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angel\OneDrive\Escritorio\INFORMES INS\CALIBRACION\CONSOLIDADO EVALUACION JURIDICA\"/>
    </mc:Choice>
  </mc:AlternateContent>
  <xr:revisionPtr revIDLastSave="0" documentId="8_{1BA6C1A5-0813-4426-AF5F-B444C6F7874A}" xr6:coauthVersionLast="47" xr6:coauthVersionMax="47" xr10:uidLastSave="{00000000-0000-0000-0000-000000000000}"/>
  <bookViews>
    <workbookView xWindow="-120" yWindow="-120" windowWidth="20730" windowHeight="11040" tabRatio="770" activeTab="3" xr2:uid="{00000000-000D-0000-FFFF-FFFF00000000}"/>
  </bookViews>
  <sheets>
    <sheet name="1. Conductividad" sheetId="11" r:id="rId1"/>
    <sheet name="TD_G1" sheetId="48" state="hidden" r:id="rId2"/>
    <sheet name="tD16" sheetId="54" state="hidden" r:id="rId3"/>
    <sheet name="4. Isotérmicos" sheetId="67" r:id="rId4"/>
    <sheet name="Consolidado" sheetId="71" state="hidden" r:id="rId5"/>
    <sheet name="Consolidadado" sheetId="55" state="hidden" r:id="rId6"/>
  </sheets>
  <externalReferences>
    <externalReference r:id="rId7"/>
  </externalReferences>
  <definedNames>
    <definedName name="_xlnm._FilterDatabase" localSheetId="0" hidden="1">'1. Conductividad'!$A$6:$M$6</definedName>
    <definedName name="_xlnm._FilterDatabase" localSheetId="3" hidden="1">'4. Isotérmicos'!$A$6:$M$56</definedName>
  </definedNames>
  <calcPr calcId="191029"/>
  <pivotCaches>
    <pivotCache cacheId="0" r:id="rId8"/>
    <pivotCache cacheId="1" r:id="rId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 i="67" l="1"/>
  <c r="I35" i="67"/>
  <c r="H35" i="67"/>
  <c r="G35" i="67"/>
  <c r="F35" i="67"/>
  <c r="E35" i="67"/>
  <c r="D35" i="67"/>
  <c r="J34" i="67"/>
  <c r="I34" i="67"/>
  <c r="H34" i="67"/>
  <c r="G34" i="67"/>
  <c r="F34" i="67"/>
  <c r="E34" i="67"/>
  <c r="D34" i="67"/>
  <c r="J33" i="67"/>
  <c r="I33" i="67"/>
  <c r="H33" i="67"/>
  <c r="G33" i="67"/>
  <c r="F33" i="67"/>
  <c r="E33" i="67"/>
  <c r="D33" i="67"/>
  <c r="J32" i="67"/>
  <c r="I32" i="67"/>
  <c r="H32" i="67"/>
  <c r="G32" i="67"/>
  <c r="F32" i="67"/>
  <c r="E32" i="67"/>
  <c r="D32" i="67"/>
  <c r="J31" i="67"/>
  <c r="I31" i="67"/>
  <c r="H31" i="67"/>
  <c r="G31" i="67"/>
  <c r="F31" i="67"/>
  <c r="E31" i="67"/>
  <c r="D31" i="67"/>
  <c r="J30" i="67"/>
  <c r="I30" i="67"/>
  <c r="H30" i="67"/>
  <c r="G30" i="67"/>
  <c r="F30" i="67"/>
  <c r="E30" i="67"/>
  <c r="D30" i="67"/>
  <c r="J29" i="67"/>
  <c r="I29" i="67"/>
  <c r="H29" i="67"/>
  <c r="G29" i="67"/>
  <c r="F29" i="67"/>
  <c r="E29" i="67"/>
  <c r="D29" i="67"/>
  <c r="J28" i="67"/>
  <c r="I28" i="67"/>
  <c r="H28" i="67"/>
  <c r="G28" i="67"/>
  <c r="F28" i="67"/>
  <c r="E28" i="67"/>
  <c r="D28" i="67"/>
  <c r="J27" i="67"/>
  <c r="I27" i="67"/>
  <c r="H27" i="67"/>
  <c r="G27" i="67"/>
  <c r="F27" i="67"/>
  <c r="E27" i="67"/>
  <c r="D27" i="67"/>
  <c r="J26" i="67"/>
  <c r="I26" i="67"/>
  <c r="H26" i="67"/>
  <c r="G26" i="67"/>
  <c r="F26" i="67"/>
  <c r="E26" i="67"/>
  <c r="D26" i="67"/>
  <c r="J25" i="67"/>
  <c r="I25" i="67"/>
  <c r="H25" i="67"/>
  <c r="G25" i="67"/>
  <c r="F25" i="67"/>
  <c r="E25" i="67"/>
  <c r="D25" i="67"/>
  <c r="J24" i="67"/>
  <c r="I24" i="67"/>
  <c r="H24" i="67"/>
  <c r="G24" i="67"/>
  <c r="F24" i="67"/>
  <c r="E24" i="67"/>
  <c r="D24" i="67"/>
  <c r="J23" i="67"/>
  <c r="I23" i="67"/>
  <c r="H23" i="67"/>
  <c r="G23" i="67"/>
  <c r="F23" i="67"/>
  <c r="E23" i="67"/>
  <c r="D23" i="67"/>
  <c r="J22" i="67"/>
  <c r="I22" i="67"/>
  <c r="H22" i="67"/>
  <c r="G22" i="67"/>
  <c r="F22" i="67"/>
  <c r="E22" i="67"/>
  <c r="D22" i="67"/>
  <c r="J21" i="67"/>
  <c r="I21" i="67"/>
  <c r="H21" i="67"/>
  <c r="G21" i="67"/>
  <c r="F21" i="67"/>
  <c r="E21" i="67"/>
  <c r="D21" i="67"/>
  <c r="J20" i="67"/>
  <c r="I20" i="67"/>
  <c r="H20" i="67"/>
  <c r="G20" i="67"/>
  <c r="F20" i="67"/>
  <c r="E20" i="67"/>
  <c r="D20" i="67"/>
  <c r="J19" i="67"/>
  <c r="I19" i="67"/>
  <c r="H19" i="67"/>
  <c r="G19" i="67"/>
  <c r="F19" i="67"/>
  <c r="E19" i="67"/>
  <c r="D19" i="67"/>
  <c r="J18" i="67"/>
  <c r="I18" i="67"/>
  <c r="H18" i="67"/>
  <c r="G18" i="67"/>
  <c r="F18" i="67"/>
  <c r="E18" i="67"/>
  <c r="D18" i="67"/>
  <c r="J17" i="67"/>
  <c r="I17" i="67"/>
  <c r="H17" i="67"/>
  <c r="G17" i="67"/>
  <c r="F17" i="67"/>
  <c r="E17" i="67"/>
  <c r="D17" i="67"/>
  <c r="J16" i="67"/>
  <c r="I16" i="67"/>
  <c r="H16" i="67"/>
  <c r="G16" i="67"/>
  <c r="F16" i="67"/>
  <c r="E16" i="67"/>
  <c r="D16" i="67"/>
  <c r="J15" i="67"/>
  <c r="I15" i="67"/>
  <c r="H15" i="67"/>
  <c r="G15" i="67"/>
  <c r="F15" i="67"/>
  <c r="E15" i="67"/>
  <c r="D15" i="67"/>
  <c r="J14" i="67"/>
  <c r="I14" i="67"/>
  <c r="H14" i="67"/>
  <c r="G14" i="67"/>
  <c r="F14" i="67"/>
  <c r="E14" i="67"/>
  <c r="D14" i="67"/>
  <c r="J13" i="67"/>
  <c r="I13" i="67"/>
  <c r="H13" i="67"/>
  <c r="G13" i="67"/>
  <c r="F13" i="67"/>
  <c r="E13" i="67"/>
  <c r="D13" i="67"/>
  <c r="J12" i="67"/>
  <c r="I12" i="67"/>
  <c r="H12" i="67"/>
  <c r="G12" i="67"/>
  <c r="F12" i="67"/>
  <c r="E12" i="67"/>
  <c r="D12" i="67"/>
  <c r="J11" i="67"/>
  <c r="I11" i="67"/>
  <c r="H11" i="67"/>
  <c r="G11" i="67"/>
  <c r="F11" i="67"/>
  <c r="E11" i="67"/>
  <c r="D11" i="67"/>
  <c r="J10" i="67"/>
  <c r="I10" i="67"/>
  <c r="H10" i="67"/>
  <c r="G10" i="67"/>
  <c r="F10" i="67"/>
  <c r="E10" i="67"/>
  <c r="D10" i="67"/>
  <c r="J9" i="67"/>
  <c r="I9" i="67"/>
  <c r="H9" i="67"/>
  <c r="G9" i="67"/>
  <c r="F9" i="67"/>
  <c r="E9" i="67"/>
  <c r="D9" i="67"/>
  <c r="J8" i="67"/>
  <c r="I8" i="67"/>
  <c r="H8" i="67"/>
  <c r="G8" i="67"/>
  <c r="F8" i="67"/>
  <c r="E8" i="67"/>
  <c r="D8" i="67"/>
  <c r="J7" i="67"/>
  <c r="I7" i="67"/>
  <c r="H7" i="67"/>
  <c r="G7" i="67"/>
  <c r="F7" i="67"/>
  <c r="E7" i="67"/>
  <c r="D7" i="67"/>
  <c r="K25" i="71" l="1"/>
  <c r="J25" i="71"/>
  <c r="I25" i="71"/>
  <c r="H25" i="71"/>
  <c r="G25" i="71"/>
  <c r="F25" i="71"/>
  <c r="G13" i="71" l="1"/>
  <c r="H13" i="71"/>
  <c r="I13" i="71"/>
  <c r="J13" i="71"/>
  <c r="K13" i="71"/>
  <c r="F13" i="71"/>
  <c r="F24" i="55" l="1"/>
  <c r="F13" i="55"/>
  <c r="F35" i="55"/>
  <c r="F21" i="55"/>
  <c r="F28" i="55"/>
  <c r="F27" i="55"/>
  <c r="F34" i="55"/>
  <c r="F33" i="55"/>
  <c r="F32" i="55"/>
  <c r="F31" i="55"/>
  <c r="F30" i="55"/>
  <c r="F29" i="55"/>
  <c r="F26" i="55"/>
  <c r="F25" i="55"/>
  <c r="F23" i="55"/>
  <c r="F22" i="55"/>
  <c r="F20" i="55"/>
  <c r="F19" i="55"/>
  <c r="F18" i="55"/>
  <c r="F17" i="55"/>
  <c r="F16" i="55"/>
  <c r="F15" i="55"/>
  <c r="F14" i="55"/>
  <c r="F12" i="55"/>
  <c r="F11" i="55"/>
  <c r="F10" i="55"/>
  <c r="F9" i="55"/>
  <c r="F8" i="55"/>
  <c r="F7" i="55"/>
  <c r="H7" i="55" l="1"/>
  <c r="H8" i="55"/>
  <c r="H9" i="55"/>
  <c r="H10" i="55"/>
  <c r="H11" i="55"/>
  <c r="H13" i="55"/>
  <c r="H15" i="55"/>
  <c r="H16" i="55"/>
  <c r="H17" i="55"/>
  <c r="H18" i="55"/>
  <c r="H19" i="55"/>
  <c r="H20" i="55"/>
  <c r="H22" i="55"/>
  <c r="H23" i="55"/>
  <c r="H25" i="55"/>
  <c r="H26" i="55"/>
  <c r="H29" i="55"/>
  <c r="H30" i="55"/>
  <c r="H31" i="55"/>
  <c r="H32" i="55"/>
  <c r="H33" i="55"/>
  <c r="H34" i="55"/>
  <c r="H27" i="55"/>
  <c r="H28" i="55"/>
  <c r="H21" i="55"/>
  <c r="H35" i="55"/>
  <c r="I18" i="55"/>
  <c r="I15" i="55"/>
  <c r="I13" i="55"/>
  <c r="I37" i="55" l="1"/>
  <c r="H37" i="5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Rony Kevin Montoya Vargas</author>
  </authors>
  <commentList>
    <comment ref="G7" authorId="0" shapeId="0" xr:uid="{00000000-0006-0000-0800-000001000000}">
      <text>
        <r>
          <rPr>
            <b/>
            <sz val="9"/>
            <color indexed="81"/>
            <rFont val="Tahoma"/>
            <family val="2"/>
          </rPr>
          <t>Rony Kevin Montoya Vargas:</t>
        </r>
        <r>
          <rPr>
            <sz val="9"/>
            <color indexed="81"/>
            <rFont val="Tahoma"/>
            <family val="2"/>
          </rPr>
          <t xml:space="preserve">
Excluyen del servicio los ITEMS 30,31,33 Y 34
</t>
        </r>
      </text>
    </comment>
    <comment ref="J7" authorId="0" shapeId="0" xr:uid="{00000000-0006-0000-0800-000002000000}">
      <text>
        <r>
          <rPr>
            <b/>
            <sz val="9"/>
            <color indexed="81"/>
            <rFont val="Tahoma"/>
            <family val="2"/>
          </rPr>
          <t>Rony Kevin Montoya Vargas:</t>
        </r>
        <r>
          <rPr>
            <sz val="9"/>
            <color indexed="81"/>
            <rFont val="Tahoma"/>
            <family val="2"/>
          </rPr>
          <t xml:space="preserve">
Excluyen del servicio los ITEMS 33 y 34</t>
        </r>
      </text>
    </comment>
    <comment ref="G10" authorId="0" shapeId="0" xr:uid="{00000000-0006-0000-0800-000003000000}">
      <text>
        <r>
          <rPr>
            <b/>
            <sz val="9"/>
            <color indexed="81"/>
            <rFont val="Tahoma"/>
            <family val="2"/>
          </rPr>
          <t>Rony Kevin Montoya Vargas:</t>
        </r>
        <r>
          <rPr>
            <sz val="9"/>
            <color indexed="81"/>
            <rFont val="Tahoma"/>
            <family val="2"/>
          </rPr>
          <t xml:space="preserve">
Excluyen del servicio el ITEM 31</t>
        </r>
      </text>
    </comment>
    <comment ref="F11" authorId="0" shapeId="0" xr:uid="{00000000-0006-0000-0800-000004000000}">
      <text>
        <r>
          <rPr>
            <b/>
            <sz val="9"/>
            <color indexed="81"/>
            <rFont val="Tahoma"/>
            <family val="2"/>
          </rPr>
          <t>Rony Kevin Montoya Vargas:</t>
        </r>
        <r>
          <rPr>
            <sz val="9"/>
            <color indexed="81"/>
            <rFont val="Tahoma"/>
            <family val="2"/>
          </rPr>
          <t xml:space="preserve">
Excluyen del servicio los ITEMS 32 Y 33</t>
        </r>
      </text>
    </comment>
    <comment ref="G12" authorId="0" shapeId="0" xr:uid="{00000000-0006-0000-0800-000005000000}">
      <text>
        <r>
          <rPr>
            <b/>
            <sz val="9"/>
            <color indexed="81"/>
            <rFont val="Tahoma"/>
            <family val="2"/>
          </rPr>
          <t>Rony Kevin Montoya Vargas:</t>
        </r>
        <r>
          <rPr>
            <sz val="9"/>
            <color indexed="81"/>
            <rFont val="Tahoma"/>
            <family val="2"/>
          </rPr>
          <t xml:space="preserve">
Excluyen del servicio los ITEMS 1,4 y 5</t>
        </r>
      </text>
    </comment>
  </commentList>
</comments>
</file>

<file path=xl/sharedStrings.xml><?xml version="1.0" encoding="utf-8"?>
<sst xmlns="http://schemas.openxmlformats.org/spreadsheetml/2006/main" count="453" uniqueCount="274">
  <si>
    <t>Ítem</t>
  </si>
  <si>
    <t>N° METROLÓGICO</t>
  </si>
  <si>
    <t>Nº
INVENTARIO</t>
  </si>
  <si>
    <t>EQUIPO</t>
  </si>
  <si>
    <t>MARCA</t>
  </si>
  <si>
    <t>MODELO</t>
  </si>
  <si>
    <t>Nº 
SERIE</t>
  </si>
  <si>
    <t>DIRECCIÓN</t>
  </si>
  <si>
    <t>THERMOMIXER C</t>
  </si>
  <si>
    <t>MICROINYECTOR</t>
  </si>
  <si>
    <t>MICROMANIPULADOR</t>
  </si>
  <si>
    <t>TERMOCICLADOR</t>
  </si>
  <si>
    <t>TERMOCICLADOR CONVENCIONAL</t>
  </si>
  <si>
    <t>TERMOMEZCLADOR DE MICROTUBOS</t>
  </si>
  <si>
    <t xml:space="preserve">THERMOMIXER F 1.5 </t>
  </si>
  <si>
    <t>Etiquetas de fila</t>
  </si>
  <si>
    <t>Cuenta de SERVICIO</t>
  </si>
  <si>
    <t>(en blanco)</t>
  </si>
  <si>
    <t>Total general</t>
  </si>
  <si>
    <t>CALIFICACIÓN</t>
  </si>
  <si>
    <t>MICROSCOPIO BINOCULAR</t>
  </si>
  <si>
    <t>MICROSCOPIO DE FLUORESCENCIA</t>
  </si>
  <si>
    <t>CÁMARA ULTRAVIOLETA</t>
  </si>
  <si>
    <t>TRANSILUMINADOR</t>
  </si>
  <si>
    <t xml:space="preserve">MICROSCOPIO TRINOCULAR </t>
  </si>
  <si>
    <t>ESTEREOMICROSCOPIO</t>
  </si>
  <si>
    <t>MICROSCOPIO INVERTIDO</t>
  </si>
  <si>
    <t>ESTEREOMICROSCOPIO BINOCULAR</t>
  </si>
  <si>
    <t>CÁMARA DIGITAL</t>
  </si>
  <si>
    <t>MICROSCOPIO</t>
  </si>
  <si>
    <t>BOMBA ROTATIVA DE VACÍO PARA MICROSCOPIO</t>
  </si>
  <si>
    <t xml:space="preserve">MICROSCOPIO BINOCULAR </t>
  </si>
  <si>
    <t xml:space="preserve">TRANSILUMINADOR UV </t>
  </si>
  <si>
    <t>COMPARADOR VISUAL DE COLOR</t>
  </si>
  <si>
    <t xml:space="preserve">MICROSCOPIO </t>
  </si>
  <si>
    <t>MICROSCOPIO TRINOCULAR</t>
  </si>
  <si>
    <t>MICROSCOPIO BINOCULAR DE FLUORESCENCIA</t>
  </si>
  <si>
    <t>CÁMARA DIGITAL ADAPTABLE A MICROSCÓPIO TRIOCULAR</t>
  </si>
  <si>
    <t>MICROSCOPIO TRIOCULAR DE FLUORESCENCIA</t>
  </si>
  <si>
    <t>MICROSCOPIO INVERTIDO TRINOCULAR</t>
  </si>
  <si>
    <t xml:space="preserve">MICROSCOPIO BINOCULAR DE FLUORESCENCIA </t>
  </si>
  <si>
    <t>MICROSCOPIO TRINOCULAR CON CÁMARA</t>
  </si>
  <si>
    <t>MICROSCOPIO TRINOCULAR ESPECIALIZADO</t>
  </si>
  <si>
    <t>MICROSCOPIO DE FLUORECENCIA TRINOCULAR</t>
  </si>
  <si>
    <t>Cuenta de EQUIPO</t>
  </si>
  <si>
    <t>Columna1</t>
  </si>
  <si>
    <t>Columna2</t>
  </si>
  <si>
    <t>Columna3</t>
  </si>
  <si>
    <t>MANTENIMIENTO</t>
  </si>
  <si>
    <t>Columna12</t>
  </si>
  <si>
    <t>UBICACIÓN</t>
  </si>
  <si>
    <t>Grupo 1</t>
  </si>
  <si>
    <t>Grupo 2</t>
  </si>
  <si>
    <t>Grupo 3</t>
  </si>
  <si>
    <t>Grupo 4</t>
  </si>
  <si>
    <t>Grupo 5</t>
  </si>
  <si>
    <t>Grupo 6</t>
  </si>
  <si>
    <t>Grupo 7</t>
  </si>
  <si>
    <t>Grupo 8</t>
  </si>
  <si>
    <t>Grupo 9</t>
  </si>
  <si>
    <t>Grupo 10</t>
  </si>
  <si>
    <t>Grupo 11</t>
  </si>
  <si>
    <t>Grupo 12</t>
  </si>
  <si>
    <t>Grupo 13</t>
  </si>
  <si>
    <t>Grupo 14</t>
  </si>
  <si>
    <t>Grupo 15</t>
  </si>
  <si>
    <t>Grupo 16</t>
  </si>
  <si>
    <t>Grupo 17</t>
  </si>
  <si>
    <t>Grupo 18</t>
  </si>
  <si>
    <t>Grupo 19</t>
  </si>
  <si>
    <t>Grupo 20</t>
  </si>
  <si>
    <t>Grupo 22</t>
  </si>
  <si>
    <t>Grupo 23</t>
  </si>
  <si>
    <t>Grupo 24</t>
  </si>
  <si>
    <t>Grupo 25</t>
  </si>
  <si>
    <t>Grupo 26</t>
  </si>
  <si>
    <t>Grupo 27</t>
  </si>
  <si>
    <t>Grupo 28</t>
  </si>
  <si>
    <t>Grupo 29</t>
  </si>
  <si>
    <t>Grupo 21</t>
  </si>
  <si>
    <t>PROVEEDORES - COTIZANTES</t>
  </si>
  <si>
    <t>COMPAÑÍA NACIONAL DE METROLOGIA SAS - CONAMET</t>
  </si>
  <si>
    <t>SET Y GAD METROLOGIA</t>
  </si>
  <si>
    <t>CM Y CIA</t>
  </si>
  <si>
    <t>METROLOGIAS COLOMBIA</t>
  </si>
  <si>
    <t>METROLOGICAL CENTER</t>
  </si>
  <si>
    <t>UNIÓN METROLOGICA</t>
  </si>
  <si>
    <t>Conductividad</t>
  </si>
  <si>
    <t>Longitud</t>
  </si>
  <si>
    <t>Masa</t>
  </si>
  <si>
    <t>Absorbancia</t>
  </si>
  <si>
    <t>Presión</t>
  </si>
  <si>
    <t>Isotermicos</t>
  </si>
  <si>
    <t>Patrones</t>
  </si>
  <si>
    <t>Especiales</t>
  </si>
  <si>
    <t>Grupos Proceso de Calibración</t>
  </si>
  <si>
    <t>Total</t>
  </si>
  <si>
    <t>PROCESO DE ADQUISICIÓN DE SERVICIOS</t>
  </si>
  <si>
    <t>FICHA DE ESPECIFICACIONES TÉCNICAS PARA CONTRATACIÓN</t>
  </si>
  <si>
    <r>
      <rPr>
        <b/>
        <sz val="12"/>
        <color theme="1"/>
        <rFont val="Arial Narrow"/>
        <family val="2"/>
      </rPr>
      <t>Objeto</t>
    </r>
    <r>
      <rPr>
        <sz val="12"/>
        <color theme="1"/>
        <rFont val="Arial Narrow"/>
        <family val="2"/>
      </rPr>
      <t>: Prestar los servicios de Calibración a los equipos de laboratorio e instrumentos de medición del Instituto Nacional de Salud de acuerdo con las especificaciones técnicas definidas.</t>
    </r>
  </si>
  <si>
    <r>
      <t xml:space="preserve">Fecha:
</t>
    </r>
    <r>
      <rPr>
        <sz val="12"/>
        <color theme="1"/>
        <rFont val="Arial Narrow"/>
        <family val="2"/>
      </rPr>
      <t>2025</t>
    </r>
  </si>
  <si>
    <t>CANTIDAD DE RUTINAS</t>
  </si>
  <si>
    <t>OBSERVACIONES DEL EQUIPO</t>
  </si>
  <si>
    <t>25979</t>
  </si>
  <si>
    <t xml:space="preserve">Conductivímetro </t>
  </si>
  <si>
    <t>SCHOTT INSTRUMENTS</t>
  </si>
  <si>
    <t>HANDYLAB LF11</t>
  </si>
  <si>
    <t>DISP</t>
  </si>
  <si>
    <t>Nutrición</t>
  </si>
  <si>
    <t>LPI - PARASITOLOGÍA</t>
  </si>
  <si>
    <t xml:space="preserve">ULTRACONGELADOR </t>
  </si>
  <si>
    <t>PHCBI</t>
  </si>
  <si>
    <t>MDF-U76VC-PA</t>
  </si>
  <si>
    <t>20067J0226</t>
  </si>
  <si>
    <t>LME-114</t>
  </si>
  <si>
    <t>ULTRACONGELADOR</t>
  </si>
  <si>
    <t>HAIER BIOMEDICAL</t>
  </si>
  <si>
    <t>DW-86L728J</t>
  </si>
  <si>
    <t>BE0GYPE1T00QGM340014</t>
  </si>
  <si>
    <t>LME - GENÓMICA DE MICROORGANISMOS EMERGENTES</t>
  </si>
  <si>
    <t>LME-113</t>
  </si>
  <si>
    <t>BE0GYPE1T00QGM340013</t>
  </si>
  <si>
    <t>LME-115</t>
  </si>
  <si>
    <t xml:space="preserve">DW-86L728J </t>
  </si>
  <si>
    <t>BE0GYPE1T00QGM340007</t>
  </si>
  <si>
    <t>LME-110</t>
  </si>
  <si>
    <t>REFRIGERADOR COMBINADO</t>
  </si>
  <si>
    <t>HYCD 282 A</t>
  </si>
  <si>
    <t>BE0F1CE1T00QELCU0007</t>
  </si>
  <si>
    <t>LME-111</t>
  </si>
  <si>
    <t>BE0F1BE1T00QJM3R0005</t>
  </si>
  <si>
    <t>AC-131</t>
  </si>
  <si>
    <t xml:space="preserve">CONDUCTIVÍMETRO </t>
  </si>
  <si>
    <t>MARTINI INSTRUMENTS</t>
  </si>
  <si>
    <t>MI170</t>
  </si>
  <si>
    <t>794288</t>
  </si>
  <si>
    <t>ASEGURAMIENTO DE LA CALIDAD</t>
  </si>
  <si>
    <t>DP</t>
  </si>
  <si>
    <t>Calibración CONDUCTIVIDAD para seis (6) puntos: (1,03;  5; 10; 84,13; 1413)  µS/cm</t>
  </si>
  <si>
    <t>SH-102</t>
  </si>
  <si>
    <t>CONDUCTIVÍMETRO PORTÁTIL</t>
  </si>
  <si>
    <t>HANNA</t>
  </si>
  <si>
    <t>HI8733</t>
  </si>
  <si>
    <t>SH - PLANTA DE SUEROS HIPERINMUNES</t>
  </si>
  <si>
    <t>Calibración CONDUCTIVIDAD para seis (6) puntos: (1; 5; 10; 100; 1413; 10000)  µS/cm</t>
  </si>
  <si>
    <t>SH-117-1</t>
  </si>
  <si>
    <t>STILMAS // ELECTRODO: ENDRESS +
HAUSER</t>
  </si>
  <si>
    <t xml:space="preserve">
STF-SA-10 ; STS-A-20; BD-100
ELECTRODO: CLS16D - 4D1R1</t>
  </si>
  <si>
    <t>11020; 11022; 11023; 11024 // ELECTRODO: L4026205LC0</t>
  </si>
  <si>
    <t>SH-117-2</t>
  </si>
  <si>
    <t>11020; 11022; 11023; 11024 // ELECTRODO:  L4026005LC0</t>
  </si>
  <si>
    <t>MELING</t>
  </si>
  <si>
    <t>REFRIGERADOR</t>
  </si>
  <si>
    <t>CONGELADOR</t>
  </si>
  <si>
    <t>YC-525L</t>
  </si>
  <si>
    <t>AC-346</t>
  </si>
  <si>
    <t>AC-316</t>
  </si>
  <si>
    <t>AC-336</t>
  </si>
  <si>
    <t>AC-118</t>
  </si>
  <si>
    <t>AC-134</t>
  </si>
  <si>
    <t>AC-003</t>
  </si>
  <si>
    <t>AC-135</t>
  </si>
  <si>
    <t>AC-216</t>
  </si>
  <si>
    <t>AC-193</t>
  </si>
  <si>
    <t>AC-156</t>
  </si>
  <si>
    <t>AC-022</t>
  </si>
  <si>
    <t>AC-033</t>
  </si>
  <si>
    <t>AC-256</t>
  </si>
  <si>
    <t>AC-257</t>
  </si>
  <si>
    <t>AC-255</t>
  </si>
  <si>
    <t>MC-070</t>
  </si>
  <si>
    <t>MC-053</t>
  </si>
  <si>
    <t>MC-011</t>
  </si>
  <si>
    <t>MC-019</t>
  </si>
  <si>
    <t>MC-020</t>
  </si>
  <si>
    <t>BIO-136</t>
  </si>
  <si>
    <t>AC-152</t>
  </si>
  <si>
    <t>BIO-155</t>
  </si>
  <si>
    <t>HG-027</t>
  </si>
  <si>
    <t>HG-106</t>
  </si>
  <si>
    <t>HG-127</t>
  </si>
  <si>
    <t>Calibración CONDUCTIVIDAD para tres (3) puntos:(1; 5; 10)µS/cm
• Electrodo perteneciente al SISTEMA DE PRODUCCIÓN DE AGUA WFI SH-117
• SENSOR DE CONDUCTIVIDAD Y TEMPERATURA: L4026205LC0
• SONDA: AE15-16 Salida del termocompresor (Diametro soporte electrodo 6cm)
• División de Escala 0,01 µS/cm
• INTERVALO DE MEDICIÓN 0 µS/cm a 10 µS/cm</t>
  </si>
  <si>
    <t>Calibración CONDUCTIVIDAD para tres (3) puntos:(1; 5; 10)µS/cm
• Electrodo perteneciente al SISTEMA DE PRODUCCIÓN DE AGUA WFI SH-117
• SENSOR DE CONDUCTIVIDAD Y TEMPERATURA: L4026005LC0
• SONDA: AE15-31 Retorno loop de distribución  (Diametro soporte electrodo 6cm)
• División de Escala 0,01 µS/cm
• INTERVALO DE MEDICIÓN 0 µS/cm a 10 µS/cm</t>
  </si>
  <si>
    <t xml:space="preserve">
ELECTRODO: 4D1R1 -            SISTEMA DE PRODUCCIÓN DE AGUA WFI
</t>
  </si>
  <si>
    <t>(1, 5, 10, 100, 1413 y 10000)µS/cm sin declaración de conformidad</t>
  </si>
  <si>
    <t>Temperatura Programada (-75 +/- 5) °C regla de aceptación simple</t>
  </si>
  <si>
    <t>Temperatura Programadas (5 +- 3) °C
(-22,5 +- 2,5) °C regla de aceptación simple</t>
  </si>
  <si>
    <t>DRSP</t>
  </si>
  <si>
    <t>GGN - GENÉTICA – CRÓNICAS</t>
  </si>
  <si>
    <t>GMC - MICOBACTERIAS</t>
  </si>
  <si>
    <t>GVI - VIROLOGÍA</t>
  </si>
  <si>
    <t>GMR - MICROBIOLOGÍA</t>
  </si>
  <si>
    <t>THERMO FISHER SCIENTIFIC</t>
  </si>
  <si>
    <t>GPR - PARASITOLOGÍA</t>
  </si>
  <si>
    <t>INCUBADORA DE CO2</t>
  </si>
  <si>
    <t>THERMO ELECTRON</t>
  </si>
  <si>
    <t>RCC3000T-5-ABC</t>
  </si>
  <si>
    <t>Z13R-403551-NS</t>
  </si>
  <si>
    <t>Temperatura 36°C +/- 1°C</t>
  </si>
  <si>
    <t>INCUBADORA</t>
  </si>
  <si>
    <t>LABTECH</t>
  </si>
  <si>
    <t>LIB-150M</t>
  </si>
  <si>
    <t>Temperatura 37 ºc+/- 1ºC</t>
  </si>
  <si>
    <t>GMR-004</t>
  </si>
  <si>
    <t>SANYO</t>
  </si>
  <si>
    <t>MCO 17AC</t>
  </si>
  <si>
    <t>´08090194</t>
  </si>
  <si>
    <t>GMR-005</t>
  </si>
  <si>
    <t>´08090190</t>
  </si>
  <si>
    <t>Temperatura 35 ºC+/- 2 °C</t>
  </si>
  <si>
    <t>BINDER</t>
  </si>
  <si>
    <t>CB-210 UL</t>
  </si>
  <si>
    <t>12-00930</t>
  </si>
  <si>
    <t>36ºC +/- 1ºC</t>
  </si>
  <si>
    <t xml:space="preserve">INCUBADORA DE CO2 </t>
  </si>
  <si>
    <t>113574-232</t>
  </si>
  <si>
    <t>Termperatura (37 ± 1) °C</t>
  </si>
  <si>
    <t>HERACELL VIOS 160I </t>
  </si>
  <si>
    <t>Temperatura de uso: 37 °C +/- 1 °C</t>
  </si>
  <si>
    <t xml:space="preserve">HERACELL VIOS 160I </t>
  </si>
  <si>
    <t>TSG25RPGA</t>
  </si>
  <si>
    <t>1163446901191104</t>
  </si>
  <si>
    <t>Control de Temperatura
(5 +/- 3) °C</t>
  </si>
  <si>
    <t>UFP1230A</t>
  </si>
  <si>
    <t>1123566301191002</t>
  </si>
  <si>
    <t>´-15 °C a -25 °C, set point en -20 +/-5</t>
  </si>
  <si>
    <t>220305176</t>
  </si>
  <si>
    <t>2 °C a  8 °C</t>
  </si>
  <si>
    <t>DW-FL270</t>
  </si>
  <si>
    <t>(-20 +/- 5) °C</t>
  </si>
  <si>
    <t>CONGELADOR-REFRIGERADOR</t>
  </si>
  <si>
    <t>YCD-FL519</t>
  </si>
  <si>
    <t>220203652</t>
  </si>
  <si>
    <t>2 °C a  8 °C
-20 °C +/- 5</t>
  </si>
  <si>
    <t>220202531</t>
  </si>
  <si>
    <t>ESPECIFICACIONES DE USO (-20 +/- 5) °C</t>
  </si>
  <si>
    <t>GMR-147</t>
  </si>
  <si>
    <t>HYC-290</t>
  </si>
  <si>
    <t>BE06M YE1T0 0QEP7 D0007</t>
  </si>
  <si>
    <t>SET POINT: 5 °C  (+/-3)</t>
  </si>
  <si>
    <t>Temperatura Programada 37 °C 
EMP +/- 1°C
Caracterización Sin Carga.</t>
  </si>
  <si>
    <t>Temperatura Programada 30 ºC 
EMP +/- 2 °C
Humedad Relativa Programada
75 % HR +/- 5 % HR
Caracterización Sin Carga.</t>
  </si>
  <si>
    <t>Temperatura Programada
60°C EMP+/- 2 °C
55°C EMP+/- 2 °C
Caracterización Sin Carga.</t>
  </si>
  <si>
    <t>Temperatura Programada 32,5°C 
EMP +/- 2.5 °C
Caracterización Sin Carga.</t>
  </si>
  <si>
    <t>Temperatura Programada 105°C 
EMP+/- 5 °C
Caracterización Sin Carga.</t>
  </si>
  <si>
    <t>Temperatura Programada.22,5 °C
EMP+/- 2.5 °C
Caracterización Sin Carga.</t>
  </si>
  <si>
    <t>Temperatura Programada 32,5  °C 
EMP+/- 2,5 °C
Caracterización Sin Carga.</t>
  </si>
  <si>
    <t>Temperatura Programada 22,5 °C 
EMP +/- 2,5°C
Caracterización Sin Carga.</t>
  </si>
  <si>
    <t>Temperatura Programada 37°C 
EMP+/-1°C 
Caracterización Sin Carga.</t>
  </si>
  <si>
    <t>Temperaturas Programadas 
45°C  EMP+/- 1 °C
80°C  EMP+/- 1 °C
Caracterización Sin Carga.</t>
  </si>
  <si>
    <t>Temperatura Programada.
 90 °C  EMP +/- 3 °C
 25 °C  EMP +/- 3 °C
Caracterización Sin Carga.</t>
  </si>
  <si>
    <t>Temperatura Programada 
32,5°C  EMP+/- 2,5 °C
35,5°C  EMP+/- 1 °C
37°C  EMP +/- 2 °C
Caracterización Sin Carga.</t>
  </si>
  <si>
    <t>Temperatura Programada 32,5°C 
EMP+/- 2,5°C 
Caracterización Sin Carga.</t>
  </si>
  <si>
    <t>Temperatura Programad  55°C
EMP +/- 4 °C
Caracterización Sin Carga.</t>
  </si>
  <si>
    <t>Temperatura Programada 50°C  
EMP+- 2
Caracterización Sin Carga.</t>
  </si>
  <si>
    <t>Temperatura de trabajo 60°C 
EMP +/- 2°C
Caracterización Sin Carga.</t>
  </si>
  <si>
    <t>Temperatura Programada 76,5°C
 EMP+/- 5°C
Caracterización Sin Carga.</t>
  </si>
  <si>
    <t>Temperatura Programada 76,5°C 
EMP+/- 5°C
Caracterización Sin Carga.</t>
  </si>
  <si>
    <t>Temperatura Programada.
37°C  EMP +/- 3°C
60¬C EMP +/- 4¬C
Caracterización Sin Carga.</t>
  </si>
  <si>
    <t>Temperatura programada 37°C 
EMP +/- 2 °C
Temperatura Programada.
Caracterización Sin Carga</t>
  </si>
  <si>
    <t>Temperatura Programada 37°C 
EMP +/- 1°C
Caracterización Sin Carga.</t>
  </si>
  <si>
    <t>Temperatura Programada.
37 °C  EMP +/- 2 °C
28 °C EMP  +/- 2 °C
5 % co2
Caracterización Sin Carga.</t>
  </si>
  <si>
    <t>Temperatura Programada.
60 °C +- 2°C
Caracterización Sin Carga.</t>
  </si>
  <si>
    <t>Temperatura Programada 37°C 
EMP +/- 2°C
Caracterización Sin Carga</t>
  </si>
  <si>
    <t>Temperatura Programada 37°C
EMP +/-1°C
Caracterización Sin Carga.</t>
  </si>
  <si>
    <t>Temperatura Programada 37°C 
EMP+/-2°C
Caracterización Sin Carga.</t>
  </si>
  <si>
    <t>Temperatura Programada 37°C 
EMP +/-1°C
Caracterización Sin Carga.</t>
  </si>
  <si>
    <t>Temperatura Programada.250 ° C 
EMP +/- 5 ° C
Caracterización Sin Carga.</t>
  </si>
  <si>
    <t>Temperatura Programada
40 °C  EMP+/- 2 °C
Humedad Relativa Programada
75 %hr  +/- 5 % %hr
Caracterización Sin Carga.</t>
  </si>
  <si>
    <t>Temperatura 35 º C+/- 2 °C</t>
  </si>
  <si>
    <t>INSTITUTO NACIONAL DE SALUD CALLE 26 No 51-20</t>
  </si>
  <si>
    <t>LABORATORIO EXTERNO</t>
  </si>
  <si>
    <t>LUGAR DE EJECUCION</t>
  </si>
  <si>
    <t>INSTITUTO NACIONAL DE SALUD CALLE 26 No 51-108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</si>
</sst>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5" formatCode="&quot;$&quot;\ #,##0;\-&quot;$&quot;\ #,##0"/>
    <numFmt numFmtId="6" formatCode="&quot;$&quot;\ #,##0;[Red]\-&quot;$&quot;\ #,##0"/>
    <numFmt numFmtId="42" formatCode="_-&quot;$&quot;\ * #,##0_-;\-&quot;$&quot;\ * #,##0_-;_-&quot;$&quot;\ * &quot;-&quot;_-;_-@_-"/>
    <numFmt numFmtId="44" formatCode="_-&quot;$&quot;\ * #,##0.00_-;\-&quot;$&quot;\ * #,##0.00_-;_-&quot;$&quot;\ * &quot;-&quot;??_-;_-@_-"/>
  </numFmts>
  <fonts count="25"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0"/>
      <name val="Arial"/>
      <family val="2"/>
    </font>
    <font>
      <sz val="10"/>
      <color indexed="8"/>
      <name val="MS Sans Serif"/>
      <family val="2"/>
    </font>
    <font>
      <sz val="11"/>
      <color rgb="FF000000"/>
      <name val="Calibri"/>
      <family val="2"/>
      <charset val="204"/>
    </font>
    <font>
      <b/>
      <sz val="8"/>
      <name val="Arial Narrow"/>
      <family val="2"/>
    </font>
    <font>
      <sz val="10"/>
      <color theme="1"/>
      <name val="Arial Narrow"/>
      <family val="2"/>
    </font>
    <font>
      <sz val="11"/>
      <name val="Arial Narrow"/>
      <family val="2"/>
    </font>
    <font>
      <u/>
      <sz val="11"/>
      <color theme="10"/>
      <name val="Calibri"/>
      <family val="2"/>
      <scheme val="minor"/>
    </font>
    <font>
      <sz val="11"/>
      <color rgb="FFC00000"/>
      <name val="Calibri"/>
      <family val="2"/>
      <scheme val="minor"/>
    </font>
    <font>
      <u/>
      <sz val="11"/>
      <color rgb="FFC00000"/>
      <name val="Calibri"/>
      <family val="2"/>
      <scheme val="minor"/>
    </font>
    <font>
      <sz val="9"/>
      <color indexed="81"/>
      <name val="Tahoma"/>
      <family val="2"/>
    </font>
    <font>
      <b/>
      <sz val="9"/>
      <color indexed="81"/>
      <name val="Tahoma"/>
      <family val="2"/>
    </font>
    <font>
      <sz val="8"/>
      <color theme="1"/>
      <name val="Arial Narrow"/>
      <family val="2"/>
    </font>
    <font>
      <sz val="10"/>
      <name val="Arial Narrow"/>
      <family val="2"/>
    </font>
    <font>
      <sz val="9"/>
      <name val="Arial Narrow"/>
      <family val="2"/>
    </font>
    <font>
      <sz val="12"/>
      <color theme="1"/>
      <name val="Arial Narrow"/>
      <family val="2"/>
    </font>
    <font>
      <b/>
      <sz val="14"/>
      <color theme="1"/>
      <name val="Arial Narrow"/>
      <family val="2"/>
    </font>
    <font>
      <b/>
      <sz val="12"/>
      <color theme="1"/>
      <name val="Arial Narrow"/>
      <family val="2"/>
    </font>
    <font>
      <sz val="8"/>
      <name val="Arial Narrow"/>
      <family val="2"/>
    </font>
    <font>
      <sz val="11"/>
      <color theme="1"/>
      <name val="Calibri"/>
      <family val="2"/>
      <scheme val="minor"/>
    </font>
    <font>
      <sz val="10"/>
      <color theme="1"/>
      <name val="Arial Narrow"/>
      <family val="2"/>
    </font>
    <font>
      <sz val="11"/>
      <color indexed="8"/>
      <name val="Calibri"/>
      <family val="2"/>
    </font>
  </fonts>
  <fills count="9">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72B6AB"/>
        <bgColor indexed="64"/>
      </patternFill>
    </fill>
    <fill>
      <patternFill patternType="solid">
        <fgColor theme="0"/>
        <bgColor indexed="64"/>
      </patternFill>
    </fill>
    <fill>
      <patternFill patternType="solid">
        <fgColor theme="1"/>
        <bgColor indexed="64"/>
      </patternFill>
    </fill>
    <fill>
      <patternFill patternType="solid">
        <fgColor theme="9" tint="0.59999389629810485"/>
        <bgColor indexed="64"/>
      </patternFill>
    </fill>
    <fill>
      <patternFill patternType="solid">
        <fgColor rgb="FFF2F2F2"/>
        <bgColor rgb="FFF2F2F2"/>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rgb="FF000000"/>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s>
  <cellStyleXfs count="21">
    <xf numFmtId="0" fontId="0" fillId="0" borderId="0"/>
    <xf numFmtId="42" fontId="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5" fillId="0" borderId="0"/>
    <xf numFmtId="0" fontId="4" fillId="0" borderId="0"/>
    <xf numFmtId="0" fontId="10" fillId="0" borderId="0" applyNumberFormat="0" applyFill="0" applyBorder="0" applyAlignment="0" applyProtection="0"/>
    <xf numFmtId="44" fontId="1" fillId="0" borderId="0" applyFont="0" applyFill="0" applyBorder="0" applyAlignment="0" applyProtection="0"/>
    <xf numFmtId="0" fontId="22" fillId="0" borderId="0"/>
  </cellStyleXfs>
  <cellXfs count="117">
    <xf numFmtId="0" fontId="0" fillId="0" borderId="0" xfId="0"/>
    <xf numFmtId="0" fontId="2" fillId="2" borderId="0" xfId="0" applyFont="1" applyFill="1"/>
    <xf numFmtId="5" fontId="2" fillId="2" borderId="0" xfId="0" applyNumberFormat="1" applyFont="1" applyFill="1"/>
    <xf numFmtId="0" fontId="8" fillId="2" borderId="1" xfId="0" applyFont="1" applyFill="1" applyBorder="1" applyAlignment="1">
      <alignment horizontal="center" vertical="center" wrapText="1"/>
    </xf>
    <xf numFmtId="0" fontId="0" fillId="0" borderId="0" xfId="0" pivotButton="1"/>
    <xf numFmtId="0" fontId="0" fillId="0" borderId="0" xfId="0" applyAlignment="1">
      <alignment horizontal="left"/>
    </xf>
    <xf numFmtId="0" fontId="0" fillId="0" borderId="0" xfId="0" applyAlignment="1">
      <alignment horizontal="center"/>
    </xf>
    <xf numFmtId="0" fontId="10" fillId="0" borderId="0" xfId="18"/>
    <xf numFmtId="49" fontId="7" fillId="4" borderId="1" xfId="2" applyNumberFormat="1" applyFont="1" applyFill="1" applyBorder="1" applyAlignment="1">
      <alignment horizontal="center" vertical="center" wrapText="1"/>
    </xf>
    <xf numFmtId="0" fontId="11" fillId="0" borderId="0" xfId="0" applyFont="1"/>
    <xf numFmtId="0" fontId="12" fillId="0" borderId="0" xfId="18" applyFont="1"/>
    <xf numFmtId="0" fontId="11" fillId="0" borderId="0" xfId="0" applyFont="1" applyAlignment="1">
      <alignment horizontal="center"/>
    </xf>
    <xf numFmtId="0" fontId="0" fillId="3" borderId="0" xfId="0" applyFill="1"/>
    <xf numFmtId="0" fontId="2" fillId="2" borderId="0" xfId="0" applyFont="1" applyFill="1" applyAlignment="1">
      <alignment horizontal="center"/>
    </xf>
    <xf numFmtId="0" fontId="8" fillId="2" borderId="5" xfId="0"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0" fontId="0" fillId="0" borderId="0" xfId="0" applyAlignment="1">
      <alignment vertical="center" wrapText="1"/>
    </xf>
    <xf numFmtId="44" fontId="0" fillId="0" borderId="0" xfId="19" applyFont="1" applyAlignment="1">
      <alignment horizontal="center"/>
    </xf>
    <xf numFmtId="0" fontId="2" fillId="0" borderId="0" xfId="0" applyFont="1" applyAlignment="1">
      <alignment vertical="center" wrapText="1"/>
    </xf>
    <xf numFmtId="0" fontId="2" fillId="0" borderId="1" xfId="0" applyFont="1" applyBorder="1"/>
    <xf numFmtId="44" fontId="3" fillId="5" borderId="1" xfId="19" applyFont="1" applyFill="1" applyBorder="1" applyAlignment="1">
      <alignment horizontal="center"/>
    </xf>
    <xf numFmtId="44" fontId="2" fillId="5" borderId="1" xfId="19" applyFont="1" applyFill="1" applyBorder="1"/>
    <xf numFmtId="0" fontId="2" fillId="5" borderId="1" xfId="0" applyFont="1" applyFill="1" applyBorder="1"/>
    <xf numFmtId="44" fontId="2" fillId="5" borderId="1" xfId="19" applyFont="1" applyFill="1" applyBorder="1" applyAlignment="1">
      <alignment horizontal="center"/>
    </xf>
    <xf numFmtId="44" fontId="9" fillId="5" borderId="1" xfId="19" applyFont="1" applyFill="1" applyBorder="1" applyAlignment="1">
      <alignment horizontal="center"/>
    </xf>
    <xf numFmtId="6" fontId="2" fillId="5" borderId="1" xfId="19" applyNumberFormat="1" applyFont="1" applyFill="1" applyBorder="1"/>
    <xf numFmtId="0" fontId="3" fillId="0" borderId="1" xfId="0" applyFont="1" applyBorder="1"/>
    <xf numFmtId="0" fontId="2" fillId="0" borderId="6" xfId="0" applyFont="1" applyBorder="1"/>
    <xf numFmtId="0" fontId="2" fillId="0" borderId="8" xfId="0" applyFont="1" applyBorder="1"/>
    <xf numFmtId="44" fontId="2" fillId="5" borderId="8" xfId="19" applyFont="1" applyFill="1" applyBorder="1" applyAlignment="1">
      <alignment horizontal="center"/>
    </xf>
    <xf numFmtId="0" fontId="2" fillId="0" borderId="9" xfId="0" applyFont="1" applyBorder="1"/>
    <xf numFmtId="0" fontId="3" fillId="0" borderId="4" xfId="0" applyFont="1" applyBorder="1"/>
    <xf numFmtId="0" fontId="2" fillId="0" borderId="4" xfId="0" applyFont="1" applyBorder="1"/>
    <xf numFmtId="44" fontId="2" fillId="5" borderId="4" xfId="19" applyFont="1" applyFill="1" applyBorder="1" applyAlignment="1">
      <alignment horizontal="center" vertical="center" wrapText="1"/>
    </xf>
    <xf numFmtId="0" fontId="2" fillId="0" borderId="12" xfId="0" applyFont="1" applyBorder="1" applyAlignment="1">
      <alignment vertical="center" wrapText="1"/>
    </xf>
    <xf numFmtId="44" fontId="3" fillId="5" borderId="12" xfId="19" applyFont="1" applyFill="1" applyBorder="1" applyAlignment="1">
      <alignment horizontal="center" vertical="center" wrapText="1"/>
    </xf>
    <xf numFmtId="44" fontId="3" fillId="5" borderId="13" xfId="19" applyFont="1" applyFill="1" applyBorder="1" applyAlignment="1">
      <alignment horizontal="center" vertical="center" wrapText="1"/>
    </xf>
    <xf numFmtId="42" fontId="2" fillId="0" borderId="10" xfId="1" applyFont="1" applyBorder="1"/>
    <xf numFmtId="42" fontId="2" fillId="0" borderId="7" xfId="1" applyFont="1" applyBorder="1"/>
    <xf numFmtId="0" fontId="15" fillId="2" borderId="1" xfId="2" applyFont="1" applyFill="1" applyBorder="1" applyAlignment="1">
      <alignment horizontal="center" vertical="center" wrapText="1"/>
    </xf>
    <xf numFmtId="0" fontId="2" fillId="0" borderId="19" xfId="0" applyFont="1" applyBorder="1"/>
    <xf numFmtId="0" fontId="3" fillId="0" borderId="2" xfId="0" applyFont="1" applyBorder="1"/>
    <xf numFmtId="0" fontId="2" fillId="0" borderId="2" xfId="0" applyFont="1" applyBorder="1"/>
    <xf numFmtId="44" fontId="2" fillId="5" borderId="2" xfId="19" applyFont="1" applyFill="1" applyBorder="1" applyAlignment="1">
      <alignment horizontal="center"/>
    </xf>
    <xf numFmtId="44" fontId="2" fillId="5" borderId="2" xfId="19" applyFont="1" applyFill="1" applyBorder="1"/>
    <xf numFmtId="42" fontId="2" fillId="0" borderId="20" xfId="1" applyFont="1" applyBorder="1"/>
    <xf numFmtId="0" fontId="2" fillId="0" borderId="12" xfId="0" applyFont="1" applyBorder="1"/>
    <xf numFmtId="44" fontId="2" fillId="5" borderId="12" xfId="19" applyFont="1" applyFill="1" applyBorder="1" applyAlignment="1">
      <alignment horizontal="center"/>
    </xf>
    <xf numFmtId="44" fontId="2" fillId="5" borderId="13" xfId="19" applyFont="1" applyFill="1" applyBorder="1" applyAlignment="1">
      <alignment horizontal="center"/>
    </xf>
    <xf numFmtId="0" fontId="16" fillId="2" borderId="1" xfId="5" applyFont="1" applyFill="1" applyBorder="1" applyAlignment="1">
      <alignment horizontal="center" vertical="center" wrapText="1"/>
    </xf>
    <xf numFmtId="0" fontId="16" fillId="2" borderId="1" xfId="12" applyFont="1" applyFill="1" applyBorder="1" applyAlignment="1">
      <alignment horizontal="center" vertical="center" wrapText="1"/>
    </xf>
    <xf numFmtId="0" fontId="16" fillId="2" borderId="1" xfId="6" applyFont="1" applyFill="1" applyBorder="1" applyAlignment="1">
      <alignment horizontal="center" vertical="center" wrapText="1"/>
    </xf>
    <xf numFmtId="0" fontId="16" fillId="2" borderId="1" xfId="7" applyFont="1" applyFill="1" applyBorder="1" applyAlignment="1">
      <alignment horizontal="center" vertical="center" wrapText="1"/>
    </xf>
    <xf numFmtId="1" fontId="16" fillId="2" borderId="1" xfId="14" applyNumberFormat="1" applyFont="1" applyFill="1" applyBorder="1" applyAlignment="1">
      <alignment horizontal="center" vertical="center" wrapText="1"/>
    </xf>
    <xf numFmtId="0" fontId="21" fillId="2" borderId="1" xfId="2" applyFont="1" applyFill="1" applyBorder="1" applyAlignment="1">
      <alignment horizontal="center" vertical="center" wrapText="1"/>
    </xf>
    <xf numFmtId="0" fontId="16" fillId="2" borderId="3" xfId="12" applyFont="1" applyFill="1" applyBorder="1" applyAlignment="1">
      <alignment horizontal="center" vertical="center" wrapText="1"/>
    </xf>
    <xf numFmtId="0" fontId="16" fillId="2" borderId="3" xfId="5" applyFont="1" applyFill="1" applyBorder="1" applyAlignment="1">
      <alignment horizontal="center" vertical="center" wrapText="1"/>
    </xf>
    <xf numFmtId="0" fontId="9" fillId="2" borderId="0" xfId="0" applyFont="1" applyFill="1" applyAlignment="1">
      <alignment wrapText="1"/>
    </xf>
    <xf numFmtId="0" fontId="17" fillId="2" borderId="1" xfId="0" applyFont="1" applyFill="1" applyBorder="1" applyAlignment="1">
      <alignment horizontal="center" vertical="center"/>
    </xf>
    <xf numFmtId="0" fontId="2" fillId="2" borderId="22" xfId="0" applyFont="1" applyFill="1" applyBorder="1"/>
    <xf numFmtId="0" fontId="2" fillId="2" borderId="23" xfId="0" applyFont="1" applyFill="1" applyBorder="1"/>
    <xf numFmtId="0" fontId="2" fillId="2" borderId="24" xfId="0" applyFont="1" applyFill="1" applyBorder="1"/>
    <xf numFmtId="0" fontId="2" fillId="2" borderId="25" xfId="0" applyFont="1" applyFill="1" applyBorder="1"/>
    <xf numFmtId="49" fontId="23" fillId="8" borderId="3" xfId="20" applyNumberFormat="1" applyFont="1" applyFill="1" applyBorder="1" applyAlignment="1">
      <alignment horizontal="left" vertical="center" wrapText="1"/>
    </xf>
    <xf numFmtId="0" fontId="23" fillId="8" borderId="3" xfId="20" applyFont="1" applyFill="1" applyBorder="1" applyAlignment="1">
      <alignment horizontal="center" vertical="center" wrapText="1"/>
    </xf>
    <xf numFmtId="0" fontId="8" fillId="8" borderId="3" xfId="20" applyFont="1" applyFill="1" applyBorder="1" applyAlignment="1">
      <alignment horizontal="center" vertical="center" wrapText="1"/>
    </xf>
    <xf numFmtId="0" fontId="23" fillId="8" borderId="3" xfId="0" applyFont="1" applyFill="1" applyBorder="1" applyAlignment="1">
      <alignment horizontal="center" vertical="center" wrapText="1"/>
    </xf>
    <xf numFmtId="2" fontId="23" fillId="8" borderId="3" xfId="0" applyNumberFormat="1" applyFont="1" applyFill="1" applyBorder="1" applyAlignment="1">
      <alignment horizontal="center" vertical="center" wrapText="1"/>
    </xf>
    <xf numFmtId="1" fontId="23" fillId="8" borderId="3" xfId="0" applyNumberFormat="1" applyFont="1" applyFill="1" applyBorder="1" applyAlignment="1">
      <alignment horizontal="center" vertical="center" wrapText="1"/>
    </xf>
    <xf numFmtId="49" fontId="23" fillId="8" borderId="3"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16" fillId="2" borderId="3" xfId="3"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3" xfId="2" applyFont="1" applyFill="1" applyBorder="1" applyAlignment="1">
      <alignment horizontal="center" vertical="center" wrapText="1"/>
    </xf>
    <xf numFmtId="1" fontId="16" fillId="2" borderId="3" xfId="0" applyNumberFormat="1" applyFont="1" applyFill="1" applyBorder="1" applyAlignment="1">
      <alignment horizontal="center" vertical="center" wrapText="1"/>
    </xf>
    <xf numFmtId="0" fontId="8" fillId="2" borderId="3" xfId="2" applyFont="1" applyFill="1" applyBorder="1" applyAlignment="1">
      <alignment horizontal="center" vertical="center" wrapText="1"/>
    </xf>
    <xf numFmtId="1" fontId="16" fillId="2" borderId="3" xfId="2" applyNumberFormat="1" applyFont="1" applyFill="1" applyBorder="1" applyAlignment="1">
      <alignment horizontal="center" vertical="center" wrapText="1"/>
    </xf>
    <xf numFmtId="0" fontId="8" fillId="2" borderId="30" xfId="0" applyFont="1" applyFill="1" applyBorder="1" applyAlignment="1">
      <alignment horizontal="center" vertical="center" wrapText="1"/>
    </xf>
    <xf numFmtId="0" fontId="16" fillId="2" borderId="30" xfId="2" applyFont="1" applyFill="1" applyBorder="1" applyAlignment="1">
      <alignment horizontal="center" vertical="center" wrapText="1"/>
    </xf>
    <xf numFmtId="0" fontId="16" fillId="2" borderId="30" xfId="0" applyFont="1" applyFill="1" applyBorder="1" applyAlignment="1">
      <alignment horizontal="center" vertical="center" wrapText="1"/>
    </xf>
    <xf numFmtId="1" fontId="16" fillId="2" borderId="30" xfId="0" applyNumberFormat="1" applyFont="1" applyFill="1" applyBorder="1" applyAlignment="1">
      <alignment horizontal="center" vertical="center" wrapText="1"/>
    </xf>
    <xf numFmtId="49" fontId="8" fillId="2" borderId="30" xfId="0" applyNumberFormat="1" applyFont="1" applyFill="1" applyBorder="1" applyAlignment="1">
      <alignment horizontal="center" vertical="center" wrapText="1"/>
    </xf>
    <xf numFmtId="0" fontId="16" fillId="2" borderId="30" xfId="5" applyFont="1" applyFill="1" applyBorder="1" applyAlignment="1">
      <alignment horizontal="center" vertical="center" wrapText="1"/>
    </xf>
    <xf numFmtId="1" fontId="8" fillId="2" borderId="3" xfId="0" applyNumberFormat="1" applyFont="1" applyFill="1" applyBorder="1" applyAlignment="1">
      <alignment horizontal="center" vertical="center" wrapText="1"/>
    </xf>
    <xf numFmtId="1" fontId="8" fillId="2" borderId="30" xfId="0" applyNumberFormat="1" applyFont="1" applyFill="1" applyBorder="1" applyAlignment="1">
      <alignment horizontal="center" vertical="center" wrapText="1"/>
    </xf>
    <xf numFmtId="49" fontId="23" fillId="8" borderId="3" xfId="0" applyNumberFormat="1" applyFont="1" applyFill="1" applyBorder="1" applyAlignment="1">
      <alignment horizontal="left" vertical="center" wrapText="1"/>
    </xf>
    <xf numFmtId="0" fontId="23" fillId="8" borderId="3" xfId="0" applyFont="1" applyFill="1" applyBorder="1" applyAlignment="1">
      <alignment horizontal="left" vertical="center" wrapText="1"/>
    </xf>
    <xf numFmtId="49" fontId="16" fillId="2" borderId="1" xfId="15" applyNumberFormat="1" applyFont="1" applyFill="1" applyBorder="1" applyAlignment="1">
      <alignment horizontal="left" vertical="center" wrapText="1"/>
    </xf>
    <xf numFmtId="0" fontId="16" fillId="2" borderId="3" xfId="0" applyFont="1" applyFill="1" applyBorder="1" applyAlignment="1">
      <alignment horizontal="left" vertical="center" wrapText="1"/>
    </xf>
    <xf numFmtId="0" fontId="16" fillId="2" borderId="3" xfId="2" applyFont="1" applyFill="1" applyBorder="1" applyAlignment="1">
      <alignment horizontal="left" vertical="center" wrapText="1"/>
    </xf>
    <xf numFmtId="0" fontId="16" fillId="2" borderId="30" xfId="0" applyFont="1" applyFill="1" applyBorder="1" applyAlignment="1">
      <alignment horizontal="left" vertical="center" wrapText="1"/>
    </xf>
    <xf numFmtId="49" fontId="8" fillId="2" borderId="3" xfId="0" applyNumberFormat="1" applyFont="1" applyFill="1" applyBorder="1" applyAlignment="1">
      <alignment horizontal="left" vertical="center" wrapText="1"/>
    </xf>
    <xf numFmtId="49" fontId="8" fillId="2" borderId="30" xfId="0" applyNumberFormat="1" applyFont="1" applyFill="1" applyBorder="1" applyAlignment="1">
      <alignment horizontal="left" vertical="center" wrapText="1"/>
    </xf>
    <xf numFmtId="0" fontId="8" fillId="8" borderId="3" xfId="0" applyFont="1" applyFill="1" applyBorder="1" applyAlignment="1">
      <alignment horizontal="center" vertical="center" wrapText="1"/>
    </xf>
    <xf numFmtId="0" fontId="23" fillId="8" borderId="28" xfId="20" applyFont="1" applyFill="1" applyBorder="1" applyAlignment="1">
      <alignment horizontal="center" vertical="center" wrapText="1"/>
    </xf>
    <xf numFmtId="0" fontId="23" fillId="8" borderId="29" xfId="20" applyFont="1" applyFill="1" applyBorder="1" applyAlignment="1">
      <alignment horizontal="center" vertical="center" wrapText="1"/>
    </xf>
    <xf numFmtId="0" fontId="20" fillId="2" borderId="26" xfId="0" applyFont="1" applyFill="1" applyBorder="1" applyAlignment="1">
      <alignment horizontal="center" vertical="center" wrapText="1"/>
    </xf>
    <xf numFmtId="0" fontId="20" fillId="2" borderId="27" xfId="0" applyFont="1" applyFill="1" applyBorder="1" applyAlignment="1">
      <alignment horizontal="center" vertical="center" wrapText="1"/>
    </xf>
    <xf numFmtId="0" fontId="18" fillId="7" borderId="14" xfId="0" applyFont="1" applyFill="1" applyBorder="1" applyAlignment="1">
      <alignment horizontal="left" vertical="center" wrapText="1"/>
    </xf>
    <xf numFmtId="0" fontId="18" fillId="7" borderId="15" xfId="0" applyFont="1" applyFill="1" applyBorder="1" applyAlignment="1">
      <alignment horizontal="left" vertical="center" wrapText="1"/>
    </xf>
    <xf numFmtId="0" fontId="18" fillId="7" borderId="16" xfId="0" applyFont="1" applyFill="1" applyBorder="1" applyAlignment="1">
      <alignment horizontal="left" vertical="center" wrapText="1"/>
    </xf>
    <xf numFmtId="0" fontId="19" fillId="2" borderId="14" xfId="0" applyFont="1" applyFill="1" applyBorder="1" applyAlignment="1">
      <alignment horizontal="center" vertical="center"/>
    </xf>
    <xf numFmtId="0" fontId="19" fillId="2" borderId="15" xfId="0" applyFont="1" applyFill="1" applyBorder="1" applyAlignment="1">
      <alignment horizontal="center" vertical="center"/>
    </xf>
    <xf numFmtId="0" fontId="19" fillId="2" borderId="16" xfId="0" applyFont="1" applyFill="1" applyBorder="1" applyAlignment="1">
      <alignment horizontal="center" vertical="center"/>
    </xf>
    <xf numFmtId="0" fontId="2" fillId="6" borderId="14"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7" xfId="0" applyFont="1" applyBorder="1" applyAlignment="1">
      <alignment horizontal="center"/>
    </xf>
    <xf numFmtId="0" fontId="2" fillId="0" borderId="18" xfId="0" applyFont="1" applyBorder="1" applyAlignment="1">
      <alignment horizontal="center"/>
    </xf>
    <xf numFmtId="0" fontId="2" fillId="2" borderId="0" xfId="0" applyFont="1" applyFill="1" applyAlignment="1">
      <alignment horizontal="center"/>
    </xf>
    <xf numFmtId="0" fontId="2" fillId="0" borderId="14" xfId="0" applyFont="1" applyBorder="1" applyAlignment="1">
      <alignment horizontal="center"/>
    </xf>
    <xf numFmtId="0" fontId="2" fillId="0" borderId="21" xfId="0" applyFont="1" applyBorder="1" applyAlignment="1">
      <alignment horizontal="center"/>
    </xf>
  </cellXfs>
  <cellStyles count="21">
    <cellStyle name="Hipervínculo" xfId="18" builtinId="8"/>
    <cellStyle name="Moneda" xfId="19" builtinId="4"/>
    <cellStyle name="Moneda [0]" xfId="1" builtinId="7"/>
    <cellStyle name="Normal" xfId="0" builtinId="0"/>
    <cellStyle name="Normal 10" xfId="10" xr:uid="{00000000-0005-0000-0000-000004000000}"/>
    <cellStyle name="Normal 12" xfId="3" xr:uid="{00000000-0005-0000-0000-000005000000}"/>
    <cellStyle name="Normal 13" xfId="4" xr:uid="{00000000-0005-0000-0000-000006000000}"/>
    <cellStyle name="Normal 16" xfId="12" xr:uid="{00000000-0005-0000-0000-000007000000}"/>
    <cellStyle name="Normal 17" xfId="13" xr:uid="{00000000-0005-0000-0000-000008000000}"/>
    <cellStyle name="Normal 18" xfId="6" xr:uid="{00000000-0005-0000-0000-000009000000}"/>
    <cellStyle name="Normal 2" xfId="11" xr:uid="{00000000-0005-0000-0000-00000A000000}"/>
    <cellStyle name="Normal 21" xfId="7" xr:uid="{00000000-0005-0000-0000-00000B000000}"/>
    <cellStyle name="Normal 22" xfId="14" xr:uid="{00000000-0005-0000-0000-00000C000000}"/>
    <cellStyle name="Normal 23" xfId="5" xr:uid="{00000000-0005-0000-0000-00000D000000}"/>
    <cellStyle name="Normal 24" xfId="15" xr:uid="{00000000-0005-0000-0000-00000E000000}"/>
    <cellStyle name="Normal 3" xfId="8" xr:uid="{00000000-0005-0000-0000-00000F000000}"/>
    <cellStyle name="Normal 30" xfId="16" xr:uid="{00000000-0005-0000-0000-000010000000}"/>
    <cellStyle name="Normal 32" xfId="17" xr:uid="{00000000-0005-0000-0000-000011000000}"/>
    <cellStyle name="Normal 4" xfId="20" xr:uid="{00000000-0005-0000-0000-000012000000}"/>
    <cellStyle name="Normal 6" xfId="2" xr:uid="{00000000-0005-0000-0000-000013000000}"/>
    <cellStyle name="Normal 6 3" xfId="9" xr:uid="{00000000-0005-0000-0000-000014000000}"/>
  </cellStyles>
  <dxfs count="52">
    <dxf>
      <fill>
        <patternFill>
          <bgColor theme="5" tint="0.59996337778862885"/>
        </patternFill>
      </fill>
    </dxf>
    <dxf>
      <fill>
        <patternFill>
          <bgColor theme="8"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8" tint="0.59996337778862885"/>
        </patternFill>
      </fill>
    </dxf>
    <dxf>
      <fill>
        <patternFill patternType="solid">
          <fgColor rgb="FFF7CAAC"/>
          <bgColor rgb="FFF7CAAC"/>
        </patternFill>
      </fill>
    </dxf>
    <dxf>
      <fill>
        <patternFill patternType="solid">
          <fgColor rgb="FFB4C6E7"/>
          <bgColor rgb="FFB4C6E7"/>
        </patternFill>
      </fill>
    </dxf>
    <dxf>
      <fill>
        <patternFill patternType="solid">
          <fgColor rgb="FFFBE4D5"/>
          <bgColor rgb="FFFBE4D5"/>
        </patternFill>
      </fill>
    </dxf>
    <dxf>
      <fill>
        <patternFill patternType="solid">
          <fgColor rgb="FFFBE4D5"/>
          <bgColor rgb="FFFBE4D5"/>
        </patternFill>
      </fill>
    </dxf>
    <dxf>
      <fill>
        <patternFill patternType="solid">
          <fgColor rgb="FFF7CAAC"/>
          <bgColor rgb="FFF7CAAC"/>
        </patternFill>
      </fill>
    </dxf>
    <dxf>
      <fill>
        <patternFill patternType="solid">
          <fgColor rgb="FFB4C6E7"/>
          <bgColor rgb="FFB4C6E7"/>
        </patternFill>
      </fill>
    </dxf>
    <dxf>
      <fill>
        <patternFill patternType="solid">
          <fgColor rgb="FFF7CAAC"/>
          <bgColor rgb="FFF7CAAC"/>
        </patternFill>
      </fill>
    </dxf>
    <dxf>
      <fill>
        <patternFill patternType="solid">
          <fgColor rgb="FFFBE4D5"/>
          <bgColor rgb="FFFBE4D5"/>
        </patternFill>
      </fill>
    </dxf>
    <dxf>
      <fill>
        <patternFill patternType="solid">
          <fgColor rgb="FFB4C6E7"/>
          <bgColor rgb="FFB4C6E7"/>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patternType="solid">
          <fgColor rgb="FFFBE4D5"/>
          <bgColor rgb="FFFBE4D5"/>
        </patternFill>
      </fill>
    </dxf>
    <dxf>
      <fill>
        <patternFill patternType="solid">
          <fgColor rgb="FFB4C6E7"/>
          <bgColor rgb="FFB4C6E7"/>
        </patternFill>
      </fill>
    </dxf>
    <dxf>
      <fill>
        <patternFill patternType="solid">
          <fgColor rgb="FFF7CAAC"/>
          <bgColor rgb="FFF7CAAC"/>
        </patternFill>
      </fill>
    </dxf>
    <dxf>
      <fill>
        <patternFill>
          <bgColor theme="5" tint="0.79998168889431442"/>
        </patternFill>
      </fill>
    </dxf>
    <dxf>
      <fill>
        <patternFill>
          <bgColor theme="5" tint="0.59996337778862885"/>
        </patternFill>
      </fill>
    </dxf>
    <dxf>
      <fill>
        <patternFill>
          <bgColor theme="8" tint="0.59996337778862885"/>
        </patternFill>
      </fill>
    </dxf>
    <dxf>
      <fill>
        <patternFill>
          <bgColor theme="5" tint="0.79998168889431442"/>
        </patternFill>
      </fill>
    </dxf>
    <dxf>
      <fill>
        <patternFill>
          <bgColor theme="8"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8" tint="0.59996337778862885"/>
        </patternFill>
      </fill>
    </dxf>
    <dxf>
      <fill>
        <patternFill patternType="solid">
          <fgColor rgb="FFB4C6E7"/>
          <bgColor rgb="FFB4C6E7"/>
        </patternFill>
      </fill>
    </dxf>
    <dxf>
      <fill>
        <patternFill patternType="solid">
          <fgColor rgb="FFFBE4D5"/>
          <bgColor rgb="FFFBE4D5"/>
        </patternFill>
      </fill>
    </dxf>
    <dxf>
      <fill>
        <patternFill patternType="solid">
          <fgColor rgb="FFF7CAAC"/>
          <bgColor rgb="FFF7CAAC"/>
        </patternFill>
      </fill>
    </dxf>
    <dxf>
      <fill>
        <patternFill patternType="solid">
          <fgColor rgb="FFFBE4D5"/>
          <bgColor rgb="FFFBE4D5"/>
        </patternFill>
      </fill>
    </dxf>
    <dxf>
      <fill>
        <patternFill patternType="solid">
          <fgColor rgb="FFF7CAAC"/>
          <bgColor rgb="FFF7CAAC"/>
        </patternFill>
      </fill>
    </dxf>
    <dxf>
      <fill>
        <patternFill patternType="solid">
          <fgColor rgb="FFB4C6E7"/>
          <bgColor rgb="FFB4C6E7"/>
        </patternFill>
      </fill>
    </dxf>
    <dxf>
      <fill>
        <patternFill patternType="solid">
          <fgColor rgb="FFB4C6E7"/>
          <bgColor rgb="FFB4C6E7"/>
        </patternFill>
      </fill>
    </dxf>
    <dxf>
      <fill>
        <patternFill patternType="solid">
          <fgColor rgb="FFF7CAAC"/>
          <bgColor rgb="FFF7CAAC"/>
        </patternFill>
      </fill>
    </dxf>
    <dxf>
      <fill>
        <patternFill patternType="solid">
          <fgColor rgb="FFFBE4D5"/>
          <bgColor rgb="FFFBE4D5"/>
        </patternFill>
      </fill>
    </dxf>
    <dxf>
      <fill>
        <patternFill patternType="solid">
          <fgColor rgb="FFF7CAAC"/>
          <bgColor rgb="FFF7CAAC"/>
        </patternFill>
      </fill>
    </dxf>
    <dxf>
      <fill>
        <patternFill patternType="solid">
          <fgColor rgb="FFB4C6E7"/>
          <bgColor rgb="FFB4C6E7"/>
        </patternFill>
      </fill>
    </dxf>
    <dxf>
      <fill>
        <patternFill patternType="solid">
          <fgColor rgb="FFFBE4D5"/>
          <bgColor rgb="FFFBE4D5"/>
        </patternFill>
      </fill>
    </dxf>
    <dxf>
      <fill>
        <patternFill>
          <bgColor theme="8" tint="0.59996337778862885"/>
        </patternFill>
      </fill>
    </dxf>
    <dxf>
      <fill>
        <patternFill>
          <bgColor theme="5" tint="0.59996337778862885"/>
        </patternFill>
      </fill>
    </dxf>
    <dxf>
      <fill>
        <patternFill>
          <bgColor theme="5" tint="0.79998168889431442"/>
        </patternFill>
      </fill>
    </dxf>
    <dxf>
      <alignment horizontal="center" vertical="bottom" textRotation="0" wrapText="0" indent="0" justifyLastLine="0" shrinkToFit="0" readingOrder="0"/>
    </dxf>
    <dxf>
      <alignment horizontal="center" vertical="bottom" textRotation="0" wrapText="0" indent="0" justifyLastLine="0" shrinkToFit="0" readingOrder="0"/>
    </dxf>
    <dxf>
      <fill>
        <patternFill patternType="solid">
          <fgColor rgb="FFBDD6EE"/>
          <bgColor rgb="FFBDD6EE"/>
        </patternFill>
      </fill>
    </dxf>
    <dxf>
      <fill>
        <patternFill patternType="solid">
          <fgColor rgb="FFDEEAF6"/>
          <bgColor rgb="FFDEEAF6"/>
        </patternFill>
      </fill>
    </dxf>
    <dxf>
      <fill>
        <patternFill patternType="solid">
          <fgColor theme="4"/>
          <bgColor theme="4"/>
        </patternFill>
      </fill>
    </dxf>
  </dxfs>
  <tableStyles count="1" defaultTableStyle="TableStyleMedium2" defaultPivotStyle="PivotStyleLight16">
    <tableStyle name="Consolidadado-style" pivot="0" count="3" xr9:uid="{00000000-0011-0000-FFFF-FFFF00000000}">
      <tableStyleElement type="headerRow" dxfId="51"/>
      <tableStyleElement type="firstRowStripe" dxfId="50"/>
      <tableStyleElement type="secondRowStripe" dxfId="49"/>
    </tableStyle>
  </tableStyles>
  <colors>
    <mruColors>
      <color rgb="FF72B6AB"/>
      <color rgb="FFFFCCFF"/>
      <color rgb="FFD9D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G.27!A1"/></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G.27!A1"/></Relationships>
</file>

<file path=xl/drawings/_rels/drawing3.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G.27!A1"/></Relationships>
</file>

<file path=xl/drawings/drawing1.xml><?xml version="1.0" encoding="utf-8"?>
<xdr:wsDr xmlns:xdr="http://schemas.openxmlformats.org/drawingml/2006/spreadsheetDrawing" xmlns:a="http://schemas.openxmlformats.org/drawingml/2006/main">
  <xdr:twoCellAnchor>
    <xdr:from>
      <xdr:col>0</xdr:col>
      <xdr:colOff>78442</xdr:colOff>
      <xdr:row>1</xdr:row>
      <xdr:rowOff>22410</xdr:rowOff>
    </xdr:from>
    <xdr:to>
      <xdr:col>3</xdr:col>
      <xdr:colOff>762561</xdr:colOff>
      <xdr:row>2</xdr:row>
      <xdr:rowOff>302558</xdr:rowOff>
    </xdr:to>
    <xdr:pic>
      <xdr:nvPicPr>
        <xdr:cNvPr id="3" name="Imagen 2" descr="1685651864746">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noChangeArrowheads="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l="39700"/>
        <a:stretch/>
      </xdr:blipFill>
      <xdr:spPr bwMode="auto">
        <a:xfrm>
          <a:off x="78442" y="246528"/>
          <a:ext cx="2297766" cy="605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154642</xdr:colOff>
      <xdr:row>1</xdr:row>
      <xdr:rowOff>41460</xdr:rowOff>
    </xdr:from>
    <xdr:to>
      <xdr:col>3</xdr:col>
      <xdr:colOff>838761</xdr:colOff>
      <xdr:row>2</xdr:row>
      <xdr:rowOff>321608</xdr:rowOff>
    </xdr:to>
    <xdr:pic>
      <xdr:nvPicPr>
        <xdr:cNvPr id="4" name="Imagen 3" descr="1685651864746">
          <a:hlinkClick xmlns:r="http://schemas.openxmlformats.org/officeDocument/2006/relationships" r:id="rId1"/>
          <a:extLst>
            <a:ext uri="{FF2B5EF4-FFF2-40B4-BE49-F238E27FC236}">
              <a16:creationId xmlns:a16="http://schemas.microsoft.com/office/drawing/2014/main" id="{00000000-0008-0000-0500-000004000000}"/>
            </a:ext>
          </a:extLst>
        </xdr:cNvPr>
        <xdr:cNvPicPr>
          <a:picLocks noChangeAspect="1" noChangeArrowheads="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l="39700"/>
        <a:stretch/>
      </xdr:blipFill>
      <xdr:spPr bwMode="auto">
        <a:xfrm>
          <a:off x="154642" y="260535"/>
          <a:ext cx="2284319" cy="4992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739588</xdr:colOff>
      <xdr:row>0</xdr:row>
      <xdr:rowOff>257735</xdr:rowOff>
    </xdr:from>
    <xdr:to>
      <xdr:col>10</xdr:col>
      <xdr:colOff>687481</xdr:colOff>
      <xdr:row>0</xdr:row>
      <xdr:rowOff>1218935</xdr:rowOff>
    </xdr:to>
    <xdr:pic>
      <xdr:nvPicPr>
        <xdr:cNvPr id="2" name="Imagen 1" descr="1685651864746">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21063" y="257735"/>
          <a:ext cx="6729693" cy="961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montoya\Desktop\CONTRATOS\2.%20Equipos%20de%20Laboratorio\2025\Procesos%20contractuales\0.%20RADICADOS\8.%20Abreviada%20-%20CALIBRACI&#211;N\Ficha%20t&#233;cnica\Referentes\Producci&#243;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PROGRAMACIÓN"/>
      <sheetName val="TD_G1"/>
      <sheetName val="tD16"/>
      <sheetName val="Conductividad"/>
      <sheetName val="Temperatura y humedad"/>
      <sheetName val="Presión"/>
      <sheetName val="Absorbancia"/>
      <sheetName val="Isotérmicos Frío"/>
      <sheetName val="6. Patrones de trabajo"/>
      <sheetName val="Isotérmicos Calor"/>
      <sheetName val="Longitud"/>
      <sheetName val="Patrones de masa"/>
      <sheetName val="SS CALDERAS"/>
      <sheetName val="SS. AUTOCLAVES "/>
      <sheetName val="Consolidado"/>
      <sheetName val="Consolidadado"/>
      <sheetName val="CONTADOR PART."/>
      <sheetName val="C.PARTICULAS LÍQUIDO"/>
      <sheetName val="Fotómetro"/>
    </sheetNames>
    <sheetDataSet>
      <sheetData sheetId="0">
        <row r="5">
          <cell r="B5" t="str">
            <v>NÚMERO METROLÓGICO</v>
          </cell>
          <cell r="C5" t="str">
            <v>INVENTARIO</v>
          </cell>
          <cell r="D5" t="str">
            <v>FECHA INGRESO</v>
          </cell>
          <cell r="E5" t="str">
            <v>FECHA FIN GARANTIA</v>
          </cell>
          <cell r="F5" t="str">
            <v xml:space="preserve">ESTADO
EQUIPO </v>
          </cell>
          <cell r="G5" t="str">
            <v>GARANTIA</v>
          </cell>
          <cell r="H5" t="str">
            <v>EQUIPO</v>
          </cell>
          <cell r="I5" t="str">
            <v>SOFTWARE Y VERSIÓN</v>
          </cell>
          <cell r="J5" t="str">
            <v>MARCA</v>
          </cell>
          <cell r="K5" t="str">
            <v>MODELO</v>
          </cell>
          <cell r="L5" t="str">
            <v>No DE SERIE</v>
          </cell>
          <cell r="M5" t="str">
            <v>FAMILIA 
EQUIPOS</v>
          </cell>
          <cell r="N5" t="str">
            <v>DIRECCIÓN</v>
          </cell>
          <cell r="O5" t="str">
            <v>GRUPO O 
LABORATORIO</v>
          </cell>
          <cell r="P5" t="str">
            <v>UBICACIÓN ESPECÍFICA</v>
          </cell>
          <cell r="Q5" t="str">
            <v>TIPO 
INGRESO</v>
          </cell>
          <cell r="R5" t="str">
            <v>MAGNITUD A CONTROLAR</v>
          </cell>
          <cell r="S5" t="str">
            <v>CARACTERISTICAS METROLOGICAS</v>
          </cell>
          <cell r="T5" t="str">
            <v>OBSERVACIONES</v>
          </cell>
          <cell r="U5" t="str">
            <v>MP 
MP + VM</v>
          </cell>
          <cell r="V5" t="str">
            <v>CB</v>
          </cell>
          <cell r="W5" t="str">
            <v>CF</v>
          </cell>
          <cell r="X5" t="str">
            <v>VM</v>
          </cell>
          <cell r="Y5" t="str">
            <v>FECHA PROXIMA
OCM
(MP / MP+VM)</v>
          </cell>
          <cell r="Z5" t="str">
            <v>(MP / MP+VM)</v>
          </cell>
          <cell r="AA5" t="str">
            <v>PROVEEDOR
SERVICIO (MP)</v>
          </cell>
          <cell r="AB5" t="str">
            <v>P
(MP)</v>
          </cell>
          <cell r="AC5" t="str">
            <v>E
(MP)</v>
          </cell>
          <cell r="AD5" t="str">
            <v>FECHA
SERVICIO (MP)</v>
          </cell>
          <cell r="AE5" t="str">
            <v>FECHA PROXIMA
OCM (CB)</v>
          </cell>
          <cell r="AF5" t="str">
            <v>(CB)</v>
          </cell>
          <cell r="AG5" t="str">
            <v>P
(CB)</v>
          </cell>
          <cell r="AH5" t="str">
            <v>E
(CB)</v>
          </cell>
          <cell r="AI5" t="str">
            <v>FECHA
SERVICIO (CB)</v>
          </cell>
          <cell r="AJ5" t="str">
            <v>FECHA PROXIMA
OCM (CF)</v>
          </cell>
          <cell r="AK5" t="str">
            <v>(CF)</v>
          </cell>
          <cell r="AL5" t="str">
            <v>PROVEEDOR
SERVICIO (CF)</v>
          </cell>
          <cell r="AM5" t="str">
            <v>P
(CF)</v>
          </cell>
          <cell r="AN5" t="str">
            <v>E
(CF)</v>
          </cell>
          <cell r="AO5" t="str">
            <v>FECHA
SERVICIO (CF)</v>
          </cell>
          <cell r="AP5" t="str">
            <v>FECHA PROXIMA
OCM (VM)</v>
          </cell>
          <cell r="AQ5" t="str">
            <v>(VM)</v>
          </cell>
          <cell r="AR5" t="str">
            <v>PROVEEDOR
SERVICIO (VM)</v>
          </cell>
          <cell r="AS5" t="str">
            <v>P
(VM)</v>
          </cell>
          <cell r="AT5" t="str">
            <v>E
 (VM)</v>
          </cell>
          <cell r="AU5" t="str">
            <v>FECHA
SERVICIO (VM)</v>
          </cell>
        </row>
        <row r="6">
          <cell r="B6" t="str">
            <v>GVI-283</v>
          </cell>
          <cell r="C6">
            <v>39667</v>
          </cell>
          <cell r="D6" t="str">
            <v>#REF!</v>
          </cell>
          <cell r="E6">
            <v>45635</v>
          </cell>
          <cell r="F6" t="str">
            <v>ACTIVO</v>
          </cell>
          <cell r="G6" t="str">
            <v>NO APLICA</v>
          </cell>
          <cell r="H6" t="str">
            <v xml:space="preserve">CABINA DE BIOSEGURIDAD </v>
          </cell>
          <cell r="I6" t="str">
            <v>NO APLICA</v>
          </cell>
          <cell r="J6" t="str">
            <v>ESCO</v>
          </cell>
          <cell r="K6" t="str">
            <v>AC2-4E9</v>
          </cell>
          <cell r="L6" t="str">
            <v>2022-188727</v>
          </cell>
          <cell r="M6" t="str">
            <v>CABINAS Y MÓDULOS</v>
          </cell>
          <cell r="N6" t="str">
            <v>DRSP</v>
          </cell>
          <cell r="O6" t="str">
            <v>GVI - VIROLOGÍA</v>
          </cell>
          <cell r="P6" t="str">
            <v>LABORATORIO DE SISTEMÁTICA</v>
          </cell>
          <cell r="Q6" t="str">
            <v>PROPIO</v>
          </cell>
          <cell r="R6" t="str">
            <v>FLUJO/CAUDAL</v>
          </cell>
          <cell r="S6"/>
          <cell r="T6"/>
          <cell r="U6">
            <v>12</v>
          </cell>
          <cell r="V6"/>
          <cell r="W6">
            <v>12</v>
          </cell>
          <cell r="X6"/>
          <cell r="Y6">
            <v>45779</v>
          </cell>
          <cell r="Z6">
            <v>11</v>
          </cell>
          <cell r="AA6" t="str">
            <v>Proveedor externo</v>
          </cell>
          <cell r="AB6" t="str">
            <v>May</v>
          </cell>
          <cell r="AC6" t="str">
            <v>R</v>
          </cell>
          <cell r="AD6">
            <v>45414</v>
          </cell>
          <cell r="AE6" t="str">
            <v xml:space="preserve"> </v>
          </cell>
          <cell r="AF6" t="str">
            <v xml:space="preserve"> </v>
          </cell>
          <cell r="AG6"/>
          <cell r="AH6"/>
          <cell r="AI6"/>
          <cell r="AJ6">
            <v>45779</v>
          </cell>
          <cell r="AK6">
            <v>11</v>
          </cell>
          <cell r="AL6" t="str">
            <v>Proveedor externo</v>
          </cell>
          <cell r="AM6" t="str">
            <v>May</v>
          </cell>
          <cell r="AN6" t="str">
            <v>R</v>
          </cell>
          <cell r="AO6">
            <v>45414</v>
          </cell>
          <cell r="AP6" t="str">
            <v xml:space="preserve"> </v>
          </cell>
          <cell r="AQ6" t="str">
            <v xml:space="preserve"> </v>
          </cell>
          <cell r="AR6"/>
          <cell r="AS6"/>
          <cell r="AT6"/>
          <cell r="AU6"/>
        </row>
        <row r="7">
          <cell r="B7" t="str">
            <v>LMI-082</v>
          </cell>
          <cell r="C7">
            <v>36454</v>
          </cell>
          <cell r="D7" t="str">
            <v>#REF!</v>
          </cell>
          <cell r="E7">
            <v>45735</v>
          </cell>
          <cell r="F7" t="str">
            <v>ACTIVO</v>
          </cell>
          <cell r="G7" t="str">
            <v>NO APLICA</v>
          </cell>
          <cell r="H7" t="str">
            <v>CONGELADOR</v>
          </cell>
          <cell r="I7" t="str">
            <v>NO APLICA</v>
          </cell>
          <cell r="J7" t="str">
            <v>HAIER BIOMEDICAL</v>
          </cell>
          <cell r="K7" t="str">
            <v>DW-40L262</v>
          </cell>
          <cell r="L7" t="str">
            <v>BE02QCE0N00QEL5D0033</v>
          </cell>
          <cell r="M7" t="str">
            <v>FRÍO</v>
          </cell>
          <cell r="N7" t="str">
            <v>DISP</v>
          </cell>
          <cell r="O7" t="str">
            <v>LMI - MICROBIOLOGÍA</v>
          </cell>
          <cell r="P7" t="str">
            <v>MICROBIOLOGÍA PRIMER PISO CUARTO DE EQUIPOS</v>
          </cell>
          <cell r="Q7" t="str">
            <v>PROPIO</v>
          </cell>
          <cell r="R7" t="str">
            <v>NO APLICA</v>
          </cell>
          <cell r="S7" t="str">
            <v>Temperatura Programada
(-30 +/- 5) °C</v>
          </cell>
          <cell r="T7" t="str">
            <v>Se solicita para realizar en mes de abril. Por garantia</v>
          </cell>
          <cell r="U7">
            <v>12</v>
          </cell>
          <cell r="V7"/>
          <cell r="W7">
            <v>12</v>
          </cell>
          <cell r="X7"/>
          <cell r="Y7">
            <v>45797</v>
          </cell>
          <cell r="Z7">
            <v>29</v>
          </cell>
          <cell r="AA7" t="str">
            <v>Proveedor externo</v>
          </cell>
          <cell r="AB7" t="str">
            <v>May</v>
          </cell>
          <cell r="AC7" t="str">
            <v>May</v>
          </cell>
          <cell r="AD7">
            <v>45432</v>
          </cell>
          <cell r="AE7" t="str">
            <v xml:space="preserve"> </v>
          </cell>
          <cell r="AF7" t="str">
            <v xml:space="preserve"> </v>
          </cell>
          <cell r="AG7"/>
          <cell r="AH7"/>
          <cell r="AI7"/>
          <cell r="AJ7">
            <v>45819</v>
          </cell>
          <cell r="AK7">
            <v>51</v>
          </cell>
          <cell r="AL7" t="str">
            <v>Proveedor externo</v>
          </cell>
          <cell r="AM7" t="str">
            <v>Jun</v>
          </cell>
          <cell r="AN7" t="str">
            <v>R</v>
          </cell>
          <cell r="AO7">
            <v>45454</v>
          </cell>
          <cell r="AP7" t="str">
            <v xml:space="preserve"> </v>
          </cell>
          <cell r="AQ7" t="str">
            <v xml:space="preserve"> </v>
          </cell>
          <cell r="AR7"/>
          <cell r="AS7"/>
          <cell r="AT7"/>
          <cell r="AU7"/>
        </row>
        <row r="8">
          <cell r="B8" t="str">
            <v>LEI-045</v>
          </cell>
          <cell r="C8">
            <v>36455</v>
          </cell>
          <cell r="D8" t="str">
            <v>#REF!</v>
          </cell>
          <cell r="E8">
            <v>45735</v>
          </cell>
          <cell r="F8" t="str">
            <v>ACTIVO</v>
          </cell>
          <cell r="G8" t="str">
            <v>NO APLICA</v>
          </cell>
          <cell r="H8" t="str">
            <v>REFRIGERADOR</v>
          </cell>
          <cell r="I8" t="str">
            <v>NO APLICA</v>
          </cell>
          <cell r="J8" t="str">
            <v>HAIER BIOMEDICAL</v>
          </cell>
          <cell r="K8" t="str">
            <v>HYC-290</v>
          </cell>
          <cell r="L8" t="str">
            <v>BE06MYE1T00QEL7S0010</v>
          </cell>
          <cell r="M8" t="str">
            <v>FRÍO</v>
          </cell>
          <cell r="N8" t="str">
            <v>DISP</v>
          </cell>
          <cell r="O8" t="str">
            <v>LEI - ENTOMOLOGÍA</v>
          </cell>
          <cell r="P8" t="str">
            <v>ÁREA DE EQUIPOS DE REFRIGERACIÓN</v>
          </cell>
          <cell r="Q8" t="str">
            <v>PROPIO</v>
          </cell>
          <cell r="R8" t="str">
            <v>NO APLICA</v>
          </cell>
          <cell r="S8" t="str">
            <v>2 °C  8 °C</v>
          </cell>
          <cell r="T8"/>
          <cell r="U8">
            <v>12</v>
          </cell>
          <cell r="V8"/>
          <cell r="W8">
            <v>12</v>
          </cell>
          <cell r="X8"/>
          <cell r="Y8">
            <v>45798</v>
          </cell>
          <cell r="Z8">
            <v>30</v>
          </cell>
          <cell r="AA8" t="str">
            <v>Proveedor externo</v>
          </cell>
          <cell r="AB8" t="str">
            <v>May</v>
          </cell>
          <cell r="AC8" t="str">
            <v>R</v>
          </cell>
          <cell r="AD8">
            <v>45433</v>
          </cell>
          <cell r="AE8" t="str">
            <v xml:space="preserve"> </v>
          </cell>
          <cell r="AF8" t="str">
            <v xml:space="preserve"> </v>
          </cell>
          <cell r="AG8"/>
          <cell r="AH8"/>
          <cell r="AI8"/>
          <cell r="AJ8">
            <v>45812</v>
          </cell>
          <cell r="AK8">
            <v>44</v>
          </cell>
          <cell r="AL8" t="str">
            <v>Proveedor externo</v>
          </cell>
          <cell r="AM8" t="str">
            <v>Jun</v>
          </cell>
          <cell r="AN8" t="str">
            <v>R</v>
          </cell>
          <cell r="AO8">
            <v>45447</v>
          </cell>
          <cell r="AP8" t="str">
            <v xml:space="preserve"> </v>
          </cell>
          <cell r="AQ8" t="str">
            <v xml:space="preserve"> </v>
          </cell>
          <cell r="AR8"/>
          <cell r="AS8"/>
          <cell r="AT8"/>
          <cell r="AU8"/>
        </row>
        <row r="9">
          <cell r="B9" t="str">
            <v>LME-151</v>
          </cell>
          <cell r="C9">
            <v>39999</v>
          </cell>
          <cell r="D9" t="str">
            <v>#REF!</v>
          </cell>
          <cell r="E9">
            <v>45536</v>
          </cell>
          <cell r="F9" t="str">
            <v>ACTIVO</v>
          </cell>
          <cell r="G9" t="str">
            <v>NO APLICA</v>
          </cell>
          <cell r="H9" t="str">
            <v xml:space="preserve">MINICENTRÍFUGA </v>
          </cell>
          <cell r="I9" t="str">
            <v xml:space="preserve">NO APLICA </v>
          </cell>
          <cell r="J9" t="str">
            <v>OXFORD</v>
          </cell>
          <cell r="K9" t="str">
            <v>C8-M</v>
          </cell>
          <cell r="L9" t="str">
            <v>PJ024942</v>
          </cell>
          <cell r="M9" t="str">
            <v>CENTRÍFUGAS</v>
          </cell>
          <cell r="N9" t="str">
            <v>DISP</v>
          </cell>
          <cell r="O9" t="str">
            <v>LME - GENÓMICA DE MICROORGANISMOS EMERGENTES</v>
          </cell>
          <cell r="P9" t="str">
            <v>GENÓMICA</v>
          </cell>
          <cell r="Q9" t="str">
            <v>DONACIÓN</v>
          </cell>
          <cell r="R9" t="str">
            <v xml:space="preserve">NO APLICA </v>
          </cell>
          <cell r="S9" t="str">
            <v>MÁXIMA 6000 rpm</v>
          </cell>
          <cell r="T9"/>
          <cell r="U9">
            <v>12</v>
          </cell>
          <cell r="V9"/>
          <cell r="W9"/>
          <cell r="X9"/>
          <cell r="Y9">
            <v>45855</v>
          </cell>
          <cell r="Z9">
            <v>87</v>
          </cell>
          <cell r="AA9" t="str">
            <v>Taller GELP</v>
          </cell>
          <cell r="AB9" t="str">
            <v>Jul</v>
          </cell>
          <cell r="AC9" t="str">
            <v>Jul</v>
          </cell>
          <cell r="AD9">
            <v>45490</v>
          </cell>
          <cell r="AE9" t="str">
            <v xml:space="preserve"> </v>
          </cell>
          <cell r="AF9" t="str">
            <v xml:space="preserve"> </v>
          </cell>
          <cell r="AG9"/>
          <cell r="AH9"/>
          <cell r="AI9"/>
          <cell r="AJ9" t="str">
            <v xml:space="preserve"> </v>
          </cell>
          <cell r="AK9" t="str">
            <v xml:space="preserve"> </v>
          </cell>
          <cell r="AL9"/>
          <cell r="AM9"/>
          <cell r="AN9"/>
          <cell r="AO9"/>
          <cell r="AP9" t="str">
            <v xml:space="preserve"> </v>
          </cell>
          <cell r="AQ9" t="str">
            <v xml:space="preserve"> </v>
          </cell>
          <cell r="AR9"/>
          <cell r="AS9"/>
          <cell r="AT9"/>
          <cell r="AU9"/>
        </row>
        <row r="10">
          <cell r="B10">
            <v>37235</v>
          </cell>
          <cell r="C10">
            <v>37235</v>
          </cell>
          <cell r="D10" t="str">
            <v>#REF!</v>
          </cell>
          <cell r="E10">
            <v>45642</v>
          </cell>
          <cell r="F10" t="str">
            <v>ACTIVO</v>
          </cell>
          <cell r="G10" t="str">
            <v>NO APLICA</v>
          </cell>
          <cell r="H10" t="str">
            <v>SISTEMA DE VENTILACION MECANICA</v>
          </cell>
          <cell r="I10" t="str">
            <v>MODULUS SCADA</v>
          </cell>
          <cell r="J10" t="str">
            <v>SOLER &amp; PALAU</v>
          </cell>
          <cell r="K10" t="str">
            <v>NO APLICA</v>
          </cell>
          <cell r="L10" t="str">
            <v xml:space="preserve">UNIDAD MANEJADORA S/N: 
211608208002
UNIDAD EXTRACTORA () S/N: 211608208001
</v>
          </cell>
          <cell r="M10" t="str">
            <v>SISTEMA DE VENTILACIÓN MECÁNICA Y AIRE ACONDICIONADO</v>
          </cell>
          <cell r="N10" t="str">
            <v>DRSP</v>
          </cell>
          <cell r="O10" t="str">
            <v>GVI - VIROLOGÍA</v>
          </cell>
          <cell r="P10" t="str">
            <v xml:space="preserve">LABORATORIO
RABIA
</v>
          </cell>
          <cell r="Q10" t="str">
            <v>PROPIO</v>
          </cell>
          <cell r="R10" t="str">
            <v>FLUJO/CAUDAL</v>
          </cell>
          <cell r="S10" t="str">
            <v xml:space="preserve">TEMPERATURA (20°C +- 1)
CAUDAL: SUMINISTRO:2300 CFM  
EXTRACCION: 2000 CFM
</v>
          </cell>
          <cell r="T10"/>
          <cell r="U10">
            <v>4</v>
          </cell>
          <cell r="V10"/>
          <cell r="W10"/>
          <cell r="X10"/>
          <cell r="Y10">
            <v>45676</v>
          </cell>
          <cell r="Z10">
            <v>-92</v>
          </cell>
          <cell r="AA10" t="str">
            <v>Proveedor externo</v>
          </cell>
          <cell r="AB10" t="str">
            <v>Sep</v>
          </cell>
          <cell r="AC10" t="str">
            <v>Sep</v>
          </cell>
          <cell r="AD10">
            <v>45554</v>
          </cell>
          <cell r="AE10" t="str">
            <v xml:space="preserve"> </v>
          </cell>
          <cell r="AF10" t="str">
            <v xml:space="preserve"> </v>
          </cell>
          <cell r="AG10"/>
          <cell r="AH10"/>
          <cell r="AI10"/>
          <cell r="AJ10" t="str">
            <v xml:space="preserve"> </v>
          </cell>
          <cell r="AK10" t="str">
            <v xml:space="preserve"> </v>
          </cell>
          <cell r="AL10"/>
          <cell r="AM10"/>
          <cell r="AN10"/>
          <cell r="AO10">
            <v>44698</v>
          </cell>
          <cell r="AP10" t="str">
            <v xml:space="preserve"> </v>
          </cell>
          <cell r="AQ10" t="str">
            <v xml:space="preserve"> </v>
          </cell>
          <cell r="AR10"/>
          <cell r="AS10"/>
          <cell r="AT10"/>
          <cell r="AU10"/>
        </row>
        <row r="11">
          <cell r="B11">
            <v>37080</v>
          </cell>
          <cell r="C11">
            <v>37080</v>
          </cell>
          <cell r="D11" t="str">
            <v>#REF!</v>
          </cell>
          <cell r="E11">
            <v>46351</v>
          </cell>
          <cell r="F11" t="str">
            <v>ACTIVO</v>
          </cell>
          <cell r="G11" t="str">
            <v>EN GARANTÍA</v>
          </cell>
          <cell r="H11" t="str">
            <v>SISTEMA DE VENTILACÓN MECANICA</v>
          </cell>
          <cell r="I11" t="str">
            <v xml:space="preserve">MODULUS SCADA					
</v>
          </cell>
          <cell r="J11" t="str">
            <v>TECAM-SOLER-TRANE</v>
          </cell>
          <cell r="K11" t="str">
            <v>NO APLICA</v>
          </cell>
          <cell r="L11" t="str">
            <v xml:space="preserve">UNIDAD MANEJADORA TECAM 37080 (S/N 21101108) UNIDAD EXTRACTORA SOLER Y PALAU 37017  (S/N: 211587504006) UNIDADES CONDENSADORAS TRANE 37015-37016  ( S/N:62227-96898107-00012 -  62227-96898107-00013)																									
</v>
          </cell>
          <cell r="M11" t="str">
            <v>SISTEMA DE VENTILACIÓN MECÁNICA Y AIRE ACONDICIONADO</v>
          </cell>
          <cell r="N11" t="str">
            <v>DISP</v>
          </cell>
          <cell r="O11" t="str">
            <v>LME - GENÓMICA DE MICROORGANISMOS EMERGENTES</v>
          </cell>
          <cell r="P11" t="str">
            <v>LABORATORIO DE GENOMICA</v>
          </cell>
          <cell r="Q11" t="str">
            <v>PROPIO</v>
          </cell>
          <cell r="R11" t="str">
            <v>FLUJO/CAUDAL</v>
          </cell>
          <cell r="S11" t="str">
            <v>TEMPERATURA (20°C +- 1)
CAUDAL: SUMINISTRO:2300 CFM  
EXTRACCION: 2000 CFM</v>
          </cell>
          <cell r="T11" t="str">
            <v>SERVICIO REPROGRAMADO DE DICIEMBRE DE 2022
2023/02/23 servicio mantenimiento 1</v>
          </cell>
          <cell r="U11">
            <v>4</v>
          </cell>
          <cell r="V11"/>
          <cell r="W11">
            <v>12</v>
          </cell>
          <cell r="X11"/>
          <cell r="Y11">
            <v>45680</v>
          </cell>
          <cell r="Z11">
            <v>-88</v>
          </cell>
          <cell r="AA11" t="str">
            <v>Proveedor externo</v>
          </cell>
          <cell r="AB11" t="str">
            <v>Sep</v>
          </cell>
          <cell r="AC11" t="str">
            <v>Sep</v>
          </cell>
          <cell r="AD11">
            <v>45558</v>
          </cell>
          <cell r="AE11" t="str">
            <v xml:space="preserve"> </v>
          </cell>
          <cell r="AF11" t="str">
            <v xml:space="preserve"> </v>
          </cell>
          <cell r="AG11"/>
          <cell r="AH11"/>
          <cell r="AI11"/>
          <cell r="AJ11" t="str">
            <v xml:space="preserve"> </v>
          </cell>
          <cell r="AK11" t="str">
            <v xml:space="preserve"> </v>
          </cell>
          <cell r="AL11"/>
          <cell r="AM11"/>
          <cell r="AN11"/>
          <cell r="AO11"/>
          <cell r="AP11" t="str">
            <v xml:space="preserve"> </v>
          </cell>
          <cell r="AQ11" t="str">
            <v xml:space="preserve"> </v>
          </cell>
          <cell r="AR11"/>
          <cell r="AS11"/>
          <cell r="AT11"/>
          <cell r="AU11"/>
        </row>
        <row r="12">
          <cell r="B12">
            <v>38924</v>
          </cell>
          <cell r="C12">
            <v>38924</v>
          </cell>
          <cell r="D12" t="str">
            <v>#REF!</v>
          </cell>
          <cell r="E12">
            <v>45565</v>
          </cell>
          <cell r="F12" t="str">
            <v>ACTIVO</v>
          </cell>
          <cell r="G12" t="str">
            <v>NO APLICA</v>
          </cell>
          <cell r="H12" t="str">
            <v>TERMOCICLADOR EN TIEMPO REAL</v>
          </cell>
          <cell r="I12" t="str">
            <v xml:space="preserve">NO APLICA </v>
          </cell>
          <cell r="J12" t="str">
            <v>BIO-RAD</v>
          </cell>
          <cell r="K12" t="str">
            <v>CFX96</v>
          </cell>
          <cell r="L12" t="str">
            <v>785BR29581</v>
          </cell>
          <cell r="M12" t="str">
            <v>TERMOCICLADORES</v>
          </cell>
          <cell r="N12" t="str">
            <v>DISP</v>
          </cell>
          <cell r="O12" t="str">
            <v>LME - GENÓMICA DE MICROORGANISMOS EMERGENTES</v>
          </cell>
          <cell r="P12" t="str">
            <v>GENÓMICA</v>
          </cell>
          <cell r="Q12" t="str">
            <v>DONACIÓN</v>
          </cell>
          <cell r="R12" t="str">
            <v>NO APLICA</v>
          </cell>
          <cell r="S12" t="str">
            <v>NO DISPONIBLE</v>
          </cell>
          <cell r="T12"/>
          <cell r="U12">
            <v>12</v>
          </cell>
          <cell r="V12"/>
          <cell r="W12">
            <v>12</v>
          </cell>
          <cell r="X12"/>
          <cell r="Y12">
            <v>45772</v>
          </cell>
          <cell r="Z12">
            <v>4</v>
          </cell>
          <cell r="AA12" t="str">
            <v>Proveedor externo</v>
          </cell>
          <cell r="AB12" t="str">
            <v>Abr</v>
          </cell>
          <cell r="AC12" t="str">
            <v>Abr</v>
          </cell>
          <cell r="AD12">
            <v>45407</v>
          </cell>
          <cell r="AE12" t="str">
            <v xml:space="preserve"> </v>
          </cell>
          <cell r="AF12" t="str">
            <v xml:space="preserve"> </v>
          </cell>
          <cell r="AG12"/>
          <cell r="AH12"/>
          <cell r="AI12"/>
          <cell r="AJ12">
            <v>45772</v>
          </cell>
          <cell r="AK12">
            <v>4</v>
          </cell>
          <cell r="AL12" t="str">
            <v>Proveedor externo</v>
          </cell>
          <cell r="AM12" t="str">
            <v>Abr</v>
          </cell>
          <cell r="AN12" t="str">
            <v>Abr</v>
          </cell>
          <cell r="AO12">
            <v>45407</v>
          </cell>
          <cell r="AP12" t="str">
            <v xml:space="preserve"> </v>
          </cell>
          <cell r="AQ12" t="str">
            <v xml:space="preserve"> </v>
          </cell>
          <cell r="AR12"/>
          <cell r="AS12"/>
          <cell r="AT12"/>
          <cell r="AU12"/>
        </row>
        <row r="13">
          <cell r="B13" t="str">
            <v>AC-274</v>
          </cell>
          <cell r="C13">
            <v>37255</v>
          </cell>
          <cell r="D13" t="str">
            <v>#REF!</v>
          </cell>
          <cell r="E13">
            <v>45997</v>
          </cell>
          <cell r="F13" t="str">
            <v>ACTIVO</v>
          </cell>
          <cell r="G13" t="str">
            <v>EN GARANTÍA</v>
          </cell>
          <cell r="H13" t="str">
            <v>MICROSCOPIO</v>
          </cell>
          <cell r="I13" t="str">
            <v>NO APLICA</v>
          </cell>
          <cell r="J13" t="str">
            <v>ADVANCED OPTICAL</v>
          </cell>
          <cell r="K13" t="str">
            <v>BK6000</v>
          </cell>
          <cell r="L13">
            <v>2108540</v>
          </cell>
          <cell r="M13" t="str">
            <v>ÓPTICOS</v>
          </cell>
          <cell r="N13" t="str">
            <v>DP</v>
          </cell>
          <cell r="O13" t="str">
            <v>AC - ASEGURAMIENTO DE LA CALIDAD</v>
          </cell>
          <cell r="P13" t="str">
            <v>LABORATORIO</v>
          </cell>
          <cell r="Q13" t="str">
            <v>PROPIO</v>
          </cell>
          <cell r="R13" t="str">
            <v>NO APLICA</v>
          </cell>
          <cell r="S13" t="str">
            <v>NO APLICA</v>
          </cell>
          <cell r="T13"/>
          <cell r="U13">
            <v>12</v>
          </cell>
          <cell r="V13"/>
          <cell r="W13"/>
          <cell r="X13"/>
          <cell r="Y13">
            <v>45702</v>
          </cell>
          <cell r="Z13">
            <v>-66</v>
          </cell>
          <cell r="AA13" t="str">
            <v>Proveedor externo</v>
          </cell>
          <cell r="AB13" t="str">
            <v>Feb</v>
          </cell>
          <cell r="AC13" t="str">
            <v>Feb</v>
          </cell>
          <cell r="AD13">
            <v>45336</v>
          </cell>
          <cell r="AE13" t="str">
            <v xml:space="preserve"> </v>
          </cell>
          <cell r="AF13" t="str">
            <v xml:space="preserve"> </v>
          </cell>
          <cell r="AG13"/>
          <cell r="AH13"/>
          <cell r="AI13"/>
          <cell r="AJ13" t="str">
            <v xml:space="preserve"> </v>
          </cell>
          <cell r="AK13" t="str">
            <v xml:space="preserve"> </v>
          </cell>
          <cell r="AL13"/>
          <cell r="AM13"/>
          <cell r="AN13"/>
          <cell r="AO13"/>
          <cell r="AP13" t="str">
            <v xml:space="preserve"> </v>
          </cell>
          <cell r="AQ13" t="str">
            <v xml:space="preserve"> </v>
          </cell>
          <cell r="AR13"/>
          <cell r="AS13"/>
          <cell r="AT13"/>
          <cell r="AU13"/>
        </row>
        <row r="14">
          <cell r="B14" t="str">
            <v>AC-275</v>
          </cell>
          <cell r="C14">
            <v>37256</v>
          </cell>
          <cell r="D14" t="str">
            <v>#REF!</v>
          </cell>
          <cell r="E14">
            <v>45997</v>
          </cell>
          <cell r="F14" t="str">
            <v>ACTIVO</v>
          </cell>
          <cell r="G14" t="str">
            <v>EN GARANTÍA</v>
          </cell>
          <cell r="H14" t="str">
            <v>MICROSCOPIO</v>
          </cell>
          <cell r="I14" t="str">
            <v>NO APLICA</v>
          </cell>
          <cell r="J14" t="str">
            <v>ADVANCED OPTICAL</v>
          </cell>
          <cell r="K14" t="str">
            <v>BK6000</v>
          </cell>
          <cell r="L14">
            <v>2108541</v>
          </cell>
          <cell r="M14" t="str">
            <v>ÓPTICOS</v>
          </cell>
          <cell r="N14" t="str">
            <v>DP</v>
          </cell>
          <cell r="O14" t="str">
            <v>AC - ASEGURAMIENTO DE LA CALIDAD</v>
          </cell>
          <cell r="P14" t="str">
            <v>LABORATORIO</v>
          </cell>
          <cell r="Q14" t="str">
            <v>PROPIO</v>
          </cell>
          <cell r="R14" t="str">
            <v>NO APLICA</v>
          </cell>
          <cell r="S14" t="str">
            <v>NO APLICA</v>
          </cell>
          <cell r="T14"/>
          <cell r="U14">
            <v>12</v>
          </cell>
          <cell r="V14"/>
          <cell r="W14"/>
          <cell r="X14"/>
          <cell r="Y14">
            <v>45702</v>
          </cell>
          <cell r="Z14">
            <v>-66</v>
          </cell>
          <cell r="AA14" t="str">
            <v>Proveedor externo</v>
          </cell>
          <cell r="AB14" t="str">
            <v>Feb</v>
          </cell>
          <cell r="AC14" t="str">
            <v>Feb</v>
          </cell>
          <cell r="AD14">
            <v>45336</v>
          </cell>
          <cell r="AE14" t="str">
            <v xml:space="preserve"> </v>
          </cell>
          <cell r="AF14" t="str">
            <v xml:space="preserve"> </v>
          </cell>
          <cell r="AG14"/>
          <cell r="AH14"/>
          <cell r="AI14"/>
          <cell r="AJ14" t="str">
            <v xml:space="preserve"> </v>
          </cell>
          <cell r="AK14" t="str">
            <v xml:space="preserve"> </v>
          </cell>
          <cell r="AL14"/>
          <cell r="AM14"/>
          <cell r="AN14"/>
          <cell r="AO14"/>
          <cell r="AP14" t="str">
            <v xml:space="preserve"> </v>
          </cell>
          <cell r="AQ14" t="str">
            <v xml:space="preserve"> </v>
          </cell>
          <cell r="AR14"/>
          <cell r="AS14"/>
          <cell r="AT14"/>
          <cell r="AU14"/>
        </row>
        <row r="15">
          <cell r="B15" t="str">
            <v>GPR-071</v>
          </cell>
          <cell r="C15">
            <v>40917</v>
          </cell>
          <cell r="D15">
            <v>45239</v>
          </cell>
          <cell r="E15">
            <v>45606</v>
          </cell>
          <cell r="F15" t="str">
            <v>ACTIVO</v>
          </cell>
          <cell r="G15" t="str">
            <v>NO APLICA</v>
          </cell>
          <cell r="H15" t="str">
            <v xml:space="preserve">AGITADOR VORTEX </v>
          </cell>
          <cell r="I15" t="str">
            <v>NO APLICA</v>
          </cell>
          <cell r="J15" t="str">
            <v xml:space="preserve">MYLAB </v>
          </cell>
          <cell r="K15" t="str">
            <v>VT-03</v>
          </cell>
          <cell r="L15" t="str">
            <v>RH072377</v>
          </cell>
          <cell r="M15" t="str">
            <v>AGITADORES</v>
          </cell>
          <cell r="N15" t="str">
            <v>DRSP</v>
          </cell>
          <cell r="O15" t="str">
            <v>GPR - PARASITOLOGÍA</v>
          </cell>
          <cell r="P15" t="str">
            <v>INMUNODIAGNOSTICO</v>
          </cell>
          <cell r="Q15" t="str">
            <v>PROPIO</v>
          </cell>
          <cell r="R15" t="str">
            <v>VELOCIDAD</v>
          </cell>
          <cell r="S15" t="str">
            <v>RANGO DE VELOCIDAD: 300-4200 rpm</v>
          </cell>
          <cell r="T15"/>
          <cell r="U15">
            <v>12</v>
          </cell>
          <cell r="V15"/>
          <cell r="W15"/>
          <cell r="X15"/>
          <cell r="Y15">
            <v>45980</v>
          </cell>
          <cell r="Z15">
            <v>212</v>
          </cell>
          <cell r="AA15" t="str">
            <v>Taller GELP</v>
          </cell>
          <cell r="AB15" t="str">
            <v>Nov</v>
          </cell>
          <cell r="AC15" t="str">
            <v>Nov</v>
          </cell>
          <cell r="AD15">
            <v>45615</v>
          </cell>
          <cell r="AE15" t="str">
            <v xml:space="preserve"> </v>
          </cell>
          <cell r="AF15" t="str">
            <v xml:space="preserve"> </v>
          </cell>
          <cell r="AG15"/>
          <cell r="AH15"/>
          <cell r="AI15"/>
          <cell r="AJ15" t="str">
            <v xml:space="preserve"> </v>
          </cell>
          <cell r="AK15" t="str">
            <v xml:space="preserve"> </v>
          </cell>
          <cell r="AL15"/>
          <cell r="AM15"/>
          <cell r="AN15"/>
          <cell r="AO15"/>
          <cell r="AP15" t="str">
            <v xml:space="preserve"> </v>
          </cell>
          <cell r="AQ15" t="str">
            <v xml:space="preserve"> </v>
          </cell>
          <cell r="AR15"/>
          <cell r="AS15"/>
          <cell r="AT15"/>
          <cell r="AU15"/>
        </row>
        <row r="16">
          <cell r="B16" t="str">
            <v>GPR-072</v>
          </cell>
          <cell r="C16">
            <v>40915</v>
          </cell>
          <cell r="D16">
            <v>45239</v>
          </cell>
          <cell r="E16">
            <v>45606</v>
          </cell>
          <cell r="F16" t="str">
            <v>ACTIVO</v>
          </cell>
          <cell r="G16" t="str">
            <v>NO APLICA</v>
          </cell>
          <cell r="H16" t="str">
            <v xml:space="preserve">AGITADOR VORTEX </v>
          </cell>
          <cell r="I16" t="str">
            <v>NO APLICA</v>
          </cell>
          <cell r="J16" t="str">
            <v xml:space="preserve">MYLAB </v>
          </cell>
          <cell r="K16" t="str">
            <v>VT-03</v>
          </cell>
          <cell r="L16" t="str">
            <v>RH072367</v>
          </cell>
          <cell r="M16" t="str">
            <v>AGITADORES</v>
          </cell>
          <cell r="N16" t="str">
            <v>DRSP</v>
          </cell>
          <cell r="O16" t="str">
            <v>GPR - PARASITOLOGÍA</v>
          </cell>
          <cell r="P16" t="str">
            <v>DOCENCIA</v>
          </cell>
          <cell r="Q16" t="str">
            <v>PROPIO</v>
          </cell>
          <cell r="R16" t="str">
            <v>VELOCIDAD</v>
          </cell>
          <cell r="S16" t="str">
            <v>RANGO DE VELOCIDAD: 300-4200 rpm</v>
          </cell>
          <cell r="T16"/>
          <cell r="U16">
            <v>12</v>
          </cell>
          <cell r="V16"/>
          <cell r="W16"/>
          <cell r="X16"/>
          <cell r="Y16">
            <v>45979</v>
          </cell>
          <cell r="Z16">
            <v>211</v>
          </cell>
          <cell r="AA16" t="str">
            <v>Taller GELP</v>
          </cell>
          <cell r="AB16" t="str">
            <v>Nov</v>
          </cell>
          <cell r="AC16" t="str">
            <v>Nov</v>
          </cell>
          <cell r="AD16">
            <v>45614</v>
          </cell>
          <cell r="AE16" t="str">
            <v xml:space="preserve"> </v>
          </cell>
          <cell r="AF16" t="str">
            <v xml:space="preserve"> </v>
          </cell>
          <cell r="AG16"/>
          <cell r="AH16"/>
          <cell r="AI16"/>
          <cell r="AJ16" t="str">
            <v xml:space="preserve"> </v>
          </cell>
          <cell r="AK16" t="str">
            <v xml:space="preserve"> </v>
          </cell>
          <cell r="AL16"/>
          <cell r="AM16"/>
          <cell r="AN16"/>
          <cell r="AO16"/>
          <cell r="AP16" t="str">
            <v xml:space="preserve"> </v>
          </cell>
          <cell r="AQ16" t="str">
            <v xml:space="preserve"> </v>
          </cell>
          <cell r="AR16"/>
          <cell r="AS16"/>
          <cell r="AT16"/>
          <cell r="AU16"/>
        </row>
        <row r="17">
          <cell r="B17" t="str">
            <v>GPR-073</v>
          </cell>
          <cell r="C17">
            <v>40916</v>
          </cell>
          <cell r="D17">
            <v>45239</v>
          </cell>
          <cell r="E17">
            <v>45606</v>
          </cell>
          <cell r="F17" t="str">
            <v>ACTIVO</v>
          </cell>
          <cell r="G17" t="str">
            <v>NO APLICA</v>
          </cell>
          <cell r="H17" t="str">
            <v xml:space="preserve">AGITADOR VORTEX </v>
          </cell>
          <cell r="I17" t="str">
            <v>NO APLICA</v>
          </cell>
          <cell r="J17" t="str">
            <v xml:space="preserve">MYLAB </v>
          </cell>
          <cell r="K17" t="str">
            <v>VT-03</v>
          </cell>
          <cell r="L17" t="str">
            <v>RH072369</v>
          </cell>
          <cell r="M17" t="str">
            <v>AGITADORES</v>
          </cell>
          <cell r="N17" t="str">
            <v>DRSP</v>
          </cell>
          <cell r="O17" t="str">
            <v>GPR - PARASITOLOGÍA</v>
          </cell>
          <cell r="P17" t="str">
            <v>LEISHMANIASIS CUARTO CULTIVO</v>
          </cell>
          <cell r="Q17" t="str">
            <v>PROPIO</v>
          </cell>
          <cell r="R17" t="str">
            <v>VELOCIDAD</v>
          </cell>
          <cell r="S17" t="str">
            <v>RANGO DE VELOCIDAD: 300-4200 rpm</v>
          </cell>
          <cell r="T17"/>
          <cell r="U17">
            <v>12</v>
          </cell>
          <cell r="V17"/>
          <cell r="W17"/>
          <cell r="X17"/>
          <cell r="Y17">
            <v>45980</v>
          </cell>
          <cell r="Z17">
            <v>212</v>
          </cell>
          <cell r="AA17" t="str">
            <v>Taller GELP</v>
          </cell>
          <cell r="AB17" t="str">
            <v>Nov</v>
          </cell>
          <cell r="AC17" t="str">
            <v>Nov</v>
          </cell>
          <cell r="AD17">
            <v>45615</v>
          </cell>
          <cell r="AE17" t="str">
            <v xml:space="preserve"> </v>
          </cell>
          <cell r="AF17" t="str">
            <v xml:space="preserve"> </v>
          </cell>
          <cell r="AG17"/>
          <cell r="AH17"/>
          <cell r="AI17"/>
          <cell r="AJ17" t="str">
            <v xml:space="preserve"> </v>
          </cell>
          <cell r="AK17" t="str">
            <v xml:space="preserve"> </v>
          </cell>
          <cell r="AL17"/>
          <cell r="AM17"/>
          <cell r="AN17"/>
          <cell r="AO17"/>
          <cell r="AP17" t="str">
            <v xml:space="preserve"> </v>
          </cell>
          <cell r="AQ17" t="str">
            <v xml:space="preserve"> </v>
          </cell>
          <cell r="AR17"/>
          <cell r="AS17"/>
          <cell r="AT17"/>
          <cell r="AU17"/>
        </row>
        <row r="18">
          <cell r="B18" t="str">
            <v>LME-170</v>
          </cell>
          <cell r="C18">
            <v>40817</v>
          </cell>
          <cell r="D18">
            <v>45266</v>
          </cell>
          <cell r="E18">
            <v>45995</v>
          </cell>
          <cell r="F18" t="str">
            <v>ACTIVO</v>
          </cell>
          <cell r="G18" t="str">
            <v>EN GARANTÍA</v>
          </cell>
          <cell r="H18" t="str">
            <v>ESTEREOMICROSCOPIO BINOCULAR</v>
          </cell>
          <cell r="I18" t="str">
            <v>NO APLICA</v>
          </cell>
          <cell r="J18" t="str">
            <v>EVIDENT</v>
          </cell>
          <cell r="K18" t="str">
            <v>SZ51</v>
          </cell>
          <cell r="L18" t="str">
            <v>3E04175</v>
          </cell>
          <cell r="M18" t="str">
            <v>ÓPTICOS</v>
          </cell>
          <cell r="N18" t="str">
            <v>DISP</v>
          </cell>
          <cell r="O18" t="str">
            <v>LME - GENÓMICA DE MICROORGANISMOS EMERGENTES</v>
          </cell>
          <cell r="P18"/>
          <cell r="Q18" t="str">
            <v>PROPIO</v>
          </cell>
          <cell r="R18" t="str">
            <v>NO APLICA</v>
          </cell>
          <cell r="S18" t="str">
            <v>NO APLICA</v>
          </cell>
          <cell r="T18"/>
          <cell r="U18">
            <v>6</v>
          </cell>
          <cell r="V18"/>
          <cell r="W18"/>
          <cell r="X18"/>
          <cell r="Y18">
            <v>45653</v>
          </cell>
          <cell r="Z18">
            <v>-115</v>
          </cell>
          <cell r="AA18" t="str">
            <v>Proveedor externo</v>
          </cell>
          <cell r="AB18" t="str">
            <v>Jun</v>
          </cell>
          <cell r="AC18" t="str">
            <v>Jun</v>
          </cell>
          <cell r="AD18">
            <v>45470</v>
          </cell>
          <cell r="AE18" t="str">
            <v xml:space="preserve"> </v>
          </cell>
          <cell r="AF18" t="str">
            <v xml:space="preserve"> </v>
          </cell>
          <cell r="AG18"/>
          <cell r="AH18"/>
          <cell r="AI18"/>
          <cell r="AJ18" t="str">
            <v xml:space="preserve"> </v>
          </cell>
          <cell r="AK18" t="str">
            <v xml:space="preserve"> </v>
          </cell>
          <cell r="AL18"/>
          <cell r="AM18"/>
          <cell r="AN18"/>
          <cell r="AO18"/>
          <cell r="AP18" t="str">
            <v xml:space="preserve"> </v>
          </cell>
          <cell r="AQ18" t="str">
            <v xml:space="preserve"> </v>
          </cell>
          <cell r="AR18"/>
          <cell r="AS18"/>
          <cell r="AT18"/>
          <cell r="AU18"/>
        </row>
        <row r="19">
          <cell r="B19" t="str">
            <v>LSO-078</v>
          </cell>
          <cell r="C19">
            <v>40819</v>
          </cell>
          <cell r="D19">
            <v>45266</v>
          </cell>
          <cell r="E19">
            <v>45995</v>
          </cell>
          <cell r="F19" t="str">
            <v>ACTIVO</v>
          </cell>
          <cell r="G19" t="str">
            <v>EN GARANTÍA</v>
          </cell>
          <cell r="H19" t="str">
            <v xml:space="preserve">MICROSCOPIO INVERTIDO </v>
          </cell>
          <cell r="I19" t="str">
            <v>CELL CENS ESTÁNDAR 4.2</v>
          </cell>
          <cell r="J19" t="str">
            <v>EVIDENT</v>
          </cell>
          <cell r="K19" t="str">
            <v xml:space="preserve"> IX73P1F</v>
          </cell>
          <cell r="L19" t="str">
            <v>3F51847 / 69201550</v>
          </cell>
          <cell r="M19" t="str">
            <v>ÓPTICOS</v>
          </cell>
          <cell r="N19" t="str">
            <v>DISP</v>
          </cell>
          <cell r="O19" t="str">
            <v>LSA - SALUD AMBIENTAL Y LABORAL</v>
          </cell>
          <cell r="P19"/>
          <cell r="Q19" t="str">
            <v>PROPIO</v>
          </cell>
          <cell r="R19" t="str">
            <v>NO APLICA</v>
          </cell>
          <cell r="S19" t="str">
            <v>NO APLICA</v>
          </cell>
          <cell r="T19" t="str">
            <v xml:space="preserve">Se reprograma mantenimiento por disponibilidad del equipo </v>
          </cell>
          <cell r="U19">
            <v>6</v>
          </cell>
          <cell r="V19"/>
          <cell r="W19"/>
          <cell r="X19"/>
          <cell r="Y19">
            <v>45674</v>
          </cell>
          <cell r="Z19">
            <v>-94</v>
          </cell>
          <cell r="AA19" t="str">
            <v>Proveedor externo</v>
          </cell>
          <cell r="AB19" t="str">
            <v>Jul</v>
          </cell>
          <cell r="AC19" t="str">
            <v>R</v>
          </cell>
          <cell r="AD19">
            <v>45490</v>
          </cell>
          <cell r="AE19" t="str">
            <v xml:space="preserve"> </v>
          </cell>
          <cell r="AF19" t="str">
            <v xml:space="preserve"> </v>
          </cell>
          <cell r="AG19"/>
          <cell r="AH19"/>
          <cell r="AI19"/>
          <cell r="AJ19" t="str">
            <v xml:space="preserve"> </v>
          </cell>
          <cell r="AK19" t="str">
            <v xml:space="preserve"> </v>
          </cell>
          <cell r="AL19"/>
          <cell r="AM19"/>
          <cell r="AN19"/>
          <cell r="AO19"/>
          <cell r="AP19" t="str">
            <v xml:space="preserve"> </v>
          </cell>
          <cell r="AQ19" t="str">
            <v xml:space="preserve"> </v>
          </cell>
          <cell r="AR19"/>
          <cell r="AS19"/>
          <cell r="AT19"/>
          <cell r="AU19"/>
        </row>
        <row r="20">
          <cell r="B20" t="str">
            <v>LFM-068</v>
          </cell>
          <cell r="C20">
            <v>39666</v>
          </cell>
          <cell r="D20" t="str">
            <v>#REF!</v>
          </cell>
          <cell r="E20">
            <v>45635</v>
          </cell>
          <cell r="F20" t="str">
            <v>ACTIVO</v>
          </cell>
          <cell r="G20" t="str">
            <v>NO APLICA</v>
          </cell>
          <cell r="H20" t="str">
            <v xml:space="preserve">CABINA DE BIOSEGURIDAD </v>
          </cell>
          <cell r="I20" t="str">
            <v>NO APLICA</v>
          </cell>
          <cell r="J20" t="str">
            <v>ESCO</v>
          </cell>
          <cell r="K20" t="str">
            <v>AC2-4E9</v>
          </cell>
          <cell r="L20" t="str">
            <v>2022-186736</v>
          </cell>
          <cell r="M20" t="str">
            <v>CABINAS Y MÓDULOS</v>
          </cell>
          <cell r="N20" t="str">
            <v>DISP</v>
          </cell>
          <cell r="O20" t="str">
            <v>LFM - FISIOLOGÍA MOLECULAR</v>
          </cell>
          <cell r="P20" t="str">
            <v>ÁREA DE
CULTIVO CELULAR</v>
          </cell>
          <cell r="Q20" t="str">
            <v>PROPIO</v>
          </cell>
          <cell r="R20" t="str">
            <v>FLUJO/CAUDAL</v>
          </cell>
          <cell r="S20"/>
          <cell r="T20"/>
          <cell r="U20">
            <v>12</v>
          </cell>
          <cell r="V20"/>
          <cell r="W20">
            <v>12</v>
          </cell>
          <cell r="X20"/>
          <cell r="Y20">
            <v>45723</v>
          </cell>
          <cell r="Z20">
            <v>-45</v>
          </cell>
          <cell r="AA20" t="str">
            <v>Proveedor externo</v>
          </cell>
          <cell r="AB20" t="str">
            <v>Mar</v>
          </cell>
          <cell r="AC20" t="str">
            <v>R</v>
          </cell>
          <cell r="AD20">
            <v>45358</v>
          </cell>
          <cell r="AE20" t="str">
            <v xml:space="preserve"> </v>
          </cell>
          <cell r="AF20" t="str">
            <v xml:space="preserve"> </v>
          </cell>
          <cell r="AG20"/>
          <cell r="AH20"/>
          <cell r="AI20"/>
          <cell r="AJ20">
            <v>45765</v>
          </cell>
          <cell r="AK20">
            <v>-3</v>
          </cell>
          <cell r="AL20" t="str">
            <v>Proveedor externo</v>
          </cell>
          <cell r="AM20" t="str">
            <v>Abr</v>
          </cell>
          <cell r="AN20" t="str">
            <v>R</v>
          </cell>
          <cell r="AO20">
            <v>45400</v>
          </cell>
          <cell r="AP20" t="str">
            <v xml:space="preserve"> </v>
          </cell>
          <cell r="AQ20" t="str">
            <v xml:space="preserve"> </v>
          </cell>
          <cell r="AR20"/>
          <cell r="AS20"/>
          <cell r="AT20"/>
          <cell r="AU20"/>
        </row>
        <row r="21">
          <cell r="B21" t="str">
            <v>LME-136</v>
          </cell>
          <cell r="C21" t="str">
            <v>LME-136</v>
          </cell>
          <cell r="D21">
            <v>44819</v>
          </cell>
          <cell r="E21">
            <v>45550</v>
          </cell>
          <cell r="F21" t="str">
            <v>ACTIVO</v>
          </cell>
          <cell r="G21" t="str">
            <v>NO APLICA</v>
          </cell>
          <cell r="H21" t="str">
            <v>BAÑO  DE ULTRASONIDO</v>
          </cell>
          <cell r="I21" t="str">
            <v xml:space="preserve">NO APLICA </v>
          </cell>
          <cell r="J21" t="str">
            <v>THERMO FISHER SCIENTIFIC</v>
          </cell>
          <cell r="K21" t="str">
            <v>P30H</v>
          </cell>
          <cell r="L21" t="str">
            <v>S1000065891</v>
          </cell>
          <cell r="M21" t="str">
            <v>CALOR</v>
          </cell>
          <cell r="N21" t="str">
            <v>DISP</v>
          </cell>
          <cell r="O21" t="str">
            <v>LME - GENÓMICA DE MICROORGANISMOS EMERGENTES</v>
          </cell>
          <cell r="P21" t="str">
            <v>LABORATORIO</v>
          </cell>
          <cell r="Q21" t="str">
            <v>DONACIÓN</v>
          </cell>
          <cell r="R21" t="str">
            <v>NO APLICA</v>
          </cell>
          <cell r="S21" t="str">
            <v>NO DISPONIBLE</v>
          </cell>
          <cell r="T21" t="str">
            <v>Equipos aun no se encuentran en USO
ENTERRITORIO</v>
          </cell>
          <cell r="U21">
            <v>12</v>
          </cell>
          <cell r="V21"/>
          <cell r="W21"/>
          <cell r="X21"/>
          <cell r="Y21">
            <v>45278</v>
          </cell>
          <cell r="Z21" t="str">
            <v xml:space="preserve">  </v>
          </cell>
          <cell r="AA21"/>
          <cell r="AB21"/>
          <cell r="AC21"/>
          <cell r="AD21"/>
          <cell r="AE21" t="str">
            <v xml:space="preserve"> </v>
          </cell>
          <cell r="AF21" t="str">
            <v xml:space="preserve"> </v>
          </cell>
          <cell r="AG21"/>
          <cell r="AH21"/>
          <cell r="AI21"/>
          <cell r="AJ21" t="str">
            <v xml:space="preserve"> </v>
          </cell>
          <cell r="AK21" t="str">
            <v xml:space="preserve"> </v>
          </cell>
          <cell r="AL21"/>
          <cell r="AM21"/>
          <cell r="AN21"/>
          <cell r="AO21"/>
          <cell r="AP21" t="str">
            <v xml:space="preserve"> </v>
          </cell>
          <cell r="AQ21" t="str">
            <v xml:space="preserve"> </v>
          </cell>
          <cell r="AR21"/>
          <cell r="AS21"/>
          <cell r="AT21"/>
          <cell r="AU21"/>
        </row>
        <row r="22">
          <cell r="B22">
            <v>40090</v>
          </cell>
          <cell r="C22">
            <v>40090</v>
          </cell>
          <cell r="D22">
            <v>45286</v>
          </cell>
          <cell r="E22">
            <v>45652</v>
          </cell>
          <cell r="F22" t="str">
            <v>ACTIVO</v>
          </cell>
          <cell r="G22" t="str">
            <v>NO APLICA</v>
          </cell>
          <cell r="H22" t="str">
            <v>CONGELADOR</v>
          </cell>
          <cell r="I22" t="str">
            <v>NO APLICA</v>
          </cell>
          <cell r="J22" t="str">
            <v>HAIER BIOMEDICAL</v>
          </cell>
          <cell r="K22" t="str">
            <v xml:space="preserve">DW-30L508 </v>
          </cell>
          <cell r="L22" t="str">
            <v xml:space="preserve">BE05T 1EAU0 0QJP7 A0001 </v>
          </cell>
          <cell r="M22" t="str">
            <v>FRÍO</v>
          </cell>
          <cell r="N22" t="str">
            <v>DRSP</v>
          </cell>
          <cell r="O22" t="str">
            <v>GGN - GENÉTICA – CRÓNICAS</v>
          </cell>
          <cell r="P22" t="str">
            <v>BIOLOGÍA MOLECULAR</v>
          </cell>
          <cell r="Q22" t="str">
            <v>PROPIO</v>
          </cell>
          <cell r="R22" t="str">
            <v>TEMPERATURA</v>
          </cell>
          <cell r="S22" t="str">
            <v>SET POINT: -20 °C  (+/-5)</v>
          </cell>
          <cell r="T22"/>
          <cell r="U22">
            <v>12</v>
          </cell>
          <cell r="V22">
            <v>12</v>
          </cell>
          <cell r="W22">
            <v>12</v>
          </cell>
          <cell r="X22"/>
          <cell r="Y22">
            <v>45652</v>
          </cell>
          <cell r="Z22" t="str">
            <v xml:space="preserve">  </v>
          </cell>
          <cell r="AA22"/>
          <cell r="AB22"/>
          <cell r="AC22"/>
          <cell r="AD22"/>
          <cell r="AE22">
            <v>45690</v>
          </cell>
          <cell r="AF22">
            <v>-78</v>
          </cell>
          <cell r="AG22" t="str">
            <v>Feb</v>
          </cell>
          <cell r="AH22" t="str">
            <v>Feb</v>
          </cell>
          <cell r="AI22">
            <v>45324</v>
          </cell>
          <cell r="AJ22">
            <v>45689</v>
          </cell>
          <cell r="AK22">
            <v>-79</v>
          </cell>
          <cell r="AL22" t="str">
            <v>Proveedor externo</v>
          </cell>
          <cell r="AM22" t="str">
            <v>Feb</v>
          </cell>
          <cell r="AN22" t="str">
            <v>Feb</v>
          </cell>
          <cell r="AO22">
            <v>45323</v>
          </cell>
          <cell r="AP22" t="str">
            <v xml:space="preserve"> </v>
          </cell>
          <cell r="AQ22" t="str">
            <v xml:space="preserve"> </v>
          </cell>
          <cell r="AR22"/>
          <cell r="AS22"/>
          <cell r="AT22"/>
          <cell r="AU22"/>
        </row>
        <row r="23">
          <cell r="B23" t="str">
            <v>LME-123</v>
          </cell>
          <cell r="C23">
            <v>40026</v>
          </cell>
          <cell r="D23" t="str">
            <v>#REF!</v>
          </cell>
          <cell r="E23" t="str">
            <v>NO DISPONIBLE</v>
          </cell>
          <cell r="F23" t="str">
            <v>ACTIVO</v>
          </cell>
          <cell r="G23" t="str">
            <v>EN GARANTÍA</v>
          </cell>
          <cell r="H23" t="str">
            <v>ULTRACONGELADOR</v>
          </cell>
          <cell r="I23" t="str">
            <v>NO APLICA</v>
          </cell>
          <cell r="J23" t="str">
            <v>HAIER BIOMEDICAL</v>
          </cell>
          <cell r="K23" t="str">
            <v>DW-86L728J</v>
          </cell>
          <cell r="L23" t="str">
            <v>BE0GYPE1T00QGM340029</v>
          </cell>
          <cell r="M23" t="str">
            <v>FRÍO</v>
          </cell>
          <cell r="N23" t="str">
            <v>DISP</v>
          </cell>
          <cell r="O23" t="str">
            <v>LME - GENÓMICA DE MICROORGANISMOS EMERGENTES</v>
          </cell>
          <cell r="P23" t="str">
            <v>LABORATORIO</v>
          </cell>
          <cell r="Q23" t="str">
            <v>DONACIÓN</v>
          </cell>
          <cell r="R23" t="str">
            <v>TEMPERATURA</v>
          </cell>
          <cell r="S23" t="str">
            <v xml:space="preserve">Rango de Temperatura -40 a -86 °C
Capacidad 728 l
Incrementos de temperatura 0.1 
Resolución de la temperatura +/- 1 ⁰C
</v>
          </cell>
          <cell r="T23" t="str">
            <v>ENTERRITORIO</v>
          </cell>
          <cell r="U23">
            <v>12</v>
          </cell>
          <cell r="V23">
            <v>12</v>
          </cell>
          <cell r="W23">
            <v>12</v>
          </cell>
          <cell r="X23"/>
          <cell r="Y23">
            <v>45961</v>
          </cell>
          <cell r="Z23">
            <v>193</v>
          </cell>
          <cell r="AA23" t="str">
            <v>Proveedor externo</v>
          </cell>
          <cell r="AB23" t="str">
            <v>Oct</v>
          </cell>
          <cell r="AC23" t="str">
            <v>Oct</v>
          </cell>
          <cell r="AD23">
            <v>45596</v>
          </cell>
          <cell r="AE23">
            <v>45755</v>
          </cell>
          <cell r="AF23">
            <v>-13</v>
          </cell>
          <cell r="AG23" t="str">
            <v>Abr</v>
          </cell>
          <cell r="AH23" t="str">
            <v>R</v>
          </cell>
          <cell r="AI23">
            <v>45390</v>
          </cell>
          <cell r="AJ23">
            <v>45966</v>
          </cell>
          <cell r="AK23">
            <v>198</v>
          </cell>
          <cell r="AL23" t="str">
            <v>Proveedor externo</v>
          </cell>
          <cell r="AM23" t="str">
            <v>Nov</v>
          </cell>
          <cell r="AN23" t="str">
            <v>Nov</v>
          </cell>
          <cell r="AO23">
            <v>45601</v>
          </cell>
          <cell r="AP23" t="str">
            <v xml:space="preserve"> </v>
          </cell>
          <cell r="AQ23" t="str">
            <v xml:space="preserve"> </v>
          </cell>
          <cell r="AR23"/>
          <cell r="AS23"/>
          <cell r="AT23"/>
          <cell r="AU23"/>
        </row>
        <row r="24">
          <cell r="B24" t="str">
            <v>HG-145</v>
          </cell>
          <cell r="C24">
            <v>39635</v>
          </cell>
          <cell r="D24" t="str">
            <v>#REF!</v>
          </cell>
          <cell r="E24">
            <v>45315</v>
          </cell>
          <cell r="F24" t="str">
            <v>ACTIVO</v>
          </cell>
          <cell r="G24" t="str">
            <v>EN GARANTÍA</v>
          </cell>
          <cell r="H24" t="str">
            <v>BALANZA DE PRECISIÓN</v>
          </cell>
          <cell r="I24" t="str">
            <v>NO APLICA</v>
          </cell>
          <cell r="J24" t="str">
            <v>RADWAG</v>
          </cell>
          <cell r="K24" t="str">
            <v>PS6100.R2.M</v>
          </cell>
          <cell r="L24">
            <v>743836</v>
          </cell>
          <cell r="M24" t="str">
            <v>BALANZAS</v>
          </cell>
          <cell r="N24" t="str">
            <v>DP</v>
          </cell>
          <cell r="O24" t="str">
            <v>HG - HACIENDA GALINDO</v>
          </cell>
          <cell r="P24" t="str">
            <v>POTRILES HACIENDA GALINDO BOJACÁ</v>
          </cell>
          <cell r="Q24" t="str">
            <v>PROPIO</v>
          </cell>
          <cell r="R24" t="str">
            <v>MASA</v>
          </cell>
          <cell r="S24" t="str">
            <v>6100 g    d: 0,01 g</v>
          </cell>
          <cell r="T24"/>
          <cell r="U24">
            <v>12</v>
          </cell>
          <cell r="V24">
            <v>12</v>
          </cell>
          <cell r="W24"/>
          <cell r="X24"/>
          <cell r="Y24">
            <v>45707</v>
          </cell>
          <cell r="Z24">
            <v>-61</v>
          </cell>
          <cell r="AA24" t="str">
            <v>Proveedor externo</v>
          </cell>
          <cell r="AB24" t="str">
            <v>Feb</v>
          </cell>
          <cell r="AC24" t="str">
            <v>Feb</v>
          </cell>
          <cell r="AD24">
            <v>45341</v>
          </cell>
          <cell r="AE24">
            <v>45707</v>
          </cell>
          <cell r="AF24">
            <v>-61</v>
          </cell>
          <cell r="AG24" t="str">
            <v>Feb</v>
          </cell>
          <cell r="AH24" t="str">
            <v>Feb</v>
          </cell>
          <cell r="AI24">
            <v>45341</v>
          </cell>
          <cell r="AJ24" t="str">
            <v xml:space="preserve"> </v>
          </cell>
          <cell r="AK24" t="str">
            <v xml:space="preserve"> </v>
          </cell>
          <cell r="AL24"/>
          <cell r="AM24"/>
          <cell r="AN24"/>
          <cell r="AO24"/>
          <cell r="AP24" t="str">
            <v xml:space="preserve"> </v>
          </cell>
          <cell r="AQ24" t="str">
            <v xml:space="preserve"> </v>
          </cell>
          <cell r="AR24"/>
          <cell r="AS24"/>
          <cell r="AT24"/>
          <cell r="AU24"/>
        </row>
        <row r="25">
          <cell r="B25" t="str">
            <v>HG-146</v>
          </cell>
          <cell r="C25">
            <v>39636</v>
          </cell>
          <cell r="D25" t="str">
            <v>#REF!</v>
          </cell>
          <cell r="E25">
            <v>45315</v>
          </cell>
          <cell r="F25" t="str">
            <v>ACTIVO</v>
          </cell>
          <cell r="G25" t="str">
            <v>EN GARANTÍA</v>
          </cell>
          <cell r="H25" t="str">
            <v>BALANZA DE PRECISIÓN</v>
          </cell>
          <cell r="I25" t="str">
            <v>NO APLICA</v>
          </cell>
          <cell r="J25" t="str">
            <v>RADWAG</v>
          </cell>
          <cell r="K25" t="str">
            <v>PS6100.R2.M</v>
          </cell>
          <cell r="L25">
            <v>743838</v>
          </cell>
          <cell r="M25" t="str">
            <v>BALANZAS</v>
          </cell>
          <cell r="N25" t="str">
            <v>DP</v>
          </cell>
          <cell r="O25" t="str">
            <v>HG - HACIENDA GALINDO</v>
          </cell>
          <cell r="P25" t="str">
            <v>SERPENTARIO HACIENDA GALINDO BOJACÁ</v>
          </cell>
          <cell r="Q25" t="str">
            <v>PROPIO</v>
          </cell>
          <cell r="R25" t="str">
            <v>MASA</v>
          </cell>
          <cell r="S25" t="str">
            <v>6100 g    d: 0,01 g</v>
          </cell>
          <cell r="T25"/>
          <cell r="U25">
            <v>12</v>
          </cell>
          <cell r="V25">
            <v>12</v>
          </cell>
          <cell r="W25"/>
          <cell r="X25"/>
          <cell r="Y25">
            <v>45707</v>
          </cell>
          <cell r="Z25">
            <v>-61</v>
          </cell>
          <cell r="AA25" t="str">
            <v>Proveedor externo</v>
          </cell>
          <cell r="AB25" t="str">
            <v>Feb</v>
          </cell>
          <cell r="AC25" t="str">
            <v>Feb</v>
          </cell>
          <cell r="AD25">
            <v>45341</v>
          </cell>
          <cell r="AE25">
            <v>45707</v>
          </cell>
          <cell r="AF25">
            <v>-61</v>
          </cell>
          <cell r="AG25" t="str">
            <v>Feb</v>
          </cell>
          <cell r="AH25" t="str">
            <v>Feb</v>
          </cell>
          <cell r="AI25">
            <v>45341</v>
          </cell>
          <cell r="AJ25" t="str">
            <v xml:space="preserve"> </v>
          </cell>
          <cell r="AK25" t="str">
            <v xml:space="preserve"> </v>
          </cell>
          <cell r="AL25"/>
          <cell r="AM25"/>
          <cell r="AN25"/>
          <cell r="AO25"/>
          <cell r="AP25" t="str">
            <v xml:space="preserve"> </v>
          </cell>
          <cell r="AQ25" t="str">
            <v xml:space="preserve"> </v>
          </cell>
          <cell r="AR25"/>
          <cell r="AS25"/>
          <cell r="AT25"/>
          <cell r="AU25"/>
        </row>
        <row r="26">
          <cell r="B26" t="str">
            <v>LMC-060</v>
          </cell>
          <cell r="C26">
            <v>39661</v>
          </cell>
          <cell r="D26" t="str">
            <v>#REF!</v>
          </cell>
          <cell r="E26">
            <v>45635</v>
          </cell>
          <cell r="F26" t="str">
            <v>ACTIVO</v>
          </cell>
          <cell r="G26" t="str">
            <v>NO APLICA</v>
          </cell>
          <cell r="H26" t="str">
            <v xml:space="preserve">CABINA DE BIOSEGURIDAD </v>
          </cell>
          <cell r="I26" t="str">
            <v>NO APLICA</v>
          </cell>
          <cell r="J26" t="str">
            <v>ESCO</v>
          </cell>
          <cell r="K26" t="str">
            <v>AC2-4E9</v>
          </cell>
          <cell r="L26" t="str">
            <v>2022-188728</v>
          </cell>
          <cell r="M26" t="str">
            <v>CABINAS Y MÓDULOS</v>
          </cell>
          <cell r="N26" t="str">
            <v>DISP</v>
          </cell>
          <cell r="O26" t="str">
            <v>LMC - MORFOLOGÍA CELULAR</v>
          </cell>
          <cell r="P26" t="str">
            <v xml:space="preserve">ÁREA DE
CULTIVO CELULAR
</v>
          </cell>
          <cell r="Q26" t="str">
            <v>PROPIO</v>
          </cell>
          <cell r="R26" t="str">
            <v>FLUJO/CAUDAL</v>
          </cell>
          <cell r="S26"/>
          <cell r="T26"/>
          <cell r="U26">
            <v>12</v>
          </cell>
          <cell r="V26"/>
          <cell r="W26">
            <v>12</v>
          </cell>
          <cell r="X26"/>
          <cell r="Y26">
            <v>45763</v>
          </cell>
          <cell r="Z26">
            <v>-5</v>
          </cell>
          <cell r="AA26" t="str">
            <v>Proveedor externo</v>
          </cell>
          <cell r="AB26" t="str">
            <v>Abr</v>
          </cell>
          <cell r="AC26" t="str">
            <v>R</v>
          </cell>
          <cell r="AD26">
            <v>45398</v>
          </cell>
          <cell r="AE26" t="str">
            <v xml:space="preserve"> </v>
          </cell>
          <cell r="AF26" t="str">
            <v xml:space="preserve"> </v>
          </cell>
          <cell r="AG26"/>
          <cell r="AH26"/>
          <cell r="AI26"/>
          <cell r="AJ26">
            <v>45763</v>
          </cell>
          <cell r="AK26">
            <v>-5</v>
          </cell>
          <cell r="AL26" t="str">
            <v>Proveedor externo</v>
          </cell>
          <cell r="AM26" t="str">
            <v>Abr</v>
          </cell>
          <cell r="AN26" t="str">
            <v>R</v>
          </cell>
          <cell r="AO26">
            <v>45398</v>
          </cell>
          <cell r="AP26" t="str">
            <v xml:space="preserve"> </v>
          </cell>
          <cell r="AQ26" t="str">
            <v xml:space="preserve"> </v>
          </cell>
          <cell r="AR26"/>
          <cell r="AS26"/>
          <cell r="AT26"/>
          <cell r="AU26"/>
        </row>
        <row r="27">
          <cell r="B27" t="str">
            <v>LMB-047</v>
          </cell>
          <cell r="C27">
            <v>39662</v>
          </cell>
          <cell r="D27" t="str">
            <v>#REF!</v>
          </cell>
          <cell r="E27">
            <v>45635</v>
          </cell>
          <cell r="F27" t="str">
            <v>ACTIVO</v>
          </cell>
          <cell r="G27" t="str">
            <v>NO APLICA</v>
          </cell>
          <cell r="H27" t="str">
            <v xml:space="preserve">CABINA DE BIOSEGURIDAD </v>
          </cell>
          <cell r="I27" t="str">
            <v>NO APLICA</v>
          </cell>
          <cell r="J27" t="str">
            <v>ESCO</v>
          </cell>
          <cell r="K27" t="str">
            <v>AC2-4E9</v>
          </cell>
          <cell r="L27" t="str">
            <v>2022-188730</v>
          </cell>
          <cell r="M27" t="str">
            <v>CABINAS Y MÓDULOS</v>
          </cell>
          <cell r="N27" t="str">
            <v>DISP</v>
          </cell>
          <cell r="O27" t="str">
            <v>LMB - MICOBACTERIAS</v>
          </cell>
          <cell r="P27" t="str">
            <v>AREA BLANCA</v>
          </cell>
          <cell r="Q27" t="str">
            <v>PROPIO</v>
          </cell>
          <cell r="R27" t="str">
            <v>FLUJO/CAUDAL</v>
          </cell>
          <cell r="S27"/>
          <cell r="T27"/>
          <cell r="U27">
            <v>12</v>
          </cell>
          <cell r="V27"/>
          <cell r="W27">
            <v>12</v>
          </cell>
          <cell r="X27"/>
          <cell r="Y27">
            <v>45982</v>
          </cell>
          <cell r="Z27">
            <v>214</v>
          </cell>
          <cell r="AA27" t="str">
            <v>Proveedor externo</v>
          </cell>
          <cell r="AB27" t="str">
            <v>Nov</v>
          </cell>
          <cell r="AC27" t="str">
            <v>Nov</v>
          </cell>
          <cell r="AD27">
            <v>45617</v>
          </cell>
          <cell r="AE27" t="str">
            <v xml:space="preserve"> </v>
          </cell>
          <cell r="AF27" t="str">
            <v xml:space="preserve"> </v>
          </cell>
          <cell r="AG27"/>
          <cell r="AH27"/>
          <cell r="AI27"/>
          <cell r="AJ27">
            <v>45763</v>
          </cell>
          <cell r="AK27">
            <v>-5</v>
          </cell>
          <cell r="AL27" t="str">
            <v>Proveedor externo</v>
          </cell>
          <cell r="AM27" t="str">
            <v>Abr</v>
          </cell>
          <cell r="AN27" t="str">
            <v>R</v>
          </cell>
          <cell r="AO27">
            <v>45398</v>
          </cell>
          <cell r="AP27" t="str">
            <v xml:space="preserve"> </v>
          </cell>
          <cell r="AQ27" t="str">
            <v xml:space="preserve"> </v>
          </cell>
          <cell r="AR27"/>
          <cell r="AS27"/>
          <cell r="AT27"/>
          <cell r="AU27"/>
        </row>
        <row r="28">
          <cell r="B28" t="str">
            <v>GGN-053</v>
          </cell>
          <cell r="C28">
            <v>39652</v>
          </cell>
          <cell r="D28" t="str">
            <v>#REF!</v>
          </cell>
          <cell r="E28">
            <v>45691</v>
          </cell>
          <cell r="F28" t="str">
            <v>ACTIVO</v>
          </cell>
          <cell r="G28" t="str">
            <v>NO APLICA</v>
          </cell>
          <cell r="H28" t="str">
            <v xml:space="preserve">CABINA DE BIOSEGURIDAD </v>
          </cell>
          <cell r="I28" t="str">
            <v>NO APLICA</v>
          </cell>
          <cell r="J28" t="str">
            <v>ESCO</v>
          </cell>
          <cell r="K28" t="str">
            <v>AC2-4E9</v>
          </cell>
          <cell r="L28" t="str">
            <v>2022-186733</v>
          </cell>
          <cell r="M28" t="str">
            <v>CABINAS Y MÓDULOS</v>
          </cell>
          <cell r="N28" t="str">
            <v>DRSP</v>
          </cell>
          <cell r="O28" t="str">
            <v>GGN - GENÉTICA – CRÓNICAS</v>
          </cell>
          <cell r="P28" t="str">
            <v>CITOGÉNETICA</v>
          </cell>
          <cell r="Q28" t="str">
            <v>PROPIO</v>
          </cell>
          <cell r="R28" t="str">
            <v>FLUJO/CAUDAL</v>
          </cell>
          <cell r="S28"/>
          <cell r="T28"/>
          <cell r="U28">
            <v>12</v>
          </cell>
          <cell r="V28"/>
          <cell r="W28">
            <v>12</v>
          </cell>
          <cell r="X28"/>
          <cell r="Y28">
            <v>45721</v>
          </cell>
          <cell r="Z28">
            <v>-47</v>
          </cell>
          <cell r="AA28" t="str">
            <v>Proveedor externo</v>
          </cell>
          <cell r="AB28" t="str">
            <v>Mar</v>
          </cell>
          <cell r="AC28" t="str">
            <v>R</v>
          </cell>
          <cell r="AD28">
            <v>45356</v>
          </cell>
          <cell r="AE28" t="str">
            <v xml:space="preserve"> </v>
          </cell>
          <cell r="AF28" t="str">
            <v xml:space="preserve"> </v>
          </cell>
          <cell r="AG28"/>
          <cell r="AH28"/>
          <cell r="AI28"/>
          <cell r="AJ28">
            <v>45765</v>
          </cell>
          <cell r="AK28">
            <v>-3</v>
          </cell>
          <cell r="AL28" t="str">
            <v>Proveedor externo</v>
          </cell>
          <cell r="AM28" t="str">
            <v>Abr</v>
          </cell>
          <cell r="AN28" t="str">
            <v>R</v>
          </cell>
          <cell r="AO28">
            <v>45400</v>
          </cell>
          <cell r="AP28" t="str">
            <v xml:space="preserve"> </v>
          </cell>
          <cell r="AQ28" t="str">
            <v xml:space="preserve"> </v>
          </cell>
          <cell r="AR28"/>
          <cell r="AS28"/>
          <cell r="AT28"/>
          <cell r="AU28"/>
        </row>
        <row r="29">
          <cell r="B29" t="str">
            <v>LMC-062</v>
          </cell>
          <cell r="C29">
            <v>39654</v>
          </cell>
          <cell r="D29" t="str">
            <v>#REF!</v>
          </cell>
          <cell r="E29">
            <v>45635</v>
          </cell>
          <cell r="F29" t="str">
            <v>ACTIVO</v>
          </cell>
          <cell r="G29" t="str">
            <v>NO APLICA</v>
          </cell>
          <cell r="H29" t="str">
            <v>HORNO</v>
          </cell>
          <cell r="I29" t="str">
            <v xml:space="preserve">NO APLICA </v>
          </cell>
          <cell r="J29" t="str">
            <v>BINDER</v>
          </cell>
          <cell r="K29" t="str">
            <v>9010-0306</v>
          </cell>
          <cell r="L29">
            <v>20220000011560</v>
          </cell>
          <cell r="M29" t="str">
            <v>CALOR</v>
          </cell>
          <cell r="N29" t="str">
            <v>DISP</v>
          </cell>
          <cell r="O29" t="str">
            <v>LMC - MORFOLOGÍA CELULAR</v>
          </cell>
          <cell r="P29"/>
          <cell r="Q29" t="str">
            <v>PROPIO</v>
          </cell>
          <cell r="R29"/>
          <cell r="S29"/>
          <cell r="T29"/>
          <cell r="U29">
            <v>12</v>
          </cell>
          <cell r="V29">
            <v>12</v>
          </cell>
          <cell r="W29">
            <v>12</v>
          </cell>
          <cell r="X29"/>
          <cell r="Y29">
            <v>45762</v>
          </cell>
          <cell r="Z29">
            <v>-6</v>
          </cell>
          <cell r="AA29" t="str">
            <v>Proveedor externo</v>
          </cell>
          <cell r="AB29" t="str">
            <v>Abr</v>
          </cell>
          <cell r="AC29" t="str">
            <v>R</v>
          </cell>
          <cell r="AD29">
            <v>45397</v>
          </cell>
          <cell r="AE29">
            <v>45769</v>
          </cell>
          <cell r="AF29">
            <v>1</v>
          </cell>
          <cell r="AG29" t="str">
            <v>Abr</v>
          </cell>
          <cell r="AH29" t="str">
            <v>R</v>
          </cell>
          <cell r="AI29">
            <v>45404</v>
          </cell>
          <cell r="AJ29">
            <v>45769</v>
          </cell>
          <cell r="AK29">
            <v>1</v>
          </cell>
          <cell r="AL29" t="str">
            <v>Proveedor externo</v>
          </cell>
          <cell r="AM29" t="str">
            <v>Abr</v>
          </cell>
          <cell r="AN29" t="str">
            <v>R</v>
          </cell>
          <cell r="AO29">
            <v>45404</v>
          </cell>
          <cell r="AP29" t="str">
            <v xml:space="preserve"> </v>
          </cell>
          <cell r="AQ29" t="str">
            <v xml:space="preserve"> </v>
          </cell>
          <cell r="AR29"/>
          <cell r="AS29"/>
          <cell r="AT29"/>
          <cell r="AU29"/>
        </row>
        <row r="30">
          <cell r="B30" t="str">
            <v>BIO-157</v>
          </cell>
          <cell r="C30">
            <v>39663</v>
          </cell>
          <cell r="D30" t="str">
            <v>#REF!</v>
          </cell>
          <cell r="E30">
            <v>45635</v>
          </cell>
          <cell r="F30" t="str">
            <v>ACTIVO</v>
          </cell>
          <cell r="G30" t="str">
            <v>NO APLICA</v>
          </cell>
          <cell r="H30" t="str">
            <v xml:space="preserve">CABINA DE BIOSEGURIDAD </v>
          </cell>
          <cell r="I30" t="str">
            <v>NO APLICA</v>
          </cell>
          <cell r="J30" t="str">
            <v>ESCO</v>
          </cell>
          <cell r="K30" t="str">
            <v>AC2-4E9</v>
          </cell>
          <cell r="L30" t="str">
            <v>2022-188729</v>
          </cell>
          <cell r="M30" t="str">
            <v>CABINAS Y MÓDULOS</v>
          </cell>
          <cell r="N30" t="str">
            <v>DP</v>
          </cell>
          <cell r="O30" t="str">
            <v>BIO - BIOTERIO</v>
          </cell>
          <cell r="P30" t="str">
            <v>SALA DE PROCEDIMIENTOS DE BARRERA</v>
          </cell>
          <cell r="Q30" t="str">
            <v>PROPIO</v>
          </cell>
          <cell r="R30" t="str">
            <v>VELOCIDAD DE FLUJO DE AIRE
CONCENTRACIÓN DE PARTÍCULAS</v>
          </cell>
          <cell r="S30" t="str">
            <v>NSF 49</v>
          </cell>
          <cell r="T30"/>
          <cell r="U30">
            <v>12</v>
          </cell>
          <cell r="V30"/>
          <cell r="W30">
            <v>12</v>
          </cell>
          <cell r="X30"/>
          <cell r="Y30">
            <v>45710</v>
          </cell>
          <cell r="Z30">
            <v>-58</v>
          </cell>
          <cell r="AA30" t="str">
            <v>Proveedor externo</v>
          </cell>
          <cell r="AB30" t="str">
            <v>Feb</v>
          </cell>
          <cell r="AC30" t="str">
            <v>Feb</v>
          </cell>
          <cell r="AD30">
            <v>45344</v>
          </cell>
          <cell r="AE30" t="str">
            <v xml:space="preserve"> </v>
          </cell>
          <cell r="AF30" t="str">
            <v xml:space="preserve"> </v>
          </cell>
          <cell r="AG30"/>
          <cell r="AH30"/>
          <cell r="AI30"/>
          <cell r="AJ30">
            <v>45780</v>
          </cell>
          <cell r="AK30">
            <v>12</v>
          </cell>
          <cell r="AL30" t="str">
            <v>Proveedor externo</v>
          </cell>
          <cell r="AM30" t="str">
            <v>May</v>
          </cell>
          <cell r="AN30" t="str">
            <v>R</v>
          </cell>
          <cell r="AO30">
            <v>45415</v>
          </cell>
          <cell r="AP30" t="str">
            <v xml:space="preserve"> </v>
          </cell>
          <cell r="AQ30" t="str">
            <v xml:space="preserve"> </v>
          </cell>
          <cell r="AR30"/>
          <cell r="AS30"/>
          <cell r="AT30"/>
          <cell r="AU30"/>
        </row>
        <row r="31">
          <cell r="B31" t="str">
            <v>AC-318</v>
          </cell>
          <cell r="C31">
            <v>39664</v>
          </cell>
          <cell r="D31" t="str">
            <v>#REF!</v>
          </cell>
          <cell r="E31">
            <v>45635</v>
          </cell>
          <cell r="F31" t="str">
            <v>ACTIVO</v>
          </cell>
          <cell r="G31" t="str">
            <v>NO APLICA</v>
          </cell>
          <cell r="H31" t="str">
            <v xml:space="preserve">CABINA DE BIOSEGURIDAD </v>
          </cell>
          <cell r="I31" t="str">
            <v>NO APLICA</v>
          </cell>
          <cell r="J31" t="str">
            <v>ESCO</v>
          </cell>
          <cell r="K31" t="str">
            <v>AC2-4E9</v>
          </cell>
          <cell r="L31" t="str">
            <v>2022-186732</v>
          </cell>
          <cell r="M31" t="str">
            <v>CABINAS Y MÓDULOS</v>
          </cell>
          <cell r="N31" t="str">
            <v>DP</v>
          </cell>
          <cell r="O31" t="str">
            <v>AC - ASEGURAMIENTO DE LA CALIDAD</v>
          </cell>
          <cell r="P31" t="str">
            <v>LABORATORIO 3</v>
          </cell>
          <cell r="Q31" t="str">
            <v>PROPIO</v>
          </cell>
          <cell r="R31" t="str">
            <v>VELOCIDAD DE FLUJO DE AIRE
CONCENTRACIÓN DE PARTÍCULAS</v>
          </cell>
          <cell r="S31" t="str">
            <v>NSF 49</v>
          </cell>
          <cell r="T31"/>
          <cell r="U31">
            <v>12</v>
          </cell>
          <cell r="V31"/>
          <cell r="W31">
            <v>12</v>
          </cell>
          <cell r="X31"/>
          <cell r="Y31">
            <v>45710</v>
          </cell>
          <cell r="Z31">
            <v>-58</v>
          </cell>
          <cell r="AA31" t="str">
            <v>Proveedor externo</v>
          </cell>
          <cell r="AB31" t="str">
            <v>Feb</v>
          </cell>
          <cell r="AC31" t="str">
            <v>Feb</v>
          </cell>
          <cell r="AD31">
            <v>45344</v>
          </cell>
          <cell r="AE31" t="str">
            <v xml:space="preserve"> </v>
          </cell>
          <cell r="AF31" t="str">
            <v xml:space="preserve"> </v>
          </cell>
          <cell r="AG31"/>
          <cell r="AH31"/>
          <cell r="AI31"/>
          <cell r="AJ31">
            <v>45784</v>
          </cell>
          <cell r="AK31">
            <v>16</v>
          </cell>
          <cell r="AL31" t="str">
            <v>Proveedor externo</v>
          </cell>
          <cell r="AM31" t="str">
            <v>May</v>
          </cell>
          <cell r="AN31" t="str">
            <v>R</v>
          </cell>
          <cell r="AO31">
            <v>45419</v>
          </cell>
          <cell r="AP31" t="str">
            <v xml:space="preserve"> </v>
          </cell>
          <cell r="AQ31" t="str">
            <v xml:space="preserve"> </v>
          </cell>
          <cell r="AR31"/>
          <cell r="AS31"/>
          <cell r="AT31"/>
          <cell r="AU31"/>
        </row>
        <row r="32">
          <cell r="B32" t="str">
            <v>GVI-282</v>
          </cell>
          <cell r="C32">
            <v>39668</v>
          </cell>
          <cell r="D32" t="str">
            <v>#REF!</v>
          </cell>
          <cell r="E32">
            <v>45635</v>
          </cell>
          <cell r="F32" t="str">
            <v>ACTIVO</v>
          </cell>
          <cell r="G32" t="str">
            <v>NO APLICA</v>
          </cell>
          <cell r="H32" t="str">
            <v xml:space="preserve">CABINA DE BIOSEGURIDAD </v>
          </cell>
          <cell r="I32" t="str">
            <v>NO APLICA</v>
          </cell>
          <cell r="J32" t="str">
            <v>ESCO</v>
          </cell>
          <cell r="K32" t="str">
            <v>AC2-4E9</v>
          </cell>
          <cell r="L32" t="str">
            <v>2022-188731</v>
          </cell>
          <cell r="M32" t="str">
            <v>CABINAS Y MÓDULOS</v>
          </cell>
          <cell r="N32" t="str">
            <v>DRSP</v>
          </cell>
          <cell r="O32" t="str">
            <v>GVI - VIROLOGÍA</v>
          </cell>
          <cell r="P32" t="str">
            <v>LABORATORIO DE VIRUS EMERGENTES</v>
          </cell>
          <cell r="Q32" t="str">
            <v>PROPIO</v>
          </cell>
          <cell r="R32" t="str">
            <v>FLUJO/CAUDAL</v>
          </cell>
          <cell r="S32"/>
          <cell r="T32"/>
          <cell r="U32">
            <v>12</v>
          </cell>
          <cell r="V32"/>
          <cell r="W32">
            <v>12</v>
          </cell>
          <cell r="X32"/>
          <cell r="Y32">
            <v>45723</v>
          </cell>
          <cell r="Z32">
            <v>-45</v>
          </cell>
          <cell r="AA32" t="str">
            <v>Proveedor externo</v>
          </cell>
          <cell r="AB32" t="str">
            <v>Mar</v>
          </cell>
          <cell r="AC32" t="str">
            <v>R</v>
          </cell>
          <cell r="AD32">
            <v>45358</v>
          </cell>
          <cell r="AE32" t="str">
            <v xml:space="preserve"> </v>
          </cell>
          <cell r="AF32" t="str">
            <v xml:space="preserve"> </v>
          </cell>
          <cell r="AG32"/>
          <cell r="AH32"/>
          <cell r="AI32"/>
          <cell r="AJ32">
            <v>45779</v>
          </cell>
          <cell r="AK32">
            <v>11</v>
          </cell>
          <cell r="AL32" t="str">
            <v>Proveedor externo</v>
          </cell>
          <cell r="AM32" t="str">
            <v>May</v>
          </cell>
          <cell r="AN32" t="str">
            <v>R</v>
          </cell>
          <cell r="AO32">
            <v>45414</v>
          </cell>
          <cell r="AP32" t="str">
            <v xml:space="preserve"> </v>
          </cell>
          <cell r="AQ32" t="str">
            <v xml:space="preserve"> </v>
          </cell>
          <cell r="AR32"/>
          <cell r="AS32"/>
          <cell r="AT32"/>
          <cell r="AU32"/>
        </row>
        <row r="33">
          <cell r="B33" t="str">
            <v>GMR-142</v>
          </cell>
          <cell r="C33">
            <v>39669</v>
          </cell>
          <cell r="D33" t="str">
            <v>#REF!</v>
          </cell>
          <cell r="E33">
            <v>45635</v>
          </cell>
          <cell r="F33" t="str">
            <v>ACTIVO</v>
          </cell>
          <cell r="G33" t="str">
            <v>NO APLICA</v>
          </cell>
          <cell r="H33" t="str">
            <v xml:space="preserve">CABINA DE BIOSEGURIDAD </v>
          </cell>
          <cell r="I33" t="str">
            <v>NO APLICA</v>
          </cell>
          <cell r="J33" t="str">
            <v>ESCO</v>
          </cell>
          <cell r="K33" t="str">
            <v>AC2-4E9</v>
          </cell>
          <cell r="L33" t="str">
            <v>2022-186734</v>
          </cell>
          <cell r="M33" t="str">
            <v>CABINAS Y MÓDULOS</v>
          </cell>
          <cell r="N33" t="str">
            <v>DRSP</v>
          </cell>
          <cell r="O33" t="str">
            <v>GMR - MICROBIOLOGÍA</v>
          </cell>
          <cell r="P33" t="str">
            <v>Laboratorio de 
Sindrome Febril - DRSP</v>
          </cell>
          <cell r="Q33" t="str">
            <v>PROPIO</v>
          </cell>
          <cell r="R33" t="str">
            <v>FLUJO/CAUDAL</v>
          </cell>
          <cell r="S33"/>
          <cell r="T33"/>
          <cell r="U33">
            <v>12</v>
          </cell>
          <cell r="V33"/>
          <cell r="W33">
            <v>12</v>
          </cell>
          <cell r="X33"/>
          <cell r="Y33">
            <v>45721</v>
          </cell>
          <cell r="Z33">
            <v>-47</v>
          </cell>
          <cell r="AA33" t="str">
            <v>Proveedor externo</v>
          </cell>
          <cell r="AB33" t="str">
            <v>Mar</v>
          </cell>
          <cell r="AC33" t="str">
            <v>R</v>
          </cell>
          <cell r="AD33">
            <v>45356</v>
          </cell>
          <cell r="AE33" t="str">
            <v xml:space="preserve"> </v>
          </cell>
          <cell r="AF33" t="str">
            <v xml:space="preserve"> </v>
          </cell>
          <cell r="AG33"/>
          <cell r="AH33"/>
          <cell r="AI33"/>
          <cell r="AJ33">
            <v>45765</v>
          </cell>
          <cell r="AK33">
            <v>-3</v>
          </cell>
          <cell r="AL33" t="str">
            <v>Proveedor externo</v>
          </cell>
          <cell r="AM33" t="str">
            <v>Abr</v>
          </cell>
          <cell r="AN33" t="str">
            <v>R</v>
          </cell>
          <cell r="AO33">
            <v>45400</v>
          </cell>
          <cell r="AP33" t="str">
            <v xml:space="preserve"> </v>
          </cell>
          <cell r="AQ33" t="str">
            <v xml:space="preserve"> </v>
          </cell>
          <cell r="AR33"/>
          <cell r="AS33"/>
          <cell r="AT33"/>
          <cell r="AU33"/>
        </row>
        <row r="34">
          <cell r="B34" t="str">
            <v>GMR-141</v>
          </cell>
          <cell r="C34">
            <v>39670</v>
          </cell>
          <cell r="D34" t="str">
            <v>#REF!</v>
          </cell>
          <cell r="E34">
            <v>45635</v>
          </cell>
          <cell r="F34" t="str">
            <v>ACTIVO</v>
          </cell>
          <cell r="G34" t="str">
            <v>NO APLICA</v>
          </cell>
          <cell r="H34" t="str">
            <v xml:space="preserve">CABINA DE BIOSEGURIDAD </v>
          </cell>
          <cell r="I34" t="str">
            <v>NO APLICA</v>
          </cell>
          <cell r="J34" t="str">
            <v>ESCO</v>
          </cell>
          <cell r="K34" t="str">
            <v>AC2-4E9</v>
          </cell>
          <cell r="L34" t="str">
            <v>2022-186735</v>
          </cell>
          <cell r="M34" t="str">
            <v>CABINAS Y MÓDULOS</v>
          </cell>
          <cell r="N34" t="str">
            <v>DRSP</v>
          </cell>
          <cell r="O34" t="str">
            <v>GMR - MICROBIOLOGÍA</v>
          </cell>
          <cell r="P34" t="str">
            <v>Área Cultivo de 
Medios - DRSP</v>
          </cell>
          <cell r="Q34" t="str">
            <v>PROPIO</v>
          </cell>
          <cell r="R34" t="str">
            <v>FLUJO/CAUDAL</v>
          </cell>
          <cell r="S34"/>
          <cell r="T34"/>
          <cell r="U34">
            <v>12</v>
          </cell>
          <cell r="V34"/>
          <cell r="W34">
            <v>12</v>
          </cell>
          <cell r="X34"/>
          <cell r="Y34">
            <v>45724</v>
          </cell>
          <cell r="Z34">
            <v>-44</v>
          </cell>
          <cell r="AA34" t="str">
            <v>Proveedor externo</v>
          </cell>
          <cell r="AB34" t="str">
            <v>Mar</v>
          </cell>
          <cell r="AC34" t="str">
            <v>R</v>
          </cell>
          <cell r="AD34">
            <v>45359</v>
          </cell>
          <cell r="AE34" t="str">
            <v xml:space="preserve"> </v>
          </cell>
          <cell r="AF34" t="str">
            <v xml:space="preserve"> </v>
          </cell>
          <cell r="AG34"/>
          <cell r="AH34"/>
          <cell r="AI34"/>
          <cell r="AJ34">
            <v>45765</v>
          </cell>
          <cell r="AK34">
            <v>-3</v>
          </cell>
          <cell r="AL34" t="str">
            <v>Proveedor externo</v>
          </cell>
          <cell r="AM34" t="str">
            <v>Abr</v>
          </cell>
          <cell r="AN34" t="str">
            <v>R</v>
          </cell>
          <cell r="AO34">
            <v>45400</v>
          </cell>
          <cell r="AP34" t="str">
            <v xml:space="preserve"> </v>
          </cell>
          <cell r="AQ34" t="str">
            <v xml:space="preserve"> </v>
          </cell>
          <cell r="AR34"/>
          <cell r="AS34"/>
          <cell r="AT34"/>
          <cell r="AU34"/>
        </row>
        <row r="35">
          <cell r="B35" t="str">
            <v>LME-122</v>
          </cell>
          <cell r="C35">
            <v>40024</v>
          </cell>
          <cell r="D35" t="str">
            <v>#REF!</v>
          </cell>
          <cell r="E35" t="str">
            <v>NO DISPONIBLE</v>
          </cell>
          <cell r="F35" t="str">
            <v>ACTIVO</v>
          </cell>
          <cell r="G35" t="str">
            <v>EN GARANTÍA</v>
          </cell>
          <cell r="H35" t="str">
            <v>ULTRACONGELADOR</v>
          </cell>
          <cell r="I35" t="str">
            <v>NO APLICA</v>
          </cell>
          <cell r="J35" t="str">
            <v>HAIER BIOMEDICAL</v>
          </cell>
          <cell r="K35" t="str">
            <v>DW-86L728J</v>
          </cell>
          <cell r="L35" t="str">
            <v>BE0GYPE1T00QGM340039</v>
          </cell>
          <cell r="M35" t="str">
            <v>FRÍO</v>
          </cell>
          <cell r="N35" t="str">
            <v>DISP</v>
          </cell>
          <cell r="O35" t="str">
            <v>LME - GENÓMICA DE MICROORGANISMOS EMERGENTES</v>
          </cell>
          <cell r="P35" t="str">
            <v>LABORATORIO</v>
          </cell>
          <cell r="Q35" t="str">
            <v>DONACIÓN</v>
          </cell>
          <cell r="R35" t="str">
            <v>TEMPERATURA</v>
          </cell>
          <cell r="S35" t="str">
            <v xml:space="preserve">Rango de Temperatura -40 a -86 °C
Capacidad 728 l
Incrementos de temperatura 0.1 
Resolución de la temperatura +/- 1 ⁰C
</v>
          </cell>
          <cell r="T35"/>
          <cell r="U35">
            <v>12</v>
          </cell>
          <cell r="V35">
            <v>12</v>
          </cell>
          <cell r="W35">
            <v>12</v>
          </cell>
          <cell r="X35"/>
          <cell r="Y35">
            <v>45962</v>
          </cell>
          <cell r="Z35">
            <v>194</v>
          </cell>
          <cell r="AA35" t="str">
            <v>Proveedor externo</v>
          </cell>
          <cell r="AB35" t="str">
            <v>Nov</v>
          </cell>
          <cell r="AC35" t="str">
            <v>Nov</v>
          </cell>
          <cell r="AD35">
            <v>45597</v>
          </cell>
          <cell r="AE35">
            <v>45757</v>
          </cell>
          <cell r="AF35">
            <v>-11</v>
          </cell>
          <cell r="AG35" t="str">
            <v>Abr</v>
          </cell>
          <cell r="AH35" t="str">
            <v>R</v>
          </cell>
          <cell r="AI35">
            <v>45392</v>
          </cell>
          <cell r="AJ35">
            <v>45966</v>
          </cell>
          <cell r="AK35">
            <v>198</v>
          </cell>
          <cell r="AL35" t="str">
            <v>Proveedor externo</v>
          </cell>
          <cell r="AM35" t="str">
            <v>Nov</v>
          </cell>
          <cell r="AN35" t="str">
            <v>Nov</v>
          </cell>
          <cell r="AO35">
            <v>45601</v>
          </cell>
          <cell r="AP35" t="str">
            <v xml:space="preserve"> </v>
          </cell>
          <cell r="AQ35" t="str">
            <v xml:space="preserve"> </v>
          </cell>
          <cell r="AR35"/>
          <cell r="AS35"/>
          <cell r="AT35"/>
          <cell r="AU35"/>
        </row>
        <row r="36">
          <cell r="B36">
            <v>39595</v>
          </cell>
          <cell r="C36">
            <v>39595</v>
          </cell>
          <cell r="D36" t="str">
            <v>#REF!</v>
          </cell>
          <cell r="E36">
            <v>45695</v>
          </cell>
          <cell r="F36" t="str">
            <v>ACTIVO</v>
          </cell>
          <cell r="G36" t="str">
            <v>NO APLICA</v>
          </cell>
          <cell r="H36" t="str">
            <v>BALANZA ANALÍTICA</v>
          </cell>
          <cell r="I36" t="str">
            <v>NO APLICA</v>
          </cell>
          <cell r="J36" t="str">
            <v>SARTORIUS</v>
          </cell>
          <cell r="K36" t="str">
            <v>MCE224S-2S00-A</v>
          </cell>
          <cell r="L36" t="str">
            <v>0043306082</v>
          </cell>
          <cell r="M36" t="str">
            <v>BALANZAS</v>
          </cell>
          <cell r="N36" t="str">
            <v>DISP</v>
          </cell>
          <cell r="O36" t="str">
            <v>LME - GENÓMICA DE MICROORGANISMOS EMERGENTES</v>
          </cell>
          <cell r="P36"/>
          <cell r="Q36" t="str">
            <v>PROPIO</v>
          </cell>
          <cell r="R36" t="str">
            <v>MASA</v>
          </cell>
          <cell r="S36"/>
          <cell r="T36" t="str">
            <v>ENTERRITORIO
EQUIPO SE REEMPLAZA POR UNO NUEVO, CUBRE GARANTIA</v>
          </cell>
          <cell r="U36">
            <v>12</v>
          </cell>
          <cell r="V36">
            <v>12</v>
          </cell>
          <cell r="W36"/>
          <cell r="X36"/>
          <cell r="Y36">
            <v>45770</v>
          </cell>
          <cell r="Z36">
            <v>2</v>
          </cell>
          <cell r="AA36" t="str">
            <v>Proveedor externo</v>
          </cell>
          <cell r="AB36" t="str">
            <v>Abr</v>
          </cell>
          <cell r="AC36" t="str">
            <v>Abr</v>
          </cell>
          <cell r="AD36">
            <v>45405</v>
          </cell>
          <cell r="AE36">
            <v>45770</v>
          </cell>
          <cell r="AF36">
            <v>2</v>
          </cell>
          <cell r="AG36" t="str">
            <v>Abr</v>
          </cell>
          <cell r="AH36" t="str">
            <v>Abr</v>
          </cell>
          <cell r="AI36">
            <v>45405</v>
          </cell>
          <cell r="AJ36"/>
          <cell r="AK36" t="str">
            <v xml:space="preserve"> </v>
          </cell>
          <cell r="AL36"/>
          <cell r="AM36"/>
          <cell r="AN36"/>
          <cell r="AO36"/>
          <cell r="AP36" t="str">
            <v xml:space="preserve"> </v>
          </cell>
          <cell r="AQ36" t="str">
            <v xml:space="preserve"> </v>
          </cell>
          <cell r="AR36"/>
          <cell r="AS36"/>
          <cell r="AT36"/>
          <cell r="AU36"/>
        </row>
        <row r="37">
          <cell r="B37" t="str">
            <v>AC-316</v>
          </cell>
          <cell r="C37">
            <v>39650</v>
          </cell>
          <cell r="D37" t="str">
            <v>#REF!</v>
          </cell>
          <cell r="E37">
            <v>45635</v>
          </cell>
          <cell r="F37" t="str">
            <v>ACTIVO</v>
          </cell>
          <cell r="G37" t="str">
            <v>NO APLICA</v>
          </cell>
          <cell r="H37" t="str">
            <v>HORNO DESPIROGENIZACIÓN</v>
          </cell>
          <cell r="I37" t="str">
            <v xml:space="preserve">NO APLICA </v>
          </cell>
          <cell r="J37" t="str">
            <v>BINDER</v>
          </cell>
          <cell r="K37" t="str">
            <v>FD115</v>
          </cell>
          <cell r="L37">
            <v>20220000020693</v>
          </cell>
          <cell r="M37" t="str">
            <v>CALOR</v>
          </cell>
          <cell r="N37" t="str">
            <v>DP</v>
          </cell>
          <cell r="O37" t="str">
            <v>AC - ASEGURAMIENTO DE LA CALIDAD</v>
          </cell>
          <cell r="P37" t="str">
            <v>AREA DE LAVADO</v>
          </cell>
          <cell r="Q37" t="str">
            <v>PROPIO</v>
          </cell>
          <cell r="R37" t="str">
            <v>TEMPERATURA</v>
          </cell>
          <cell r="S37" t="str">
            <v xml:space="preserve">Temperatura Programada.250 ° C 
EMP +/- 5 ° C
Caracterización Sin Carga.
</v>
          </cell>
          <cell r="T37"/>
          <cell r="U37">
            <v>12</v>
          </cell>
          <cell r="V37">
            <v>12</v>
          </cell>
          <cell r="W37">
            <v>12</v>
          </cell>
          <cell r="X37"/>
          <cell r="Y37">
            <v>45763</v>
          </cell>
          <cell r="Z37">
            <v>-5</v>
          </cell>
          <cell r="AA37" t="str">
            <v>Proveedor externo</v>
          </cell>
          <cell r="AB37" t="str">
            <v>Abr</v>
          </cell>
          <cell r="AC37" t="str">
            <v>Abr</v>
          </cell>
          <cell r="AD37">
            <v>45398</v>
          </cell>
          <cell r="AE37">
            <v>45765</v>
          </cell>
          <cell r="AF37">
            <v>-3</v>
          </cell>
          <cell r="AG37" t="str">
            <v>Abr</v>
          </cell>
          <cell r="AH37" t="str">
            <v>Abr</v>
          </cell>
          <cell r="AI37">
            <v>45400</v>
          </cell>
          <cell r="AJ37">
            <v>45829</v>
          </cell>
          <cell r="AK37">
            <v>61</v>
          </cell>
          <cell r="AL37" t="str">
            <v>Proveedor externo</v>
          </cell>
          <cell r="AM37" t="str">
            <v>Jun</v>
          </cell>
          <cell r="AN37" t="str">
            <v>R</v>
          </cell>
          <cell r="AO37">
            <v>45464</v>
          </cell>
          <cell r="AP37" t="str">
            <v xml:space="preserve"> </v>
          </cell>
          <cell r="AQ37" t="str">
            <v xml:space="preserve"> </v>
          </cell>
          <cell r="AR37"/>
          <cell r="AS37"/>
          <cell r="AT37"/>
          <cell r="AU37"/>
        </row>
        <row r="38">
          <cell r="B38">
            <v>33604</v>
          </cell>
          <cell r="C38">
            <v>33604</v>
          </cell>
          <cell r="D38" t="str">
            <v>#REF!</v>
          </cell>
          <cell r="E38">
            <v>45641</v>
          </cell>
          <cell r="F38" t="str">
            <v>ACTIVO</v>
          </cell>
          <cell r="G38" t="str">
            <v>NO APLICA</v>
          </cell>
          <cell r="H38" t="str">
            <v>INCUBADORA</v>
          </cell>
          <cell r="I38" t="str">
            <v>NO APLICA</v>
          </cell>
          <cell r="J38" t="str">
            <v>THERMO FISHER SCIENTIFIC</v>
          </cell>
          <cell r="K38" t="str">
            <v>IMH60</v>
          </cell>
          <cell r="L38">
            <v>42500552</v>
          </cell>
          <cell r="M38" t="str">
            <v>CALOR</v>
          </cell>
          <cell r="N38" t="str">
            <v>DRSP</v>
          </cell>
          <cell r="O38" t="str">
            <v>GPR - PARASITOLOGÍA</v>
          </cell>
          <cell r="P38" t="str">
            <v>INMUNODIAGNOSTICO</v>
          </cell>
          <cell r="Q38" t="str">
            <v>PROPIO</v>
          </cell>
          <cell r="R38" t="str">
            <v>TEMPERATURA</v>
          </cell>
          <cell r="S38" t="str">
            <v>Temperatura controlada
37 °C +/- 1°C</v>
          </cell>
          <cell r="T38"/>
          <cell r="U38">
            <v>12</v>
          </cell>
          <cell r="V38">
            <v>12</v>
          </cell>
          <cell r="W38"/>
          <cell r="X38">
            <v>12</v>
          </cell>
          <cell r="Y38">
            <v>45710</v>
          </cell>
          <cell r="Z38">
            <v>-58</v>
          </cell>
          <cell r="AA38" t="str">
            <v>Proveedor externo</v>
          </cell>
          <cell r="AB38" t="str">
            <v>Feb</v>
          </cell>
          <cell r="AC38" t="str">
            <v>Feb</v>
          </cell>
          <cell r="AD38">
            <v>45344</v>
          </cell>
          <cell r="AE38">
            <v>45715</v>
          </cell>
          <cell r="AF38">
            <v>-53</v>
          </cell>
          <cell r="AG38" t="str">
            <v>Feb</v>
          </cell>
          <cell r="AH38" t="str">
            <v>Feb</v>
          </cell>
          <cell r="AI38">
            <v>45349</v>
          </cell>
          <cell r="AJ38" t="str">
            <v xml:space="preserve"> </v>
          </cell>
          <cell r="AK38" t="str">
            <v xml:space="preserve"> </v>
          </cell>
          <cell r="AL38"/>
          <cell r="AM38"/>
          <cell r="AN38"/>
          <cell r="AO38"/>
          <cell r="AP38">
            <v>45877</v>
          </cell>
          <cell r="AQ38">
            <v>109</v>
          </cell>
          <cell r="AR38" t="str">
            <v>Taller GELP</v>
          </cell>
          <cell r="AS38" t="str">
            <v>Ago</v>
          </cell>
          <cell r="AT38" t="str">
            <v>Ago</v>
          </cell>
          <cell r="AU38">
            <v>45512</v>
          </cell>
        </row>
        <row r="39">
          <cell r="B39" t="str">
            <v>GGN-038</v>
          </cell>
          <cell r="C39">
            <v>33608</v>
          </cell>
          <cell r="D39" t="str">
            <v>#REF!</v>
          </cell>
          <cell r="E39">
            <v>45631</v>
          </cell>
          <cell r="F39" t="str">
            <v>ACTIVO</v>
          </cell>
          <cell r="G39" t="str">
            <v>NO APLICA</v>
          </cell>
          <cell r="H39" t="str">
            <v>REFRIGERADOR</v>
          </cell>
          <cell r="I39" t="str">
            <v>NO APLICA</v>
          </cell>
          <cell r="J39" t="str">
            <v>THERMO FISHER SCIENTIFIC</v>
          </cell>
          <cell r="K39" t="str">
            <v>TSG25RPGA</v>
          </cell>
          <cell r="L39" t="str">
            <v>1163453601191106</v>
          </cell>
          <cell r="M39" t="str">
            <v>FRÍO</v>
          </cell>
          <cell r="N39" t="str">
            <v>DRSP</v>
          </cell>
          <cell r="O39" t="str">
            <v>GGN - GENÉTICA – CRÓNICAS</v>
          </cell>
          <cell r="P39" t="str">
            <v>CITOGENETICA</v>
          </cell>
          <cell r="Q39" t="str">
            <v>PROPIO</v>
          </cell>
          <cell r="R39" t="str">
            <v>TEMPERATURA</v>
          </cell>
          <cell r="S39" t="str">
            <v>Control de Temperatura
(5 ± 3) °C</v>
          </cell>
          <cell r="T39"/>
          <cell r="U39">
            <v>12</v>
          </cell>
          <cell r="V39"/>
          <cell r="W39">
            <v>12</v>
          </cell>
          <cell r="X39"/>
          <cell r="Y39">
            <v>45757</v>
          </cell>
          <cell r="Z39">
            <v>-11</v>
          </cell>
          <cell r="AA39" t="str">
            <v>Proveedor externo</v>
          </cell>
          <cell r="AB39" t="str">
            <v>Abr</v>
          </cell>
          <cell r="AC39" t="str">
            <v>Abr</v>
          </cell>
          <cell r="AD39">
            <v>45392</v>
          </cell>
          <cell r="AE39" t="str">
            <v xml:space="preserve"> </v>
          </cell>
          <cell r="AF39" t="str">
            <v xml:space="preserve"> </v>
          </cell>
          <cell r="AG39"/>
          <cell r="AH39"/>
          <cell r="AI39"/>
          <cell r="AJ39">
            <v>45764</v>
          </cell>
          <cell r="AK39">
            <v>-4</v>
          </cell>
          <cell r="AL39" t="str">
            <v>Proveedor externo</v>
          </cell>
          <cell r="AM39" t="str">
            <v>Abr</v>
          </cell>
          <cell r="AN39" t="str">
            <v>Abr</v>
          </cell>
          <cell r="AO39">
            <v>45399</v>
          </cell>
          <cell r="AP39" t="str">
            <v xml:space="preserve"> </v>
          </cell>
          <cell r="AQ39" t="str">
            <v xml:space="preserve"> </v>
          </cell>
          <cell r="AR39"/>
          <cell r="AS39"/>
          <cell r="AT39"/>
          <cell r="AU39"/>
        </row>
        <row r="40">
          <cell r="B40">
            <v>39653</v>
          </cell>
          <cell r="C40">
            <v>39653</v>
          </cell>
          <cell r="D40" t="str">
            <v>#REF!</v>
          </cell>
          <cell r="E40">
            <v>45635</v>
          </cell>
          <cell r="F40" t="str">
            <v>ACTIVO</v>
          </cell>
          <cell r="G40" t="str">
            <v>NO APLICA</v>
          </cell>
          <cell r="H40" t="str">
            <v xml:space="preserve">AUTOCLAVE </v>
          </cell>
          <cell r="I40" t="str">
            <v xml:space="preserve">NO APLICA </v>
          </cell>
          <cell r="J40" t="str">
            <v>TUTTNAUER</v>
          </cell>
          <cell r="K40" t="str">
            <v>5075ELCPVGP-D</v>
          </cell>
          <cell r="L40">
            <v>22031242</v>
          </cell>
          <cell r="M40" t="str">
            <v>AUTOCLAVES</v>
          </cell>
          <cell r="N40" t="str">
            <v>DRSP</v>
          </cell>
          <cell r="O40" t="str">
            <v>GMR - MICROBIOLOGÍA</v>
          </cell>
          <cell r="P40" t="str">
            <v>CUARTO DE LAVADO</v>
          </cell>
          <cell r="Q40" t="str">
            <v>PROPIO</v>
          </cell>
          <cell r="R40" t="str">
            <v>TEMPERATURA Y PRESIÓN</v>
          </cell>
          <cell r="S40"/>
          <cell r="T40"/>
          <cell r="U40">
            <v>12</v>
          </cell>
          <cell r="V40">
            <v>12</v>
          </cell>
          <cell r="W40">
            <v>12</v>
          </cell>
          <cell r="X40"/>
          <cell r="Y40">
            <v>45771</v>
          </cell>
          <cell r="Z40">
            <v>3</v>
          </cell>
          <cell r="AA40" t="str">
            <v>Proveedor externo</v>
          </cell>
          <cell r="AB40" t="str">
            <v>Abr</v>
          </cell>
          <cell r="AC40" t="str">
            <v>R</v>
          </cell>
          <cell r="AD40">
            <v>45406</v>
          </cell>
          <cell r="AE40">
            <v>45773</v>
          </cell>
          <cell r="AF40">
            <v>5</v>
          </cell>
          <cell r="AG40" t="str">
            <v>Abr</v>
          </cell>
          <cell r="AH40" t="str">
            <v>R</v>
          </cell>
          <cell r="AI40">
            <v>45408</v>
          </cell>
          <cell r="AJ40">
            <v>45780</v>
          </cell>
          <cell r="AK40">
            <v>12</v>
          </cell>
          <cell r="AL40" t="str">
            <v>Proveedor externo</v>
          </cell>
          <cell r="AM40" t="str">
            <v>May</v>
          </cell>
          <cell r="AN40" t="str">
            <v>R</v>
          </cell>
          <cell r="AO40">
            <v>45415</v>
          </cell>
          <cell r="AP40" t="str">
            <v xml:space="preserve"> </v>
          </cell>
          <cell r="AQ40" t="str">
            <v xml:space="preserve"> </v>
          </cell>
          <cell r="AR40"/>
          <cell r="AS40"/>
          <cell r="AT40"/>
          <cell r="AU40"/>
        </row>
        <row r="41">
          <cell r="B41" t="str">
            <v>GVI-229</v>
          </cell>
          <cell r="C41">
            <v>33611</v>
          </cell>
          <cell r="D41" t="str">
            <v>#REF!</v>
          </cell>
          <cell r="E41">
            <v>45636</v>
          </cell>
          <cell r="F41" t="str">
            <v>ACTIVO</v>
          </cell>
          <cell r="G41" t="str">
            <v>NO APLICA</v>
          </cell>
          <cell r="H41" t="str">
            <v xml:space="preserve">CABINA DE BIOSEGURIDAD </v>
          </cell>
          <cell r="I41" t="str">
            <v>NO APLICA</v>
          </cell>
          <cell r="J41" t="str">
            <v>LABCONCO</v>
          </cell>
          <cell r="K41">
            <v>304481100</v>
          </cell>
          <cell r="L41" t="str">
            <v>191083552H</v>
          </cell>
          <cell r="M41" t="str">
            <v>CABINAS Y MÓDULOS</v>
          </cell>
          <cell r="N41" t="str">
            <v>DRSP</v>
          </cell>
          <cell r="O41" t="str">
            <v>GVI - VIROLOGÍA</v>
          </cell>
          <cell r="P41" t="str">
            <v>LABORATORIO BSL 2 PLUS</v>
          </cell>
          <cell r="Q41" t="str">
            <v>PROPIO</v>
          </cell>
          <cell r="R41" t="str">
            <v>FLUJO DE AIRE</v>
          </cell>
          <cell r="S41" t="str">
            <v>Inflow 105 +- 5 fpm
Downflow 65 +- 5 fpm</v>
          </cell>
          <cell r="T41"/>
          <cell r="U41">
            <v>12</v>
          </cell>
          <cell r="V41"/>
          <cell r="W41">
            <v>12</v>
          </cell>
          <cell r="X41"/>
          <cell r="Y41">
            <v>45779</v>
          </cell>
          <cell r="Z41">
            <v>11</v>
          </cell>
          <cell r="AA41" t="str">
            <v>Proveedor externo</v>
          </cell>
          <cell r="AB41" t="str">
            <v>May</v>
          </cell>
          <cell r="AC41" t="str">
            <v>R</v>
          </cell>
          <cell r="AD41">
            <v>45414</v>
          </cell>
          <cell r="AE41" t="str">
            <v xml:space="preserve"> </v>
          </cell>
          <cell r="AF41" t="str">
            <v xml:space="preserve"> </v>
          </cell>
          <cell r="AG41"/>
          <cell r="AH41"/>
          <cell r="AI41"/>
          <cell r="AJ41">
            <v>45783</v>
          </cell>
          <cell r="AK41">
            <v>15</v>
          </cell>
          <cell r="AL41" t="str">
            <v>Proveedor externo</v>
          </cell>
          <cell r="AM41" t="str">
            <v>May</v>
          </cell>
          <cell r="AN41" t="str">
            <v>R</v>
          </cell>
          <cell r="AO41">
            <v>45418</v>
          </cell>
          <cell r="AP41" t="str">
            <v xml:space="preserve"> </v>
          </cell>
          <cell r="AQ41" t="str">
            <v xml:space="preserve"> </v>
          </cell>
          <cell r="AR41"/>
          <cell r="AS41"/>
          <cell r="AT41"/>
          <cell r="AU41"/>
        </row>
        <row r="42">
          <cell r="B42" t="str">
            <v>HG-150</v>
          </cell>
          <cell r="C42">
            <v>39781</v>
          </cell>
          <cell r="D42" t="str">
            <v>#REF!</v>
          </cell>
          <cell r="E42">
            <v>45760</v>
          </cell>
          <cell r="F42" t="str">
            <v>ACTIVO</v>
          </cell>
          <cell r="G42" t="str">
            <v>NO APLICA</v>
          </cell>
          <cell r="H42" t="str">
            <v>CONGELADOR</v>
          </cell>
          <cell r="I42" t="str">
            <v>NO APLICA</v>
          </cell>
          <cell r="J42" t="str">
            <v>HAIER BIOMEDICAL</v>
          </cell>
          <cell r="K42" t="str">
            <v>DW-40L508</v>
          </cell>
          <cell r="L42" t="str">
            <v>BE05T4EAV00QJN2J0012</v>
          </cell>
          <cell r="M42" t="str">
            <v>FRÍO</v>
          </cell>
          <cell r="N42" t="str">
            <v>DP</v>
          </cell>
          <cell r="O42" t="str">
            <v>HG - HACIENDA GALINDO</v>
          </cell>
          <cell r="P42" t="str">
            <v xml:space="preserve">LABORATORIO DE ORGANO AISLADO
</v>
          </cell>
          <cell r="Q42" t="str">
            <v>PROPIO</v>
          </cell>
          <cell r="R42" t="str">
            <v>TEMPERATURA</v>
          </cell>
          <cell r="S42" t="str">
            <v>-20 °C A -40 °C</v>
          </cell>
          <cell r="T42"/>
          <cell r="U42">
            <v>12</v>
          </cell>
          <cell r="V42">
            <v>12</v>
          </cell>
          <cell r="W42">
            <v>12</v>
          </cell>
          <cell r="X42"/>
          <cell r="Y42">
            <v>45769</v>
          </cell>
          <cell r="Z42">
            <v>1</v>
          </cell>
          <cell r="AA42" t="str">
            <v>Proveedor externo</v>
          </cell>
          <cell r="AB42" t="str">
            <v>Abr</v>
          </cell>
          <cell r="AC42" t="str">
            <v>Abr</v>
          </cell>
          <cell r="AD42">
            <v>45404</v>
          </cell>
          <cell r="AE42">
            <v>45780</v>
          </cell>
          <cell r="AF42">
            <v>12</v>
          </cell>
          <cell r="AG42" t="str">
            <v>May</v>
          </cell>
          <cell r="AH42" t="str">
            <v>May</v>
          </cell>
          <cell r="AI42">
            <v>45415</v>
          </cell>
          <cell r="AJ42">
            <v>45820</v>
          </cell>
          <cell r="AK42">
            <v>52</v>
          </cell>
          <cell r="AL42" t="str">
            <v>Proveedor externo</v>
          </cell>
          <cell r="AM42" t="str">
            <v>Jun</v>
          </cell>
          <cell r="AN42" t="str">
            <v>R</v>
          </cell>
          <cell r="AO42">
            <v>45455</v>
          </cell>
          <cell r="AP42" t="str">
            <v xml:space="preserve"> </v>
          </cell>
          <cell r="AQ42" t="str">
            <v xml:space="preserve"> </v>
          </cell>
          <cell r="AR42"/>
          <cell r="AS42"/>
          <cell r="AT42"/>
          <cell r="AU42"/>
        </row>
        <row r="43">
          <cell r="B43" t="str">
            <v>HG-131</v>
          </cell>
          <cell r="C43">
            <v>33653</v>
          </cell>
          <cell r="D43" t="str">
            <v>#REF!</v>
          </cell>
          <cell r="E43">
            <v>46372</v>
          </cell>
          <cell r="F43" t="str">
            <v>ACTIVO</v>
          </cell>
          <cell r="G43" t="str">
            <v>EN GARANTÍA</v>
          </cell>
          <cell r="H43" t="str">
            <v>BASCULA</v>
          </cell>
          <cell r="I43" t="str">
            <v>NO APLICA</v>
          </cell>
          <cell r="J43" t="str">
            <v>SARTORIUS MINEBEA</v>
          </cell>
          <cell r="K43" t="str">
            <v>MW1P1-60FE-L</v>
          </cell>
          <cell r="L43" t="str">
            <v>´0038366558</v>
          </cell>
          <cell r="M43" t="str">
            <v>BALANZAS</v>
          </cell>
          <cell r="N43" t="str">
            <v>DP</v>
          </cell>
          <cell r="O43" t="str">
            <v>HG - HACIENDA GALINDO</v>
          </cell>
          <cell r="P43" t="str">
            <v>CUARTO DE RESIDUOS</v>
          </cell>
          <cell r="Q43" t="str">
            <v xml:space="preserve">PROPIO </v>
          </cell>
          <cell r="R43" t="str">
            <v>MASA</v>
          </cell>
          <cell r="S43" t="str">
            <v>60 Kg</v>
          </cell>
          <cell r="T43" t="str">
            <v>En visita de mantenimiento preventivo el 12 de abril 2024 no enciende, se inactiva por estar fuera de servicio.
reparado  20 de Agosto</v>
          </cell>
          <cell r="U43">
            <v>12</v>
          </cell>
          <cell r="V43">
            <v>12</v>
          </cell>
          <cell r="W43"/>
          <cell r="X43"/>
          <cell r="Y43">
            <v>45889</v>
          </cell>
          <cell r="Z43">
            <v>121</v>
          </cell>
          <cell r="AA43" t="str">
            <v>Proveedor externo</v>
          </cell>
          <cell r="AB43" t="str">
            <v>Ago</v>
          </cell>
          <cell r="AC43" t="str">
            <v>Ago</v>
          </cell>
          <cell r="AD43">
            <v>45524</v>
          </cell>
          <cell r="AE43">
            <v>45889</v>
          </cell>
          <cell r="AF43">
            <v>121</v>
          </cell>
          <cell r="AG43" t="str">
            <v>Ago</v>
          </cell>
          <cell r="AH43" t="str">
            <v>Ago</v>
          </cell>
          <cell r="AI43">
            <v>45524</v>
          </cell>
          <cell r="AJ43" t="str">
            <v xml:space="preserve"> </v>
          </cell>
          <cell r="AK43" t="str">
            <v xml:space="preserve"> </v>
          </cell>
          <cell r="AL43"/>
          <cell r="AM43"/>
          <cell r="AN43"/>
          <cell r="AO43"/>
          <cell r="AP43" t="str">
            <v xml:space="preserve"> </v>
          </cell>
          <cell r="AQ43" t="str">
            <v xml:space="preserve"> </v>
          </cell>
          <cell r="AR43"/>
          <cell r="AS43"/>
          <cell r="AT43"/>
          <cell r="AU43"/>
        </row>
        <row r="44">
          <cell r="B44">
            <v>42297</v>
          </cell>
          <cell r="C44">
            <v>42297</v>
          </cell>
          <cell r="D44" t="str">
            <v>#REF!</v>
          </cell>
          <cell r="E44">
            <v>46537</v>
          </cell>
          <cell r="F44" t="str">
            <v>ACTIVO</v>
          </cell>
          <cell r="G44" t="str">
            <v>EN GARANTÍA</v>
          </cell>
          <cell r="H44" t="str">
            <v>REFRIGERADOR-CONGELADOR</v>
          </cell>
          <cell r="I44" t="str">
            <v>NO DISPONIBLE</v>
          </cell>
          <cell r="J44" t="str">
            <v>HAIER BIOMEDICAL</v>
          </cell>
          <cell r="K44" t="str">
            <v>YCD EL300</v>
          </cell>
          <cell r="L44">
            <v>240302798</v>
          </cell>
          <cell r="M44" t="str">
            <v>FRÍO</v>
          </cell>
          <cell r="N44" t="str">
            <v>DRSP</v>
          </cell>
          <cell r="O44" t="str">
            <v>GPR - PARASITOLOGÍA</v>
          </cell>
          <cell r="P44" t="str">
            <v>PCR LIMPIO</v>
          </cell>
          <cell r="Q44" t="str">
            <v>PROYECTO</v>
          </cell>
          <cell r="R44" t="str">
            <v>TEMPERATURA</v>
          </cell>
          <cell r="S44" t="str">
            <v>Temperatura Programadas
(5 +- 3) °C
(-20 +- 5) °C</v>
          </cell>
          <cell r="T44"/>
          <cell r="U44">
            <v>12</v>
          </cell>
          <cell r="V44">
            <v>12</v>
          </cell>
          <cell r="W44">
            <v>12</v>
          </cell>
          <cell r="X44"/>
          <cell r="Y44">
            <v>45807</v>
          </cell>
          <cell r="Z44">
            <v>39</v>
          </cell>
          <cell r="AA44" t="str">
            <v>Proveedor externo</v>
          </cell>
          <cell r="AB44" t="str">
            <v>May</v>
          </cell>
          <cell r="AC44" t="str">
            <v>May</v>
          </cell>
          <cell r="AD44">
            <v>45442</v>
          </cell>
          <cell r="AE44">
            <v>45821</v>
          </cell>
          <cell r="AF44">
            <v>53</v>
          </cell>
          <cell r="AG44" t="str">
            <v>Jun</v>
          </cell>
          <cell r="AH44" t="str">
            <v>Jun</v>
          </cell>
          <cell r="AI44">
            <v>45456</v>
          </cell>
          <cell r="AJ44">
            <v>45821</v>
          </cell>
          <cell r="AK44">
            <v>53</v>
          </cell>
          <cell r="AL44" t="str">
            <v>Proveedor externo</v>
          </cell>
          <cell r="AM44" t="str">
            <v>Jun</v>
          </cell>
          <cell r="AN44" t="str">
            <v>Jun</v>
          </cell>
          <cell r="AO44">
            <v>45456</v>
          </cell>
          <cell r="AP44" t="str">
            <v xml:space="preserve"> </v>
          </cell>
          <cell r="AQ44" t="str">
            <v xml:space="preserve"> </v>
          </cell>
          <cell r="AR44"/>
          <cell r="AS44"/>
          <cell r="AT44"/>
          <cell r="AU44"/>
        </row>
        <row r="45">
          <cell r="B45">
            <v>38914</v>
          </cell>
          <cell r="C45">
            <v>38914</v>
          </cell>
          <cell r="D45" t="str">
            <v>#REF!</v>
          </cell>
          <cell r="E45">
            <v>45541</v>
          </cell>
          <cell r="F45" t="str">
            <v>ACTIVO</v>
          </cell>
          <cell r="G45" t="str">
            <v>EN GARANTÍA</v>
          </cell>
          <cell r="H45" t="str">
            <v>INCUBADORA DE CO2</v>
          </cell>
          <cell r="I45" t="str">
            <v>NO APLICA</v>
          </cell>
          <cell r="J45" t="str">
            <v>BINDER</v>
          </cell>
          <cell r="K45" t="str">
            <v>CB-S 170</v>
          </cell>
          <cell r="L45">
            <v>20200000009253</v>
          </cell>
          <cell r="M45" t="str">
            <v>CALOR</v>
          </cell>
          <cell r="N45" t="str">
            <v>DISP</v>
          </cell>
          <cell r="O45" t="str">
            <v>LME - GENÓMICA DE MICROORGANISMOS EMERGENTES</v>
          </cell>
          <cell r="P45" t="str">
            <v>CULTIVO CELULAR</v>
          </cell>
          <cell r="Q45" t="str">
            <v>DONACIÓN</v>
          </cell>
          <cell r="R45" t="str">
            <v>TEMPERATURA</v>
          </cell>
          <cell r="S45" t="str">
            <v>30°C ± 2°C</v>
          </cell>
          <cell r="T45"/>
          <cell r="U45">
            <v>12</v>
          </cell>
          <cell r="V45">
            <v>12</v>
          </cell>
          <cell r="W45">
            <v>12</v>
          </cell>
          <cell r="X45"/>
          <cell r="Y45">
            <v>45762</v>
          </cell>
          <cell r="Z45">
            <v>-6</v>
          </cell>
          <cell r="AA45" t="str">
            <v>Proveedor externo</v>
          </cell>
          <cell r="AB45" t="str">
            <v>Abr</v>
          </cell>
          <cell r="AC45" t="str">
            <v>Abr</v>
          </cell>
          <cell r="AD45">
            <v>45397</v>
          </cell>
          <cell r="AE45">
            <v>45777</v>
          </cell>
          <cell r="AF45">
            <v>9</v>
          </cell>
          <cell r="AG45" t="str">
            <v>Abr</v>
          </cell>
          <cell r="AH45" t="str">
            <v>Abr</v>
          </cell>
          <cell r="AI45">
            <v>45412</v>
          </cell>
          <cell r="AJ45">
            <v>45780</v>
          </cell>
          <cell r="AK45">
            <v>12</v>
          </cell>
          <cell r="AL45" t="str">
            <v>Proveedor externo</v>
          </cell>
          <cell r="AM45" t="str">
            <v>May</v>
          </cell>
          <cell r="AN45" t="str">
            <v>May</v>
          </cell>
          <cell r="AO45">
            <v>45415</v>
          </cell>
          <cell r="AP45" t="str">
            <v xml:space="preserve"> </v>
          </cell>
          <cell r="AQ45" t="str">
            <v xml:space="preserve"> </v>
          </cell>
          <cell r="AR45"/>
          <cell r="AS45"/>
          <cell r="AT45"/>
          <cell r="AU45"/>
        </row>
        <row r="46">
          <cell r="B46" t="str">
            <v>GPT-021</v>
          </cell>
          <cell r="C46">
            <v>40100</v>
          </cell>
          <cell r="D46">
            <v>45209</v>
          </cell>
          <cell r="E46">
            <v>45940</v>
          </cell>
          <cell r="F46" t="str">
            <v>ACTIVO</v>
          </cell>
          <cell r="G46" t="str">
            <v>EN GARANTÍA</v>
          </cell>
          <cell r="H46" t="str">
            <v>MICROTOMO AUTOMATIZADO</v>
          </cell>
          <cell r="I46" t="str">
            <v>NO APLICA</v>
          </cell>
          <cell r="J46" t="str">
            <v>EPREDIA</v>
          </cell>
          <cell r="K46" t="str">
            <v>HM355S</v>
          </cell>
          <cell r="L46" t="str">
            <v>S22080931EP</v>
          </cell>
          <cell r="M46" t="str">
            <v>EQUIPOS ESPECIALES</v>
          </cell>
          <cell r="N46" t="str">
            <v>DRSP</v>
          </cell>
          <cell r="O46" t="str">
            <v>GPT - PATOLOGÍA</v>
          </cell>
          <cell r="P46" t="str">
            <v xml:space="preserve">LABORATORIO DE PATOLOGÍA </v>
          </cell>
          <cell r="Q46" t="str">
            <v>PROPIO</v>
          </cell>
          <cell r="R46" t="str">
            <v>NO APLICA</v>
          </cell>
          <cell r="S46" t="str">
            <v>NO APLICA</v>
          </cell>
          <cell r="T46"/>
          <cell r="U46">
            <v>3</v>
          </cell>
          <cell r="V46"/>
          <cell r="W46"/>
          <cell r="X46"/>
          <cell r="Y46">
            <v>45675</v>
          </cell>
          <cell r="Z46">
            <v>-93</v>
          </cell>
          <cell r="AA46" t="str">
            <v>Proveedor externo</v>
          </cell>
          <cell r="AB46" t="str">
            <v>Abr</v>
          </cell>
          <cell r="AC46" t="str">
            <v>Abr</v>
          </cell>
          <cell r="AD46">
            <v>45583</v>
          </cell>
          <cell r="AE46" t="str">
            <v xml:space="preserve"> </v>
          </cell>
          <cell r="AF46" t="str">
            <v xml:space="preserve"> </v>
          </cell>
          <cell r="AG46"/>
          <cell r="AH46"/>
          <cell r="AI46"/>
          <cell r="AJ46" t="str">
            <v xml:space="preserve"> </v>
          </cell>
          <cell r="AK46" t="str">
            <v xml:space="preserve"> </v>
          </cell>
          <cell r="AL46"/>
          <cell r="AM46"/>
          <cell r="AN46"/>
          <cell r="AO46"/>
          <cell r="AP46" t="str">
            <v xml:space="preserve"> </v>
          </cell>
          <cell r="AQ46" t="str">
            <v xml:space="preserve"> </v>
          </cell>
          <cell r="AR46"/>
          <cell r="AS46"/>
          <cell r="AT46"/>
          <cell r="AU46"/>
        </row>
        <row r="47">
          <cell r="B47" t="str">
            <v>AC-315</v>
          </cell>
          <cell r="C47">
            <v>39651</v>
          </cell>
          <cell r="D47" t="str">
            <v>#REF!</v>
          </cell>
          <cell r="E47">
            <v>45635</v>
          </cell>
          <cell r="F47" t="str">
            <v>ACTIVO</v>
          </cell>
          <cell r="G47" t="str">
            <v>NO APLICA</v>
          </cell>
          <cell r="H47" t="str">
            <v xml:space="preserve">AUTOCLAVE </v>
          </cell>
          <cell r="I47" t="str">
            <v xml:space="preserve">NO APLICA </v>
          </cell>
          <cell r="J47" t="str">
            <v>TUTTNAUER</v>
          </cell>
          <cell r="K47" t="str">
            <v>5075ELCPVGP-D</v>
          </cell>
          <cell r="L47">
            <v>22031241</v>
          </cell>
          <cell r="M47" t="str">
            <v>AUTOCLAVES</v>
          </cell>
          <cell r="N47" t="str">
            <v>DP</v>
          </cell>
          <cell r="O47" t="str">
            <v>AC - ASEGURAMIENTO DE LA CALIDAD</v>
          </cell>
          <cell r="P47" t="str">
            <v>AREA DE LAVADO</v>
          </cell>
          <cell r="Q47" t="str">
            <v>PROPIO</v>
          </cell>
          <cell r="R47" t="str">
            <v>TEMPERATURA
PRESIÓN</v>
          </cell>
          <cell r="S47" t="str">
            <v xml:space="preserve">Calibración Temperatura 121°C
Dos (2) sensores de temperatura:
•Sensor de Temperatura PT100 Exterior 01
•Sensor de Temperatura PT100 Exterior 02
Un (1) Sensor de Presión:
•Trasductor de Presión 0-5 bar
</v>
          </cell>
          <cell r="T47"/>
          <cell r="U47">
            <v>12</v>
          </cell>
          <cell r="V47">
            <v>12</v>
          </cell>
          <cell r="W47">
            <v>12</v>
          </cell>
          <cell r="X47"/>
          <cell r="Y47">
            <v>45792</v>
          </cell>
          <cell r="Z47">
            <v>24</v>
          </cell>
          <cell r="AA47" t="str">
            <v>Proveedor externo</v>
          </cell>
          <cell r="AB47" t="str">
            <v>May</v>
          </cell>
          <cell r="AC47" t="str">
            <v>May</v>
          </cell>
          <cell r="AD47">
            <v>45439</v>
          </cell>
          <cell r="AE47">
            <v>45807</v>
          </cell>
          <cell r="AF47">
            <v>39</v>
          </cell>
          <cell r="AG47" t="str">
            <v>May</v>
          </cell>
          <cell r="AH47" t="str">
            <v>May</v>
          </cell>
          <cell r="AI47">
            <v>45442</v>
          </cell>
          <cell r="AJ47">
            <v>45813</v>
          </cell>
          <cell r="AK47">
            <v>45</v>
          </cell>
          <cell r="AL47" t="str">
            <v>Proveedor externo</v>
          </cell>
          <cell r="AM47" t="str">
            <v>Jun</v>
          </cell>
          <cell r="AN47" t="str">
            <v>R</v>
          </cell>
          <cell r="AO47">
            <v>45448</v>
          </cell>
          <cell r="AP47" t="str">
            <v xml:space="preserve"> </v>
          </cell>
          <cell r="AQ47" t="str">
            <v xml:space="preserve"> </v>
          </cell>
          <cell r="AR47"/>
          <cell r="AS47"/>
          <cell r="AT47"/>
          <cell r="AU47"/>
        </row>
        <row r="48">
          <cell r="B48" t="str">
            <v>GCM-010</v>
          </cell>
          <cell r="C48">
            <v>39943</v>
          </cell>
          <cell r="D48" t="str">
            <v>#REF!</v>
          </cell>
          <cell r="E48">
            <v>45787</v>
          </cell>
          <cell r="F48" t="str">
            <v>ACTIVO</v>
          </cell>
          <cell r="G48" t="str">
            <v>EN GARANTÍA</v>
          </cell>
          <cell r="H48" t="str">
            <v>ULTRACONGELADOR</v>
          </cell>
          <cell r="I48" t="str">
            <v>NO APLICA</v>
          </cell>
          <cell r="J48" t="str">
            <v>TELSTAR</v>
          </cell>
          <cell r="K48" t="str">
            <v>U 445</v>
          </cell>
          <cell r="L48">
            <v>530223</v>
          </cell>
          <cell r="M48" t="str">
            <v>FRÍO</v>
          </cell>
          <cell r="N48" t="str">
            <v>DRSP</v>
          </cell>
          <cell r="O48" t="str">
            <v>GCM - CENTRAL DE MUESTRAS</v>
          </cell>
          <cell r="P48"/>
          <cell r="Q48" t="str">
            <v>PROPIO</v>
          </cell>
          <cell r="R48" t="str">
            <v>TEMPERATURA</v>
          </cell>
          <cell r="S48" t="str">
            <v>TEMPERATURA PROGRAMADA: (-70 +/- 10) °C</v>
          </cell>
          <cell r="T48"/>
          <cell r="U48">
            <v>12</v>
          </cell>
          <cell r="V48">
            <v>12</v>
          </cell>
          <cell r="W48">
            <v>12</v>
          </cell>
          <cell r="X48"/>
          <cell r="Y48">
            <v>45869</v>
          </cell>
          <cell r="Z48">
            <v>101</v>
          </cell>
          <cell r="AA48" t="str">
            <v>Proveedor externo</v>
          </cell>
          <cell r="AB48" t="str">
            <v>Jul</v>
          </cell>
          <cell r="AC48" t="str">
            <v>R</v>
          </cell>
          <cell r="AD48">
            <v>45504</v>
          </cell>
          <cell r="AE48">
            <v>45882</v>
          </cell>
          <cell r="AF48">
            <v>114</v>
          </cell>
          <cell r="AG48" t="str">
            <v>Ago</v>
          </cell>
          <cell r="AH48" t="str">
            <v>Ago</v>
          </cell>
          <cell r="AI48">
            <v>45517</v>
          </cell>
          <cell r="AJ48">
            <v>45884</v>
          </cell>
          <cell r="AK48">
            <v>116</v>
          </cell>
          <cell r="AL48" t="str">
            <v>Proveedor externo</v>
          </cell>
          <cell r="AM48" t="str">
            <v>Ago</v>
          </cell>
          <cell r="AN48" t="str">
            <v>Ago</v>
          </cell>
          <cell r="AO48">
            <v>45519</v>
          </cell>
          <cell r="AP48" t="str">
            <v xml:space="preserve"> </v>
          </cell>
          <cell r="AQ48" t="str">
            <v xml:space="preserve"> </v>
          </cell>
          <cell r="AR48"/>
          <cell r="AS48"/>
          <cell r="AT48"/>
          <cell r="AU48"/>
        </row>
        <row r="49">
          <cell r="B49" t="str">
            <v>GCM-011</v>
          </cell>
          <cell r="C49">
            <v>39942</v>
          </cell>
          <cell r="D49" t="str">
            <v>#REF!</v>
          </cell>
          <cell r="E49">
            <v>45787</v>
          </cell>
          <cell r="F49" t="str">
            <v>ACTIVO</v>
          </cell>
          <cell r="G49" t="str">
            <v>EN GARANTÍA</v>
          </cell>
          <cell r="H49" t="str">
            <v>ULTRACONGELADOR</v>
          </cell>
          <cell r="I49" t="str">
            <v>NO APLICA</v>
          </cell>
          <cell r="J49" t="str">
            <v>TELSTAR</v>
          </cell>
          <cell r="K49" t="str">
            <v>U 445</v>
          </cell>
          <cell r="L49">
            <v>530346</v>
          </cell>
          <cell r="M49" t="str">
            <v>FRÍO</v>
          </cell>
          <cell r="N49" t="str">
            <v>DRSP</v>
          </cell>
          <cell r="O49" t="str">
            <v>GCM - CENTRAL DE MUESTRAS</v>
          </cell>
          <cell r="P49" t="str">
            <v>BIOLOGICOS</v>
          </cell>
          <cell r="Q49" t="str">
            <v>PROPIO</v>
          </cell>
          <cell r="R49" t="str">
            <v>TEMPERATURA</v>
          </cell>
          <cell r="S49" t="str">
            <v>TEMPERATURA PROGRAMADA: (-70 +/- 10) °C</v>
          </cell>
          <cell r="T49"/>
          <cell r="U49">
            <v>12</v>
          </cell>
          <cell r="V49">
            <v>12</v>
          </cell>
          <cell r="W49">
            <v>12</v>
          </cell>
          <cell r="X49"/>
          <cell r="Y49">
            <v>45874</v>
          </cell>
          <cell r="Z49">
            <v>106</v>
          </cell>
          <cell r="AA49" t="str">
            <v>Proveedor externo</v>
          </cell>
          <cell r="AB49" t="str">
            <v>Ago</v>
          </cell>
          <cell r="AC49" t="str">
            <v>R</v>
          </cell>
          <cell r="AD49">
            <v>45509</v>
          </cell>
          <cell r="AE49">
            <v>45882</v>
          </cell>
          <cell r="AF49">
            <v>114</v>
          </cell>
          <cell r="AG49" t="str">
            <v>Ago</v>
          </cell>
          <cell r="AH49" t="str">
            <v>Ago</v>
          </cell>
          <cell r="AI49">
            <v>45517</v>
          </cell>
          <cell r="AJ49">
            <v>45884</v>
          </cell>
          <cell r="AK49">
            <v>116</v>
          </cell>
          <cell r="AL49" t="str">
            <v>Proveedor externo</v>
          </cell>
          <cell r="AM49" t="str">
            <v>Ago</v>
          </cell>
          <cell r="AN49" t="str">
            <v>Ago</v>
          </cell>
          <cell r="AO49">
            <v>45519</v>
          </cell>
          <cell r="AP49" t="str">
            <v xml:space="preserve"> </v>
          </cell>
          <cell r="AQ49" t="str">
            <v xml:space="preserve"> </v>
          </cell>
          <cell r="AR49"/>
          <cell r="AS49"/>
          <cell r="AT49"/>
          <cell r="AU49"/>
        </row>
        <row r="50">
          <cell r="B50" t="str">
            <v>GMC-080</v>
          </cell>
          <cell r="C50">
            <v>39944</v>
          </cell>
          <cell r="D50" t="str">
            <v>#REF!</v>
          </cell>
          <cell r="E50">
            <v>45787</v>
          </cell>
          <cell r="F50" t="str">
            <v>ACTIVO</v>
          </cell>
          <cell r="G50" t="str">
            <v>EN GARANTÍA</v>
          </cell>
          <cell r="H50" t="str">
            <v>ULTRACONGELADOR</v>
          </cell>
          <cell r="I50" t="str">
            <v>NO APLICA</v>
          </cell>
          <cell r="J50" t="str">
            <v>TELSTAR</v>
          </cell>
          <cell r="K50" t="str">
            <v>U 445</v>
          </cell>
          <cell r="L50">
            <v>530348</v>
          </cell>
          <cell r="M50" t="str">
            <v>FRÍO</v>
          </cell>
          <cell r="N50" t="str">
            <v>DRSP</v>
          </cell>
          <cell r="O50" t="str">
            <v>GMC - MICOBACTERIAS</v>
          </cell>
          <cell r="P50" t="str">
            <v>EQUIPOS DE FRIO CONTENCIÓN 1</v>
          </cell>
          <cell r="Q50" t="str">
            <v>PROPIO</v>
          </cell>
          <cell r="R50" t="str">
            <v>TEMPERATURA</v>
          </cell>
          <cell r="S50" t="str">
            <v>TEMPERATURA PROGRAMADA: (-70 +/- 10) °C</v>
          </cell>
          <cell r="T50"/>
          <cell r="U50">
            <v>12</v>
          </cell>
          <cell r="V50">
            <v>12</v>
          </cell>
          <cell r="W50">
            <v>12</v>
          </cell>
          <cell r="X50"/>
          <cell r="Y50">
            <v>45877</v>
          </cell>
          <cell r="Z50">
            <v>109</v>
          </cell>
          <cell r="AA50" t="str">
            <v>Proveedor externo</v>
          </cell>
          <cell r="AB50" t="str">
            <v>Ago</v>
          </cell>
          <cell r="AC50" t="str">
            <v>Ago</v>
          </cell>
          <cell r="AD50">
            <v>45513</v>
          </cell>
          <cell r="AE50">
            <v>45882</v>
          </cell>
          <cell r="AF50">
            <v>114</v>
          </cell>
          <cell r="AG50" t="str">
            <v>Ago</v>
          </cell>
          <cell r="AH50" t="str">
            <v>Ago</v>
          </cell>
          <cell r="AI50">
            <v>45517</v>
          </cell>
          <cell r="AJ50">
            <v>45892</v>
          </cell>
          <cell r="AK50">
            <v>124</v>
          </cell>
          <cell r="AL50" t="str">
            <v>Proveedor externo</v>
          </cell>
          <cell r="AM50" t="str">
            <v>Ago</v>
          </cell>
          <cell r="AN50" t="str">
            <v>Nov</v>
          </cell>
          <cell r="AO50">
            <v>45527</v>
          </cell>
          <cell r="AP50" t="str">
            <v xml:space="preserve"> </v>
          </cell>
          <cell r="AQ50" t="str">
            <v xml:space="preserve"> </v>
          </cell>
          <cell r="AR50"/>
          <cell r="AS50"/>
          <cell r="AT50"/>
          <cell r="AU50"/>
        </row>
        <row r="51">
          <cell r="B51" t="str">
            <v>HG-151</v>
          </cell>
          <cell r="C51">
            <v>39941</v>
          </cell>
          <cell r="D51" t="str">
            <v>#REF!</v>
          </cell>
          <cell r="E51">
            <v>45787</v>
          </cell>
          <cell r="F51" t="str">
            <v>ACTIVO</v>
          </cell>
          <cell r="G51" t="str">
            <v>EN GARANTÍA</v>
          </cell>
          <cell r="H51" t="str">
            <v>ULTRACONGELADOR</v>
          </cell>
          <cell r="I51" t="str">
            <v>NO APLICA</v>
          </cell>
          <cell r="J51" t="str">
            <v>TELSTAR</v>
          </cell>
          <cell r="K51" t="str">
            <v>U 445</v>
          </cell>
          <cell r="L51">
            <v>529918</v>
          </cell>
          <cell r="M51" t="str">
            <v>FRÍO</v>
          </cell>
          <cell r="N51" t="str">
            <v>DP</v>
          </cell>
          <cell r="O51" t="str">
            <v>HG - HACIENDA GALINDO</v>
          </cell>
          <cell r="P51"/>
          <cell r="Q51" t="str">
            <v>PROPIO</v>
          </cell>
          <cell r="R51" t="str">
            <v>TEMPERATURA</v>
          </cell>
          <cell r="S51" t="str">
            <v>TEMPERATURA PROGRAMADA: (-80 +/- 5) °C</v>
          </cell>
          <cell r="T51"/>
          <cell r="U51">
            <v>12</v>
          </cell>
          <cell r="V51">
            <v>12</v>
          </cell>
          <cell r="W51">
            <v>12</v>
          </cell>
          <cell r="X51"/>
          <cell r="Y51">
            <v>45869</v>
          </cell>
          <cell r="Z51">
            <v>101</v>
          </cell>
          <cell r="AA51" t="str">
            <v>Proveedor externo</v>
          </cell>
          <cell r="AB51" t="str">
            <v>Jul</v>
          </cell>
          <cell r="AC51" t="str">
            <v>R</v>
          </cell>
          <cell r="AD51">
            <v>45504</v>
          </cell>
          <cell r="AE51">
            <v>45790</v>
          </cell>
          <cell r="AF51">
            <v>22</v>
          </cell>
          <cell r="AG51"/>
          <cell r="AH51"/>
          <cell r="AI51">
            <v>45425</v>
          </cell>
          <cell r="AJ51">
            <v>45676</v>
          </cell>
          <cell r="AK51">
            <v>-92</v>
          </cell>
          <cell r="AL51" t="str">
            <v>Proveedor externo</v>
          </cell>
          <cell r="AM51" t="str">
            <v>Ene</v>
          </cell>
          <cell r="AN51" t="str">
            <v>Ene</v>
          </cell>
          <cell r="AO51">
            <v>45310</v>
          </cell>
          <cell r="AP51" t="str">
            <v xml:space="preserve"> </v>
          </cell>
          <cell r="AQ51" t="str">
            <v xml:space="preserve"> </v>
          </cell>
          <cell r="AR51"/>
          <cell r="AS51"/>
          <cell r="AT51"/>
          <cell r="AU51"/>
        </row>
        <row r="52">
          <cell r="B52" t="str">
            <v>AC-333</v>
          </cell>
          <cell r="C52">
            <v>37022</v>
          </cell>
          <cell r="D52" t="str">
            <v>#REF!</v>
          </cell>
          <cell r="E52">
            <v>46372</v>
          </cell>
          <cell r="F52" t="str">
            <v>ACTIVO</v>
          </cell>
          <cell r="G52" t="str">
            <v>EN GARANTÍA</v>
          </cell>
          <cell r="H52" t="str">
            <v>SISTEMA DE VENTILACION MECANICA</v>
          </cell>
          <cell r="I52" t="str">
            <v>MODULUS SCADA</v>
          </cell>
          <cell r="J52" t="str">
            <v>TECAM
SOLER &amp; PALAU
TRANE</v>
          </cell>
          <cell r="K52" t="str">
            <v>NO APLICA</v>
          </cell>
          <cell r="L52" t="str">
            <v>UNIDAD EXTRACTORA (37021)S/N: 211587504007, CONDENSADORA (37020) S/N: 62227-A1937701-00035,  (37019) S/N: 62227-96898107-00010</v>
          </cell>
          <cell r="M52" t="str">
            <v>SISTEMA DE VENTILACIÓN MECÁNICA Y AIRE ACONDICIONADO</v>
          </cell>
          <cell r="N52" t="str">
            <v>DP</v>
          </cell>
          <cell r="O52" t="str">
            <v>AC - ASEGURAMIENTO DE LA CALIDAD</v>
          </cell>
          <cell r="P52" t="str">
            <v>LABORATORIO</v>
          </cell>
          <cell r="Q52" t="str">
            <v>PROPIO</v>
          </cell>
          <cell r="R52" t="str">
            <v>FLUJO/CAUDAL</v>
          </cell>
          <cell r="S52" t="str">
            <v>TEMPERATURA (20°C +- 1)
CAUDAL: SUMINISTRO:2300 CFM 
EXTRACCION: 2000 CFM</v>
          </cell>
          <cell r="T52" t="str">
            <v xml:space="preserve">
2024/01/15 servicio mantenimiento 1
2024/05/27 servicio mantenimiento 2
2024/08/26 balanceo</v>
          </cell>
          <cell r="U52">
            <v>4</v>
          </cell>
          <cell r="V52">
            <v>12</v>
          </cell>
          <cell r="W52">
            <v>12</v>
          </cell>
          <cell r="X52"/>
          <cell r="Y52">
            <v>45675</v>
          </cell>
          <cell r="Z52">
            <v>-93</v>
          </cell>
          <cell r="AA52" t="str">
            <v>Proveedor externo</v>
          </cell>
          <cell r="AB52" t="str">
            <v>Sep</v>
          </cell>
          <cell r="AC52" t="str">
            <v>Sep</v>
          </cell>
          <cell r="AD52">
            <v>45553</v>
          </cell>
          <cell r="AE52">
            <v>45804</v>
          </cell>
          <cell r="AF52">
            <v>36</v>
          </cell>
          <cell r="AG52" t="str">
            <v>May</v>
          </cell>
          <cell r="AH52" t="str">
            <v>May</v>
          </cell>
          <cell r="AI52">
            <v>45439</v>
          </cell>
          <cell r="AJ52">
            <v>45877</v>
          </cell>
          <cell r="AK52">
            <v>109</v>
          </cell>
          <cell r="AL52" t="str">
            <v>Proveedor externo</v>
          </cell>
          <cell r="AM52" t="str">
            <v>Jun</v>
          </cell>
          <cell r="AN52" t="str">
            <v>Ago</v>
          </cell>
          <cell r="AO52">
            <v>45512</v>
          </cell>
          <cell r="AP52" t="str">
            <v xml:space="preserve"> </v>
          </cell>
          <cell r="AQ52" t="str">
            <v xml:space="preserve"> </v>
          </cell>
          <cell r="AR52"/>
          <cell r="AS52"/>
          <cell r="AT52"/>
          <cell r="AU52"/>
        </row>
        <row r="53">
          <cell r="B53" t="str">
            <v>AC-533</v>
          </cell>
          <cell r="C53">
            <v>37013</v>
          </cell>
          <cell r="D53" t="str">
            <v>#REF!</v>
          </cell>
          <cell r="E53">
            <v>46372</v>
          </cell>
          <cell r="F53" t="str">
            <v>ACTIVO</v>
          </cell>
          <cell r="G53" t="str">
            <v>EN GARANTÍA</v>
          </cell>
          <cell r="H53" t="str">
            <v>SISTEMA DE VENTILACION MECANICA</v>
          </cell>
          <cell r="I53" t="str">
            <v>MODULUS SCADA</v>
          </cell>
          <cell r="J53" t="str">
            <v>SOLER &amp; PALAU</v>
          </cell>
          <cell r="K53" t="str">
            <v>NO APLICA</v>
          </cell>
          <cell r="L53" t="str">
            <v>UNIDAD MANEJADORA S/N: 211587504004 
UNIDAD EXTRACTORA (37014) S/N: 211587504009</v>
          </cell>
          <cell r="M53" t="str">
            <v>SISTEMA DE VENTILACIÓN MECÁNICA Y AIRE ACONDICIONADO</v>
          </cell>
          <cell r="N53" t="str">
            <v>DP</v>
          </cell>
          <cell r="O53" t="str">
            <v>HG - HACIENDA GALINDO</v>
          </cell>
          <cell r="P53" t="str">
            <v>LABORATORIO CAN</v>
          </cell>
          <cell r="Q53" t="str">
            <v>PROPIO</v>
          </cell>
          <cell r="R53" t="str">
            <v>FLUJO/CAUDAL</v>
          </cell>
          <cell r="S53" t="str">
            <v>TEMPERATURA (20°C +- 1)
CAUDAL: SUMINISTRO:2300 CFM  
EXTRACCION: 2000 CFM</v>
          </cell>
          <cell r="T53" t="str">
            <v xml:space="preserve">
2024/01/16 servicio mantenimiento 1
2024/05/31 servicio mantenimiento 2
2024/08/14 balanceo</v>
          </cell>
          <cell r="U53">
            <v>4</v>
          </cell>
          <cell r="V53">
            <v>12</v>
          </cell>
          <cell r="W53">
            <v>12</v>
          </cell>
          <cell r="X53"/>
          <cell r="Y53">
            <v>45676</v>
          </cell>
          <cell r="Z53">
            <v>-92</v>
          </cell>
          <cell r="AA53" t="str">
            <v>Proveedor externo</v>
          </cell>
          <cell r="AB53" t="str">
            <v>Sep</v>
          </cell>
          <cell r="AC53" t="str">
            <v>Sep</v>
          </cell>
          <cell r="AD53">
            <v>45554</v>
          </cell>
          <cell r="AE53">
            <v>45804</v>
          </cell>
          <cell r="AF53">
            <v>36</v>
          </cell>
          <cell r="AG53" t="str">
            <v>May</v>
          </cell>
          <cell r="AH53" t="str">
            <v>May</v>
          </cell>
          <cell r="AI53">
            <v>45439</v>
          </cell>
          <cell r="AJ53">
            <v>45473</v>
          </cell>
          <cell r="AK53">
            <v>-295</v>
          </cell>
          <cell r="AL53"/>
          <cell r="AM53"/>
          <cell r="AN53"/>
          <cell r="AO53">
            <v>45107</v>
          </cell>
          <cell r="AP53" t="str">
            <v xml:space="preserve"> </v>
          </cell>
          <cell r="AQ53" t="str">
            <v xml:space="preserve"> </v>
          </cell>
          <cell r="AR53"/>
          <cell r="AS53"/>
          <cell r="AT53"/>
          <cell r="AU53"/>
        </row>
        <row r="54">
          <cell r="B54" t="str">
            <v>AC-341</v>
          </cell>
          <cell r="C54">
            <v>39837</v>
          </cell>
          <cell r="D54" t="str">
            <v>#REF!</v>
          </cell>
          <cell r="E54">
            <v>45785</v>
          </cell>
          <cell r="F54" t="str">
            <v>ACTIVO</v>
          </cell>
          <cell r="G54" t="str">
            <v>EN GARANTÍA</v>
          </cell>
          <cell r="H54" t="str">
            <v>MICRODIFUSOR</v>
          </cell>
          <cell r="I54" t="str">
            <v>NO APLICA</v>
          </cell>
          <cell r="J54" t="str">
            <v>FAGESA</v>
          </cell>
          <cell r="K54" t="str">
            <v>AP MT-AR5</v>
          </cell>
          <cell r="L54">
            <v>5720011</v>
          </cell>
          <cell r="M54" t="str">
            <v>EQUIPOS ESPECIALES</v>
          </cell>
          <cell r="N54" t="str">
            <v>DP</v>
          </cell>
          <cell r="O54" t="str">
            <v>AC - ASEGURAMIENTO DE LA CALIDAD</v>
          </cell>
          <cell r="P54"/>
          <cell r="Q54" t="str">
            <v>PROPIO</v>
          </cell>
          <cell r="R54" t="str">
            <v>NO APLICA</v>
          </cell>
          <cell r="S54" t="str">
            <v>NO APLICA</v>
          </cell>
          <cell r="T54"/>
          <cell r="U54">
            <v>12</v>
          </cell>
          <cell r="V54"/>
          <cell r="W54"/>
          <cell r="X54"/>
          <cell r="Y54">
            <v>45864</v>
          </cell>
          <cell r="Z54">
            <v>96</v>
          </cell>
          <cell r="AA54" t="str">
            <v>Proveedor externo</v>
          </cell>
          <cell r="AB54" t="str">
            <v>Jul</v>
          </cell>
          <cell r="AC54" t="str">
            <v>Jul</v>
          </cell>
          <cell r="AD54">
            <v>45499</v>
          </cell>
          <cell r="AE54" t="str">
            <v xml:space="preserve"> </v>
          </cell>
          <cell r="AF54" t="str">
            <v xml:space="preserve"> </v>
          </cell>
          <cell r="AG54"/>
          <cell r="AH54"/>
          <cell r="AI54"/>
          <cell r="AJ54" t="str">
            <v xml:space="preserve"> </v>
          </cell>
          <cell r="AK54" t="str">
            <v xml:space="preserve"> </v>
          </cell>
          <cell r="AL54"/>
          <cell r="AM54"/>
          <cell r="AN54"/>
          <cell r="AO54"/>
          <cell r="AP54" t="str">
            <v xml:space="preserve"> </v>
          </cell>
          <cell r="AQ54" t="str">
            <v xml:space="preserve"> </v>
          </cell>
          <cell r="AR54"/>
          <cell r="AS54"/>
          <cell r="AT54"/>
          <cell r="AU54"/>
        </row>
        <row r="55">
          <cell r="B55" t="str">
            <v>AC-342</v>
          </cell>
          <cell r="C55">
            <v>39838</v>
          </cell>
          <cell r="D55" t="str">
            <v>#REF!</v>
          </cell>
          <cell r="E55">
            <v>45785</v>
          </cell>
          <cell r="F55" t="str">
            <v>ACTIVO</v>
          </cell>
          <cell r="G55" t="str">
            <v>EN GARANTÍA</v>
          </cell>
          <cell r="H55" t="str">
            <v>MICRODIFUSOR</v>
          </cell>
          <cell r="I55" t="str">
            <v>NO APLICA</v>
          </cell>
          <cell r="J55" t="str">
            <v>FAGESA</v>
          </cell>
          <cell r="K55" t="str">
            <v>AP MT-AR5</v>
          </cell>
          <cell r="L55">
            <v>5720012</v>
          </cell>
          <cell r="M55" t="str">
            <v>EQUIPOS ESPECIALES</v>
          </cell>
          <cell r="N55" t="str">
            <v>DP</v>
          </cell>
          <cell r="O55" t="str">
            <v>AC - ASEGURAMIENTO DE LA CALIDAD</v>
          </cell>
          <cell r="P55"/>
          <cell r="Q55" t="str">
            <v>PROPIO</v>
          </cell>
          <cell r="R55" t="str">
            <v>NO APLICA</v>
          </cell>
          <cell r="S55" t="str">
            <v>NO APLICA</v>
          </cell>
          <cell r="T55"/>
          <cell r="U55">
            <v>12</v>
          </cell>
          <cell r="V55"/>
          <cell r="W55"/>
          <cell r="X55"/>
          <cell r="Y55">
            <v>45917</v>
          </cell>
          <cell r="Z55">
            <v>149</v>
          </cell>
          <cell r="AA55" t="str">
            <v>Proveedor externo</v>
          </cell>
          <cell r="AB55" t="str">
            <v>Sep</v>
          </cell>
          <cell r="AC55" t="str">
            <v>R</v>
          </cell>
          <cell r="AD55">
            <v>45552</v>
          </cell>
          <cell r="AE55" t="str">
            <v xml:space="preserve"> </v>
          </cell>
          <cell r="AF55" t="str">
            <v xml:space="preserve"> </v>
          </cell>
          <cell r="AG55"/>
          <cell r="AH55"/>
          <cell r="AI55"/>
          <cell r="AJ55" t="str">
            <v xml:space="preserve"> </v>
          </cell>
          <cell r="AK55" t="str">
            <v xml:space="preserve"> </v>
          </cell>
          <cell r="AL55"/>
          <cell r="AM55"/>
          <cell r="AN55"/>
          <cell r="AO55"/>
          <cell r="AP55" t="str">
            <v xml:space="preserve"> </v>
          </cell>
          <cell r="AQ55" t="str">
            <v xml:space="preserve"> </v>
          </cell>
          <cell r="AR55"/>
          <cell r="AS55"/>
          <cell r="AT55"/>
          <cell r="AU55"/>
        </row>
        <row r="56">
          <cell r="B56" t="str">
            <v>BIO-168</v>
          </cell>
          <cell r="C56">
            <v>39839</v>
          </cell>
          <cell r="D56" t="str">
            <v>#REF!</v>
          </cell>
          <cell r="E56">
            <v>45785</v>
          </cell>
          <cell r="F56" t="str">
            <v>ACTIVO</v>
          </cell>
          <cell r="G56" t="str">
            <v>EN GARANTÍA</v>
          </cell>
          <cell r="H56" t="str">
            <v>MICRODIFUSOR</v>
          </cell>
          <cell r="I56" t="str">
            <v>NO APLICA</v>
          </cell>
          <cell r="J56" t="str">
            <v>FAGESA</v>
          </cell>
          <cell r="K56" t="str">
            <v>AP MT-AR5</v>
          </cell>
          <cell r="L56">
            <v>5720009</v>
          </cell>
          <cell r="M56" t="str">
            <v>EQUIPOS ESPECIALES</v>
          </cell>
          <cell r="N56" t="str">
            <v>DP</v>
          </cell>
          <cell r="O56" t="str">
            <v>BIO - BIOTERIO</v>
          </cell>
          <cell r="P56"/>
          <cell r="Q56" t="str">
            <v>PROPIO</v>
          </cell>
          <cell r="R56" t="str">
            <v>NO APLICA</v>
          </cell>
          <cell r="S56" t="str">
            <v>NO APLICA</v>
          </cell>
          <cell r="T56"/>
          <cell r="U56">
            <v>12</v>
          </cell>
          <cell r="V56"/>
          <cell r="W56"/>
          <cell r="X56"/>
          <cell r="Y56">
            <v>45431</v>
          </cell>
          <cell r="Z56">
            <v>-337</v>
          </cell>
          <cell r="AA56"/>
          <cell r="AB56"/>
          <cell r="AC56"/>
          <cell r="AD56">
            <v>45065</v>
          </cell>
          <cell r="AE56" t="str">
            <v xml:space="preserve"> </v>
          </cell>
          <cell r="AF56" t="str">
            <v xml:space="preserve"> </v>
          </cell>
          <cell r="AG56"/>
          <cell r="AH56"/>
          <cell r="AI56"/>
          <cell r="AJ56" t="str">
            <v xml:space="preserve"> </v>
          </cell>
          <cell r="AK56" t="str">
            <v xml:space="preserve"> </v>
          </cell>
          <cell r="AL56"/>
          <cell r="AM56"/>
          <cell r="AN56"/>
          <cell r="AO56"/>
          <cell r="AP56" t="str">
            <v xml:space="preserve"> </v>
          </cell>
          <cell r="AQ56" t="str">
            <v xml:space="preserve"> </v>
          </cell>
          <cell r="AR56"/>
          <cell r="AS56"/>
          <cell r="AT56"/>
          <cell r="AU56"/>
        </row>
        <row r="57">
          <cell r="B57" t="str">
            <v>LPI-025</v>
          </cell>
          <cell r="C57">
            <v>36450</v>
          </cell>
          <cell r="D57" t="str">
            <v>#REF!</v>
          </cell>
          <cell r="E57">
            <v>45735</v>
          </cell>
          <cell r="F57" t="str">
            <v>ACTIVO</v>
          </cell>
          <cell r="G57" t="str">
            <v>NO APLICA</v>
          </cell>
          <cell r="H57" t="str">
            <v>REFRIGERADOR</v>
          </cell>
          <cell r="I57" t="str">
            <v>NO APLICA</v>
          </cell>
          <cell r="J57" t="str">
            <v>HAIER BIOMEDICAL</v>
          </cell>
          <cell r="K57" t="str">
            <v>HYC-290</v>
          </cell>
          <cell r="L57" t="str">
            <v>BE06MYE1T00QEL7S0009</v>
          </cell>
          <cell r="M57" t="str">
            <v>FRÍO</v>
          </cell>
          <cell r="N57" t="str">
            <v>DISP</v>
          </cell>
          <cell r="O57" t="str">
            <v>LPI - PARASITOLOGÍA</v>
          </cell>
          <cell r="P57" t="str">
            <v>PARASITOLOGIA INTESTINAL</v>
          </cell>
          <cell r="Q57" t="str">
            <v>PROPIO</v>
          </cell>
          <cell r="R57" t="str">
            <v>NO APLICA</v>
          </cell>
          <cell r="S57" t="str">
            <v>2 °C A 8 °C</v>
          </cell>
          <cell r="T57"/>
          <cell r="U57">
            <v>12</v>
          </cell>
          <cell r="V57"/>
          <cell r="W57">
            <v>12</v>
          </cell>
          <cell r="X57"/>
          <cell r="Y57">
            <v>45800</v>
          </cell>
          <cell r="Z57">
            <v>32</v>
          </cell>
          <cell r="AA57" t="str">
            <v>Proveedor externo</v>
          </cell>
          <cell r="AB57" t="str">
            <v>May</v>
          </cell>
          <cell r="AC57" t="str">
            <v>May</v>
          </cell>
          <cell r="AD57">
            <v>45435</v>
          </cell>
          <cell r="AE57" t="str">
            <v xml:space="preserve"> </v>
          </cell>
          <cell r="AF57" t="str">
            <v xml:space="preserve"> </v>
          </cell>
          <cell r="AG57"/>
          <cell r="AH57"/>
          <cell r="AI57"/>
          <cell r="AJ57">
            <v>45807</v>
          </cell>
          <cell r="AK57">
            <v>39</v>
          </cell>
          <cell r="AL57" t="str">
            <v>Proveedor externo</v>
          </cell>
          <cell r="AM57" t="str">
            <v>May</v>
          </cell>
          <cell r="AN57" t="str">
            <v>May</v>
          </cell>
          <cell r="AO57">
            <v>45442</v>
          </cell>
          <cell r="AP57" t="str">
            <v xml:space="preserve"> </v>
          </cell>
          <cell r="AQ57" t="str">
            <v xml:space="preserve"> </v>
          </cell>
          <cell r="AR57"/>
          <cell r="AS57"/>
          <cell r="AT57"/>
          <cell r="AU57"/>
        </row>
        <row r="58">
          <cell r="B58" t="str">
            <v>LPI-024</v>
          </cell>
          <cell r="C58">
            <v>36451</v>
          </cell>
          <cell r="D58" t="str">
            <v>#REF!</v>
          </cell>
          <cell r="E58">
            <v>45735</v>
          </cell>
          <cell r="F58" t="str">
            <v>ACTIVO</v>
          </cell>
          <cell r="G58" t="str">
            <v>NO APLICA</v>
          </cell>
          <cell r="H58" t="str">
            <v>ULTRACONGELADOR</v>
          </cell>
          <cell r="I58" t="str">
            <v>NO APLICA</v>
          </cell>
          <cell r="J58" t="str">
            <v>HAIER BIOMEDICAL</v>
          </cell>
          <cell r="K58" t="str">
            <v>DW-86L338J</v>
          </cell>
          <cell r="L58" t="str">
            <v>BE0H85E1T00QGM1G0016</v>
          </cell>
          <cell r="M58" t="str">
            <v>FRÍO</v>
          </cell>
          <cell r="N58" t="str">
            <v>DISP</v>
          </cell>
          <cell r="O58" t="str">
            <v>LPI - PARASITOLOGÍA</v>
          </cell>
          <cell r="P58" t="str">
            <v>PARASITISMO INTESTINAL</v>
          </cell>
          <cell r="Q58" t="str">
            <v>PROPIO</v>
          </cell>
          <cell r="R58" t="str">
            <v>NO APLICA</v>
          </cell>
          <cell r="S58" t="str">
            <v>-40 °C A  -86 °C</v>
          </cell>
          <cell r="T58"/>
          <cell r="U58">
            <v>12</v>
          </cell>
          <cell r="V58"/>
          <cell r="W58">
            <v>12</v>
          </cell>
          <cell r="X58"/>
          <cell r="Y58">
            <v>45800</v>
          </cell>
          <cell r="Z58">
            <v>32</v>
          </cell>
          <cell r="AA58" t="str">
            <v>Proveedor externo</v>
          </cell>
          <cell r="AB58" t="str">
            <v>May</v>
          </cell>
          <cell r="AC58" t="str">
            <v>May</v>
          </cell>
          <cell r="AD58">
            <v>45435</v>
          </cell>
          <cell r="AE58" t="str">
            <v xml:space="preserve"> </v>
          </cell>
          <cell r="AF58" t="str">
            <v xml:space="preserve"> </v>
          </cell>
          <cell r="AG58"/>
          <cell r="AH58"/>
          <cell r="AI58"/>
          <cell r="AJ58">
            <v>45807</v>
          </cell>
          <cell r="AK58">
            <v>39</v>
          </cell>
          <cell r="AL58" t="str">
            <v>Proveedor externo</v>
          </cell>
          <cell r="AM58" t="str">
            <v>May</v>
          </cell>
          <cell r="AN58" t="str">
            <v>May</v>
          </cell>
          <cell r="AO58">
            <v>45442</v>
          </cell>
          <cell r="AP58" t="str">
            <v xml:space="preserve"> </v>
          </cell>
          <cell r="AQ58" t="str">
            <v xml:space="preserve"> </v>
          </cell>
          <cell r="AR58"/>
          <cell r="AS58"/>
          <cell r="AT58"/>
          <cell r="AU58"/>
        </row>
        <row r="59">
          <cell r="B59" t="str">
            <v>LME-126</v>
          </cell>
          <cell r="C59">
            <v>40021</v>
          </cell>
          <cell r="D59" t="str">
            <v>#REF!</v>
          </cell>
          <cell r="E59">
            <v>45914</v>
          </cell>
          <cell r="F59" t="str">
            <v>ACTIVO</v>
          </cell>
          <cell r="G59" t="str">
            <v>EN GARANTÍA</v>
          </cell>
          <cell r="H59" t="str">
            <v>REFRIGERADOR</v>
          </cell>
          <cell r="I59" t="str">
            <v>NO APLICA</v>
          </cell>
          <cell r="J59" t="str">
            <v>HAIER BIOMEDICAL</v>
          </cell>
          <cell r="K59" t="str">
            <v>HYC-610</v>
          </cell>
          <cell r="L59" t="str">
            <v>BE07C3EAQ00QJN5P0002</v>
          </cell>
          <cell r="M59" t="str">
            <v>FRÍO</v>
          </cell>
          <cell r="N59" t="str">
            <v>DISP</v>
          </cell>
          <cell r="O59" t="str">
            <v>LME - GENÓMICA DE MICROORGANISMOS EMERGENTES</v>
          </cell>
          <cell r="P59" t="str">
            <v>LABORATORIO</v>
          </cell>
          <cell r="Q59" t="str">
            <v>DONACIÓN</v>
          </cell>
          <cell r="R59" t="str">
            <v>TEMPERATURA</v>
          </cell>
          <cell r="S59" t="str">
            <v xml:space="preserve">Intervalo de temperatura 2-8°C
Capacidad 610 l
Variación de la temperatura ⁺⁄- 3 ⁰C
</v>
          </cell>
          <cell r="T59" t="str">
            <v>ENTERRITORIO</v>
          </cell>
          <cell r="U59">
            <v>12</v>
          </cell>
          <cell r="V59">
            <v>12</v>
          </cell>
          <cell r="W59">
            <v>12</v>
          </cell>
          <cell r="X59"/>
          <cell r="Y59">
            <v>45952</v>
          </cell>
          <cell r="Z59">
            <v>184</v>
          </cell>
          <cell r="AA59" t="str">
            <v>Proveedor externo</v>
          </cell>
          <cell r="AB59" t="str">
            <v>Oct</v>
          </cell>
          <cell r="AC59" t="str">
            <v>Oct</v>
          </cell>
          <cell r="AD59">
            <v>45587</v>
          </cell>
          <cell r="AE59">
            <v>45853</v>
          </cell>
          <cell r="AF59">
            <v>85</v>
          </cell>
          <cell r="AG59" t="str">
            <v>Jul</v>
          </cell>
          <cell r="AH59" t="str">
            <v>Jul</v>
          </cell>
          <cell r="AI59">
            <v>45488</v>
          </cell>
          <cell r="AJ59">
            <v>45975</v>
          </cell>
          <cell r="AK59">
            <v>207</v>
          </cell>
          <cell r="AL59" t="str">
            <v>Proveedor externo</v>
          </cell>
          <cell r="AM59" t="str">
            <v>Nov</v>
          </cell>
          <cell r="AN59" t="str">
            <v>Nov</v>
          </cell>
          <cell r="AO59">
            <v>45610</v>
          </cell>
          <cell r="AP59" t="str">
            <v xml:space="preserve"> </v>
          </cell>
          <cell r="AQ59" t="str">
            <v xml:space="preserve"> </v>
          </cell>
          <cell r="AR59"/>
          <cell r="AS59"/>
          <cell r="AT59"/>
          <cell r="AU59"/>
        </row>
        <row r="60">
          <cell r="B60">
            <v>33999</v>
          </cell>
          <cell r="C60">
            <v>33999</v>
          </cell>
          <cell r="D60" t="str">
            <v>#REF!</v>
          </cell>
          <cell r="E60">
            <v>45631</v>
          </cell>
          <cell r="F60" t="str">
            <v>ACTIVO</v>
          </cell>
          <cell r="G60" t="str">
            <v>NO APLICA</v>
          </cell>
          <cell r="H60" t="str">
            <v>CABINA DE EXTRACCIÓN</v>
          </cell>
          <cell r="I60" t="str">
            <v>NO APLICA</v>
          </cell>
          <cell r="J60" t="str">
            <v>LABCONCO</v>
          </cell>
          <cell r="K60">
            <v>100400042</v>
          </cell>
          <cell r="L60" t="str">
            <v>200492755A</v>
          </cell>
          <cell r="M60" t="str">
            <v>CABINAS Y MÓDULOS</v>
          </cell>
          <cell r="N60" t="str">
            <v>DRSP</v>
          </cell>
          <cell r="O60" t="str">
            <v>GPT - PATOLOGÍA</v>
          </cell>
          <cell r="P60" t="str">
            <v xml:space="preserve">LABORATORIO </v>
          </cell>
          <cell r="Q60" t="str">
            <v>PROPIO</v>
          </cell>
          <cell r="R60" t="str">
            <v>FLUJO/CAUDAL</v>
          </cell>
          <cell r="S60" t="str">
            <v>VELOCIDADAIRE INFLOW 6 fmp, CAUDAL DE FLUJO DE AIRE 725 cfm</v>
          </cell>
          <cell r="T60" t="str">
            <v xml:space="preserve">Servicio de calificación no incluido en GARANTIA, unicamente preventivo </v>
          </cell>
          <cell r="U60">
            <v>12</v>
          </cell>
          <cell r="V60"/>
          <cell r="W60">
            <v>12</v>
          </cell>
          <cell r="X60"/>
          <cell r="Y60">
            <v>45861</v>
          </cell>
          <cell r="Z60">
            <v>93</v>
          </cell>
          <cell r="AA60" t="str">
            <v>Proveedor externo</v>
          </cell>
          <cell r="AB60" t="str">
            <v>Jul</v>
          </cell>
          <cell r="AC60" t="str">
            <v>R</v>
          </cell>
          <cell r="AD60">
            <v>45496</v>
          </cell>
          <cell r="AE60" t="str">
            <v xml:space="preserve"> </v>
          </cell>
          <cell r="AF60" t="str">
            <v xml:space="preserve"> </v>
          </cell>
          <cell r="AG60"/>
          <cell r="AH60"/>
          <cell r="AI60"/>
          <cell r="AJ60">
            <v>45486</v>
          </cell>
          <cell r="AK60">
            <v>-282</v>
          </cell>
          <cell r="AL60"/>
          <cell r="AM60"/>
          <cell r="AN60"/>
          <cell r="AO60">
            <v>45120</v>
          </cell>
          <cell r="AP60" t="str">
            <v xml:space="preserve"> </v>
          </cell>
          <cell r="AQ60" t="str">
            <v xml:space="preserve"> </v>
          </cell>
          <cell r="AR60"/>
          <cell r="AS60"/>
          <cell r="AT60"/>
          <cell r="AU60"/>
        </row>
        <row r="61">
          <cell r="B61">
            <v>33595</v>
          </cell>
          <cell r="C61">
            <v>33595</v>
          </cell>
          <cell r="D61" t="str">
            <v>#REF!</v>
          </cell>
          <cell r="E61">
            <v>46373</v>
          </cell>
          <cell r="F61" t="str">
            <v>ACTIVO</v>
          </cell>
          <cell r="G61" t="str">
            <v>EN GARANTÍA</v>
          </cell>
          <cell r="H61" t="str">
            <v>ULTRACONGELADOR</v>
          </cell>
          <cell r="I61" t="str">
            <v>NO APLICA</v>
          </cell>
          <cell r="J61" t="str">
            <v>HAIER BIOMEDICAL</v>
          </cell>
          <cell r="K61" t="str">
            <v>DW-86L728J</v>
          </cell>
          <cell r="L61" t="str">
            <v>BE0GYPE1T00QGK7L0002</v>
          </cell>
          <cell r="M61" t="str">
            <v>FRÍO</v>
          </cell>
          <cell r="N61" t="str">
            <v>DRSP</v>
          </cell>
          <cell r="O61" t="str">
            <v>GBS - RED NACIONAL BANCO DE SANGRE</v>
          </cell>
          <cell r="P61" t="str">
            <v>CUARTO DE REFRIGERACION</v>
          </cell>
          <cell r="Q61" t="str">
            <v>PROPIO</v>
          </cell>
          <cell r="R61" t="str">
            <v>TEMPERATURA</v>
          </cell>
          <cell r="S61" t="str">
            <v>Temperatura de Operaciòn: -70 °C +/- 10°C</v>
          </cell>
          <cell r="T61" t="str">
            <v xml:space="preserve">La garantia no incluye servicios metrologicos, unicamente MMTO preventivo y correctivo </v>
          </cell>
          <cell r="U61">
            <v>12</v>
          </cell>
          <cell r="V61"/>
          <cell r="W61">
            <v>12</v>
          </cell>
          <cell r="X61"/>
          <cell r="Y61">
            <v>45853</v>
          </cell>
          <cell r="Z61">
            <v>85</v>
          </cell>
          <cell r="AA61" t="str">
            <v>Proveedor externo</v>
          </cell>
          <cell r="AB61" t="str">
            <v>Jul</v>
          </cell>
          <cell r="AC61" t="str">
            <v>Jul</v>
          </cell>
          <cell r="AD61">
            <v>45488</v>
          </cell>
          <cell r="AE61" t="str">
            <v xml:space="preserve"> </v>
          </cell>
          <cell r="AF61" t="str">
            <v xml:space="preserve"> </v>
          </cell>
          <cell r="AG61"/>
          <cell r="AH61"/>
          <cell r="AI61"/>
          <cell r="AJ61">
            <v>45878</v>
          </cell>
          <cell r="AK61">
            <v>110</v>
          </cell>
          <cell r="AL61" t="str">
            <v>Taller GELP</v>
          </cell>
          <cell r="AM61" t="str">
            <v>Ago</v>
          </cell>
          <cell r="AN61" t="str">
            <v>Ago</v>
          </cell>
          <cell r="AO61">
            <v>45513</v>
          </cell>
          <cell r="AP61" t="str">
            <v xml:space="preserve"> </v>
          </cell>
          <cell r="AQ61" t="str">
            <v xml:space="preserve"> </v>
          </cell>
          <cell r="AR61"/>
          <cell r="AS61"/>
          <cell r="AT61"/>
          <cell r="AU61"/>
        </row>
        <row r="62">
          <cell r="B62" t="str">
            <v>LMI-072</v>
          </cell>
          <cell r="C62">
            <v>33602</v>
          </cell>
          <cell r="D62" t="str">
            <v>#REF!</v>
          </cell>
          <cell r="E62">
            <v>45627</v>
          </cell>
          <cell r="F62" t="str">
            <v>ACTIVO</v>
          </cell>
          <cell r="G62" t="str">
            <v>NO APLICA</v>
          </cell>
          <cell r="H62" t="str">
            <v>ULTRACONGELADOR</v>
          </cell>
          <cell r="I62" t="str">
            <v>NO APLICA</v>
          </cell>
          <cell r="J62" t="str">
            <v>THERMO FISHER SCIENTIFIC</v>
          </cell>
          <cell r="K62" t="str">
            <v>TDE30086FA</v>
          </cell>
          <cell r="L62" t="str">
            <v>1117799201191205</v>
          </cell>
          <cell r="M62" t="str">
            <v>FRÍO</v>
          </cell>
          <cell r="N62" t="str">
            <v>DISP</v>
          </cell>
          <cell r="O62" t="str">
            <v>LMI - MICROBIOLOGÍA</v>
          </cell>
          <cell r="P62" t="str">
            <v>ÁREA DE REFRIGERADORES Y ULTRACONGELADORES PRIMER PISO</v>
          </cell>
          <cell r="Q62" t="str">
            <v>PROPIO</v>
          </cell>
          <cell r="R62" t="str">
            <v>TEMPERATURA</v>
          </cell>
          <cell r="S62" t="str">
            <v>Temperatura
(-70 +/ 10) °C</v>
          </cell>
          <cell r="T62"/>
          <cell r="U62">
            <v>12</v>
          </cell>
          <cell r="V62">
            <v>12</v>
          </cell>
          <cell r="W62">
            <v>12</v>
          </cell>
          <cell r="X62"/>
          <cell r="Y62">
            <v>45867</v>
          </cell>
          <cell r="Z62">
            <v>99</v>
          </cell>
          <cell r="AA62" t="str">
            <v>Proveedor externo</v>
          </cell>
          <cell r="AB62" t="str">
            <v>Jul</v>
          </cell>
          <cell r="AC62" t="str">
            <v>Jul</v>
          </cell>
          <cell r="AD62">
            <v>45502</v>
          </cell>
          <cell r="AE62">
            <v>45896</v>
          </cell>
          <cell r="AF62">
            <v>128</v>
          </cell>
          <cell r="AG62" t="str">
            <v>Ago</v>
          </cell>
          <cell r="AH62" t="str">
            <v>Ago</v>
          </cell>
          <cell r="AI62">
            <v>45531</v>
          </cell>
          <cell r="AJ62">
            <v>45898</v>
          </cell>
          <cell r="AK62">
            <v>130</v>
          </cell>
          <cell r="AL62" t="str">
            <v>Proveedor externo</v>
          </cell>
          <cell r="AM62" t="str">
            <v>Ago</v>
          </cell>
          <cell r="AN62" t="str">
            <v>Ago</v>
          </cell>
          <cell r="AO62">
            <v>45533</v>
          </cell>
          <cell r="AP62" t="str">
            <v xml:space="preserve"> </v>
          </cell>
          <cell r="AQ62" t="str">
            <v xml:space="preserve"> </v>
          </cell>
          <cell r="AR62"/>
          <cell r="AS62"/>
          <cell r="AT62"/>
          <cell r="AU62"/>
        </row>
        <row r="63">
          <cell r="B63" t="str">
            <v>LME-140</v>
          </cell>
          <cell r="C63">
            <v>40003</v>
          </cell>
          <cell r="D63" t="str">
            <v>#REF!</v>
          </cell>
          <cell r="E63">
            <v>45543</v>
          </cell>
          <cell r="F63" t="str">
            <v>ACTIVO</v>
          </cell>
          <cell r="G63" t="str">
            <v>NO APLICA</v>
          </cell>
          <cell r="H63" t="str">
            <v>MICROPIPETA MULTICANAL</v>
          </cell>
          <cell r="I63" t="str">
            <v xml:space="preserve">NO APLICA </v>
          </cell>
          <cell r="J63" t="str">
            <v>OXFORD</v>
          </cell>
          <cell r="K63" t="str">
            <v>ACCUPET</v>
          </cell>
          <cell r="L63" t="str">
            <v>QJ581097</v>
          </cell>
          <cell r="M63" t="str">
            <v>VOLUMÉTRICOS</v>
          </cell>
          <cell r="N63" t="str">
            <v>DISP</v>
          </cell>
          <cell r="O63" t="str">
            <v>LME - GENÓMICA DE MICROORGANISMOS EMERGENTES</v>
          </cell>
          <cell r="P63" t="str">
            <v xml:space="preserve">LABORATORIO </v>
          </cell>
          <cell r="Q63" t="str">
            <v>DONACIÓN</v>
          </cell>
          <cell r="R63" t="str">
            <v xml:space="preserve">VOLUMEN </v>
          </cell>
          <cell r="S63" t="str">
            <v>30 ul a 300 ul</v>
          </cell>
          <cell r="T63" t="str">
            <v>ENTERRITORIO</v>
          </cell>
          <cell r="U63">
            <v>12</v>
          </cell>
          <cell r="V63">
            <v>12</v>
          </cell>
          <cell r="W63"/>
          <cell r="X63"/>
          <cell r="Y63">
            <v>45543</v>
          </cell>
          <cell r="Z63" t="str">
            <v xml:space="preserve">  </v>
          </cell>
          <cell r="AA63"/>
          <cell r="AB63"/>
          <cell r="AC63"/>
          <cell r="AD63"/>
          <cell r="AE63">
            <v>45543</v>
          </cell>
          <cell r="AF63" t="str">
            <v xml:space="preserve"> </v>
          </cell>
          <cell r="AG63"/>
          <cell r="AH63"/>
          <cell r="AI63"/>
          <cell r="AJ63" t="str">
            <v xml:space="preserve"> </v>
          </cell>
          <cell r="AK63" t="str">
            <v xml:space="preserve"> </v>
          </cell>
          <cell r="AL63"/>
          <cell r="AM63"/>
          <cell r="AN63"/>
          <cell r="AO63"/>
          <cell r="AP63" t="str">
            <v xml:space="preserve"> </v>
          </cell>
          <cell r="AQ63" t="str">
            <v xml:space="preserve"> </v>
          </cell>
          <cell r="AR63"/>
          <cell r="AS63"/>
          <cell r="AT63"/>
          <cell r="AU63"/>
        </row>
        <row r="64">
          <cell r="B64" t="str">
            <v>LME-141</v>
          </cell>
          <cell r="C64">
            <v>40004</v>
          </cell>
          <cell r="D64" t="str">
            <v>#REF!</v>
          </cell>
          <cell r="E64">
            <v>45536</v>
          </cell>
          <cell r="F64" t="str">
            <v>ACTIVO</v>
          </cell>
          <cell r="G64" t="str">
            <v>NO APLICA</v>
          </cell>
          <cell r="H64" t="str">
            <v>MICROPIPETA MULTICANAL</v>
          </cell>
          <cell r="I64" t="str">
            <v>NO APLICA</v>
          </cell>
          <cell r="J64" t="str">
            <v>OXFORD</v>
          </cell>
          <cell r="K64" t="str">
            <v>ACCUPET</v>
          </cell>
          <cell r="L64" t="str">
            <v>QJ581101</v>
          </cell>
          <cell r="M64" t="str">
            <v>VOLUMÉTRICOS</v>
          </cell>
          <cell r="N64" t="str">
            <v>DP</v>
          </cell>
          <cell r="O64" t="str">
            <v>BIO - BIOTERIO</v>
          </cell>
          <cell r="P64" t="str">
            <v>LABORATORIO</v>
          </cell>
          <cell r="Q64" t="str">
            <v>DONACIÓN</v>
          </cell>
          <cell r="R64" t="str">
            <v>VOLUMEN</v>
          </cell>
          <cell r="S64" t="str">
            <v xml:space="preserve">12 canales 30 ul a 300 ul </v>
          </cell>
          <cell r="T64" t="str">
            <v>Traslado  agosto 2024 de Genómica</v>
          </cell>
          <cell r="U64"/>
          <cell r="V64">
            <v>12</v>
          </cell>
          <cell r="W64"/>
          <cell r="X64"/>
          <cell r="Y64">
            <v>45543</v>
          </cell>
          <cell r="Z64" t="str">
            <v xml:space="preserve">  </v>
          </cell>
          <cell r="AA64"/>
          <cell r="AB64"/>
          <cell r="AC64"/>
          <cell r="AD64"/>
          <cell r="AE64">
            <v>45543</v>
          </cell>
          <cell r="AF64" t="str">
            <v xml:space="preserve"> </v>
          </cell>
          <cell r="AG64"/>
          <cell r="AH64"/>
          <cell r="AI64"/>
          <cell r="AJ64" t="str">
            <v xml:space="preserve"> </v>
          </cell>
          <cell r="AK64" t="str">
            <v xml:space="preserve"> </v>
          </cell>
          <cell r="AL64"/>
          <cell r="AM64"/>
          <cell r="AN64"/>
          <cell r="AO64"/>
          <cell r="AP64" t="str">
            <v xml:space="preserve"> </v>
          </cell>
          <cell r="AQ64" t="str">
            <v xml:space="preserve"> </v>
          </cell>
          <cell r="AR64"/>
          <cell r="AS64"/>
          <cell r="AT64"/>
          <cell r="AU64"/>
        </row>
        <row r="65">
          <cell r="B65" t="str">
            <v>LME-142</v>
          </cell>
          <cell r="C65">
            <v>40002</v>
          </cell>
          <cell r="D65" t="str">
            <v>#REF!</v>
          </cell>
          <cell r="E65">
            <v>45536</v>
          </cell>
          <cell r="F65" t="str">
            <v>ACTIVO</v>
          </cell>
          <cell r="G65" t="str">
            <v>NO APLICA</v>
          </cell>
          <cell r="H65" t="str">
            <v>MICROPIPETA MULTICANAL</v>
          </cell>
          <cell r="I65" t="str">
            <v xml:space="preserve">NO APLICA </v>
          </cell>
          <cell r="J65" t="str">
            <v>OXFORD</v>
          </cell>
          <cell r="K65" t="str">
            <v>ACCUPET</v>
          </cell>
          <cell r="L65" t="str">
            <v>QJ581095</v>
          </cell>
          <cell r="M65" t="str">
            <v>VOLUMÉTRICOS</v>
          </cell>
          <cell r="N65" t="str">
            <v>DISP</v>
          </cell>
          <cell r="O65" t="str">
            <v>LME - GENÓMICA DE MICROORGANISMOS EMERGENTES</v>
          </cell>
          <cell r="P65" t="str">
            <v xml:space="preserve">LABORATORIO </v>
          </cell>
          <cell r="Q65" t="str">
            <v>DONACIÓN</v>
          </cell>
          <cell r="R65" t="str">
            <v>VOLUMEN</v>
          </cell>
          <cell r="S65" t="str">
            <v xml:space="preserve">30 ul a 300 ul </v>
          </cell>
          <cell r="T65" t="str">
            <v>ENTERRITORIO</v>
          </cell>
          <cell r="U65">
            <v>12</v>
          </cell>
          <cell r="V65">
            <v>12</v>
          </cell>
          <cell r="W65"/>
          <cell r="X65"/>
          <cell r="Y65">
            <v>45543</v>
          </cell>
          <cell r="Z65" t="str">
            <v xml:space="preserve">  </v>
          </cell>
          <cell r="AA65"/>
          <cell r="AB65"/>
          <cell r="AC65"/>
          <cell r="AD65"/>
          <cell r="AE65">
            <v>45543</v>
          </cell>
          <cell r="AF65" t="str">
            <v xml:space="preserve"> </v>
          </cell>
          <cell r="AG65"/>
          <cell r="AH65"/>
          <cell r="AI65"/>
          <cell r="AJ65" t="str">
            <v xml:space="preserve"> </v>
          </cell>
          <cell r="AK65" t="str">
            <v xml:space="preserve"> </v>
          </cell>
          <cell r="AL65"/>
          <cell r="AM65"/>
          <cell r="AN65"/>
          <cell r="AO65"/>
          <cell r="AP65" t="str">
            <v xml:space="preserve"> </v>
          </cell>
          <cell r="AQ65" t="str">
            <v xml:space="preserve"> </v>
          </cell>
          <cell r="AR65"/>
          <cell r="AS65"/>
          <cell r="AT65"/>
          <cell r="AU65"/>
        </row>
        <row r="66">
          <cell r="B66" t="str">
            <v>LME-143</v>
          </cell>
          <cell r="C66">
            <v>40007</v>
          </cell>
          <cell r="D66" t="str">
            <v>#REF!</v>
          </cell>
          <cell r="E66">
            <v>45536</v>
          </cell>
          <cell r="F66" t="str">
            <v>ACTIVO</v>
          </cell>
          <cell r="G66" t="str">
            <v>NO APLICA</v>
          </cell>
          <cell r="H66" t="str">
            <v>MICROPIPETA MULTICANAL</v>
          </cell>
          <cell r="I66" t="str">
            <v xml:space="preserve">NO APLICA </v>
          </cell>
          <cell r="J66" t="str">
            <v>OXFORD</v>
          </cell>
          <cell r="K66" t="str">
            <v>ACCUPET</v>
          </cell>
          <cell r="L66" t="str">
            <v>QJ580985</v>
          </cell>
          <cell r="M66" t="str">
            <v>VOLUMÉTRICOS</v>
          </cell>
          <cell r="N66" t="str">
            <v>DISP</v>
          </cell>
          <cell r="O66" t="str">
            <v>LME - GENÓMICA DE MICROORGANISMOS EMERGENTES</v>
          </cell>
          <cell r="P66" t="str">
            <v xml:space="preserve">LABORATORIO </v>
          </cell>
          <cell r="Q66" t="str">
            <v>DONACIÓN</v>
          </cell>
          <cell r="R66" t="str">
            <v>VOLUMEN</v>
          </cell>
          <cell r="S66" t="str">
            <v>0,5 ul a 10 ul</v>
          </cell>
          <cell r="T66" t="str">
            <v>ENTERRITORIO</v>
          </cell>
          <cell r="U66">
            <v>12</v>
          </cell>
          <cell r="V66">
            <v>12</v>
          </cell>
          <cell r="W66"/>
          <cell r="X66"/>
          <cell r="Y66">
            <v>45543</v>
          </cell>
          <cell r="Z66" t="str">
            <v xml:space="preserve">  </v>
          </cell>
          <cell r="AA66"/>
          <cell r="AB66"/>
          <cell r="AC66"/>
          <cell r="AD66"/>
          <cell r="AE66">
            <v>45543</v>
          </cell>
          <cell r="AF66" t="str">
            <v xml:space="preserve"> </v>
          </cell>
          <cell r="AG66"/>
          <cell r="AH66"/>
          <cell r="AI66"/>
          <cell r="AJ66" t="str">
            <v xml:space="preserve"> </v>
          </cell>
          <cell r="AK66" t="str">
            <v xml:space="preserve"> </v>
          </cell>
          <cell r="AL66"/>
          <cell r="AM66"/>
          <cell r="AN66"/>
          <cell r="AO66"/>
          <cell r="AP66" t="str">
            <v xml:space="preserve"> </v>
          </cell>
          <cell r="AQ66" t="str">
            <v xml:space="preserve"> </v>
          </cell>
          <cell r="AR66"/>
          <cell r="AS66"/>
          <cell r="AT66"/>
          <cell r="AU66"/>
        </row>
        <row r="67">
          <cell r="B67" t="str">
            <v>LME-144</v>
          </cell>
          <cell r="C67">
            <v>40005</v>
          </cell>
          <cell r="D67" t="str">
            <v>#REF!</v>
          </cell>
          <cell r="E67">
            <v>45536</v>
          </cell>
          <cell r="F67" t="str">
            <v>ACTIVO</v>
          </cell>
          <cell r="G67" t="str">
            <v>NO APLICA</v>
          </cell>
          <cell r="H67" t="str">
            <v>MICROPIPETA MULTICANAL</v>
          </cell>
          <cell r="I67" t="str">
            <v xml:space="preserve">NO APLICA </v>
          </cell>
          <cell r="J67" t="str">
            <v>OXFORD</v>
          </cell>
          <cell r="K67" t="str">
            <v>ACCUPET</v>
          </cell>
          <cell r="L67" t="str">
            <v>QJ580977</v>
          </cell>
          <cell r="M67" t="str">
            <v>VOLUMÉTRICOS</v>
          </cell>
          <cell r="N67" t="str">
            <v>DISP</v>
          </cell>
          <cell r="O67" t="str">
            <v>LME - GENÓMICA DE MICROORGANISMOS EMERGENTES</v>
          </cell>
          <cell r="P67" t="str">
            <v xml:space="preserve">LABORATORIO </v>
          </cell>
          <cell r="Q67" t="str">
            <v>DONACIÓN</v>
          </cell>
          <cell r="R67" t="str">
            <v>VOLUMEN</v>
          </cell>
          <cell r="S67" t="str">
            <v>0,5 ul a 10 ul</v>
          </cell>
          <cell r="T67" t="str">
            <v>ENTERRITORIO</v>
          </cell>
          <cell r="U67">
            <v>12</v>
          </cell>
          <cell r="V67">
            <v>12</v>
          </cell>
          <cell r="W67"/>
          <cell r="X67"/>
          <cell r="Y67">
            <v>45543</v>
          </cell>
          <cell r="Z67" t="str">
            <v xml:space="preserve">  </v>
          </cell>
          <cell r="AA67"/>
          <cell r="AB67"/>
          <cell r="AC67"/>
          <cell r="AD67"/>
          <cell r="AE67">
            <v>45543</v>
          </cell>
          <cell r="AF67" t="str">
            <v xml:space="preserve"> </v>
          </cell>
          <cell r="AG67"/>
          <cell r="AH67"/>
          <cell r="AI67"/>
          <cell r="AJ67" t="str">
            <v xml:space="preserve"> </v>
          </cell>
          <cell r="AK67" t="str">
            <v xml:space="preserve"> </v>
          </cell>
          <cell r="AL67"/>
          <cell r="AM67"/>
          <cell r="AN67"/>
          <cell r="AO67"/>
          <cell r="AP67" t="str">
            <v xml:space="preserve"> </v>
          </cell>
          <cell r="AQ67" t="str">
            <v xml:space="preserve"> </v>
          </cell>
          <cell r="AR67"/>
          <cell r="AS67"/>
          <cell r="AT67"/>
          <cell r="AU67"/>
        </row>
        <row r="68">
          <cell r="B68" t="str">
            <v>LME-145</v>
          </cell>
          <cell r="C68">
            <v>40006</v>
          </cell>
          <cell r="D68" t="str">
            <v>#REF!</v>
          </cell>
          <cell r="E68">
            <v>45536</v>
          </cell>
          <cell r="F68" t="str">
            <v>ACTIVO</v>
          </cell>
          <cell r="G68" t="str">
            <v>NO APLICA</v>
          </cell>
          <cell r="H68" t="str">
            <v>MICROPIPETA MULTICANAL</v>
          </cell>
          <cell r="I68" t="str">
            <v xml:space="preserve">NO APLICA </v>
          </cell>
          <cell r="J68" t="str">
            <v>OXFORD</v>
          </cell>
          <cell r="K68" t="str">
            <v>ACCUPET</v>
          </cell>
          <cell r="L68" t="str">
            <v>QJ580981</v>
          </cell>
          <cell r="M68" t="str">
            <v>VOLUMÉTRICOS</v>
          </cell>
          <cell r="N68" t="str">
            <v>DISP</v>
          </cell>
          <cell r="O68" t="str">
            <v>LME - GENÓMICA DE MICROORGANISMOS EMERGENTES</v>
          </cell>
          <cell r="P68" t="str">
            <v xml:space="preserve">LABORATORIO </v>
          </cell>
          <cell r="Q68" t="str">
            <v>DONACIÓN</v>
          </cell>
          <cell r="R68" t="str">
            <v>VOLUMEN</v>
          </cell>
          <cell r="S68" t="str">
            <v>0,5 ul a 10 ul</v>
          </cell>
          <cell r="T68" t="str">
            <v>ENTERRITORIO</v>
          </cell>
          <cell r="U68">
            <v>12</v>
          </cell>
          <cell r="V68">
            <v>12</v>
          </cell>
          <cell r="W68"/>
          <cell r="X68"/>
          <cell r="Y68">
            <v>45543</v>
          </cell>
          <cell r="Z68" t="str">
            <v xml:space="preserve">  </v>
          </cell>
          <cell r="AA68"/>
          <cell r="AB68"/>
          <cell r="AC68"/>
          <cell r="AD68"/>
          <cell r="AE68">
            <v>45543</v>
          </cell>
          <cell r="AF68" t="str">
            <v xml:space="preserve"> </v>
          </cell>
          <cell r="AG68"/>
          <cell r="AH68"/>
          <cell r="AI68"/>
          <cell r="AJ68" t="str">
            <v xml:space="preserve"> </v>
          </cell>
          <cell r="AK68" t="str">
            <v xml:space="preserve"> </v>
          </cell>
          <cell r="AL68"/>
          <cell r="AM68"/>
          <cell r="AN68"/>
          <cell r="AO68"/>
          <cell r="AP68" t="str">
            <v xml:space="preserve"> </v>
          </cell>
          <cell r="AQ68" t="str">
            <v xml:space="preserve"> </v>
          </cell>
          <cell r="AR68"/>
          <cell r="AS68"/>
          <cell r="AT68"/>
          <cell r="AU68"/>
        </row>
        <row r="69">
          <cell r="B69" t="str">
            <v>LME-149</v>
          </cell>
          <cell r="C69">
            <v>40000</v>
          </cell>
          <cell r="D69" t="str">
            <v>#REF!</v>
          </cell>
          <cell r="E69">
            <v>45536</v>
          </cell>
          <cell r="F69" t="str">
            <v>ACTIVO</v>
          </cell>
          <cell r="G69" t="str">
            <v>NO APLICA</v>
          </cell>
          <cell r="H69" t="str">
            <v xml:space="preserve">MINICENTRÍFUGA </v>
          </cell>
          <cell r="I69" t="str">
            <v xml:space="preserve">NO APLICA </v>
          </cell>
          <cell r="J69" t="str">
            <v>OXFORD</v>
          </cell>
          <cell r="K69" t="str">
            <v>C8-M</v>
          </cell>
          <cell r="L69" t="str">
            <v>PJ025004</v>
          </cell>
          <cell r="M69" t="str">
            <v>CENTRÍFUGAS</v>
          </cell>
          <cell r="N69" t="str">
            <v>DISP</v>
          </cell>
          <cell r="O69" t="str">
            <v>LME - GENÓMICA DE MICROORGANISMOS EMERGENTES</v>
          </cell>
          <cell r="P69" t="str">
            <v>GENÓMICA</v>
          </cell>
          <cell r="Q69" t="str">
            <v>DONACIÓN</v>
          </cell>
          <cell r="R69" t="str">
            <v xml:space="preserve">NO APLICA </v>
          </cell>
          <cell r="S69" t="str">
            <v>MÁXIMA 6000 rpm</v>
          </cell>
          <cell r="T69" t="str">
            <v>ENTERRITORIO</v>
          </cell>
          <cell r="U69">
            <v>12</v>
          </cell>
          <cell r="V69"/>
          <cell r="W69"/>
          <cell r="X69"/>
          <cell r="Y69">
            <v>45543</v>
          </cell>
          <cell r="Z69" t="str">
            <v xml:space="preserve">  </v>
          </cell>
          <cell r="AA69"/>
          <cell r="AB69"/>
          <cell r="AC69"/>
          <cell r="AD69"/>
          <cell r="AE69" t="str">
            <v xml:space="preserve"> </v>
          </cell>
          <cell r="AF69" t="str">
            <v xml:space="preserve"> </v>
          </cell>
          <cell r="AG69"/>
          <cell r="AH69"/>
          <cell r="AI69"/>
          <cell r="AJ69" t="str">
            <v xml:space="preserve"> </v>
          </cell>
          <cell r="AK69" t="str">
            <v xml:space="preserve"> </v>
          </cell>
          <cell r="AL69"/>
          <cell r="AM69"/>
          <cell r="AN69"/>
          <cell r="AO69"/>
          <cell r="AP69" t="str">
            <v xml:space="preserve"> </v>
          </cell>
          <cell r="AQ69" t="str">
            <v xml:space="preserve"> </v>
          </cell>
          <cell r="AR69"/>
          <cell r="AS69"/>
          <cell r="AT69"/>
          <cell r="AU69"/>
        </row>
        <row r="70">
          <cell r="B70" t="str">
            <v>LME-150</v>
          </cell>
          <cell r="C70">
            <v>40001</v>
          </cell>
          <cell r="D70" t="str">
            <v>#REF!</v>
          </cell>
          <cell r="E70">
            <v>45536</v>
          </cell>
          <cell r="F70" t="str">
            <v>ACTIVO</v>
          </cell>
          <cell r="G70" t="str">
            <v>NO APLICA</v>
          </cell>
          <cell r="H70" t="str">
            <v xml:space="preserve">MINICENTRÍFUGA </v>
          </cell>
          <cell r="I70" t="str">
            <v xml:space="preserve">NO APLICA </v>
          </cell>
          <cell r="J70" t="str">
            <v>OXFORD</v>
          </cell>
          <cell r="K70" t="str">
            <v>C8-M</v>
          </cell>
          <cell r="L70" t="str">
            <v>PK027599</v>
          </cell>
          <cell r="M70" t="str">
            <v>CENTRÍFUGAS</v>
          </cell>
          <cell r="N70" t="str">
            <v>DISP</v>
          </cell>
          <cell r="O70" t="str">
            <v>LME - GENÓMICA DE MICROORGANISMOS EMERGENTES</v>
          </cell>
          <cell r="P70" t="str">
            <v>GENÓMICA</v>
          </cell>
          <cell r="Q70" t="str">
            <v>DONACIÓN</v>
          </cell>
          <cell r="R70" t="str">
            <v xml:space="preserve">NO APLICA </v>
          </cell>
          <cell r="S70" t="str">
            <v>MÁXIMA 6000 rpm</v>
          </cell>
          <cell r="T70" t="str">
            <v>ENTERRITORIO</v>
          </cell>
          <cell r="U70">
            <v>12</v>
          </cell>
          <cell r="V70"/>
          <cell r="W70"/>
          <cell r="X70"/>
          <cell r="Y70">
            <v>45543</v>
          </cell>
          <cell r="Z70" t="str">
            <v xml:space="preserve">  </v>
          </cell>
          <cell r="AA70"/>
          <cell r="AB70"/>
          <cell r="AC70"/>
          <cell r="AD70"/>
          <cell r="AE70" t="str">
            <v xml:space="preserve"> </v>
          </cell>
          <cell r="AF70" t="str">
            <v xml:space="preserve"> </v>
          </cell>
          <cell r="AG70"/>
          <cell r="AH70"/>
          <cell r="AI70"/>
          <cell r="AJ70" t="str">
            <v xml:space="preserve"> </v>
          </cell>
          <cell r="AK70" t="str">
            <v xml:space="preserve"> </v>
          </cell>
          <cell r="AL70"/>
          <cell r="AM70"/>
          <cell r="AN70"/>
          <cell r="AO70"/>
          <cell r="AP70" t="str">
            <v xml:space="preserve"> </v>
          </cell>
          <cell r="AQ70" t="str">
            <v xml:space="preserve"> </v>
          </cell>
          <cell r="AR70"/>
          <cell r="AS70"/>
          <cell r="AT70"/>
          <cell r="AU70"/>
        </row>
        <row r="71">
          <cell r="B71" t="str">
            <v>LEI-039</v>
          </cell>
          <cell r="C71">
            <v>33609</v>
          </cell>
          <cell r="D71" t="str">
            <v>#REF!</v>
          </cell>
          <cell r="E71">
            <v>45631</v>
          </cell>
          <cell r="F71" t="str">
            <v>ACTIVO</v>
          </cell>
          <cell r="G71" t="str">
            <v>NO APLICA</v>
          </cell>
          <cell r="H71" t="str">
            <v>REFRIGERADOR</v>
          </cell>
          <cell r="I71" t="str">
            <v>NO APLICA</v>
          </cell>
          <cell r="J71" t="str">
            <v>THERMO FISHER SCIENTIFIC</v>
          </cell>
          <cell r="K71" t="str">
            <v>TSG12RPGA</v>
          </cell>
          <cell r="L71">
            <v>1163460001191100</v>
          </cell>
          <cell r="M71" t="str">
            <v>FRÍO</v>
          </cell>
          <cell r="N71" t="str">
            <v>DISP</v>
          </cell>
          <cell r="O71" t="str">
            <v>LEI - ENTOMOLOGÍA</v>
          </cell>
          <cell r="P71" t="str">
            <v>ÁREA DE EQUIPOS Y REFRIGERACIÓN</v>
          </cell>
          <cell r="Q71" t="str">
            <v>PROPIO</v>
          </cell>
          <cell r="R71" t="str">
            <v>TEMPERATURA</v>
          </cell>
          <cell r="S71" t="str">
            <v>2°C A 8°C
339 litros</v>
          </cell>
          <cell r="T71" t="str">
            <v>Servicio de calificación no incluido en el periodo de garantia</v>
          </cell>
          <cell r="U71">
            <v>12</v>
          </cell>
          <cell r="V71"/>
          <cell r="W71">
            <v>12</v>
          </cell>
          <cell r="X71"/>
          <cell r="Y71">
            <v>45834</v>
          </cell>
          <cell r="Z71">
            <v>66</v>
          </cell>
          <cell r="AA71" t="str">
            <v>Proveedor externo</v>
          </cell>
          <cell r="AB71" t="str">
            <v>Jun</v>
          </cell>
          <cell r="AC71" t="str">
            <v>Jun</v>
          </cell>
          <cell r="AD71">
            <v>45469</v>
          </cell>
          <cell r="AE71" t="str">
            <v xml:space="preserve"> </v>
          </cell>
          <cell r="AF71" t="str">
            <v xml:space="preserve"> </v>
          </cell>
          <cell r="AG71"/>
          <cell r="AH71"/>
          <cell r="AI71"/>
          <cell r="AJ71">
            <v>45379</v>
          </cell>
          <cell r="AK71">
            <v>-389</v>
          </cell>
          <cell r="AL71"/>
          <cell r="AM71" t="str">
            <v>Jun</v>
          </cell>
          <cell r="AN71" t="str">
            <v>R</v>
          </cell>
          <cell r="AO71">
            <v>45013</v>
          </cell>
          <cell r="AP71" t="str">
            <v xml:space="preserve"> </v>
          </cell>
          <cell r="AQ71" t="str">
            <v xml:space="preserve"> </v>
          </cell>
          <cell r="AR71"/>
          <cell r="AS71"/>
          <cell r="AT71"/>
          <cell r="AU71"/>
        </row>
        <row r="72">
          <cell r="B72" t="str">
            <v>LME-120</v>
          </cell>
          <cell r="C72">
            <v>40023</v>
          </cell>
          <cell r="D72" t="str">
            <v>#REF!</v>
          </cell>
          <cell r="E72" t="str">
            <v>NO DISPONIBLE</v>
          </cell>
          <cell r="F72" t="str">
            <v>ACTIVO</v>
          </cell>
          <cell r="G72" t="str">
            <v>EN GARANTÍA</v>
          </cell>
          <cell r="H72" t="str">
            <v>ULTRACONGELADOR</v>
          </cell>
          <cell r="I72" t="str">
            <v>NO APLICA</v>
          </cell>
          <cell r="J72" t="str">
            <v>HAIER BIOMEDICAL</v>
          </cell>
          <cell r="K72" t="str">
            <v>DW-86L728J</v>
          </cell>
          <cell r="L72" t="str">
            <v>BE0GYPE1T00QGM340050</v>
          </cell>
          <cell r="M72" t="str">
            <v>FRÍO</v>
          </cell>
          <cell r="N72" t="str">
            <v>DISP</v>
          </cell>
          <cell r="O72" t="str">
            <v>LME - GENÓMICA DE MICROORGANISMOS EMERGENTES</v>
          </cell>
          <cell r="P72" t="str">
            <v>LABORATORIO</v>
          </cell>
          <cell r="Q72" t="str">
            <v>DONACIÓN</v>
          </cell>
          <cell r="R72" t="str">
            <v>TEMPERATURA</v>
          </cell>
          <cell r="S72" t="str">
            <v xml:space="preserve">Rango de Temperatura -40 a -86 °C
Capacidad 728 l
Incrementos de temperatura 0.1 
Resolución de la temperatura +/- 1 ⁰C
</v>
          </cell>
          <cell r="T72"/>
          <cell r="U72">
            <v>12</v>
          </cell>
          <cell r="V72"/>
          <cell r="W72">
            <v>12</v>
          </cell>
          <cell r="X72"/>
          <cell r="Y72">
            <v>45952</v>
          </cell>
          <cell r="Z72">
            <v>184</v>
          </cell>
          <cell r="AA72" t="str">
            <v>Proveedor externo</v>
          </cell>
          <cell r="AB72" t="str">
            <v>Oct</v>
          </cell>
          <cell r="AC72" t="str">
            <v>Oct</v>
          </cell>
          <cell r="AD72">
            <v>45587</v>
          </cell>
          <cell r="AE72"/>
          <cell r="AF72" t="str">
            <v xml:space="preserve"> </v>
          </cell>
          <cell r="AG72"/>
          <cell r="AH72"/>
          <cell r="AI72">
            <v>45202</v>
          </cell>
          <cell r="AJ72">
            <v>45966</v>
          </cell>
          <cell r="AK72">
            <v>198</v>
          </cell>
          <cell r="AL72" t="str">
            <v>Proveedor externo</v>
          </cell>
          <cell r="AM72" t="str">
            <v>Nov</v>
          </cell>
          <cell r="AN72" t="str">
            <v>Nov</v>
          </cell>
          <cell r="AO72">
            <v>45601</v>
          </cell>
          <cell r="AP72" t="str">
            <v xml:space="preserve"> </v>
          </cell>
          <cell r="AQ72" t="str">
            <v xml:space="preserve"> </v>
          </cell>
          <cell r="AR72"/>
          <cell r="AS72"/>
          <cell r="AT72"/>
          <cell r="AU72"/>
        </row>
        <row r="73">
          <cell r="B73" t="str">
            <v>LME-121</v>
          </cell>
          <cell r="C73">
            <v>40025</v>
          </cell>
          <cell r="D73" t="str">
            <v>#REF!</v>
          </cell>
          <cell r="E73" t="str">
            <v>NO DISPONIBLE</v>
          </cell>
          <cell r="F73" t="str">
            <v>ACTIVO</v>
          </cell>
          <cell r="G73" t="str">
            <v>EN GARANTÍA</v>
          </cell>
          <cell r="H73" t="str">
            <v>ULTRACONGELADOR</v>
          </cell>
          <cell r="I73" t="str">
            <v>NO APLICA</v>
          </cell>
          <cell r="J73" t="str">
            <v>HAIER BIOMEDICAL</v>
          </cell>
          <cell r="K73" t="str">
            <v>DW-86L728J</v>
          </cell>
          <cell r="L73" t="str">
            <v>BE0GYPE1T00QGM340031</v>
          </cell>
          <cell r="M73" t="str">
            <v>FRÍO</v>
          </cell>
          <cell r="N73" t="str">
            <v>DISP</v>
          </cell>
          <cell r="O73" t="str">
            <v>LME - GENÓMICA DE MICROORGANISMOS EMERGENTES</v>
          </cell>
          <cell r="P73" t="str">
            <v>LABORATORIO</v>
          </cell>
          <cell r="Q73" t="str">
            <v>DONACIÓN</v>
          </cell>
          <cell r="R73" t="str">
            <v>TEMPERATURA</v>
          </cell>
          <cell r="S73" t="str">
            <v xml:space="preserve">Rango de Temperatura -40 a -86 °C
Capacidad 728 l
Incrementos de temperatura 0.1 
Resolución de la temperatura +/- 1 ⁰C
</v>
          </cell>
          <cell r="T73" t="str">
            <v>Equipos aun no se encuentran en USO
ENTERRITORIO</v>
          </cell>
          <cell r="U73">
            <v>12</v>
          </cell>
          <cell r="V73"/>
          <cell r="W73">
            <v>12</v>
          </cell>
          <cell r="X73"/>
          <cell r="Y73">
            <v>45946</v>
          </cell>
          <cell r="Z73">
            <v>178</v>
          </cell>
          <cell r="AA73" t="str">
            <v>Proveedor externo</v>
          </cell>
          <cell r="AB73" t="str">
            <v>Oct</v>
          </cell>
          <cell r="AC73" t="str">
            <v>Oct</v>
          </cell>
          <cell r="AD73">
            <v>45581</v>
          </cell>
          <cell r="AE73"/>
          <cell r="AF73" t="str">
            <v xml:space="preserve"> </v>
          </cell>
          <cell r="AG73"/>
          <cell r="AH73"/>
          <cell r="AI73">
            <v>45203</v>
          </cell>
          <cell r="AJ73">
            <v>45571</v>
          </cell>
          <cell r="AK73">
            <v>-197</v>
          </cell>
          <cell r="AL73"/>
          <cell r="AM73"/>
          <cell r="AN73"/>
          <cell r="AO73">
            <v>45205</v>
          </cell>
          <cell r="AP73" t="str">
            <v xml:space="preserve"> </v>
          </cell>
          <cell r="AQ73" t="str">
            <v xml:space="preserve"> </v>
          </cell>
          <cell r="AR73"/>
          <cell r="AS73"/>
          <cell r="AT73"/>
          <cell r="AU73"/>
        </row>
        <row r="74">
          <cell r="B74">
            <v>36452</v>
          </cell>
          <cell r="C74">
            <v>36452</v>
          </cell>
          <cell r="D74" t="str">
            <v>#REF!</v>
          </cell>
          <cell r="E74">
            <v>45735</v>
          </cell>
          <cell r="F74" t="str">
            <v>ACTIVO</v>
          </cell>
          <cell r="G74" t="str">
            <v>NO APLICA</v>
          </cell>
          <cell r="H74" t="str">
            <v>ULTRACONGELADOR</v>
          </cell>
          <cell r="I74" t="str">
            <v>NO APLICA</v>
          </cell>
          <cell r="J74" t="str">
            <v>HAIER BIOMEDICAL</v>
          </cell>
          <cell r="K74" t="str">
            <v>DW-86L338J</v>
          </cell>
          <cell r="L74" t="str">
            <v>BE0H85E1T00QGM1G0017</v>
          </cell>
          <cell r="M74" t="str">
            <v>FRÍO</v>
          </cell>
          <cell r="N74" t="str">
            <v>DISP</v>
          </cell>
          <cell r="O74" t="str">
            <v>LME - GENÓMICA DE MICROORGANISMOS EMERGENTES</v>
          </cell>
          <cell r="P74" t="str">
            <v>LABORATORIO</v>
          </cell>
          <cell r="Q74" t="str">
            <v>PROPIO</v>
          </cell>
          <cell r="R74" t="str">
            <v>NO APLICA</v>
          </cell>
          <cell r="S74" t="str">
            <v>Temperatura Programada
(-75 +/- 5) °C</v>
          </cell>
          <cell r="T74"/>
          <cell r="U74">
            <v>18</v>
          </cell>
          <cell r="V74"/>
          <cell r="W74">
            <v>18</v>
          </cell>
          <cell r="X74"/>
          <cell r="Y74">
            <v>45743</v>
          </cell>
          <cell r="Z74">
            <v>-25</v>
          </cell>
          <cell r="AA74"/>
          <cell r="AB74"/>
          <cell r="AC74"/>
          <cell r="AD74">
            <v>45196</v>
          </cell>
          <cell r="AE74" t="str">
            <v xml:space="preserve"> </v>
          </cell>
          <cell r="AF74" t="str">
            <v xml:space="preserve"> </v>
          </cell>
          <cell r="AG74"/>
          <cell r="AH74"/>
          <cell r="AI74"/>
          <cell r="AJ74">
            <v>45749</v>
          </cell>
          <cell r="AK74">
            <v>-19</v>
          </cell>
          <cell r="AL74"/>
          <cell r="AM74"/>
          <cell r="AN74"/>
          <cell r="AO74">
            <v>45201</v>
          </cell>
          <cell r="AP74" t="str">
            <v xml:space="preserve"> </v>
          </cell>
          <cell r="AQ74" t="str">
            <v xml:space="preserve"> </v>
          </cell>
          <cell r="AR74"/>
          <cell r="AS74"/>
          <cell r="AT74"/>
          <cell r="AU74"/>
        </row>
        <row r="75">
          <cell r="B75" t="str">
            <v>LME-134</v>
          </cell>
          <cell r="C75" t="str">
            <v>LME-134</v>
          </cell>
          <cell r="D75">
            <v>44819</v>
          </cell>
          <cell r="E75">
            <v>45550</v>
          </cell>
          <cell r="F75" t="str">
            <v>ACTIVO</v>
          </cell>
          <cell r="G75" t="str">
            <v>NO APLICA</v>
          </cell>
          <cell r="H75" t="str">
            <v>CENTRÍFUGA REFRIGERADA</v>
          </cell>
          <cell r="I75" t="str">
            <v xml:space="preserve">NO APLICA </v>
          </cell>
          <cell r="J75" t="str">
            <v>THERMO FISHER SCIENTIFIC</v>
          </cell>
          <cell r="K75">
            <v>75230906</v>
          </cell>
          <cell r="L75">
            <v>43010564</v>
          </cell>
          <cell r="M75" t="str">
            <v>CENTRÍFUGAS</v>
          </cell>
          <cell r="N75" t="str">
            <v>DISP</v>
          </cell>
          <cell r="O75" t="str">
            <v>LME - GENÓMICA DE MICROORGANISMOS EMERGENTES</v>
          </cell>
          <cell r="P75" t="str">
            <v>LABORATORIO</v>
          </cell>
          <cell r="Q75" t="str">
            <v>DONACIÓN</v>
          </cell>
          <cell r="R75" t="str">
            <v>FRECUENCIA Y TEMPERATURA</v>
          </cell>
          <cell r="S75" t="str">
            <v>Velocidad máxima: 16000 rpm
Velocidad mínima: 300 rpm.</v>
          </cell>
          <cell r="T75" t="str">
            <v>ENTERRITORIO</v>
          </cell>
          <cell r="U75">
            <v>12</v>
          </cell>
          <cell r="V75"/>
          <cell r="W75"/>
          <cell r="X75"/>
          <cell r="Y75">
            <v>45582</v>
          </cell>
          <cell r="Z75">
            <v>-186</v>
          </cell>
          <cell r="AA75"/>
          <cell r="AB75"/>
          <cell r="AC75"/>
          <cell r="AD75">
            <v>45216</v>
          </cell>
          <cell r="AE75" t="str">
            <v xml:space="preserve"> </v>
          </cell>
          <cell r="AF75" t="str">
            <v xml:space="preserve"> </v>
          </cell>
          <cell r="AG75"/>
          <cell r="AH75"/>
          <cell r="AI75"/>
          <cell r="AJ75" t="str">
            <v xml:space="preserve"> </v>
          </cell>
          <cell r="AK75" t="str">
            <v xml:space="preserve"> </v>
          </cell>
          <cell r="AL75"/>
          <cell r="AM75"/>
          <cell r="AN75"/>
          <cell r="AO75"/>
          <cell r="AP75" t="str">
            <v xml:space="preserve"> </v>
          </cell>
          <cell r="AQ75" t="str">
            <v xml:space="preserve"> </v>
          </cell>
          <cell r="AR75"/>
          <cell r="AS75"/>
          <cell r="AT75"/>
          <cell r="AU75"/>
        </row>
        <row r="76">
          <cell r="B76" t="str">
            <v>LME-127</v>
          </cell>
          <cell r="C76" t="str">
            <v>LME-127</v>
          </cell>
          <cell r="D76">
            <v>44819</v>
          </cell>
          <cell r="E76">
            <v>45550</v>
          </cell>
          <cell r="F76" t="str">
            <v>ACTIVO</v>
          </cell>
          <cell r="G76" t="str">
            <v>NO APLICA</v>
          </cell>
          <cell r="H76" t="str">
            <v>LAVADOR DE MICROPLACAS WELLWASH</v>
          </cell>
          <cell r="I76" t="str">
            <v xml:space="preserve">NO APLICA </v>
          </cell>
          <cell r="J76" t="str">
            <v>THERMO FISHER SCIENTIFIC</v>
          </cell>
          <cell r="K76">
            <v>5165000</v>
          </cell>
          <cell r="L76" t="str">
            <v>888-710723A</v>
          </cell>
          <cell r="M76" t="str">
            <v>ESPECTROFOTÓMETROS Y FOTÓMETROS</v>
          </cell>
          <cell r="N76" t="str">
            <v>DISP</v>
          </cell>
          <cell r="O76" t="str">
            <v>LME - GENÓMICA DE MICROORGANISMOS EMERGENTES</v>
          </cell>
          <cell r="P76" t="str">
            <v>LABORATORIO</v>
          </cell>
          <cell r="Q76" t="str">
            <v>DONACIÓN</v>
          </cell>
          <cell r="R76" t="str">
            <v>NO APLICA</v>
          </cell>
          <cell r="S76" t="str">
            <v>NO APLICA</v>
          </cell>
          <cell r="T76" t="str">
            <v>Equipos aun no se encuentran en USO
ENTERRITORIO
La fecha consignada es de entrega y capacitacion</v>
          </cell>
          <cell r="U76">
            <v>16</v>
          </cell>
          <cell r="V76"/>
          <cell r="W76"/>
          <cell r="X76"/>
          <cell r="Y76">
            <v>45711</v>
          </cell>
          <cell r="Z76">
            <v>-57</v>
          </cell>
          <cell r="AA76"/>
          <cell r="AB76"/>
          <cell r="AC76"/>
          <cell r="AD76">
            <v>45222</v>
          </cell>
          <cell r="AE76" t="str">
            <v xml:space="preserve"> </v>
          </cell>
          <cell r="AF76" t="str">
            <v xml:space="preserve"> </v>
          </cell>
          <cell r="AG76"/>
          <cell r="AH76"/>
          <cell r="AI76"/>
          <cell r="AJ76" t="str">
            <v xml:space="preserve"> </v>
          </cell>
          <cell r="AK76" t="str">
            <v xml:space="preserve"> </v>
          </cell>
          <cell r="AL76"/>
          <cell r="AM76"/>
          <cell r="AN76"/>
          <cell r="AO76"/>
          <cell r="AP76" t="str">
            <v xml:space="preserve"> </v>
          </cell>
          <cell r="AQ76" t="str">
            <v xml:space="preserve"> </v>
          </cell>
          <cell r="AR76"/>
          <cell r="AS76"/>
          <cell r="AT76"/>
          <cell r="AU76"/>
        </row>
        <row r="77">
          <cell r="B77" t="str">
            <v>LME-135</v>
          </cell>
          <cell r="C77" t="str">
            <v>LME-135</v>
          </cell>
          <cell r="D77">
            <v>44819</v>
          </cell>
          <cell r="E77">
            <v>45550</v>
          </cell>
          <cell r="F77" t="str">
            <v>ACTIVO</v>
          </cell>
          <cell r="G77" t="str">
            <v>NO APLICA</v>
          </cell>
          <cell r="H77" t="str">
            <v>LECTOR MULTIMODAL DE MICROPLACAS</v>
          </cell>
          <cell r="I77" t="str">
            <v xml:space="preserve">NO APLICA </v>
          </cell>
          <cell r="J77" t="str">
            <v>THERMO FISHER SCIENTIFIC</v>
          </cell>
          <cell r="K77" t="str">
            <v>VLBL00D2</v>
          </cell>
          <cell r="L77" t="str">
            <v>3020-81793</v>
          </cell>
          <cell r="M77" t="str">
            <v>ESPECTROFOTÓMETROS Y FOTÓMETROS</v>
          </cell>
          <cell r="N77" t="str">
            <v>DISP</v>
          </cell>
          <cell r="O77" t="str">
            <v>LME - GENÓMICA DE MICROORGANISMOS EMERGENTES</v>
          </cell>
          <cell r="P77" t="str">
            <v>LABORATORIO</v>
          </cell>
          <cell r="Q77" t="str">
            <v>DONACIÓN</v>
          </cell>
          <cell r="R77" t="str">
            <v>ABSORBANCIA</v>
          </cell>
          <cell r="S77" t="str">
            <v>Rango de longitud de onda: Absorbancia de 200 – 1000 nm. Intensidad de Fluorescencia: Excitación: 200 - 1000nm, Emisión: 270 - 840nm</v>
          </cell>
          <cell r="T77" t="str">
            <v>Equipos aun no se encuentran en USO
ENTERRITORIO
La fecha consignada es de entrega y capacitacion</v>
          </cell>
          <cell r="U77">
            <v>16</v>
          </cell>
          <cell r="V77"/>
          <cell r="W77"/>
          <cell r="X77"/>
          <cell r="Y77">
            <v>45711</v>
          </cell>
          <cell r="Z77">
            <v>-57</v>
          </cell>
          <cell r="AA77"/>
          <cell r="AB77"/>
          <cell r="AC77"/>
          <cell r="AD77">
            <v>45222</v>
          </cell>
          <cell r="AE77" t="str">
            <v xml:space="preserve"> </v>
          </cell>
          <cell r="AF77" t="str">
            <v xml:space="preserve"> </v>
          </cell>
          <cell r="AG77"/>
          <cell r="AH77"/>
          <cell r="AI77"/>
          <cell r="AJ77" t="str">
            <v xml:space="preserve"> </v>
          </cell>
          <cell r="AK77" t="str">
            <v xml:space="preserve"> </v>
          </cell>
          <cell r="AL77"/>
          <cell r="AM77"/>
          <cell r="AN77"/>
          <cell r="AO77"/>
          <cell r="AP77" t="str">
            <v xml:space="preserve"> </v>
          </cell>
          <cell r="AQ77" t="str">
            <v xml:space="preserve"> </v>
          </cell>
          <cell r="AR77"/>
          <cell r="AS77"/>
          <cell r="AT77"/>
          <cell r="AU77"/>
        </row>
        <row r="78">
          <cell r="B78">
            <v>36066</v>
          </cell>
          <cell r="C78">
            <v>36066</v>
          </cell>
          <cell r="D78" t="str">
            <v>#REF!</v>
          </cell>
          <cell r="E78">
            <v>45711</v>
          </cell>
          <cell r="F78" t="str">
            <v>ACTIVO</v>
          </cell>
          <cell r="G78" t="str">
            <v>NO APLICA</v>
          </cell>
          <cell r="H78" t="str">
            <v>ULTRACONGELADOR</v>
          </cell>
          <cell r="I78" t="str">
            <v>NO APLICA</v>
          </cell>
          <cell r="J78" t="str">
            <v>HAIER BIOMEDICAL</v>
          </cell>
          <cell r="K78" t="str">
            <v>DW-86L728J</v>
          </cell>
          <cell r="L78" t="str">
            <v>BE0GYPE1T00QGLC40008</v>
          </cell>
          <cell r="M78" t="str">
            <v>FRÍO</v>
          </cell>
          <cell r="N78" t="str">
            <v>DRSP</v>
          </cell>
          <cell r="O78" t="str">
            <v>GVI - VIROLOGÍA</v>
          </cell>
          <cell r="P78" t="str">
            <v>ÁREA DE REVCOS ANTIGUO BIOTERIO</v>
          </cell>
          <cell r="Q78"/>
          <cell r="R78" t="str">
            <v>TEMPERATURA</v>
          </cell>
          <cell r="S78" t="str">
            <v>-60 a -80, set point en -70 +/-10</v>
          </cell>
          <cell r="T78"/>
          <cell r="U78">
            <v>12</v>
          </cell>
          <cell r="V78"/>
          <cell r="W78">
            <v>12</v>
          </cell>
          <cell r="X78"/>
          <cell r="Y78">
            <v>45947</v>
          </cell>
          <cell r="Z78">
            <v>179</v>
          </cell>
          <cell r="AA78" t="str">
            <v>Proveedor externo</v>
          </cell>
          <cell r="AB78" t="str">
            <v>Oct</v>
          </cell>
          <cell r="AC78" t="str">
            <v>Oct</v>
          </cell>
          <cell r="AD78">
            <v>45582</v>
          </cell>
          <cell r="AE78" t="str">
            <v xml:space="preserve"> </v>
          </cell>
          <cell r="AF78" t="str">
            <v xml:space="preserve"> </v>
          </cell>
          <cell r="AG78"/>
          <cell r="AH78"/>
          <cell r="AI78"/>
          <cell r="AJ78">
            <v>44615</v>
          </cell>
          <cell r="AK78">
            <v>-1153</v>
          </cell>
          <cell r="AL78"/>
          <cell r="AM78"/>
          <cell r="AN78"/>
          <cell r="AO78">
            <v>44250</v>
          </cell>
          <cell r="AP78" t="str">
            <v xml:space="preserve"> </v>
          </cell>
          <cell r="AQ78" t="str">
            <v xml:space="preserve"> </v>
          </cell>
          <cell r="AR78"/>
          <cell r="AS78"/>
          <cell r="AT78"/>
          <cell r="AU78"/>
        </row>
        <row r="79">
          <cell r="B79" t="str">
            <v>LEI-044</v>
          </cell>
          <cell r="C79">
            <v>36453</v>
          </cell>
          <cell r="D79" t="str">
            <v>#REF!</v>
          </cell>
          <cell r="E79">
            <v>45735</v>
          </cell>
          <cell r="F79" t="str">
            <v>ACTIVO</v>
          </cell>
          <cell r="G79" t="str">
            <v>NO APLICA</v>
          </cell>
          <cell r="H79" t="str">
            <v>CONGELADOR</v>
          </cell>
          <cell r="I79" t="str">
            <v>NO APLICA</v>
          </cell>
          <cell r="J79" t="str">
            <v>HAIER BIOMEDICAL</v>
          </cell>
          <cell r="K79" t="str">
            <v>DW-40L262</v>
          </cell>
          <cell r="L79" t="str">
            <v>BE02QCE0N00QEL5D0036</v>
          </cell>
          <cell r="M79" t="str">
            <v>FRÍO</v>
          </cell>
          <cell r="N79" t="str">
            <v>DISP</v>
          </cell>
          <cell r="O79" t="str">
            <v>LEI - ENTOMOLOGÍA</v>
          </cell>
          <cell r="P79" t="str">
            <v>LABORATORIO</v>
          </cell>
          <cell r="Q79" t="str">
            <v>PROPIO</v>
          </cell>
          <cell r="R79" t="str">
            <v>NO APLICA</v>
          </cell>
          <cell r="S79" t="str">
            <v>-20 °C A  -40 °C</v>
          </cell>
          <cell r="T79"/>
          <cell r="U79">
            <v>12</v>
          </cell>
          <cell r="V79"/>
          <cell r="W79">
            <v>12</v>
          </cell>
          <cell r="X79"/>
          <cell r="Y79">
            <v>45853</v>
          </cell>
          <cell r="Z79">
            <v>85</v>
          </cell>
          <cell r="AA79" t="str">
            <v>Proveedor externo</v>
          </cell>
          <cell r="AB79" t="str">
            <v>Jul</v>
          </cell>
          <cell r="AC79" t="str">
            <v>Jul</v>
          </cell>
          <cell r="AD79">
            <v>45488</v>
          </cell>
          <cell r="AE79" t="str">
            <v xml:space="preserve"> </v>
          </cell>
          <cell r="AF79" t="str">
            <v xml:space="preserve"> </v>
          </cell>
          <cell r="AG79"/>
          <cell r="AH79"/>
          <cell r="AI79"/>
          <cell r="AJ79">
            <v>45861</v>
          </cell>
          <cell r="AK79">
            <v>93</v>
          </cell>
          <cell r="AL79" t="str">
            <v>Proveedor externo</v>
          </cell>
          <cell r="AM79" t="str">
            <v>Jul</v>
          </cell>
          <cell r="AN79" t="str">
            <v>Jul</v>
          </cell>
          <cell r="AO79">
            <v>45496</v>
          </cell>
          <cell r="AP79" t="str">
            <v xml:space="preserve"> </v>
          </cell>
          <cell r="AQ79" t="str">
            <v xml:space="preserve"> </v>
          </cell>
          <cell r="AR79"/>
          <cell r="AS79"/>
          <cell r="AT79"/>
          <cell r="AU79"/>
        </row>
        <row r="80">
          <cell r="B80">
            <v>39144</v>
          </cell>
          <cell r="C80">
            <v>39144</v>
          </cell>
          <cell r="D80">
            <v>44915</v>
          </cell>
          <cell r="E80">
            <v>45646</v>
          </cell>
          <cell r="F80" t="str">
            <v>ACTIVO</v>
          </cell>
          <cell r="G80" t="str">
            <v>NO APLICA</v>
          </cell>
          <cell r="H80" t="str">
            <v xml:space="preserve">AIRE ACONDICIONADO </v>
          </cell>
          <cell r="I80" t="str">
            <v>NO APLICA</v>
          </cell>
          <cell r="J80" t="str">
            <v>MIDEA</v>
          </cell>
          <cell r="K80" t="str">
            <v>MOE30U-55HDN1-N</v>
          </cell>
          <cell r="L80" t="str">
            <v>541F878340426170160003 / 541F878340226180150026</v>
          </cell>
          <cell r="M80" t="str">
            <v>SISTEMA DE VENTILACIÓN MECÁNICA Y AIRE ACONDICIONADO</v>
          </cell>
          <cell r="N80" t="str">
            <v>DISP</v>
          </cell>
          <cell r="O80" t="str">
            <v>LNI - NUTRICIÓN</v>
          </cell>
          <cell r="P80" t="str">
            <v>CUARTO UPS</v>
          </cell>
          <cell r="Q80" t="str">
            <v>PROPIO</v>
          </cell>
          <cell r="R80" t="str">
            <v>NO APLICA</v>
          </cell>
          <cell r="S80" t="str">
            <v>NO APLICA</v>
          </cell>
          <cell r="T80"/>
          <cell r="U80">
            <v>12</v>
          </cell>
          <cell r="V80"/>
          <cell r="W80"/>
          <cell r="X80"/>
          <cell r="Y80">
            <v>45867</v>
          </cell>
          <cell r="Z80">
            <v>99</v>
          </cell>
          <cell r="AA80" t="str">
            <v>Proveedor externo</v>
          </cell>
          <cell r="AB80" t="str">
            <v>Jul</v>
          </cell>
          <cell r="AC80" t="str">
            <v>Jul</v>
          </cell>
          <cell r="AD80">
            <v>45502</v>
          </cell>
          <cell r="AE80" t="str">
            <v xml:space="preserve"> </v>
          </cell>
          <cell r="AF80" t="str">
            <v xml:space="preserve"> </v>
          </cell>
          <cell r="AG80"/>
          <cell r="AH80"/>
          <cell r="AI80"/>
          <cell r="AJ80" t="str">
            <v xml:space="preserve"> </v>
          </cell>
          <cell r="AK80" t="str">
            <v xml:space="preserve"> </v>
          </cell>
          <cell r="AL80"/>
          <cell r="AM80"/>
          <cell r="AN80"/>
          <cell r="AO80"/>
          <cell r="AP80" t="str">
            <v xml:space="preserve"> </v>
          </cell>
          <cell r="AQ80" t="str">
            <v xml:space="preserve"> </v>
          </cell>
          <cell r="AR80"/>
          <cell r="AS80"/>
          <cell r="AT80"/>
          <cell r="AU80"/>
        </row>
        <row r="81">
          <cell r="B81">
            <v>39142</v>
          </cell>
          <cell r="C81">
            <v>39142</v>
          </cell>
          <cell r="D81">
            <v>44915</v>
          </cell>
          <cell r="E81">
            <v>45646</v>
          </cell>
          <cell r="F81" t="str">
            <v>ACTIVO</v>
          </cell>
          <cell r="G81" t="str">
            <v>NO APLICA</v>
          </cell>
          <cell r="H81" t="str">
            <v>AIRE ACONDICIONADO</v>
          </cell>
          <cell r="I81" t="str">
            <v>NO APLICA</v>
          </cell>
          <cell r="J81" t="str">
            <v>MIDEA</v>
          </cell>
          <cell r="K81" t="str">
            <v>MOD30U-36HFN1-N</v>
          </cell>
          <cell r="L81" t="str">
            <v>341E79828021C250150011</v>
          </cell>
          <cell r="M81" t="str">
            <v>SISTEMA DE VENTILACIÓN MECÁNICA Y AIRE ACONDICIONADO</v>
          </cell>
          <cell r="N81" t="str">
            <v>DISP</v>
          </cell>
          <cell r="O81" t="str">
            <v>LSA - SALUD AMBIENTAL Y LABORAL</v>
          </cell>
          <cell r="P81" t="str">
            <v>EQUIPOS DE FRIO</v>
          </cell>
          <cell r="Q81" t="str">
            <v>PROPIO</v>
          </cell>
          <cell r="R81" t="str">
            <v>NO APLICA</v>
          </cell>
          <cell r="S81" t="str">
            <v>NO APLICA</v>
          </cell>
          <cell r="T81"/>
          <cell r="U81">
            <v>12</v>
          </cell>
          <cell r="V81"/>
          <cell r="W81"/>
          <cell r="X81"/>
          <cell r="Y81">
            <v>45871</v>
          </cell>
          <cell r="Z81">
            <v>103</v>
          </cell>
          <cell r="AA81" t="str">
            <v>Proveedor externo</v>
          </cell>
          <cell r="AB81" t="str">
            <v>Ago</v>
          </cell>
          <cell r="AC81" t="str">
            <v>Ago</v>
          </cell>
          <cell r="AD81">
            <v>45506</v>
          </cell>
          <cell r="AE81" t="str">
            <v xml:space="preserve"> </v>
          </cell>
          <cell r="AF81" t="str">
            <v xml:space="preserve"> </v>
          </cell>
          <cell r="AG81"/>
          <cell r="AH81"/>
          <cell r="AI81"/>
          <cell r="AJ81" t="str">
            <v xml:space="preserve"> </v>
          </cell>
          <cell r="AK81" t="str">
            <v xml:space="preserve"> </v>
          </cell>
          <cell r="AL81"/>
          <cell r="AM81"/>
          <cell r="AN81"/>
          <cell r="AO81"/>
          <cell r="AP81" t="str">
            <v xml:space="preserve"> </v>
          </cell>
          <cell r="AQ81" t="str">
            <v xml:space="preserve"> </v>
          </cell>
          <cell r="AR81"/>
          <cell r="AS81"/>
          <cell r="AT81"/>
          <cell r="AU81"/>
        </row>
        <row r="82">
          <cell r="B82">
            <v>39141</v>
          </cell>
          <cell r="C82">
            <v>39141</v>
          </cell>
          <cell r="D82">
            <v>44915</v>
          </cell>
          <cell r="E82">
            <v>45646</v>
          </cell>
          <cell r="F82" t="str">
            <v>ACTIVO</v>
          </cell>
          <cell r="G82" t="str">
            <v>NO APLICA</v>
          </cell>
          <cell r="H82" t="str">
            <v>AIRE ACONDICIONADO</v>
          </cell>
          <cell r="I82" t="str">
            <v>NO APLICA</v>
          </cell>
          <cell r="J82" t="str">
            <v>MIDEA</v>
          </cell>
          <cell r="K82" t="str">
            <v>MOX330-22CFN1-MT0W</v>
          </cell>
          <cell r="L82" t="str">
            <v>"341E294440522260130006 
541F856510125200860051"</v>
          </cell>
          <cell r="M82" t="str">
            <v>SISTEMA DE VENTILACIÓN MECÁNICA Y AIRE ACONDICIONADO</v>
          </cell>
          <cell r="N82" t="str">
            <v>DISP</v>
          </cell>
          <cell r="O82" t="str">
            <v>LFM - FISIOLOGÍA MOLECULAR</v>
          </cell>
          <cell r="P82" t="str">
            <v>EQUIPOS DE FRIO</v>
          </cell>
          <cell r="Q82" t="str">
            <v>PROPIO</v>
          </cell>
          <cell r="R82" t="str">
            <v>NO APLICA</v>
          </cell>
          <cell r="S82" t="str">
            <v>24.000 BTU</v>
          </cell>
          <cell r="T82"/>
          <cell r="U82">
            <v>12</v>
          </cell>
          <cell r="V82"/>
          <cell r="W82"/>
          <cell r="X82"/>
          <cell r="Y82">
            <v>45868</v>
          </cell>
          <cell r="Z82">
            <v>100</v>
          </cell>
          <cell r="AA82" t="str">
            <v>Proveedor externo</v>
          </cell>
          <cell r="AB82" t="str">
            <v>Jul</v>
          </cell>
          <cell r="AC82" t="str">
            <v>Jul</v>
          </cell>
          <cell r="AD82">
            <v>45503</v>
          </cell>
          <cell r="AE82" t="str">
            <v xml:space="preserve"> </v>
          </cell>
          <cell r="AF82" t="str">
            <v xml:space="preserve"> </v>
          </cell>
          <cell r="AG82"/>
          <cell r="AH82"/>
          <cell r="AI82"/>
          <cell r="AJ82" t="str">
            <v xml:space="preserve"> </v>
          </cell>
          <cell r="AK82" t="str">
            <v xml:space="preserve"> </v>
          </cell>
          <cell r="AL82"/>
          <cell r="AM82"/>
          <cell r="AN82"/>
          <cell r="AO82"/>
          <cell r="AP82" t="str">
            <v xml:space="preserve"> </v>
          </cell>
          <cell r="AQ82" t="str">
            <v xml:space="preserve"> </v>
          </cell>
          <cell r="AR82"/>
          <cell r="AS82"/>
          <cell r="AT82"/>
          <cell r="AU82"/>
        </row>
        <row r="83">
          <cell r="B83">
            <v>39139</v>
          </cell>
          <cell r="C83">
            <v>39139</v>
          </cell>
          <cell r="D83">
            <v>44915</v>
          </cell>
          <cell r="E83">
            <v>45646</v>
          </cell>
          <cell r="F83" t="str">
            <v>ACTIVO</v>
          </cell>
          <cell r="G83" t="str">
            <v>NO APLICA</v>
          </cell>
          <cell r="H83" t="str">
            <v>AIRE ACONDICIONADO</v>
          </cell>
          <cell r="I83" t="str">
            <v>NO APLICA</v>
          </cell>
          <cell r="J83" t="str">
            <v>MIDEA</v>
          </cell>
          <cell r="K83" t="str">
            <v>MOX330-22CFN1-MT0W</v>
          </cell>
          <cell r="L83" t="str">
            <v>541f856510125200860047</v>
          </cell>
          <cell r="M83" t="str">
            <v>SISTEMA DE VENTILACIÓN MECÁNICA Y AIRE ACONDICIONADO</v>
          </cell>
          <cell r="N83" t="str">
            <v>DRSP</v>
          </cell>
          <cell r="O83" t="str">
            <v>GQT - QUÍMICA Y TOXICOLOGÍA</v>
          </cell>
          <cell r="P83" t="str">
            <v>AREA DE LAVADO</v>
          </cell>
          <cell r="Q83" t="str">
            <v>PROPIO</v>
          </cell>
          <cell r="R83" t="str">
            <v xml:space="preserve">TEMPERATURA </v>
          </cell>
          <cell r="S83" t="str">
            <v>NO APLICA</v>
          </cell>
          <cell r="T83"/>
          <cell r="U83">
            <v>12</v>
          </cell>
          <cell r="V83"/>
          <cell r="W83"/>
          <cell r="X83"/>
          <cell r="Y83">
            <v>45870</v>
          </cell>
          <cell r="Z83">
            <v>102</v>
          </cell>
          <cell r="AA83" t="str">
            <v>Proveedor externo</v>
          </cell>
          <cell r="AB83" t="str">
            <v>Ago</v>
          </cell>
          <cell r="AC83" t="str">
            <v>Ago</v>
          </cell>
          <cell r="AD83">
            <v>45505</v>
          </cell>
          <cell r="AE83" t="str">
            <v xml:space="preserve"> </v>
          </cell>
          <cell r="AF83" t="str">
            <v xml:space="preserve"> </v>
          </cell>
          <cell r="AG83"/>
          <cell r="AH83"/>
          <cell r="AI83"/>
          <cell r="AJ83" t="str">
            <v xml:space="preserve"> </v>
          </cell>
          <cell r="AK83" t="str">
            <v xml:space="preserve"> </v>
          </cell>
          <cell r="AL83"/>
          <cell r="AM83"/>
          <cell r="AN83"/>
          <cell r="AO83"/>
          <cell r="AP83" t="str">
            <v xml:space="preserve"> </v>
          </cell>
          <cell r="AQ83" t="str">
            <v xml:space="preserve"> </v>
          </cell>
          <cell r="AR83"/>
          <cell r="AS83"/>
          <cell r="AT83"/>
          <cell r="AU83"/>
        </row>
        <row r="84">
          <cell r="B84">
            <v>39138</v>
          </cell>
          <cell r="C84">
            <v>39138</v>
          </cell>
          <cell r="D84">
            <v>44915</v>
          </cell>
          <cell r="E84">
            <v>45646</v>
          </cell>
          <cell r="F84" t="str">
            <v>ACTIVO</v>
          </cell>
          <cell r="G84" t="str">
            <v>NO APLICA</v>
          </cell>
          <cell r="H84" t="str">
            <v>AIRE ACONDICIONADO</v>
          </cell>
          <cell r="I84" t="str">
            <v>NO APLICA</v>
          </cell>
          <cell r="J84" t="str">
            <v>MIDEA</v>
          </cell>
          <cell r="K84" t="str">
            <v>MOE30U-55HDN1-N</v>
          </cell>
          <cell r="L84" t="str">
            <v>541F868340226180150004</v>
          </cell>
          <cell r="M84" t="str">
            <v>SISTEMA DE VENTILACIÓN MECÁNICA Y AIRE ACONDICIONADO</v>
          </cell>
          <cell r="N84" t="str">
            <v>DRSP</v>
          </cell>
          <cell r="O84" t="str">
            <v>GQT - QUÍMICA Y TOXICOLOGÍA</v>
          </cell>
          <cell r="P84" t="str">
            <v>AREA DE EQUIPOS DE FRIO</v>
          </cell>
          <cell r="Q84" t="str">
            <v>PROPIO</v>
          </cell>
          <cell r="R84" t="str">
            <v xml:space="preserve">TEMPERATURA </v>
          </cell>
          <cell r="S84" t="str">
            <v>NO APLICA</v>
          </cell>
          <cell r="T84"/>
          <cell r="U84">
            <v>12</v>
          </cell>
          <cell r="V84"/>
          <cell r="W84"/>
          <cell r="X84"/>
          <cell r="Y84">
            <v>45870</v>
          </cell>
          <cell r="Z84">
            <v>102</v>
          </cell>
          <cell r="AA84" t="str">
            <v>Proveedor externo</v>
          </cell>
          <cell r="AB84" t="str">
            <v>Ago</v>
          </cell>
          <cell r="AC84" t="str">
            <v>Ago</v>
          </cell>
          <cell r="AD84">
            <v>45505</v>
          </cell>
          <cell r="AE84" t="str">
            <v xml:space="preserve"> </v>
          </cell>
          <cell r="AF84" t="str">
            <v xml:space="preserve"> </v>
          </cell>
          <cell r="AG84"/>
          <cell r="AH84"/>
          <cell r="AI84"/>
          <cell r="AJ84" t="str">
            <v xml:space="preserve"> </v>
          </cell>
          <cell r="AK84" t="str">
            <v xml:space="preserve"> </v>
          </cell>
          <cell r="AL84"/>
          <cell r="AM84"/>
          <cell r="AN84"/>
          <cell r="AO84"/>
          <cell r="AP84" t="str">
            <v xml:space="preserve"> </v>
          </cell>
          <cell r="AQ84" t="str">
            <v xml:space="preserve"> </v>
          </cell>
          <cell r="AR84"/>
          <cell r="AS84"/>
          <cell r="AT84"/>
          <cell r="AU84"/>
        </row>
        <row r="85">
          <cell r="B85" t="str">
            <v>GPR-058</v>
          </cell>
          <cell r="C85">
            <v>33642</v>
          </cell>
          <cell r="D85" t="str">
            <v>#REF!</v>
          </cell>
          <cell r="E85">
            <v>45641</v>
          </cell>
          <cell r="F85" t="str">
            <v>ACTIVO</v>
          </cell>
          <cell r="G85" t="str">
            <v>NO APLICA</v>
          </cell>
          <cell r="H85" t="str">
            <v>ULTRACONGELADOR</v>
          </cell>
          <cell r="I85" t="str">
            <v>NO APLICA</v>
          </cell>
          <cell r="J85" t="str">
            <v>HAIER BIOMEDICAL</v>
          </cell>
          <cell r="K85" t="str">
            <v>DW-86L338J</v>
          </cell>
          <cell r="L85" t="str">
            <v>BE0H85E1T00QGK7N0003</v>
          </cell>
          <cell r="M85" t="str">
            <v>FRÍO</v>
          </cell>
          <cell r="N85" t="str">
            <v>DRSP</v>
          </cell>
          <cell r="O85" t="str">
            <v>GVI - VIROLOGÍA</v>
          </cell>
          <cell r="P85"/>
          <cell r="Q85" t="str">
            <v>PROPIO</v>
          </cell>
          <cell r="R85" t="str">
            <v>TEMPERATURA</v>
          </cell>
          <cell r="S85" t="str">
            <v>Temperatura de Operaciòn: -70 °C +/- 5°C</v>
          </cell>
          <cell r="T85"/>
          <cell r="U85">
            <v>12</v>
          </cell>
          <cell r="V85"/>
          <cell r="W85">
            <v>12</v>
          </cell>
          <cell r="X85"/>
          <cell r="Y85">
            <v>45947</v>
          </cell>
          <cell r="Z85">
            <v>179</v>
          </cell>
          <cell r="AA85" t="str">
            <v>Proveedor externo</v>
          </cell>
          <cell r="AB85" t="str">
            <v>Oct</v>
          </cell>
          <cell r="AC85" t="str">
            <v>Nov</v>
          </cell>
          <cell r="AD85">
            <v>45582</v>
          </cell>
          <cell r="AE85" t="str">
            <v xml:space="preserve"> </v>
          </cell>
          <cell r="AF85" t="str">
            <v xml:space="preserve"> </v>
          </cell>
          <cell r="AG85"/>
          <cell r="AH85"/>
          <cell r="AI85"/>
          <cell r="AJ85">
            <v>44778</v>
          </cell>
          <cell r="AK85">
            <v>-990</v>
          </cell>
          <cell r="AL85"/>
          <cell r="AM85"/>
          <cell r="AN85"/>
          <cell r="AO85">
            <v>44413</v>
          </cell>
          <cell r="AP85" t="str">
            <v xml:space="preserve"> </v>
          </cell>
          <cell r="AQ85" t="str">
            <v xml:space="preserve"> </v>
          </cell>
          <cell r="AR85"/>
          <cell r="AS85"/>
          <cell r="AT85"/>
          <cell r="AU85"/>
        </row>
        <row r="86">
          <cell r="B86" t="str">
            <v>AC-344</v>
          </cell>
          <cell r="C86">
            <v>41642</v>
          </cell>
          <cell r="D86">
            <v>45238</v>
          </cell>
          <cell r="E86">
            <v>45969</v>
          </cell>
          <cell r="F86" t="str">
            <v>ACTIVO</v>
          </cell>
          <cell r="G86" t="str">
            <v>EN GARANTÍA</v>
          </cell>
          <cell r="H86" t="str">
            <v>INCUBADORA REFRIGERADA</v>
          </cell>
          <cell r="I86" t="str">
            <v>NO APLICA</v>
          </cell>
          <cell r="J86" t="str">
            <v>BINDER</v>
          </cell>
          <cell r="K86" t="str">
            <v>KT170-UL</v>
          </cell>
          <cell r="L86">
            <v>20220000019730</v>
          </cell>
          <cell r="M86" t="str">
            <v>CALOR</v>
          </cell>
          <cell r="N86" t="str">
            <v>DP</v>
          </cell>
          <cell r="O86" t="str">
            <v>AC - ASEGURAMIENTO DE LA CALIDAD</v>
          </cell>
          <cell r="P86" t="str">
            <v>LABORATORÍO 5</v>
          </cell>
          <cell r="Q86" t="str">
            <v>PROPIO</v>
          </cell>
          <cell r="R86" t="str">
            <v>TEMPERATURA</v>
          </cell>
          <cell r="S86" t="str">
            <v>Temperatura Programada.
 32,5 °C  +/-2,5°C (POR RECOMENDACIÓN DE LABORATORIO)
35 °C +- 0,5 °C
Caracterización Sin Carga.</v>
          </cell>
          <cell r="T86" t="str">
            <v xml:space="preserve">Laboratorio solicta incluir otro punto de calibración y calificación 27-11-2024 Doc.. Carlos MArio
35 °C +- 0,5 </v>
          </cell>
          <cell r="U86">
            <v>12</v>
          </cell>
          <cell r="V86">
            <v>12</v>
          </cell>
          <cell r="W86">
            <v>12</v>
          </cell>
          <cell r="X86"/>
          <cell r="Y86">
            <v>45968</v>
          </cell>
          <cell r="Z86">
            <v>200</v>
          </cell>
          <cell r="AA86" t="str">
            <v>Proveedor externo</v>
          </cell>
          <cell r="AB86" t="str">
            <v>Nov</v>
          </cell>
          <cell r="AC86" t="str">
            <v>Nov</v>
          </cell>
          <cell r="AD86">
            <v>45603</v>
          </cell>
          <cell r="AE86">
            <v>45604</v>
          </cell>
          <cell r="AF86">
            <v>-164</v>
          </cell>
          <cell r="AG86"/>
          <cell r="AH86"/>
          <cell r="AI86">
            <v>45238</v>
          </cell>
          <cell r="AJ86">
            <v>45606</v>
          </cell>
          <cell r="AK86">
            <v>-162</v>
          </cell>
          <cell r="AL86"/>
          <cell r="AM86"/>
          <cell r="AN86"/>
          <cell r="AO86">
            <v>45240</v>
          </cell>
          <cell r="AP86" t="str">
            <v xml:space="preserve"> </v>
          </cell>
          <cell r="AQ86" t="str">
            <v xml:space="preserve"> </v>
          </cell>
          <cell r="AR86"/>
          <cell r="AS86"/>
          <cell r="AT86"/>
          <cell r="AU86"/>
        </row>
        <row r="87">
          <cell r="B87" t="str">
            <v>AC-345</v>
          </cell>
          <cell r="C87">
            <v>40946</v>
          </cell>
          <cell r="D87">
            <v>45238</v>
          </cell>
          <cell r="E87">
            <v>45969</v>
          </cell>
          <cell r="F87" t="str">
            <v>ACTIVO</v>
          </cell>
          <cell r="G87" t="str">
            <v>EN GARANTÍA</v>
          </cell>
          <cell r="H87" t="str">
            <v>HORNO DE SECADO</v>
          </cell>
          <cell r="I87" t="str">
            <v>NO APLICA</v>
          </cell>
          <cell r="J87" t="str">
            <v>BINDER</v>
          </cell>
          <cell r="K87" t="str">
            <v>FED 720-UL</v>
          </cell>
          <cell r="L87">
            <v>20230000012878</v>
          </cell>
          <cell r="M87" t="str">
            <v>CALOR</v>
          </cell>
          <cell r="N87" t="str">
            <v>DP</v>
          </cell>
          <cell r="O87" t="str">
            <v>AC - ASEGURAMIENTO DE LA CALIDAD</v>
          </cell>
          <cell r="P87" t="str">
            <v>AREÁ DE LAVADO</v>
          </cell>
          <cell r="Q87" t="str">
            <v>PROPIO</v>
          </cell>
          <cell r="R87" t="str">
            <v>TEMPERATURA</v>
          </cell>
          <cell r="S87" t="str">
            <v>SET POINT: 40 °C (+/-2)</v>
          </cell>
          <cell r="T87"/>
          <cell r="U87">
            <v>12</v>
          </cell>
          <cell r="V87">
            <v>12</v>
          </cell>
          <cell r="W87">
            <v>12</v>
          </cell>
          <cell r="X87"/>
          <cell r="Y87">
            <v>45968</v>
          </cell>
          <cell r="Z87">
            <v>200</v>
          </cell>
          <cell r="AA87" t="str">
            <v>Proveedor externo</v>
          </cell>
          <cell r="AB87" t="str">
            <v>Nov</v>
          </cell>
          <cell r="AC87" t="str">
            <v>Nov</v>
          </cell>
          <cell r="AD87">
            <v>45603</v>
          </cell>
          <cell r="AE87">
            <v>45610</v>
          </cell>
          <cell r="AF87">
            <v>-158</v>
          </cell>
          <cell r="AG87"/>
          <cell r="AH87"/>
          <cell r="AI87">
            <v>45244</v>
          </cell>
          <cell r="AJ87">
            <v>45613</v>
          </cell>
          <cell r="AK87">
            <v>-155</v>
          </cell>
          <cell r="AL87"/>
          <cell r="AM87"/>
          <cell r="AN87"/>
          <cell r="AO87">
            <v>45247</v>
          </cell>
          <cell r="AP87" t="str">
            <v xml:space="preserve"> </v>
          </cell>
          <cell r="AQ87" t="str">
            <v xml:space="preserve"> </v>
          </cell>
          <cell r="AR87"/>
          <cell r="AS87"/>
          <cell r="AT87"/>
          <cell r="AU87"/>
        </row>
        <row r="88">
          <cell r="B88" t="str">
            <v>GPR-070</v>
          </cell>
          <cell r="C88">
            <v>40918</v>
          </cell>
          <cell r="D88">
            <v>45247</v>
          </cell>
          <cell r="E88">
            <v>45643</v>
          </cell>
          <cell r="F88" t="str">
            <v>ACTIVO</v>
          </cell>
          <cell r="G88" t="str">
            <v>NO APLICA</v>
          </cell>
          <cell r="H88" t="str">
            <v>HORNO</v>
          </cell>
          <cell r="I88" t="str">
            <v>NO APLICA</v>
          </cell>
          <cell r="J88" t="str">
            <v xml:space="preserve"> BINDER</v>
          </cell>
          <cell r="K88" t="str">
            <v>FD115</v>
          </cell>
          <cell r="L88">
            <v>20220000021093</v>
          </cell>
          <cell r="M88" t="str">
            <v>CALOR</v>
          </cell>
          <cell r="N88" t="str">
            <v>DRSP</v>
          </cell>
          <cell r="O88" t="str">
            <v>GPR - PARASITOLOGÍA</v>
          </cell>
          <cell r="P88" t="str">
            <v>ÁREA DE LAVADO</v>
          </cell>
          <cell r="Q88" t="str">
            <v>PROPIO</v>
          </cell>
          <cell r="R88" t="str">
            <v>TEMPERATURA</v>
          </cell>
          <cell r="S88" t="str">
            <v>SET POINT: 100 °C  (+/-3)</v>
          </cell>
          <cell r="T88"/>
          <cell r="U88">
            <v>12</v>
          </cell>
          <cell r="V88">
            <v>12</v>
          </cell>
          <cell r="W88">
            <v>12</v>
          </cell>
          <cell r="X88"/>
          <cell r="Y88">
            <v>45606</v>
          </cell>
          <cell r="Z88">
            <v>-162</v>
          </cell>
          <cell r="AA88"/>
          <cell r="AB88"/>
          <cell r="AC88"/>
          <cell r="AD88">
            <v>45240</v>
          </cell>
          <cell r="AE88">
            <v>45624</v>
          </cell>
          <cell r="AF88">
            <v>-144</v>
          </cell>
          <cell r="AG88"/>
          <cell r="AH88"/>
          <cell r="AI88">
            <v>45258</v>
          </cell>
          <cell r="AJ88">
            <v>45632</v>
          </cell>
          <cell r="AK88">
            <v>-136</v>
          </cell>
          <cell r="AL88"/>
          <cell r="AM88"/>
          <cell r="AN88"/>
          <cell r="AO88">
            <v>45266</v>
          </cell>
          <cell r="AP88" t="str">
            <v xml:space="preserve"> </v>
          </cell>
          <cell r="AQ88" t="str">
            <v xml:space="preserve"> </v>
          </cell>
          <cell r="AR88"/>
          <cell r="AS88"/>
          <cell r="AT88"/>
          <cell r="AU88"/>
        </row>
        <row r="89">
          <cell r="B89" t="str">
            <v>LMC-063</v>
          </cell>
          <cell r="C89">
            <v>40913</v>
          </cell>
          <cell r="D89">
            <v>45240</v>
          </cell>
          <cell r="E89">
            <v>45606</v>
          </cell>
          <cell r="F89" t="str">
            <v>ACTIVO</v>
          </cell>
          <cell r="G89" t="str">
            <v>NO APLICA</v>
          </cell>
          <cell r="H89" t="str">
            <v xml:space="preserve">AGITADOR VORTEX </v>
          </cell>
          <cell r="I89" t="str">
            <v>NO APLICA</v>
          </cell>
          <cell r="J89" t="str">
            <v xml:space="preserve">MYLAB </v>
          </cell>
          <cell r="K89" t="str">
            <v>VT-03</v>
          </cell>
          <cell r="L89" t="str">
            <v>RH072366</v>
          </cell>
          <cell r="M89" t="str">
            <v>AGITADORES</v>
          </cell>
          <cell r="N89" t="str">
            <v>DISP</v>
          </cell>
          <cell r="O89" t="str">
            <v>LMC - MORFOLOGÍA CELULAR</v>
          </cell>
          <cell r="P89" t="str">
            <v>LABORATORIO</v>
          </cell>
          <cell r="Q89" t="str">
            <v>PROPIO</v>
          </cell>
          <cell r="R89" t="str">
            <v>VELOCIDAD</v>
          </cell>
          <cell r="S89" t="str">
            <v>RANGO DE VELOCIDAD: 300-4200 rpm</v>
          </cell>
          <cell r="T89"/>
          <cell r="U89">
            <v>12</v>
          </cell>
          <cell r="V89"/>
          <cell r="W89"/>
          <cell r="X89"/>
          <cell r="Y89">
            <v>45606</v>
          </cell>
          <cell r="Z89" t="str">
            <v xml:space="preserve">  </v>
          </cell>
          <cell r="AA89"/>
          <cell r="AB89"/>
          <cell r="AC89"/>
          <cell r="AD89"/>
          <cell r="AE89" t="str">
            <v xml:space="preserve"> </v>
          </cell>
          <cell r="AF89" t="str">
            <v xml:space="preserve"> </v>
          </cell>
          <cell r="AG89"/>
          <cell r="AH89"/>
          <cell r="AI89"/>
          <cell r="AJ89" t="str">
            <v xml:space="preserve"> </v>
          </cell>
          <cell r="AK89" t="str">
            <v xml:space="preserve"> </v>
          </cell>
          <cell r="AL89"/>
          <cell r="AM89"/>
          <cell r="AN89"/>
          <cell r="AO89"/>
          <cell r="AP89" t="str">
            <v xml:space="preserve"> </v>
          </cell>
          <cell r="AQ89" t="str">
            <v xml:space="preserve"> </v>
          </cell>
          <cell r="AR89"/>
          <cell r="AS89"/>
          <cell r="AT89"/>
          <cell r="AU89"/>
        </row>
        <row r="90">
          <cell r="B90" t="str">
            <v>LMC-064</v>
          </cell>
          <cell r="C90">
            <v>40914</v>
          </cell>
          <cell r="D90">
            <v>45247</v>
          </cell>
          <cell r="E90">
            <v>45672</v>
          </cell>
          <cell r="F90" t="str">
            <v>ACTIVO</v>
          </cell>
          <cell r="G90" t="str">
            <v>NO APLICA</v>
          </cell>
          <cell r="H90" t="str">
            <v>HORNO DE SECADO</v>
          </cell>
          <cell r="I90" t="str">
            <v>NO APLICA</v>
          </cell>
          <cell r="J90" t="str">
            <v>BINDER</v>
          </cell>
          <cell r="K90" t="str">
            <v>FD 56</v>
          </cell>
          <cell r="L90">
            <v>20220000017400</v>
          </cell>
          <cell r="M90" t="str">
            <v>CALOR</v>
          </cell>
          <cell r="N90" t="str">
            <v>DISP</v>
          </cell>
          <cell r="O90" t="str">
            <v>LMC - MORFOLOGÍA CELULAR</v>
          </cell>
          <cell r="P90" t="str">
            <v>LABORATORIO</v>
          </cell>
          <cell r="Q90" t="str">
            <v>PROPIO</v>
          </cell>
          <cell r="R90" t="str">
            <v>TEMPERATURA</v>
          </cell>
          <cell r="S90" t="str">
            <v>SET POINT: 60 °C  (+/-1)</v>
          </cell>
          <cell r="T90"/>
          <cell r="U90">
            <v>12</v>
          </cell>
          <cell r="V90">
            <v>12</v>
          </cell>
          <cell r="W90">
            <v>12</v>
          </cell>
          <cell r="X90"/>
          <cell r="Y90">
            <v>45606</v>
          </cell>
          <cell r="Z90" t="str">
            <v xml:space="preserve">  </v>
          </cell>
          <cell r="AA90"/>
          <cell r="AB90"/>
          <cell r="AC90"/>
          <cell r="AD90"/>
          <cell r="AE90">
            <v>45672</v>
          </cell>
          <cell r="AF90">
            <v>-96</v>
          </cell>
          <cell r="AG90" t="str">
            <v>Ene</v>
          </cell>
          <cell r="AH90" t="str">
            <v>Ene</v>
          </cell>
          <cell r="AI90">
            <v>45306</v>
          </cell>
          <cell r="AJ90">
            <v>45672</v>
          </cell>
          <cell r="AK90">
            <v>-96</v>
          </cell>
          <cell r="AL90" t="str">
            <v>Proveedor externo</v>
          </cell>
          <cell r="AM90" t="str">
            <v>Ene</v>
          </cell>
          <cell r="AN90" t="str">
            <v>Ene</v>
          </cell>
          <cell r="AO90">
            <v>45306</v>
          </cell>
          <cell r="AP90" t="str">
            <v xml:space="preserve"> </v>
          </cell>
          <cell r="AQ90" t="str">
            <v xml:space="preserve"> </v>
          </cell>
          <cell r="AR90"/>
          <cell r="AS90"/>
          <cell r="AT90"/>
          <cell r="AU90"/>
        </row>
        <row r="91">
          <cell r="B91" t="str">
            <v>GMR-144</v>
          </cell>
          <cell r="C91">
            <v>41641</v>
          </cell>
          <cell r="D91">
            <v>45247</v>
          </cell>
          <cell r="E91">
            <v>45978</v>
          </cell>
          <cell r="F91" t="str">
            <v>ACTIVO</v>
          </cell>
          <cell r="G91" t="str">
            <v>EN GARANTÍA</v>
          </cell>
          <cell r="H91" t="str">
            <v>INCUBADORA REFRIGERADA</v>
          </cell>
          <cell r="I91" t="str">
            <v>NO APLICA</v>
          </cell>
          <cell r="J91" t="str">
            <v>BINDER</v>
          </cell>
          <cell r="K91" t="str">
            <v>KT-115</v>
          </cell>
          <cell r="L91">
            <v>20230000010663</v>
          </cell>
          <cell r="M91" t="str">
            <v>CALOR</v>
          </cell>
          <cell r="N91" t="str">
            <v>DRSP</v>
          </cell>
          <cell r="O91" t="str">
            <v>GMR - MICROBIOLOGÍA</v>
          </cell>
          <cell r="P91" t="str">
            <v>SINDROMES FEBRILES</v>
          </cell>
          <cell r="Q91" t="str">
            <v>PROPIO</v>
          </cell>
          <cell r="R91" t="str">
            <v>TEMPERATURA</v>
          </cell>
          <cell r="S91" t="str">
            <v>SET POINT: 35 °C  (+/-2)</v>
          </cell>
          <cell r="T91"/>
          <cell r="U91">
            <v>12</v>
          </cell>
          <cell r="V91">
            <v>12</v>
          </cell>
          <cell r="W91">
            <v>12</v>
          </cell>
          <cell r="X91"/>
          <cell r="Y91">
            <v>45980</v>
          </cell>
          <cell r="Z91">
            <v>212</v>
          </cell>
          <cell r="AA91" t="str">
            <v>Proveedor externo</v>
          </cell>
          <cell r="AB91" t="str">
            <v>Nov</v>
          </cell>
          <cell r="AC91" t="str">
            <v>Nov</v>
          </cell>
          <cell r="AD91">
            <v>45615</v>
          </cell>
          <cell r="AE91">
            <v>45618</v>
          </cell>
          <cell r="AF91">
            <v>-150</v>
          </cell>
          <cell r="AG91"/>
          <cell r="AH91"/>
          <cell r="AI91">
            <v>45252</v>
          </cell>
          <cell r="AJ91">
            <v>45620</v>
          </cell>
          <cell r="AK91">
            <v>-148</v>
          </cell>
          <cell r="AL91"/>
          <cell r="AM91"/>
          <cell r="AN91"/>
          <cell r="AO91">
            <v>45254</v>
          </cell>
          <cell r="AP91" t="str">
            <v xml:space="preserve"> </v>
          </cell>
          <cell r="AQ91" t="str">
            <v xml:space="preserve"> </v>
          </cell>
          <cell r="AR91"/>
          <cell r="AS91"/>
          <cell r="AT91"/>
          <cell r="AU91"/>
        </row>
        <row r="92">
          <cell r="B92" t="str">
            <v>GMR-145</v>
          </cell>
          <cell r="C92" t="str">
            <v>GMR-145</v>
          </cell>
          <cell r="D92">
            <v>45247</v>
          </cell>
          <cell r="E92">
            <v>45978</v>
          </cell>
          <cell r="F92" t="str">
            <v>ACTIVO</v>
          </cell>
          <cell r="G92" t="str">
            <v>EN GARANTÍA</v>
          </cell>
          <cell r="H92" t="str">
            <v>INCUBADORA REFRIGERADA</v>
          </cell>
          <cell r="I92" t="str">
            <v>NO APLICA</v>
          </cell>
          <cell r="J92" t="str">
            <v>BINDER</v>
          </cell>
          <cell r="K92" t="str">
            <v>KB-240</v>
          </cell>
          <cell r="L92">
            <v>20230000009792</v>
          </cell>
          <cell r="M92" t="str">
            <v>CALOR</v>
          </cell>
          <cell r="N92" t="str">
            <v>DRSP</v>
          </cell>
          <cell r="O92" t="str">
            <v>GMR - MICROBIOLOGÍA</v>
          </cell>
          <cell r="P92" t="str">
            <v>SINDROMES FEBRILES</v>
          </cell>
          <cell r="Q92" t="str">
            <v>PROPIO</v>
          </cell>
          <cell r="R92" t="str">
            <v>TEMPERATURA</v>
          </cell>
          <cell r="S92" t="str">
            <v>SET POINT: 29 °C  (+/-1)</v>
          </cell>
          <cell r="T92"/>
          <cell r="U92">
            <v>12</v>
          </cell>
          <cell r="V92">
            <v>12</v>
          </cell>
          <cell r="W92">
            <v>12</v>
          </cell>
          <cell r="X92"/>
          <cell r="Y92">
            <v>45980</v>
          </cell>
          <cell r="Z92">
            <v>212</v>
          </cell>
          <cell r="AA92" t="str">
            <v>Proveedor externo</v>
          </cell>
          <cell r="AB92" t="str">
            <v>Nov</v>
          </cell>
          <cell r="AC92" t="str">
            <v>Nov</v>
          </cell>
          <cell r="AD92">
            <v>45615</v>
          </cell>
          <cell r="AE92">
            <v>45615</v>
          </cell>
          <cell r="AF92">
            <v>-153</v>
          </cell>
          <cell r="AG92"/>
          <cell r="AH92"/>
          <cell r="AI92">
            <v>45249</v>
          </cell>
          <cell r="AJ92">
            <v>45617</v>
          </cell>
          <cell r="AK92">
            <v>-151</v>
          </cell>
          <cell r="AL92"/>
          <cell r="AM92"/>
          <cell r="AN92"/>
          <cell r="AO92">
            <v>45251</v>
          </cell>
          <cell r="AP92" t="str">
            <v xml:space="preserve"> </v>
          </cell>
          <cell r="AQ92" t="str">
            <v xml:space="preserve"> </v>
          </cell>
          <cell r="AR92"/>
          <cell r="AS92"/>
          <cell r="AT92"/>
          <cell r="AU92"/>
        </row>
        <row r="93">
          <cell r="B93" t="str">
            <v>GMR-146</v>
          </cell>
          <cell r="C93">
            <v>41630</v>
          </cell>
          <cell r="D93">
            <v>45247</v>
          </cell>
          <cell r="E93">
            <v>45978</v>
          </cell>
          <cell r="F93" t="str">
            <v>ACTIVO</v>
          </cell>
          <cell r="G93" t="str">
            <v>EN GARANTÍA</v>
          </cell>
          <cell r="H93" t="str">
            <v>INCUBADORA</v>
          </cell>
          <cell r="I93" t="str">
            <v>NO APLICA</v>
          </cell>
          <cell r="J93" t="str">
            <v>BINDER</v>
          </cell>
          <cell r="K93" t="str">
            <v>BD 260</v>
          </cell>
          <cell r="L93">
            <v>20230000012149</v>
          </cell>
          <cell r="M93" t="str">
            <v>CALOR</v>
          </cell>
          <cell r="N93" t="str">
            <v>DRSP</v>
          </cell>
          <cell r="O93" t="str">
            <v>GMR - MICROBIOLOGÍA</v>
          </cell>
          <cell r="P93" t="str">
            <v>RESISTENCIA ANTIMICROBIANA</v>
          </cell>
          <cell r="Q93" t="str">
            <v>PROPIO</v>
          </cell>
          <cell r="R93" t="str">
            <v>TEMPERATURA</v>
          </cell>
          <cell r="S93" t="str">
            <v>SET POINT: 35 °C  (+/-2)</v>
          </cell>
          <cell r="T93"/>
          <cell r="U93">
            <v>12</v>
          </cell>
          <cell r="V93">
            <v>12</v>
          </cell>
          <cell r="W93">
            <v>12</v>
          </cell>
          <cell r="X93">
            <v>6</v>
          </cell>
          <cell r="Y93">
            <v>45979</v>
          </cell>
          <cell r="Z93">
            <v>211</v>
          </cell>
          <cell r="AA93" t="str">
            <v>Proveedor externo</v>
          </cell>
          <cell r="AB93" t="str">
            <v>Nov</v>
          </cell>
          <cell r="AC93" t="str">
            <v>Nov</v>
          </cell>
          <cell r="AD93">
            <v>45614</v>
          </cell>
          <cell r="AE93">
            <v>45616</v>
          </cell>
          <cell r="AF93">
            <v>-152</v>
          </cell>
          <cell r="AG93"/>
          <cell r="AH93"/>
          <cell r="AI93">
            <v>45250</v>
          </cell>
          <cell r="AJ93">
            <v>45619</v>
          </cell>
          <cell r="AK93">
            <v>-149</v>
          </cell>
          <cell r="AL93"/>
          <cell r="AM93"/>
          <cell r="AN93"/>
          <cell r="AO93">
            <v>45253</v>
          </cell>
          <cell r="AP93">
            <v>45795</v>
          </cell>
          <cell r="AQ93">
            <v>27</v>
          </cell>
          <cell r="AR93" t="str">
            <v>Taller GELP</v>
          </cell>
          <cell r="AS93" t="str">
            <v>Nov</v>
          </cell>
          <cell r="AT93" t="str">
            <v>Nov</v>
          </cell>
          <cell r="AU93">
            <v>45614</v>
          </cell>
        </row>
        <row r="94">
          <cell r="B94" t="str">
            <v>GMR-148</v>
          </cell>
          <cell r="C94">
            <v>40921</v>
          </cell>
          <cell r="D94">
            <v>45247</v>
          </cell>
          <cell r="E94">
            <v>45613</v>
          </cell>
          <cell r="F94" t="str">
            <v>ACTIVO</v>
          </cell>
          <cell r="G94" t="str">
            <v>NO APLICA</v>
          </cell>
          <cell r="H94" t="str">
            <v>PLANCHA DE CALENTAMIENTO CON AGITACIÓN</v>
          </cell>
          <cell r="I94" t="str">
            <v>NO APLICA</v>
          </cell>
          <cell r="J94" t="str">
            <v xml:space="preserve">DLAB </v>
          </cell>
          <cell r="K94" t="str">
            <v>MS7-H550-PRO</v>
          </cell>
          <cell r="L94" t="str">
            <v>MN236BE0001293</v>
          </cell>
          <cell r="M94" t="str">
            <v>AGITADORES</v>
          </cell>
          <cell r="N94" t="str">
            <v>DRSP</v>
          </cell>
          <cell r="O94" t="str">
            <v>GMR - MICROBIOLOGÍA</v>
          </cell>
          <cell r="P94" t="str">
            <v>PREPARACIÓN MEDIOS DE CULTIVO</v>
          </cell>
          <cell r="Q94" t="str">
            <v>PROPIO</v>
          </cell>
          <cell r="R94" t="str">
            <v>TEMPERATURA Y VELOCIDAD</v>
          </cell>
          <cell r="S94" t="str">
            <v>RANGO DE AGITACIÓN: 100-1500 RPM ± 1 rpm; TEMPERATURA: TEMPERATURA AMBIENTE A  550 °C, INCREMENTO DE 1 °C</v>
          </cell>
          <cell r="T94"/>
          <cell r="U94">
            <v>12</v>
          </cell>
          <cell r="V94"/>
          <cell r="W94"/>
          <cell r="X94"/>
          <cell r="Y94">
            <v>45981</v>
          </cell>
          <cell r="Z94">
            <v>213</v>
          </cell>
          <cell r="AA94" t="str">
            <v>Proveedor externo</v>
          </cell>
          <cell r="AB94" t="str">
            <v>Nov</v>
          </cell>
          <cell r="AC94" t="str">
            <v>Nov</v>
          </cell>
          <cell r="AD94">
            <v>45616</v>
          </cell>
          <cell r="AE94" t="str">
            <v xml:space="preserve"> </v>
          </cell>
          <cell r="AF94" t="str">
            <v xml:space="preserve"> </v>
          </cell>
          <cell r="AG94"/>
          <cell r="AH94"/>
          <cell r="AI94"/>
          <cell r="AJ94" t="str">
            <v xml:space="preserve"> </v>
          </cell>
          <cell r="AK94" t="str">
            <v xml:space="preserve"> </v>
          </cell>
          <cell r="AL94"/>
          <cell r="AM94"/>
          <cell r="AN94"/>
          <cell r="AO94"/>
          <cell r="AP94" t="str">
            <v xml:space="preserve"> </v>
          </cell>
          <cell r="AQ94" t="str">
            <v xml:space="preserve"> </v>
          </cell>
          <cell r="AR94"/>
          <cell r="AS94"/>
          <cell r="AT94"/>
          <cell r="AU94"/>
        </row>
        <row r="95">
          <cell r="B95" t="str">
            <v>GMR-149</v>
          </cell>
          <cell r="C95">
            <v>40920</v>
          </cell>
          <cell r="D95">
            <v>45247</v>
          </cell>
          <cell r="E95">
            <v>45613</v>
          </cell>
          <cell r="F95" t="str">
            <v>ACTIVO</v>
          </cell>
          <cell r="G95" t="str">
            <v>NO APLICA</v>
          </cell>
          <cell r="H95" t="str">
            <v>PLANCHA DE CALENTAMIENTO CON AGITACIÓN</v>
          </cell>
          <cell r="I95" t="str">
            <v>NO APLICA</v>
          </cell>
          <cell r="J95" t="str">
            <v xml:space="preserve">DLAB </v>
          </cell>
          <cell r="K95" t="str">
            <v>MS7-H550-PRO</v>
          </cell>
          <cell r="L95" t="str">
            <v>MN236BE0001292</v>
          </cell>
          <cell r="M95" t="str">
            <v>AGITADORES</v>
          </cell>
          <cell r="N95" t="str">
            <v>DRSP</v>
          </cell>
          <cell r="O95" t="str">
            <v>GMR - MICROBIOLOGÍA</v>
          </cell>
          <cell r="P95" t="str">
            <v>PREPARACIÓN MEDIOS DE CULTIVO</v>
          </cell>
          <cell r="Q95" t="str">
            <v>PROPIO</v>
          </cell>
          <cell r="R95" t="str">
            <v>TEMPERATURA Y VELOCIDAD</v>
          </cell>
          <cell r="S95" t="str">
            <v>RANGO DE AGITACIÓN: 100-1500 RPM ± 1 rpm; TEMPERATURA: TEMPERATURA AMBIENTE A  550 °C, INCREMENTO DE 1 °C</v>
          </cell>
          <cell r="T95"/>
          <cell r="U95">
            <v>12</v>
          </cell>
          <cell r="V95"/>
          <cell r="W95"/>
          <cell r="X95"/>
          <cell r="Y95">
            <v>45981</v>
          </cell>
          <cell r="Z95">
            <v>213</v>
          </cell>
          <cell r="AA95" t="str">
            <v>Proveedor externo</v>
          </cell>
          <cell r="AB95" t="str">
            <v>Nov</v>
          </cell>
          <cell r="AC95" t="str">
            <v>Nov</v>
          </cell>
          <cell r="AD95">
            <v>45616</v>
          </cell>
          <cell r="AE95" t="str">
            <v xml:space="preserve"> </v>
          </cell>
          <cell r="AF95" t="str">
            <v xml:space="preserve"> </v>
          </cell>
          <cell r="AG95"/>
          <cell r="AH95"/>
          <cell r="AI95"/>
          <cell r="AJ95" t="str">
            <v xml:space="preserve"> </v>
          </cell>
          <cell r="AK95" t="str">
            <v xml:space="preserve"> </v>
          </cell>
          <cell r="AL95"/>
          <cell r="AM95"/>
          <cell r="AN95"/>
          <cell r="AO95"/>
          <cell r="AP95" t="str">
            <v xml:space="preserve"> </v>
          </cell>
          <cell r="AQ95" t="str">
            <v xml:space="preserve"> </v>
          </cell>
          <cell r="AR95"/>
          <cell r="AS95"/>
          <cell r="AT95"/>
          <cell r="AU95"/>
        </row>
        <row r="96">
          <cell r="B96" t="str">
            <v>GMR-150</v>
          </cell>
          <cell r="C96">
            <v>40919</v>
          </cell>
          <cell r="D96">
            <v>45247</v>
          </cell>
          <cell r="E96">
            <v>45613</v>
          </cell>
          <cell r="F96" t="str">
            <v>ACTIVO</v>
          </cell>
          <cell r="G96" t="str">
            <v>NO APLICA</v>
          </cell>
          <cell r="H96" t="str">
            <v>PLANCHA DE CALENTAMIENTO CON AGITACIÓN</v>
          </cell>
          <cell r="I96" t="str">
            <v>NO APLICA</v>
          </cell>
          <cell r="J96" t="str">
            <v xml:space="preserve">DLAB </v>
          </cell>
          <cell r="K96" t="str">
            <v>MS7-H550-PRO</v>
          </cell>
          <cell r="L96" t="str">
            <v>MN236BE0001291</v>
          </cell>
          <cell r="M96" t="str">
            <v>AGITADORES</v>
          </cell>
          <cell r="N96" t="str">
            <v>DRSP</v>
          </cell>
          <cell r="O96" t="str">
            <v>GMR - MICROBIOLOGÍA</v>
          </cell>
          <cell r="P96" t="str">
            <v>PREPARACIÓN MEDIOS DE CULTIVO</v>
          </cell>
          <cell r="Q96" t="str">
            <v>PROPIO</v>
          </cell>
          <cell r="R96" t="str">
            <v>TEMPERATURA Y VELOCIDAD</v>
          </cell>
          <cell r="S96" t="str">
            <v>RANGO DE AGITACIÓN: 100-1500 RPM ± 1 rpm; TEMPERATURA: TEMPERATURA AMBIENTE A  550 °C, INCREMENTO DE 1 °C</v>
          </cell>
          <cell r="T96"/>
          <cell r="U96">
            <v>12</v>
          </cell>
          <cell r="V96"/>
          <cell r="W96"/>
          <cell r="X96"/>
          <cell r="Y96">
            <v>45981</v>
          </cell>
          <cell r="Z96">
            <v>213</v>
          </cell>
          <cell r="AA96" t="str">
            <v>Proveedor externo</v>
          </cell>
          <cell r="AB96" t="str">
            <v>Nov</v>
          </cell>
          <cell r="AC96" t="str">
            <v>Nov</v>
          </cell>
          <cell r="AD96">
            <v>45616</v>
          </cell>
          <cell r="AE96" t="str">
            <v xml:space="preserve"> </v>
          </cell>
          <cell r="AF96" t="str">
            <v xml:space="preserve"> </v>
          </cell>
          <cell r="AG96"/>
          <cell r="AH96"/>
          <cell r="AI96"/>
          <cell r="AJ96" t="str">
            <v xml:space="preserve"> </v>
          </cell>
          <cell r="AK96" t="str">
            <v xml:space="preserve"> </v>
          </cell>
          <cell r="AL96"/>
          <cell r="AM96"/>
          <cell r="AN96"/>
          <cell r="AO96"/>
          <cell r="AP96" t="str">
            <v xml:space="preserve"> </v>
          </cell>
          <cell r="AQ96" t="str">
            <v xml:space="preserve"> </v>
          </cell>
          <cell r="AR96"/>
          <cell r="AS96"/>
          <cell r="AT96"/>
          <cell r="AU96"/>
        </row>
        <row r="97">
          <cell r="B97" t="str">
            <v>GMR-151</v>
          </cell>
          <cell r="C97">
            <v>40924</v>
          </cell>
          <cell r="D97">
            <v>45247</v>
          </cell>
          <cell r="E97">
            <v>45613</v>
          </cell>
          <cell r="F97" t="str">
            <v>ACTIVO</v>
          </cell>
          <cell r="G97" t="str">
            <v>NO APLICA</v>
          </cell>
          <cell r="H97" t="str">
            <v xml:space="preserve">AGITADOR VORTEX </v>
          </cell>
          <cell r="I97" t="str">
            <v>NO APLICA</v>
          </cell>
          <cell r="J97" t="str">
            <v xml:space="preserve">MYLAB </v>
          </cell>
          <cell r="K97" t="str">
            <v>VT-03</v>
          </cell>
          <cell r="L97" t="str">
            <v>RH072361</v>
          </cell>
          <cell r="M97" t="str">
            <v>AGITADORES</v>
          </cell>
          <cell r="N97" t="str">
            <v>DRSP</v>
          </cell>
          <cell r="O97" t="str">
            <v>GMR - MICROBIOLOGÍA</v>
          </cell>
          <cell r="P97" t="str">
            <v>RESISTENCIA ANTIMICROBIANA</v>
          </cell>
          <cell r="Q97" t="str">
            <v>PROPIO</v>
          </cell>
          <cell r="R97" t="str">
            <v>VELOCIDAD</v>
          </cell>
          <cell r="S97" t="str">
            <v>RANGO DE VELOCIDAD: 300-4200 rpm</v>
          </cell>
          <cell r="T97"/>
          <cell r="U97">
            <v>12</v>
          </cell>
          <cell r="V97"/>
          <cell r="W97"/>
          <cell r="X97"/>
          <cell r="Y97">
            <v>45613</v>
          </cell>
          <cell r="Z97">
            <v>-155</v>
          </cell>
          <cell r="AA97" t="str">
            <v>Taller GELP</v>
          </cell>
          <cell r="AB97" t="str">
            <v>Nov</v>
          </cell>
          <cell r="AC97" t="str">
            <v>Nov</v>
          </cell>
          <cell r="AD97">
            <v>45614</v>
          </cell>
          <cell r="AE97" t="str">
            <v xml:space="preserve"> </v>
          </cell>
          <cell r="AF97" t="str">
            <v xml:space="preserve"> </v>
          </cell>
          <cell r="AG97"/>
          <cell r="AH97"/>
          <cell r="AI97"/>
          <cell r="AJ97" t="str">
            <v xml:space="preserve"> </v>
          </cell>
          <cell r="AK97" t="str">
            <v xml:space="preserve"> </v>
          </cell>
          <cell r="AL97"/>
          <cell r="AM97"/>
          <cell r="AN97"/>
          <cell r="AO97"/>
          <cell r="AP97" t="str">
            <v xml:space="preserve"> </v>
          </cell>
          <cell r="AQ97" t="str">
            <v xml:space="preserve"> </v>
          </cell>
          <cell r="AR97"/>
          <cell r="AS97"/>
          <cell r="AT97"/>
          <cell r="AU97"/>
        </row>
        <row r="98">
          <cell r="B98" t="str">
            <v>GMR-152</v>
          </cell>
          <cell r="C98">
            <v>40923</v>
          </cell>
          <cell r="D98">
            <v>45247</v>
          </cell>
          <cell r="E98">
            <v>45613</v>
          </cell>
          <cell r="F98" t="str">
            <v>ACTIVO</v>
          </cell>
          <cell r="G98" t="str">
            <v>NO APLICA</v>
          </cell>
          <cell r="H98" t="str">
            <v xml:space="preserve">AGITADOR VORTEX </v>
          </cell>
          <cell r="I98" t="str">
            <v>NO APLICA</v>
          </cell>
          <cell r="J98" t="str">
            <v xml:space="preserve">MYLAB </v>
          </cell>
          <cell r="K98" t="str">
            <v>VT-03</v>
          </cell>
          <cell r="L98" t="str">
            <v>RH072359</v>
          </cell>
          <cell r="M98" t="str">
            <v>AGITADORES</v>
          </cell>
          <cell r="N98" t="str">
            <v>DRSP</v>
          </cell>
          <cell r="O98" t="str">
            <v>GMR - MICROBIOLOGÍA</v>
          </cell>
          <cell r="P98" t="str">
            <v>MICROBIOLOGÍA DE AGUAS</v>
          </cell>
          <cell r="Q98" t="str">
            <v>PROPIO</v>
          </cell>
          <cell r="R98" t="str">
            <v>VELOCIDAD</v>
          </cell>
          <cell r="S98" t="str">
            <v>RANGO DE VELOCIDAD: 300-4200 rpm</v>
          </cell>
          <cell r="T98"/>
          <cell r="U98">
            <v>12</v>
          </cell>
          <cell r="V98"/>
          <cell r="W98"/>
          <cell r="X98"/>
          <cell r="Y98">
            <v>45613</v>
          </cell>
          <cell r="Z98">
            <v>-155</v>
          </cell>
          <cell r="AA98" t="str">
            <v>Taller GELP</v>
          </cell>
          <cell r="AB98" t="str">
            <v>Nov</v>
          </cell>
          <cell r="AC98" t="str">
            <v>Nov</v>
          </cell>
          <cell r="AD98">
            <v>45614</v>
          </cell>
          <cell r="AE98" t="str">
            <v xml:space="preserve"> </v>
          </cell>
          <cell r="AF98" t="str">
            <v xml:space="preserve"> </v>
          </cell>
          <cell r="AG98"/>
          <cell r="AH98"/>
          <cell r="AI98"/>
          <cell r="AJ98" t="str">
            <v xml:space="preserve"> </v>
          </cell>
          <cell r="AK98" t="str">
            <v xml:space="preserve"> </v>
          </cell>
          <cell r="AL98"/>
          <cell r="AM98"/>
          <cell r="AN98"/>
          <cell r="AO98"/>
          <cell r="AP98" t="str">
            <v xml:space="preserve"> </v>
          </cell>
          <cell r="AQ98" t="str">
            <v xml:space="preserve"> </v>
          </cell>
          <cell r="AR98"/>
          <cell r="AS98"/>
          <cell r="AT98"/>
          <cell r="AU98"/>
        </row>
        <row r="99">
          <cell r="B99" t="str">
            <v>GMR-153</v>
          </cell>
          <cell r="C99">
            <v>40925</v>
          </cell>
          <cell r="D99">
            <v>45247</v>
          </cell>
          <cell r="E99">
            <v>45613</v>
          </cell>
          <cell r="F99" t="str">
            <v>ACTIVO</v>
          </cell>
          <cell r="G99" t="str">
            <v>NO APLICA</v>
          </cell>
          <cell r="H99" t="str">
            <v xml:space="preserve">AGITADOR VORTEX </v>
          </cell>
          <cell r="I99" t="str">
            <v>NO APLICA</v>
          </cell>
          <cell r="J99" t="str">
            <v xml:space="preserve">MYLAB </v>
          </cell>
          <cell r="K99" t="str">
            <v>VT-03</v>
          </cell>
          <cell r="L99" t="str">
            <v>RH072380</v>
          </cell>
          <cell r="M99" t="str">
            <v>AGITADORES</v>
          </cell>
          <cell r="N99" t="str">
            <v>DRSP</v>
          </cell>
          <cell r="O99" t="str">
            <v>GMR - MICROBIOLOGÍA</v>
          </cell>
          <cell r="P99" t="str">
            <v>EDA ÁREA 2</v>
          </cell>
          <cell r="Q99" t="str">
            <v>PROPIO</v>
          </cell>
          <cell r="R99" t="str">
            <v>VELOCIDAD</v>
          </cell>
          <cell r="S99" t="str">
            <v>RANGO DE VELOCIDAD: 300-4200 rpm</v>
          </cell>
          <cell r="T99"/>
          <cell r="U99">
            <v>12</v>
          </cell>
          <cell r="V99"/>
          <cell r="W99"/>
          <cell r="X99"/>
          <cell r="Y99">
            <v>45613</v>
          </cell>
          <cell r="Z99">
            <v>-155</v>
          </cell>
          <cell r="AA99" t="str">
            <v>Taller GELP</v>
          </cell>
          <cell r="AB99" t="str">
            <v>Nov</v>
          </cell>
          <cell r="AC99" t="str">
            <v>Nov</v>
          </cell>
          <cell r="AD99">
            <v>45614</v>
          </cell>
          <cell r="AE99" t="str">
            <v xml:space="preserve"> </v>
          </cell>
          <cell r="AF99" t="str">
            <v xml:space="preserve"> </v>
          </cell>
          <cell r="AG99"/>
          <cell r="AH99"/>
          <cell r="AI99"/>
          <cell r="AJ99" t="str">
            <v xml:space="preserve"> </v>
          </cell>
          <cell r="AK99" t="str">
            <v xml:space="preserve"> </v>
          </cell>
          <cell r="AL99"/>
          <cell r="AM99"/>
          <cell r="AN99"/>
          <cell r="AO99"/>
          <cell r="AP99" t="str">
            <v xml:space="preserve"> </v>
          </cell>
          <cell r="AQ99" t="str">
            <v xml:space="preserve"> </v>
          </cell>
          <cell r="AR99"/>
          <cell r="AS99"/>
          <cell r="AT99"/>
          <cell r="AU99"/>
        </row>
        <row r="100">
          <cell r="B100" t="str">
            <v>GMC-088</v>
          </cell>
          <cell r="C100">
            <v>41631</v>
          </cell>
          <cell r="D100">
            <v>45247</v>
          </cell>
          <cell r="E100">
            <v>45978</v>
          </cell>
          <cell r="F100" t="str">
            <v>ACTIVO</v>
          </cell>
          <cell r="G100" t="str">
            <v>EN GARANTÍA</v>
          </cell>
          <cell r="H100" t="str">
            <v>INCUBADORA</v>
          </cell>
          <cell r="I100" t="str">
            <v>NO APLICA</v>
          </cell>
          <cell r="J100" t="str">
            <v>BINDER</v>
          </cell>
          <cell r="K100" t="str">
            <v>BD 56</v>
          </cell>
          <cell r="L100">
            <v>20210000021040</v>
          </cell>
          <cell r="M100" t="str">
            <v>CALOR</v>
          </cell>
          <cell r="N100" t="str">
            <v>DRSP</v>
          </cell>
          <cell r="O100" t="str">
            <v>GMC - MICOBACTERIAS</v>
          </cell>
          <cell r="P100" t="str">
            <v>INCUBACIÓN 1</v>
          </cell>
          <cell r="Q100" t="str">
            <v>PROPIO</v>
          </cell>
          <cell r="R100" t="str">
            <v>TEMPERATURA</v>
          </cell>
          <cell r="S100" t="str">
            <v>SET POINT: 30 °C  (+/-2)</v>
          </cell>
          <cell r="T100"/>
          <cell r="U100">
            <v>12</v>
          </cell>
          <cell r="V100">
            <v>12</v>
          </cell>
          <cell r="W100">
            <v>12</v>
          </cell>
          <cell r="X100"/>
          <cell r="Y100">
            <v>45752</v>
          </cell>
          <cell r="Z100">
            <v>-16</v>
          </cell>
          <cell r="AA100"/>
          <cell r="AB100"/>
          <cell r="AC100"/>
          <cell r="AD100">
            <v>45387</v>
          </cell>
          <cell r="AE100">
            <v>45752</v>
          </cell>
          <cell r="AF100">
            <v>-16</v>
          </cell>
          <cell r="AG100" t="str">
            <v>Abr</v>
          </cell>
          <cell r="AH100" t="str">
            <v>Abr</v>
          </cell>
          <cell r="AI100">
            <v>45387</v>
          </cell>
          <cell r="AJ100">
            <v>45756</v>
          </cell>
          <cell r="AK100">
            <v>-12</v>
          </cell>
          <cell r="AL100" t="str">
            <v>Proveedor externo</v>
          </cell>
          <cell r="AM100" t="str">
            <v>Abr</v>
          </cell>
          <cell r="AN100" t="str">
            <v>Abr</v>
          </cell>
          <cell r="AO100">
            <v>45391</v>
          </cell>
          <cell r="AP100" t="str">
            <v xml:space="preserve"> </v>
          </cell>
          <cell r="AQ100" t="str">
            <v xml:space="preserve"> </v>
          </cell>
          <cell r="AR100"/>
          <cell r="AS100"/>
          <cell r="AT100"/>
          <cell r="AU100"/>
        </row>
        <row r="101">
          <cell r="B101" t="str">
            <v>LMI-142</v>
          </cell>
          <cell r="C101">
            <v>41632</v>
          </cell>
          <cell r="D101">
            <v>45247</v>
          </cell>
          <cell r="E101">
            <v>45978</v>
          </cell>
          <cell r="F101" t="str">
            <v>ACTIVO</v>
          </cell>
          <cell r="G101" t="str">
            <v>EN GARANTÍA</v>
          </cell>
          <cell r="H101" t="str">
            <v>INCUBADORA</v>
          </cell>
          <cell r="I101" t="str">
            <v>NO APLICA</v>
          </cell>
          <cell r="J101" t="str">
            <v>BINDER</v>
          </cell>
          <cell r="K101" t="str">
            <v>BD 56</v>
          </cell>
          <cell r="L101">
            <v>20210000021041</v>
          </cell>
          <cell r="M101" t="str">
            <v>CALOR</v>
          </cell>
          <cell r="N101" t="str">
            <v>DISP</v>
          </cell>
          <cell r="O101" t="str">
            <v>LMI - MICROBIOLOGÍA</v>
          </cell>
          <cell r="P101" t="str">
            <v>MICOLOGÍA</v>
          </cell>
          <cell r="Q101" t="str">
            <v>PROPIO</v>
          </cell>
          <cell r="R101" t="str">
            <v>TEMPERATURA</v>
          </cell>
          <cell r="S101" t="str">
            <v>SET POINT: 35 °C  (+/-6)</v>
          </cell>
          <cell r="T101"/>
          <cell r="U101">
            <v>12</v>
          </cell>
          <cell r="V101">
            <v>12</v>
          </cell>
          <cell r="W101">
            <v>12</v>
          </cell>
          <cell r="X101"/>
          <cell r="Y101">
            <v>45613</v>
          </cell>
          <cell r="Z101" t="str">
            <v xml:space="preserve">  </v>
          </cell>
          <cell r="AA101" t="str">
            <v>Proveedor externo</v>
          </cell>
          <cell r="AB101" t="str">
            <v>Nov</v>
          </cell>
          <cell r="AC101"/>
          <cell r="AD101"/>
          <cell r="AE101">
            <v>45644</v>
          </cell>
          <cell r="AF101">
            <v>-124</v>
          </cell>
          <cell r="AG101" t="str">
            <v>Dic</v>
          </cell>
          <cell r="AH101" t="str">
            <v>Dic</v>
          </cell>
          <cell r="AI101">
            <v>45278</v>
          </cell>
          <cell r="AJ101">
            <v>45644</v>
          </cell>
          <cell r="AK101">
            <v>-124</v>
          </cell>
          <cell r="AL101" t="str">
            <v>Proveedor externo</v>
          </cell>
          <cell r="AM101" t="str">
            <v>Dic</v>
          </cell>
          <cell r="AN101" t="str">
            <v>Dic</v>
          </cell>
          <cell r="AO101">
            <v>45278</v>
          </cell>
          <cell r="AP101" t="str">
            <v xml:space="preserve"> </v>
          </cell>
          <cell r="AQ101" t="str">
            <v xml:space="preserve"> </v>
          </cell>
          <cell r="AR101"/>
          <cell r="AS101"/>
          <cell r="AT101"/>
          <cell r="AU101"/>
        </row>
        <row r="102">
          <cell r="B102" t="str">
            <v>LME-128</v>
          </cell>
          <cell r="C102" t="str">
            <v>LME-128</v>
          </cell>
          <cell r="D102">
            <v>44819</v>
          </cell>
          <cell r="E102">
            <v>45550</v>
          </cell>
          <cell r="F102" t="str">
            <v>ACTIVO</v>
          </cell>
          <cell r="G102" t="str">
            <v>NO APLICA</v>
          </cell>
          <cell r="H102" t="str">
            <v>AGITADOR VORTEX</v>
          </cell>
          <cell r="I102" t="str">
            <v xml:space="preserve">NO APLICA </v>
          </cell>
          <cell r="J102" t="str">
            <v>VELP SCIENTIFICA</v>
          </cell>
          <cell r="K102" t="str">
            <v>F202A0176</v>
          </cell>
          <cell r="L102">
            <v>622947</v>
          </cell>
          <cell r="M102" t="str">
            <v>AGITADORES</v>
          </cell>
          <cell r="N102" t="str">
            <v>DISP</v>
          </cell>
          <cell r="O102" t="str">
            <v>LME - GENÓMICA DE MICROORGANISMOS EMERGENTES</v>
          </cell>
          <cell r="P102" t="str">
            <v>LABORATORIO</v>
          </cell>
          <cell r="Q102" t="str">
            <v>DONACIÓN</v>
          </cell>
          <cell r="R102" t="str">
            <v>NO APLICA</v>
          </cell>
          <cell r="S102" t="str">
            <v>Rango de velocidad:
0 a 3000 rpm (utilizando el cabezal de
agitación)
0 a 800 rpm (utilizando accesorios de
plataforma)</v>
          </cell>
          <cell r="T102" t="str">
            <v>Equipos aun no se encuentran en USO
ENTERRITORIO
La fecha consignada es de entrega y capacitacion</v>
          </cell>
          <cell r="U102">
            <v>12</v>
          </cell>
          <cell r="V102"/>
          <cell r="W102"/>
          <cell r="X102"/>
          <cell r="Y102">
            <v>45616</v>
          </cell>
          <cell r="Z102">
            <v>-152</v>
          </cell>
          <cell r="AA102"/>
          <cell r="AB102"/>
          <cell r="AC102"/>
          <cell r="AD102">
            <v>45250</v>
          </cell>
          <cell r="AE102" t="str">
            <v xml:space="preserve"> </v>
          </cell>
          <cell r="AF102" t="str">
            <v xml:space="preserve"> </v>
          </cell>
          <cell r="AG102"/>
          <cell r="AH102"/>
          <cell r="AI102"/>
          <cell r="AJ102" t="str">
            <v xml:space="preserve"> </v>
          </cell>
          <cell r="AK102" t="str">
            <v xml:space="preserve"> </v>
          </cell>
          <cell r="AL102"/>
          <cell r="AM102"/>
          <cell r="AN102"/>
          <cell r="AO102"/>
          <cell r="AP102" t="str">
            <v xml:space="preserve"> </v>
          </cell>
          <cell r="AQ102" t="str">
            <v xml:space="preserve"> </v>
          </cell>
          <cell r="AR102"/>
          <cell r="AS102"/>
          <cell r="AT102"/>
          <cell r="AU102"/>
        </row>
        <row r="103">
          <cell r="B103" t="str">
            <v>LME-129</v>
          </cell>
          <cell r="C103" t="str">
            <v>LME-129</v>
          </cell>
          <cell r="D103">
            <v>44819</v>
          </cell>
          <cell r="E103">
            <v>45550</v>
          </cell>
          <cell r="F103" t="str">
            <v>ACTIVO</v>
          </cell>
          <cell r="G103" t="str">
            <v>NO APLICA</v>
          </cell>
          <cell r="H103" t="str">
            <v>AGITADOR VORTEX</v>
          </cell>
          <cell r="I103" t="str">
            <v xml:space="preserve">NO APLICA </v>
          </cell>
          <cell r="J103" t="str">
            <v>VELP SCIENTIFICA</v>
          </cell>
          <cell r="K103" t="str">
            <v>F202A0176</v>
          </cell>
          <cell r="L103">
            <v>622966</v>
          </cell>
          <cell r="M103" t="str">
            <v>AGITADORES</v>
          </cell>
          <cell r="N103" t="str">
            <v>DISP</v>
          </cell>
          <cell r="O103" t="str">
            <v>LME - GENÓMICA DE MICROORGANISMOS EMERGENTES</v>
          </cell>
          <cell r="P103" t="str">
            <v>LABORATORIO</v>
          </cell>
          <cell r="Q103" t="str">
            <v>DONACIÓN</v>
          </cell>
          <cell r="R103" t="str">
            <v>NO APLICA</v>
          </cell>
          <cell r="S103" t="str">
            <v>Rango de velocidad:
0 a 3000 rpm (utilizando el cabezal de
agitación)
0 a 800 rpm (utilizando accesorios de
plataforma)</v>
          </cell>
          <cell r="T103" t="str">
            <v>Equipos aun no se encuentran en USO
ENTERRITORIO
La fecha consignada es de entrega y capacitacion</v>
          </cell>
          <cell r="U103">
            <v>12</v>
          </cell>
          <cell r="V103"/>
          <cell r="W103"/>
          <cell r="X103"/>
          <cell r="Y103">
            <v>45616</v>
          </cell>
          <cell r="Z103">
            <v>-152</v>
          </cell>
          <cell r="AA103"/>
          <cell r="AB103"/>
          <cell r="AC103"/>
          <cell r="AD103">
            <v>45250</v>
          </cell>
          <cell r="AE103" t="str">
            <v xml:space="preserve"> </v>
          </cell>
          <cell r="AF103" t="str">
            <v xml:space="preserve"> </v>
          </cell>
          <cell r="AG103"/>
          <cell r="AH103"/>
          <cell r="AI103"/>
          <cell r="AJ103" t="str">
            <v xml:space="preserve"> </v>
          </cell>
          <cell r="AK103" t="str">
            <v xml:space="preserve"> </v>
          </cell>
          <cell r="AL103"/>
          <cell r="AM103"/>
          <cell r="AN103"/>
          <cell r="AO103"/>
          <cell r="AP103" t="str">
            <v xml:space="preserve"> </v>
          </cell>
          <cell r="AQ103" t="str">
            <v xml:space="preserve"> </v>
          </cell>
          <cell r="AR103"/>
          <cell r="AS103"/>
          <cell r="AT103"/>
          <cell r="AU103"/>
        </row>
        <row r="104">
          <cell r="B104" t="str">
            <v>GMR-147</v>
          </cell>
          <cell r="C104">
            <v>40922</v>
          </cell>
          <cell r="D104">
            <v>45247</v>
          </cell>
          <cell r="E104">
            <v>45613</v>
          </cell>
          <cell r="F104" t="str">
            <v>ACTIVO</v>
          </cell>
          <cell r="G104" t="str">
            <v>NO APLICA</v>
          </cell>
          <cell r="H104" t="str">
            <v>REFRIGERADOR</v>
          </cell>
          <cell r="I104" t="str">
            <v>NO APLICA</v>
          </cell>
          <cell r="J104" t="str">
            <v>HAIER BIOMEDICAL</v>
          </cell>
          <cell r="K104" t="str">
            <v>HYC-290</v>
          </cell>
          <cell r="L104" t="str">
            <v>BE06MYE1T00QEP7D0007</v>
          </cell>
          <cell r="M104" t="str">
            <v>FRÍO</v>
          </cell>
          <cell r="N104" t="str">
            <v>DRSP</v>
          </cell>
          <cell r="O104" t="str">
            <v>GMR - MICROBIOLOGÍA</v>
          </cell>
          <cell r="P104" t="str">
            <v>RECEPCIÓN DE MUESTRAS</v>
          </cell>
          <cell r="Q104" t="str">
            <v>PROPIO</v>
          </cell>
          <cell r="R104" t="str">
            <v>TEMPERATURA</v>
          </cell>
          <cell r="S104" t="str">
            <v>SET POINT: 5 °C  (+/-3)</v>
          </cell>
          <cell r="T104"/>
          <cell r="U104">
            <v>12</v>
          </cell>
          <cell r="V104">
            <v>12</v>
          </cell>
          <cell r="W104">
            <v>12</v>
          </cell>
          <cell r="X104"/>
          <cell r="Y104">
            <v>45982</v>
          </cell>
          <cell r="Z104">
            <v>214</v>
          </cell>
          <cell r="AA104" t="str">
            <v>Proveedor externo</v>
          </cell>
          <cell r="AB104" t="str">
            <v>Nov</v>
          </cell>
          <cell r="AC104" t="str">
            <v>Nov</v>
          </cell>
          <cell r="AD104">
            <v>45617</v>
          </cell>
          <cell r="AE104">
            <v>45619</v>
          </cell>
          <cell r="AF104">
            <v>-149</v>
          </cell>
          <cell r="AG104"/>
          <cell r="AH104"/>
          <cell r="AI104">
            <v>45253</v>
          </cell>
          <cell r="AJ104">
            <v>45623</v>
          </cell>
          <cell r="AK104">
            <v>-145</v>
          </cell>
          <cell r="AL104"/>
          <cell r="AM104"/>
          <cell r="AN104"/>
          <cell r="AO104">
            <v>45257</v>
          </cell>
          <cell r="AP104" t="str">
            <v xml:space="preserve"> </v>
          </cell>
          <cell r="AQ104" t="str">
            <v xml:space="preserve"> </v>
          </cell>
          <cell r="AR104"/>
          <cell r="AS104"/>
          <cell r="AT104"/>
          <cell r="AU104"/>
        </row>
        <row r="105">
          <cell r="B105" t="str">
            <v>GMC-052</v>
          </cell>
          <cell r="C105">
            <v>35472</v>
          </cell>
          <cell r="D105" t="str">
            <v>#REF!</v>
          </cell>
          <cell r="E105">
            <v>45656</v>
          </cell>
          <cell r="F105" t="str">
            <v>ACTIVO</v>
          </cell>
          <cell r="G105" t="str">
            <v>NO APLICA</v>
          </cell>
          <cell r="H105" t="str">
            <v>CABINA DE BIOSEGURIDAD</v>
          </cell>
          <cell r="I105" t="str">
            <v>NO APLICA</v>
          </cell>
          <cell r="J105" t="str">
            <v>LABCONCO</v>
          </cell>
          <cell r="K105">
            <v>304481100</v>
          </cell>
          <cell r="L105" t="str">
            <v>200492937 J</v>
          </cell>
          <cell r="M105" t="str">
            <v>CABINAS Y MÓDULOS</v>
          </cell>
          <cell r="N105" t="str">
            <v>DRSP</v>
          </cell>
          <cell r="O105" t="str">
            <v>GMC - MICOBACTERIAS</v>
          </cell>
          <cell r="P105" t="str">
            <v>ÁREA DE PROCESAMIENTO 2</v>
          </cell>
          <cell r="Q105" t="str">
            <v>PROPIO</v>
          </cell>
          <cell r="R105" t="str">
            <v>NO APLICA</v>
          </cell>
          <cell r="S105" t="str">
            <v>CLASE II TIPO B
Caudal flujo de aire 387 CFM
Velocidad aire Down Flow 65 +/- 5 fpm
Velocidad aire inflow 105 +/- 5 fpm</v>
          </cell>
          <cell r="T105"/>
          <cell r="U105">
            <v>12</v>
          </cell>
          <cell r="V105"/>
          <cell r="W105">
            <v>12</v>
          </cell>
          <cell r="X105"/>
          <cell r="Y105">
            <v>45623</v>
          </cell>
          <cell r="Z105">
            <v>-145</v>
          </cell>
          <cell r="AA105"/>
          <cell r="AB105"/>
          <cell r="AC105"/>
          <cell r="AD105">
            <v>45257</v>
          </cell>
          <cell r="AE105" t="str">
            <v xml:space="preserve"> </v>
          </cell>
          <cell r="AF105" t="str">
            <v xml:space="preserve"> </v>
          </cell>
          <cell r="AG105"/>
          <cell r="AH105"/>
          <cell r="AI105"/>
          <cell r="AJ105">
            <v>45625</v>
          </cell>
          <cell r="AK105">
            <v>-143</v>
          </cell>
          <cell r="AL105"/>
          <cell r="AM105"/>
          <cell r="AN105"/>
          <cell r="AO105">
            <v>45259</v>
          </cell>
          <cell r="AP105" t="str">
            <v xml:space="preserve"> </v>
          </cell>
          <cell r="AQ105" t="str">
            <v xml:space="preserve"> </v>
          </cell>
          <cell r="AR105"/>
          <cell r="AS105"/>
          <cell r="AT105"/>
          <cell r="AU105"/>
        </row>
        <row r="106">
          <cell r="B106" t="str">
            <v>GMR-154</v>
          </cell>
          <cell r="C106" t="str">
            <v>GMR-154</v>
          </cell>
          <cell r="D106">
            <v>45238</v>
          </cell>
          <cell r="E106">
            <v>45969</v>
          </cell>
          <cell r="F106" t="str">
            <v>ACTIVO</v>
          </cell>
          <cell r="G106" t="str">
            <v>EN GARANTÍA</v>
          </cell>
          <cell r="H106" t="str">
            <v>INCUBADORA</v>
          </cell>
          <cell r="I106" t="str">
            <v>NO APLICA</v>
          </cell>
          <cell r="J106" t="str">
            <v>BINDER</v>
          </cell>
          <cell r="K106" t="str">
            <v>BD 115</v>
          </cell>
          <cell r="L106">
            <v>20220000022056</v>
          </cell>
          <cell r="M106" t="str">
            <v>CALOR</v>
          </cell>
          <cell r="N106" t="str">
            <v>DRSP</v>
          </cell>
          <cell r="O106" t="str">
            <v>GMR - MICROBIOLOGÍA</v>
          </cell>
          <cell r="P106" t="str">
            <v xml:space="preserve"> ÁREA EDA</v>
          </cell>
          <cell r="Q106" t="str">
            <v>PROPIO</v>
          </cell>
          <cell r="R106" t="str">
            <v>TEMPERATURA</v>
          </cell>
          <cell r="S106" t="str">
            <v>SET POINT: 37 °C  (+/-1)</v>
          </cell>
          <cell r="T106"/>
          <cell r="U106">
            <v>12</v>
          </cell>
          <cell r="V106">
            <v>12</v>
          </cell>
          <cell r="W106">
            <v>12</v>
          </cell>
          <cell r="X106"/>
          <cell r="Y106">
            <v>45625</v>
          </cell>
          <cell r="Z106">
            <v>-143</v>
          </cell>
          <cell r="AA106"/>
          <cell r="AB106"/>
          <cell r="AC106"/>
          <cell r="AD106">
            <v>45259</v>
          </cell>
          <cell r="AE106">
            <v>45626</v>
          </cell>
          <cell r="AF106">
            <v>-142</v>
          </cell>
          <cell r="AG106"/>
          <cell r="AH106"/>
          <cell r="AI106">
            <v>45260</v>
          </cell>
          <cell r="AJ106">
            <v>45632</v>
          </cell>
          <cell r="AK106">
            <v>-136</v>
          </cell>
          <cell r="AL106"/>
          <cell r="AM106"/>
          <cell r="AN106"/>
          <cell r="AO106">
            <v>45266</v>
          </cell>
          <cell r="AP106" t="str">
            <v xml:space="preserve"> </v>
          </cell>
          <cell r="AQ106" t="str">
            <v xml:space="preserve"> </v>
          </cell>
          <cell r="AR106"/>
          <cell r="AS106"/>
          <cell r="AT106"/>
          <cell r="AU106"/>
        </row>
        <row r="107">
          <cell r="B107" t="str">
            <v>LMI-143</v>
          </cell>
          <cell r="C107">
            <v>40909</v>
          </cell>
          <cell r="D107">
            <v>45259</v>
          </cell>
          <cell r="E107">
            <v>45625</v>
          </cell>
          <cell r="F107" t="str">
            <v>ACTIVO</v>
          </cell>
          <cell r="G107" t="str">
            <v>NO APLICA</v>
          </cell>
          <cell r="H107" t="str">
            <v xml:space="preserve">MINICENTRÍFUGA </v>
          </cell>
          <cell r="I107" t="str">
            <v>NO APLICA</v>
          </cell>
          <cell r="J107" t="str">
            <v>DLAB</v>
          </cell>
          <cell r="K107" t="str">
            <v>D1008</v>
          </cell>
          <cell r="L107" t="str">
            <v>HG223BC0000316</v>
          </cell>
          <cell r="M107" t="str">
            <v>CENTRÍFUGAS</v>
          </cell>
          <cell r="N107" t="str">
            <v>DISP</v>
          </cell>
          <cell r="O107" t="str">
            <v>LMI - MICROBIOLOGÍA</v>
          </cell>
          <cell r="P107" t="str">
            <v>LABORATORIO 15</v>
          </cell>
          <cell r="Q107" t="str">
            <v>PROPIO</v>
          </cell>
          <cell r="R107" t="str">
            <v>VELOCIDAD</v>
          </cell>
          <cell r="S107" t="str">
            <v>MÁXIMA 10000 rpm</v>
          </cell>
          <cell r="T107"/>
          <cell r="U107">
            <v>12</v>
          </cell>
          <cell r="V107"/>
          <cell r="W107"/>
          <cell r="X107"/>
          <cell r="Y107">
            <v>45982</v>
          </cell>
          <cell r="Z107">
            <v>214</v>
          </cell>
          <cell r="AA107" t="str">
            <v>Proveedor externo</v>
          </cell>
          <cell r="AB107" t="str">
            <v>Nov</v>
          </cell>
          <cell r="AC107" t="str">
            <v>Nov</v>
          </cell>
          <cell r="AD107">
            <v>45617</v>
          </cell>
          <cell r="AE107" t="str">
            <v xml:space="preserve"> </v>
          </cell>
          <cell r="AF107" t="str">
            <v xml:space="preserve"> </v>
          </cell>
          <cell r="AG107"/>
          <cell r="AH107"/>
          <cell r="AI107"/>
          <cell r="AJ107" t="str">
            <v xml:space="preserve"> </v>
          </cell>
          <cell r="AK107" t="str">
            <v xml:space="preserve"> </v>
          </cell>
          <cell r="AL107"/>
          <cell r="AM107"/>
          <cell r="AN107"/>
          <cell r="AO107"/>
          <cell r="AP107" t="str">
            <v xml:space="preserve"> </v>
          </cell>
          <cell r="AQ107" t="str">
            <v xml:space="preserve"> </v>
          </cell>
          <cell r="AR107"/>
          <cell r="AS107"/>
          <cell r="AT107"/>
          <cell r="AU107"/>
        </row>
        <row r="108">
          <cell r="B108" t="str">
            <v>AC-346</v>
          </cell>
          <cell r="C108">
            <v>40897</v>
          </cell>
          <cell r="D108">
            <v>45264</v>
          </cell>
          <cell r="E108">
            <v>45695</v>
          </cell>
          <cell r="F108" t="str">
            <v>ACTIVO</v>
          </cell>
          <cell r="G108" t="str">
            <v>NO APLICA</v>
          </cell>
          <cell r="H108" t="str">
            <v xml:space="preserve">BAÑO SEROLÓGICO </v>
          </cell>
          <cell r="I108" t="str">
            <v>NO APLICA</v>
          </cell>
          <cell r="J108" t="str">
            <v>BEING</v>
          </cell>
          <cell r="K108" t="str">
            <v>BW-12</v>
          </cell>
          <cell r="L108">
            <v>231044915</v>
          </cell>
          <cell r="M108" t="str">
            <v>CALOR</v>
          </cell>
          <cell r="N108" t="str">
            <v>DP</v>
          </cell>
          <cell r="O108" t="str">
            <v>AC - ASEGURAMIENTO DE LA CALIDAD</v>
          </cell>
          <cell r="P108" t="str">
            <v>LABORATORIO 6</v>
          </cell>
          <cell r="Q108" t="str">
            <v>PROPIO</v>
          </cell>
          <cell r="R108" t="str">
            <v>TEMPERATURA</v>
          </cell>
          <cell r="S108" t="str">
            <v>Temperatura Programada 37 °C 
EMP +/- 1°C
Caracterización Sin Carga.</v>
          </cell>
          <cell r="T108"/>
          <cell r="U108">
            <v>12</v>
          </cell>
          <cell r="V108">
            <v>12</v>
          </cell>
          <cell r="W108">
            <v>12</v>
          </cell>
          <cell r="X108"/>
          <cell r="Y108">
            <v>45695</v>
          </cell>
          <cell r="Z108">
            <v>-73</v>
          </cell>
          <cell r="AA108"/>
          <cell r="AB108"/>
          <cell r="AC108"/>
          <cell r="AD108">
            <v>45329</v>
          </cell>
          <cell r="AE108">
            <v>45695</v>
          </cell>
          <cell r="AF108">
            <v>-73</v>
          </cell>
          <cell r="AG108" t="str">
            <v>Feb</v>
          </cell>
          <cell r="AH108" t="str">
            <v>Feb</v>
          </cell>
          <cell r="AI108">
            <v>45329</v>
          </cell>
          <cell r="AJ108">
            <v>45735</v>
          </cell>
          <cell r="AK108">
            <v>-33</v>
          </cell>
          <cell r="AL108" t="str">
            <v>Proveedor externo</v>
          </cell>
          <cell r="AM108" t="str">
            <v>Mar</v>
          </cell>
          <cell r="AN108" t="str">
            <v>Mar</v>
          </cell>
          <cell r="AO108">
            <v>45370</v>
          </cell>
          <cell r="AP108" t="str">
            <v xml:space="preserve"> </v>
          </cell>
          <cell r="AQ108" t="str">
            <v xml:space="preserve"> </v>
          </cell>
          <cell r="AR108"/>
          <cell r="AS108"/>
          <cell r="AT108"/>
          <cell r="AU108"/>
        </row>
        <row r="109">
          <cell r="B109" t="str">
            <v>LME-130</v>
          </cell>
          <cell r="C109" t="str">
            <v>LME-130</v>
          </cell>
          <cell r="D109">
            <v>44819</v>
          </cell>
          <cell r="E109">
            <v>45550</v>
          </cell>
          <cell r="F109" t="str">
            <v>ACTIVO</v>
          </cell>
          <cell r="G109" t="str">
            <v>NO APLICA</v>
          </cell>
          <cell r="H109" t="str">
            <v>PIPETEADOR AUTOMÁTICO</v>
          </cell>
          <cell r="I109" t="str">
            <v xml:space="preserve">NO APLICA </v>
          </cell>
          <cell r="J109" t="str">
            <v>THERMO FISHER SCIENTIFIC</v>
          </cell>
          <cell r="K109">
            <v>9501</v>
          </cell>
          <cell r="L109">
            <v>282304</v>
          </cell>
          <cell r="M109" t="str">
            <v>VOLUMÉTRICOS</v>
          </cell>
          <cell r="N109" t="str">
            <v>DISP</v>
          </cell>
          <cell r="O109" t="str">
            <v>LME - GENÓMICA DE MICROORGANISMOS EMERGENTES</v>
          </cell>
          <cell r="P109" t="str">
            <v>LABORATORIO</v>
          </cell>
          <cell r="Q109" t="str">
            <v>DONACIÓN</v>
          </cell>
          <cell r="R109" t="str">
            <v>NO APLICA</v>
          </cell>
          <cell r="S109" t="str">
            <v>NO APLICA</v>
          </cell>
          <cell r="T109" t="str">
            <v xml:space="preserve">
ENTERRITORIO
La fecha consignada es de entrega y capacitacion</v>
          </cell>
          <cell r="U109">
            <v>12</v>
          </cell>
          <cell r="V109"/>
          <cell r="W109"/>
          <cell r="X109"/>
          <cell r="Y109">
            <v>45631</v>
          </cell>
          <cell r="Z109">
            <v>-137</v>
          </cell>
          <cell r="AA109"/>
          <cell r="AB109"/>
          <cell r="AC109"/>
          <cell r="AD109">
            <v>45265</v>
          </cell>
          <cell r="AE109" t="str">
            <v xml:space="preserve"> </v>
          </cell>
          <cell r="AF109" t="str">
            <v xml:space="preserve"> </v>
          </cell>
          <cell r="AG109"/>
          <cell r="AH109"/>
          <cell r="AI109"/>
          <cell r="AJ109" t="str">
            <v xml:space="preserve"> </v>
          </cell>
          <cell r="AK109" t="str">
            <v xml:space="preserve"> </v>
          </cell>
          <cell r="AL109"/>
          <cell r="AM109"/>
          <cell r="AN109"/>
          <cell r="AO109"/>
          <cell r="AP109" t="str">
            <v xml:space="preserve"> </v>
          </cell>
          <cell r="AQ109" t="str">
            <v xml:space="preserve"> </v>
          </cell>
          <cell r="AR109"/>
          <cell r="AS109"/>
          <cell r="AT109"/>
          <cell r="AU109"/>
        </row>
        <row r="110">
          <cell r="B110" t="str">
            <v>LME-131</v>
          </cell>
          <cell r="C110" t="str">
            <v>LME-131</v>
          </cell>
          <cell r="D110">
            <v>44819</v>
          </cell>
          <cell r="E110">
            <v>45550</v>
          </cell>
          <cell r="F110" t="str">
            <v>ACTIVO</v>
          </cell>
          <cell r="G110" t="str">
            <v>NO APLICA</v>
          </cell>
          <cell r="H110" t="str">
            <v>PIPETEADOR AUTOMÁTICO</v>
          </cell>
          <cell r="I110" t="str">
            <v xml:space="preserve">NO APLICA </v>
          </cell>
          <cell r="J110" t="str">
            <v>THERMO FISHER SCIENTIFIC</v>
          </cell>
          <cell r="K110">
            <v>9501</v>
          </cell>
          <cell r="L110">
            <v>288709</v>
          </cell>
          <cell r="M110" t="str">
            <v>VOLUMÉTRICOS</v>
          </cell>
          <cell r="N110" t="str">
            <v>DISP</v>
          </cell>
          <cell r="O110" t="str">
            <v>LME - GENÓMICA DE MICROORGANISMOS EMERGENTES</v>
          </cell>
          <cell r="P110" t="str">
            <v>LABORATORIO</v>
          </cell>
          <cell r="Q110" t="str">
            <v>DONACIÓN</v>
          </cell>
          <cell r="R110" t="str">
            <v>NO APLICA</v>
          </cell>
          <cell r="S110" t="str">
            <v>NO APLICA</v>
          </cell>
          <cell r="T110" t="str">
            <v xml:space="preserve">
ENTERRITORIO
La fecha consignada es de entrega y capacitacion</v>
          </cell>
          <cell r="U110">
            <v>12</v>
          </cell>
          <cell r="V110"/>
          <cell r="W110"/>
          <cell r="X110"/>
          <cell r="Y110">
            <v>45631</v>
          </cell>
          <cell r="Z110">
            <v>-137</v>
          </cell>
          <cell r="AA110"/>
          <cell r="AB110"/>
          <cell r="AC110"/>
          <cell r="AD110">
            <v>45265</v>
          </cell>
          <cell r="AE110" t="str">
            <v xml:space="preserve"> </v>
          </cell>
          <cell r="AF110" t="str">
            <v xml:space="preserve"> </v>
          </cell>
          <cell r="AG110"/>
          <cell r="AH110"/>
          <cell r="AI110"/>
          <cell r="AJ110" t="str">
            <v xml:space="preserve"> </v>
          </cell>
          <cell r="AK110" t="str">
            <v xml:space="preserve"> </v>
          </cell>
          <cell r="AL110"/>
          <cell r="AM110"/>
          <cell r="AN110"/>
          <cell r="AO110"/>
          <cell r="AP110" t="str">
            <v xml:space="preserve"> </v>
          </cell>
          <cell r="AQ110" t="str">
            <v xml:space="preserve"> </v>
          </cell>
          <cell r="AR110"/>
          <cell r="AS110"/>
          <cell r="AT110"/>
          <cell r="AU110"/>
        </row>
        <row r="111">
          <cell r="B111" t="str">
            <v>LME-132</v>
          </cell>
          <cell r="C111" t="str">
            <v>LME-132</v>
          </cell>
          <cell r="D111">
            <v>44819</v>
          </cell>
          <cell r="E111">
            <v>45550</v>
          </cell>
          <cell r="F111" t="str">
            <v>ACTIVO</v>
          </cell>
          <cell r="G111" t="str">
            <v>NO APLICA</v>
          </cell>
          <cell r="H111" t="str">
            <v>PIPETEADOR AUTOMÁTICO</v>
          </cell>
          <cell r="I111" t="str">
            <v xml:space="preserve">NO APLICA </v>
          </cell>
          <cell r="J111" t="str">
            <v>THERMO FISHER SCIENTIFIC</v>
          </cell>
          <cell r="K111">
            <v>9501</v>
          </cell>
          <cell r="L111">
            <v>282302</v>
          </cell>
          <cell r="M111" t="str">
            <v>VOLUMÉTRICOS</v>
          </cell>
          <cell r="N111" t="str">
            <v>DISP</v>
          </cell>
          <cell r="O111" t="str">
            <v>LME - GENÓMICA DE MICROORGANISMOS EMERGENTES</v>
          </cell>
          <cell r="P111" t="str">
            <v>LABORATORIO</v>
          </cell>
          <cell r="Q111" t="str">
            <v>DONACIÓN</v>
          </cell>
          <cell r="R111" t="str">
            <v>NO APLICA</v>
          </cell>
          <cell r="S111" t="str">
            <v>NO APLICA</v>
          </cell>
          <cell r="T111" t="str">
            <v xml:space="preserve">
ENTERRITORIO
La fecha consignada es de entrega y capacitacion</v>
          </cell>
          <cell r="U111">
            <v>12</v>
          </cell>
          <cell r="V111"/>
          <cell r="W111"/>
          <cell r="X111"/>
          <cell r="Y111">
            <v>45631</v>
          </cell>
          <cell r="Z111">
            <v>-137</v>
          </cell>
          <cell r="AA111"/>
          <cell r="AB111"/>
          <cell r="AC111"/>
          <cell r="AD111">
            <v>45265</v>
          </cell>
          <cell r="AE111" t="str">
            <v xml:space="preserve"> </v>
          </cell>
          <cell r="AF111" t="str">
            <v xml:space="preserve"> </v>
          </cell>
          <cell r="AG111"/>
          <cell r="AH111"/>
          <cell r="AI111"/>
          <cell r="AJ111" t="str">
            <v xml:space="preserve"> </v>
          </cell>
          <cell r="AK111" t="str">
            <v xml:space="preserve"> </v>
          </cell>
          <cell r="AL111"/>
          <cell r="AM111"/>
          <cell r="AN111"/>
          <cell r="AO111"/>
          <cell r="AP111" t="str">
            <v xml:space="preserve"> </v>
          </cell>
          <cell r="AQ111" t="str">
            <v xml:space="preserve"> </v>
          </cell>
          <cell r="AR111"/>
          <cell r="AS111"/>
          <cell r="AT111"/>
          <cell r="AU111"/>
        </row>
        <row r="112">
          <cell r="B112" t="str">
            <v>LME-133</v>
          </cell>
          <cell r="C112" t="str">
            <v>LME-133</v>
          </cell>
          <cell r="D112">
            <v>44819</v>
          </cell>
          <cell r="E112">
            <v>45550</v>
          </cell>
          <cell r="F112" t="str">
            <v>ACTIVO</v>
          </cell>
          <cell r="G112" t="str">
            <v>NO APLICA</v>
          </cell>
          <cell r="H112" t="str">
            <v>CENTRÍFUGA REFRIGERADA</v>
          </cell>
          <cell r="I112" t="str">
            <v xml:space="preserve">NO APLICA </v>
          </cell>
          <cell r="J112" t="str">
            <v>THERMO FISHER SCIENTIFIC</v>
          </cell>
          <cell r="K112">
            <v>75230906</v>
          </cell>
          <cell r="L112">
            <v>43010577</v>
          </cell>
          <cell r="M112" t="str">
            <v>CENTRÍFUGAS</v>
          </cell>
          <cell r="N112" t="str">
            <v>DISP</v>
          </cell>
          <cell r="O112" t="str">
            <v>LME - GENÓMICA DE MICROORGANISMOS EMERGENTES</v>
          </cell>
          <cell r="P112" t="str">
            <v>LABORATORIO</v>
          </cell>
          <cell r="Q112" t="str">
            <v>DONACIÓN</v>
          </cell>
          <cell r="R112" t="str">
            <v>FRECUENCIA Y TEMPERATURA</v>
          </cell>
          <cell r="S112" t="str">
            <v>Velocidad máxima: 16000 rpm
Velocidad mínima: 300 rpm.</v>
          </cell>
          <cell r="T112" t="str">
            <v>ENTERRITORIO</v>
          </cell>
          <cell r="U112">
            <v>12</v>
          </cell>
          <cell r="V112"/>
          <cell r="W112"/>
          <cell r="X112"/>
          <cell r="Y112">
            <v>45631</v>
          </cell>
          <cell r="Z112">
            <v>-137</v>
          </cell>
          <cell r="AA112"/>
          <cell r="AB112"/>
          <cell r="AC112"/>
          <cell r="AD112">
            <v>45265</v>
          </cell>
          <cell r="AE112" t="str">
            <v xml:space="preserve"> </v>
          </cell>
          <cell r="AF112" t="str">
            <v xml:space="preserve"> </v>
          </cell>
          <cell r="AG112"/>
          <cell r="AH112"/>
          <cell r="AI112"/>
          <cell r="AJ112" t="str">
            <v xml:space="preserve"> </v>
          </cell>
          <cell r="AK112" t="str">
            <v xml:space="preserve"> </v>
          </cell>
          <cell r="AL112"/>
          <cell r="AM112"/>
          <cell r="AN112"/>
          <cell r="AO112"/>
          <cell r="AP112" t="str">
            <v xml:space="preserve"> </v>
          </cell>
          <cell r="AQ112" t="str">
            <v xml:space="preserve"> </v>
          </cell>
          <cell r="AR112"/>
          <cell r="AS112"/>
          <cell r="AT112"/>
          <cell r="AU112"/>
        </row>
        <row r="113">
          <cell r="B113" t="str">
            <v>LMI-152</v>
          </cell>
          <cell r="C113">
            <v>40824</v>
          </cell>
          <cell r="D113">
            <v>45265</v>
          </cell>
          <cell r="E113">
            <v>45996</v>
          </cell>
          <cell r="F113" t="str">
            <v>ACTIVO</v>
          </cell>
          <cell r="G113" t="str">
            <v>EN GARANTÍA</v>
          </cell>
          <cell r="H113" t="str">
            <v>CONCENTRADOR CENTRIFUGO</v>
          </cell>
          <cell r="I113" t="str">
            <v>NO APLICA</v>
          </cell>
          <cell r="J113" t="str">
            <v>EPPENDORF</v>
          </cell>
          <cell r="K113">
            <v>5305</v>
          </cell>
          <cell r="L113" t="str">
            <v>5305LP829955</v>
          </cell>
          <cell r="M113" t="str">
            <v>CENTRÍFUGAS</v>
          </cell>
          <cell r="N113" t="str">
            <v>DISP</v>
          </cell>
          <cell r="O113" t="str">
            <v>LMI - MICROBIOLOGÍA</v>
          </cell>
          <cell r="P113" t="str">
            <v>LABORATORIO 15</v>
          </cell>
          <cell r="Q113" t="str">
            <v>PROPIO</v>
          </cell>
          <cell r="R113" t="str">
            <v>VELOCIDAD</v>
          </cell>
          <cell r="S113" t="str">
            <v>1400 RPM</v>
          </cell>
          <cell r="T113"/>
          <cell r="U113">
            <v>12</v>
          </cell>
          <cell r="V113"/>
          <cell r="W113"/>
          <cell r="X113"/>
          <cell r="Y113">
            <v>45631</v>
          </cell>
          <cell r="Z113" t="str">
            <v xml:space="preserve">  </v>
          </cell>
          <cell r="AA113"/>
          <cell r="AB113"/>
          <cell r="AC113"/>
          <cell r="AD113"/>
          <cell r="AE113" t="str">
            <v xml:space="preserve"> </v>
          </cell>
          <cell r="AF113" t="str">
            <v xml:space="preserve"> </v>
          </cell>
          <cell r="AG113"/>
          <cell r="AH113"/>
          <cell r="AI113"/>
          <cell r="AJ113" t="str">
            <v xml:space="preserve"> </v>
          </cell>
          <cell r="AK113" t="str">
            <v xml:space="preserve"> </v>
          </cell>
          <cell r="AL113"/>
          <cell r="AM113"/>
          <cell r="AN113"/>
          <cell r="AO113"/>
          <cell r="AP113" t="str">
            <v xml:space="preserve"> </v>
          </cell>
          <cell r="AQ113" t="str">
            <v xml:space="preserve"> </v>
          </cell>
          <cell r="AR113"/>
          <cell r="AS113"/>
          <cell r="AT113"/>
          <cell r="AU113"/>
        </row>
        <row r="114">
          <cell r="B114" t="str">
            <v>LSO-077</v>
          </cell>
          <cell r="C114">
            <v>40889</v>
          </cell>
          <cell r="D114">
            <v>45265</v>
          </cell>
          <cell r="E114">
            <v>45631</v>
          </cell>
          <cell r="F114" t="str">
            <v>ACTIVO</v>
          </cell>
          <cell r="G114" t="str">
            <v>NO APLICA</v>
          </cell>
          <cell r="H114" t="str">
            <v>MULTISKAN</v>
          </cell>
          <cell r="I114" t="str">
            <v>NO APLICA</v>
          </cell>
          <cell r="J114" t="str">
            <v>THERMO SCIENTIFIC</v>
          </cell>
          <cell r="K114" t="str">
            <v>MULTISKAN SKYHIGH</v>
          </cell>
          <cell r="L114" t="str">
            <v>1550-802821C</v>
          </cell>
          <cell r="M114" t="str">
            <v>ESPECTROFOTÓMETROS Y FOTÓMETROS</v>
          </cell>
          <cell r="N114" t="str">
            <v>DISP</v>
          </cell>
          <cell r="O114" t="str">
            <v>LSA - SALUD AMBIENTAL Y LABORAL</v>
          </cell>
          <cell r="P114"/>
          <cell r="Q114" t="str">
            <v>PROPIO</v>
          </cell>
          <cell r="R114" t="str">
            <v>NO APLICA</v>
          </cell>
          <cell r="S114" t="str">
            <v>NO APLICA</v>
          </cell>
          <cell r="T114"/>
          <cell r="U114">
            <v>12</v>
          </cell>
          <cell r="V114">
            <v>12</v>
          </cell>
          <cell r="W114"/>
          <cell r="X114"/>
          <cell r="Y114">
            <v>45631</v>
          </cell>
          <cell r="Z114" t="str">
            <v xml:space="preserve">  </v>
          </cell>
          <cell r="AA114"/>
          <cell r="AB114"/>
          <cell r="AC114"/>
          <cell r="AD114"/>
          <cell r="AE114">
            <v>45721</v>
          </cell>
          <cell r="AF114">
            <v>-47</v>
          </cell>
          <cell r="AG114" t="str">
            <v>Mar</v>
          </cell>
          <cell r="AH114" t="str">
            <v>Mar</v>
          </cell>
          <cell r="AI114">
            <v>45356</v>
          </cell>
          <cell r="AJ114" t="str">
            <v xml:space="preserve"> </v>
          </cell>
          <cell r="AK114" t="str">
            <v xml:space="preserve"> </v>
          </cell>
          <cell r="AL114"/>
          <cell r="AM114"/>
          <cell r="AN114"/>
          <cell r="AO114"/>
          <cell r="AP114" t="str">
            <v xml:space="preserve"> </v>
          </cell>
          <cell r="AQ114" t="str">
            <v xml:space="preserve"> </v>
          </cell>
          <cell r="AR114"/>
          <cell r="AS114"/>
          <cell r="AT114"/>
          <cell r="AU114"/>
        </row>
        <row r="115">
          <cell r="B115" t="str">
            <v>MC-110</v>
          </cell>
          <cell r="C115">
            <v>40941</v>
          </cell>
          <cell r="D115">
            <v>45271</v>
          </cell>
          <cell r="E115">
            <v>45637</v>
          </cell>
          <cell r="F115" t="str">
            <v>ACTIVO</v>
          </cell>
          <cell r="G115" t="str">
            <v>NO APLICA</v>
          </cell>
          <cell r="H115" t="str">
            <v>PLANCHA DE CALENTAMIENTO CON AGITACIÓN</v>
          </cell>
          <cell r="I115" t="str">
            <v>NO APLICA</v>
          </cell>
          <cell r="J115" t="str">
            <v xml:space="preserve">DLAB </v>
          </cell>
          <cell r="K115" t="str">
            <v>MS7-H550-PRO</v>
          </cell>
          <cell r="L115" t="str">
            <v>MN236BE0001284</v>
          </cell>
          <cell r="M115" t="str">
            <v>AGITADORES</v>
          </cell>
          <cell r="N115" t="str">
            <v>DP</v>
          </cell>
          <cell r="O115" t="str">
            <v>MC - MEDIOS DE CULTIVO</v>
          </cell>
          <cell r="P115" t="str">
            <v>ÁREA DE TRABAJO</v>
          </cell>
          <cell r="Q115" t="str">
            <v>PROPIO</v>
          </cell>
          <cell r="R115" t="str">
            <v>NO APLICA</v>
          </cell>
          <cell r="S115" t="str">
            <v xml:space="preserve">NO APLICA </v>
          </cell>
          <cell r="T115"/>
          <cell r="U115">
            <v>12</v>
          </cell>
          <cell r="V115"/>
          <cell r="W115"/>
          <cell r="X115"/>
          <cell r="Y115">
            <v>45638</v>
          </cell>
          <cell r="Z115" t="str">
            <v xml:space="preserve">  </v>
          </cell>
          <cell r="AA115"/>
          <cell r="AB115"/>
          <cell r="AC115"/>
          <cell r="AD115"/>
          <cell r="AE115" t="str">
            <v xml:space="preserve"> </v>
          </cell>
          <cell r="AF115" t="str">
            <v xml:space="preserve"> </v>
          </cell>
          <cell r="AG115"/>
          <cell r="AH115"/>
          <cell r="AI115"/>
          <cell r="AJ115" t="str">
            <v xml:space="preserve"> </v>
          </cell>
          <cell r="AK115" t="str">
            <v xml:space="preserve"> </v>
          </cell>
          <cell r="AL115"/>
          <cell r="AM115"/>
          <cell r="AN115"/>
          <cell r="AO115"/>
          <cell r="AP115" t="str">
            <v xml:space="preserve"> </v>
          </cell>
          <cell r="AQ115" t="str">
            <v xml:space="preserve"> </v>
          </cell>
          <cell r="AR115"/>
          <cell r="AS115"/>
          <cell r="AT115"/>
          <cell r="AU115"/>
        </row>
        <row r="116">
          <cell r="B116" t="str">
            <v>MC-111</v>
          </cell>
          <cell r="C116">
            <v>40942</v>
          </cell>
          <cell r="D116">
            <v>45271</v>
          </cell>
          <cell r="E116">
            <v>45637</v>
          </cell>
          <cell r="F116" t="str">
            <v>ACTIVO</v>
          </cell>
          <cell r="G116" t="str">
            <v>NO APLICA</v>
          </cell>
          <cell r="H116" t="str">
            <v>PLANCHA DE CALENTAMIENTO CON AGITACIÓN</v>
          </cell>
          <cell r="I116" t="str">
            <v>NO APLICA</v>
          </cell>
          <cell r="J116" t="str">
            <v xml:space="preserve">DLAB </v>
          </cell>
          <cell r="K116" t="str">
            <v>MS7-H550-PRO</v>
          </cell>
          <cell r="L116" t="str">
            <v>MN236BE0001286</v>
          </cell>
          <cell r="M116" t="str">
            <v>AGITADORES</v>
          </cell>
          <cell r="N116" t="str">
            <v>DP</v>
          </cell>
          <cell r="O116" t="str">
            <v>MC - MEDIOS DE CULTIVO</v>
          </cell>
          <cell r="P116" t="str">
            <v>ÁREA DE TRABAJO</v>
          </cell>
          <cell r="Q116" t="str">
            <v>PROPIO</v>
          </cell>
          <cell r="R116" t="str">
            <v>NO APLICA</v>
          </cell>
          <cell r="S116" t="str">
            <v xml:space="preserve">NO APLICA </v>
          </cell>
          <cell r="T116"/>
          <cell r="U116">
            <v>12</v>
          </cell>
          <cell r="V116"/>
          <cell r="W116"/>
          <cell r="X116"/>
          <cell r="Y116">
            <v>45638</v>
          </cell>
          <cell r="Z116" t="str">
            <v xml:space="preserve">  </v>
          </cell>
          <cell r="AA116"/>
          <cell r="AB116"/>
          <cell r="AC116"/>
          <cell r="AD116"/>
          <cell r="AE116" t="str">
            <v xml:space="preserve"> </v>
          </cell>
          <cell r="AF116" t="str">
            <v xml:space="preserve"> </v>
          </cell>
          <cell r="AG116"/>
          <cell r="AH116"/>
          <cell r="AI116"/>
          <cell r="AJ116" t="str">
            <v xml:space="preserve"> </v>
          </cell>
          <cell r="AK116" t="str">
            <v xml:space="preserve"> </v>
          </cell>
          <cell r="AL116"/>
          <cell r="AM116"/>
          <cell r="AN116"/>
          <cell r="AO116"/>
          <cell r="AP116" t="str">
            <v xml:space="preserve"> </v>
          </cell>
          <cell r="AQ116" t="str">
            <v xml:space="preserve"> </v>
          </cell>
          <cell r="AR116"/>
          <cell r="AS116"/>
          <cell r="AT116"/>
          <cell r="AU116"/>
        </row>
        <row r="117">
          <cell r="B117" t="str">
            <v>MC-112</v>
          </cell>
          <cell r="C117">
            <v>40943</v>
          </cell>
          <cell r="D117">
            <v>45271</v>
          </cell>
          <cell r="E117">
            <v>45637</v>
          </cell>
          <cell r="F117" t="str">
            <v>ACTIVO</v>
          </cell>
          <cell r="G117" t="str">
            <v>NO APLICA</v>
          </cell>
          <cell r="H117" t="str">
            <v>PLANCHA DE CALENTAMIENTO CON AGITACIÓN</v>
          </cell>
          <cell r="I117" t="str">
            <v>NO APLICA</v>
          </cell>
          <cell r="J117" t="str">
            <v xml:space="preserve">DLAB </v>
          </cell>
          <cell r="K117" t="str">
            <v>MS7-H550-PRO</v>
          </cell>
          <cell r="L117" t="str">
            <v>MN236BE0001287</v>
          </cell>
          <cell r="M117" t="str">
            <v>AGITADORES</v>
          </cell>
          <cell r="N117" t="str">
            <v>DP</v>
          </cell>
          <cell r="O117" t="str">
            <v>MC - MEDIOS DE CULTIVO</v>
          </cell>
          <cell r="P117" t="str">
            <v>ÁREA DE TRABAJO</v>
          </cell>
          <cell r="Q117" t="str">
            <v>PROPIO</v>
          </cell>
          <cell r="R117" t="str">
            <v>NO APLICA</v>
          </cell>
          <cell r="S117" t="str">
            <v xml:space="preserve">NO APLICA </v>
          </cell>
          <cell r="T117"/>
          <cell r="U117">
            <v>12</v>
          </cell>
          <cell r="V117"/>
          <cell r="W117"/>
          <cell r="X117"/>
          <cell r="Y117">
            <v>45638</v>
          </cell>
          <cell r="Z117" t="str">
            <v xml:space="preserve">  </v>
          </cell>
          <cell r="AA117"/>
          <cell r="AB117"/>
          <cell r="AC117"/>
          <cell r="AD117"/>
          <cell r="AE117" t="str">
            <v xml:space="preserve"> </v>
          </cell>
          <cell r="AF117" t="str">
            <v xml:space="preserve"> </v>
          </cell>
          <cell r="AG117"/>
          <cell r="AH117"/>
          <cell r="AI117"/>
          <cell r="AJ117" t="str">
            <v xml:space="preserve"> </v>
          </cell>
          <cell r="AK117" t="str">
            <v xml:space="preserve"> </v>
          </cell>
          <cell r="AL117"/>
          <cell r="AM117"/>
          <cell r="AN117"/>
          <cell r="AO117"/>
          <cell r="AP117" t="str">
            <v xml:space="preserve"> </v>
          </cell>
          <cell r="AQ117" t="str">
            <v xml:space="preserve"> </v>
          </cell>
          <cell r="AR117"/>
          <cell r="AS117"/>
          <cell r="AT117"/>
          <cell r="AU117"/>
        </row>
        <row r="118">
          <cell r="B118" t="str">
            <v>MC-113</v>
          </cell>
          <cell r="C118">
            <v>40944</v>
          </cell>
          <cell r="D118">
            <v>45271</v>
          </cell>
          <cell r="E118">
            <v>45637</v>
          </cell>
          <cell r="F118" t="str">
            <v>ACTIVO</v>
          </cell>
          <cell r="G118" t="str">
            <v>NO APLICA</v>
          </cell>
          <cell r="H118" t="str">
            <v>PLANCHA DE CALENTAMIENTO CON AGITACIÓN</v>
          </cell>
          <cell r="I118" t="str">
            <v>NO APLICA</v>
          </cell>
          <cell r="J118" t="str">
            <v xml:space="preserve">DLAB </v>
          </cell>
          <cell r="K118" t="str">
            <v>MS7-H550-PRO</v>
          </cell>
          <cell r="L118" t="str">
            <v>MN236BE0001288</v>
          </cell>
          <cell r="M118" t="str">
            <v>AGITADORES</v>
          </cell>
          <cell r="N118" t="str">
            <v>DP</v>
          </cell>
          <cell r="O118" t="str">
            <v>MC - MEDIOS DE CULTIVO</v>
          </cell>
          <cell r="P118" t="str">
            <v>ÁREA DE TRABAJO</v>
          </cell>
          <cell r="Q118" t="str">
            <v>PROPIO</v>
          </cell>
          <cell r="R118" t="str">
            <v>NO APLICA</v>
          </cell>
          <cell r="S118" t="str">
            <v xml:space="preserve">NO APLICA </v>
          </cell>
          <cell r="T118"/>
          <cell r="U118">
            <v>12</v>
          </cell>
          <cell r="V118"/>
          <cell r="W118"/>
          <cell r="X118"/>
          <cell r="Y118">
            <v>45638</v>
          </cell>
          <cell r="Z118" t="str">
            <v xml:space="preserve">  </v>
          </cell>
          <cell r="AA118"/>
          <cell r="AB118"/>
          <cell r="AC118"/>
          <cell r="AD118"/>
          <cell r="AE118" t="str">
            <v xml:space="preserve"> </v>
          </cell>
          <cell r="AF118" t="str">
            <v xml:space="preserve"> </v>
          </cell>
          <cell r="AG118"/>
          <cell r="AH118"/>
          <cell r="AI118"/>
          <cell r="AJ118" t="str">
            <v xml:space="preserve"> </v>
          </cell>
          <cell r="AK118" t="str">
            <v xml:space="preserve"> </v>
          </cell>
          <cell r="AL118"/>
          <cell r="AM118"/>
          <cell r="AN118"/>
          <cell r="AO118"/>
          <cell r="AP118" t="str">
            <v xml:space="preserve"> </v>
          </cell>
          <cell r="AQ118" t="str">
            <v xml:space="preserve"> </v>
          </cell>
          <cell r="AR118"/>
          <cell r="AS118"/>
          <cell r="AT118"/>
          <cell r="AU118"/>
        </row>
        <row r="119">
          <cell r="B119" t="str">
            <v>GVI-289</v>
          </cell>
          <cell r="C119">
            <v>41638</v>
          </cell>
          <cell r="D119">
            <v>45250</v>
          </cell>
          <cell r="E119">
            <v>45981</v>
          </cell>
          <cell r="F119" t="str">
            <v>ACTIVO</v>
          </cell>
          <cell r="G119" t="str">
            <v>EN GARANTÍA</v>
          </cell>
          <cell r="H119" t="str">
            <v>INCUBADORA CO2</v>
          </cell>
          <cell r="I119" t="str">
            <v>NO APLICA</v>
          </cell>
          <cell r="J119" t="str">
            <v>BINDER</v>
          </cell>
          <cell r="K119" t="str">
            <v>CB-260</v>
          </cell>
          <cell r="L119">
            <v>20230000004683</v>
          </cell>
          <cell r="M119" t="str">
            <v>CALOR</v>
          </cell>
          <cell r="N119" t="str">
            <v>DRSP</v>
          </cell>
          <cell r="O119" t="str">
            <v>GVI - VIROLOGÍA</v>
          </cell>
          <cell r="P119" t="str">
            <v>CONTENCIÓN</v>
          </cell>
          <cell r="Q119" t="str">
            <v>PROPIO</v>
          </cell>
          <cell r="R119" t="str">
            <v>TEMPERATURA</v>
          </cell>
          <cell r="S119" t="str">
            <v>SET POINT: 36 °C  (+/- 1 °C);  
CO2: 5%</v>
          </cell>
          <cell r="T119"/>
          <cell r="U119">
            <v>12</v>
          </cell>
          <cell r="V119">
            <v>12</v>
          </cell>
          <cell r="W119">
            <v>12</v>
          </cell>
          <cell r="X119"/>
          <cell r="Y119">
            <v>45639</v>
          </cell>
          <cell r="Z119" t="str">
            <v xml:space="preserve">  </v>
          </cell>
          <cell r="AA119"/>
          <cell r="AB119"/>
          <cell r="AC119"/>
          <cell r="AD119"/>
          <cell r="AE119">
            <v>45652</v>
          </cell>
          <cell r="AF119">
            <v>-116</v>
          </cell>
          <cell r="AG119" t="str">
            <v>Dic</v>
          </cell>
          <cell r="AH119" t="str">
            <v>Dic</v>
          </cell>
          <cell r="AI119">
            <v>45286</v>
          </cell>
          <cell r="AJ119">
            <v>45652</v>
          </cell>
          <cell r="AK119">
            <v>-116</v>
          </cell>
          <cell r="AL119" t="str">
            <v>Proveedor externo</v>
          </cell>
          <cell r="AM119" t="str">
            <v>Dic</v>
          </cell>
          <cell r="AN119" t="str">
            <v>Dic</v>
          </cell>
          <cell r="AO119">
            <v>45286</v>
          </cell>
          <cell r="AP119" t="str">
            <v xml:space="preserve"> </v>
          </cell>
          <cell r="AQ119" t="str">
            <v xml:space="preserve"> </v>
          </cell>
          <cell r="AR119"/>
          <cell r="AS119"/>
          <cell r="AT119"/>
          <cell r="AU119"/>
        </row>
        <row r="120">
          <cell r="B120" t="str">
            <v>GVI-290</v>
          </cell>
          <cell r="C120">
            <v>41637</v>
          </cell>
          <cell r="D120">
            <v>45273</v>
          </cell>
          <cell r="E120">
            <v>45981</v>
          </cell>
          <cell r="F120" t="str">
            <v>ACTIVO</v>
          </cell>
          <cell r="G120" t="str">
            <v>EN GARANTÍA</v>
          </cell>
          <cell r="H120" t="str">
            <v>INCUBADORA CO2</v>
          </cell>
          <cell r="I120" t="str">
            <v>NO APLICA</v>
          </cell>
          <cell r="J120" t="str">
            <v>BINDER</v>
          </cell>
          <cell r="K120" t="str">
            <v>CB-260</v>
          </cell>
          <cell r="L120">
            <v>20230000004684</v>
          </cell>
          <cell r="M120" t="str">
            <v>CALOR</v>
          </cell>
          <cell r="N120" t="str">
            <v>DRSP</v>
          </cell>
          <cell r="O120" t="str">
            <v>GVI - VIROLOGÍA</v>
          </cell>
          <cell r="P120" t="str">
            <v>ARBOVIRUS</v>
          </cell>
          <cell r="Q120" t="str">
            <v>PROPIO</v>
          </cell>
          <cell r="R120" t="str">
            <v>TEMPERATURA</v>
          </cell>
          <cell r="S120" t="str">
            <v>SET POINT: 32 °C  (+/- 1);  
CO2: 3%</v>
          </cell>
          <cell r="T120"/>
          <cell r="U120">
            <v>12</v>
          </cell>
          <cell r="V120">
            <v>12</v>
          </cell>
          <cell r="W120">
            <v>12</v>
          </cell>
          <cell r="X120"/>
          <cell r="Y120">
            <v>45639</v>
          </cell>
          <cell r="Z120" t="str">
            <v xml:space="preserve">  </v>
          </cell>
          <cell r="AA120"/>
          <cell r="AB120"/>
          <cell r="AC120"/>
          <cell r="AD120"/>
          <cell r="AE120">
            <v>45648</v>
          </cell>
          <cell r="AF120">
            <v>-120</v>
          </cell>
          <cell r="AG120" t="str">
            <v>Dic</v>
          </cell>
          <cell r="AH120" t="str">
            <v>Dic</v>
          </cell>
          <cell r="AI120">
            <v>45282</v>
          </cell>
          <cell r="AJ120">
            <v>45652</v>
          </cell>
          <cell r="AK120">
            <v>-116</v>
          </cell>
          <cell r="AL120" t="str">
            <v>Proveedor externo</v>
          </cell>
          <cell r="AM120" t="str">
            <v>Dic</v>
          </cell>
          <cell r="AN120" t="str">
            <v>Dic</v>
          </cell>
          <cell r="AO120">
            <v>45286</v>
          </cell>
          <cell r="AP120" t="str">
            <v xml:space="preserve"> </v>
          </cell>
          <cell r="AQ120" t="str">
            <v xml:space="preserve"> </v>
          </cell>
          <cell r="AR120"/>
          <cell r="AS120"/>
          <cell r="AT120"/>
          <cell r="AU120"/>
        </row>
        <row r="121">
          <cell r="B121" t="str">
            <v>GMR-155</v>
          </cell>
          <cell r="C121">
            <v>41647</v>
          </cell>
          <cell r="D121">
            <v>45271</v>
          </cell>
          <cell r="E121">
            <v>46002</v>
          </cell>
          <cell r="F121" t="str">
            <v>ACTIVO</v>
          </cell>
          <cell r="G121" t="str">
            <v>EN GARANTÍA</v>
          </cell>
          <cell r="H121" t="str">
            <v>INCUBADORA CO2</v>
          </cell>
          <cell r="I121" t="str">
            <v>NO APLICA</v>
          </cell>
          <cell r="J121" t="str">
            <v>BINDER</v>
          </cell>
          <cell r="K121" t="str">
            <v>CB-170</v>
          </cell>
          <cell r="L121">
            <v>20230000006889</v>
          </cell>
          <cell r="M121" t="str">
            <v>CALOR</v>
          </cell>
          <cell r="N121" t="str">
            <v>DRSP</v>
          </cell>
          <cell r="O121" t="str">
            <v>GMR - MICROBIOLOGÍA</v>
          </cell>
          <cell r="P121" t="str">
            <v>Meningitis - Contención MBA</v>
          </cell>
          <cell r="Q121" t="str">
            <v>PROPIO</v>
          </cell>
          <cell r="R121" t="str">
            <v>TEMPERATURA</v>
          </cell>
          <cell r="S121" t="str">
            <v>SET POINT: 35 °C  (+/-1);  
CO2: 5%</v>
          </cell>
          <cell r="T121"/>
          <cell r="U121">
            <v>12</v>
          </cell>
          <cell r="V121">
            <v>12</v>
          </cell>
          <cell r="W121">
            <v>12</v>
          </cell>
          <cell r="X121"/>
          <cell r="Y121">
            <v>45639</v>
          </cell>
          <cell r="Z121">
            <v>-129</v>
          </cell>
          <cell r="AA121"/>
          <cell r="AB121"/>
          <cell r="AC121"/>
          <cell r="AD121">
            <v>45273</v>
          </cell>
          <cell r="AE121">
            <v>45644</v>
          </cell>
          <cell r="AF121">
            <v>-124</v>
          </cell>
          <cell r="AG121"/>
          <cell r="AH121"/>
          <cell r="AI121">
            <v>45278</v>
          </cell>
          <cell r="AJ121">
            <v>45648</v>
          </cell>
          <cell r="AK121">
            <v>-120</v>
          </cell>
          <cell r="AL121"/>
          <cell r="AM121"/>
          <cell r="AN121"/>
          <cell r="AO121">
            <v>45282</v>
          </cell>
          <cell r="AP121" t="str">
            <v xml:space="preserve"> </v>
          </cell>
          <cell r="AQ121" t="str">
            <v xml:space="preserve"> </v>
          </cell>
          <cell r="AR121"/>
          <cell r="AS121"/>
          <cell r="AT121"/>
          <cell r="AU121"/>
        </row>
        <row r="122">
          <cell r="B122" t="str">
            <v>GGN-067</v>
          </cell>
          <cell r="C122" t="str">
            <v>GGN-067</v>
          </cell>
          <cell r="D122">
            <v>45250</v>
          </cell>
          <cell r="E122">
            <v>45981</v>
          </cell>
          <cell r="F122" t="str">
            <v>ACTIVO</v>
          </cell>
          <cell r="G122" t="str">
            <v>EN GARANTÍA</v>
          </cell>
          <cell r="H122" t="str">
            <v>INCUBADORA CO2</v>
          </cell>
          <cell r="I122" t="str">
            <v>NO APLICA</v>
          </cell>
          <cell r="J122" t="str">
            <v>BINDER</v>
          </cell>
          <cell r="K122" t="str">
            <v>CB-170</v>
          </cell>
          <cell r="L122">
            <v>20230000010425</v>
          </cell>
          <cell r="M122" t="str">
            <v>CALOR</v>
          </cell>
          <cell r="N122" t="str">
            <v>DRSP</v>
          </cell>
          <cell r="O122" t="str">
            <v>GGN - GENÉTICA – CRÓNICAS</v>
          </cell>
          <cell r="P122" t="str">
            <v>CITOGENÉTICA</v>
          </cell>
          <cell r="Q122" t="str">
            <v>PROPIO</v>
          </cell>
          <cell r="R122" t="str">
            <v>TEMPERATURA</v>
          </cell>
          <cell r="S122" t="str">
            <v>SET POINT: 37 °C  (+/-);  
CO2: 5%</v>
          </cell>
          <cell r="T122"/>
          <cell r="U122">
            <v>12</v>
          </cell>
          <cell r="V122">
            <v>12</v>
          </cell>
          <cell r="W122">
            <v>12</v>
          </cell>
          <cell r="X122"/>
          <cell r="Y122">
            <v>45640</v>
          </cell>
          <cell r="Z122">
            <v>-128</v>
          </cell>
          <cell r="AA122"/>
          <cell r="AB122"/>
          <cell r="AC122"/>
          <cell r="AD122">
            <v>45274</v>
          </cell>
          <cell r="AE122">
            <v>45728</v>
          </cell>
          <cell r="AF122">
            <v>-40</v>
          </cell>
          <cell r="AG122" t="str">
            <v>Mar</v>
          </cell>
          <cell r="AH122" t="str">
            <v>Mar</v>
          </cell>
          <cell r="AI122">
            <v>45363</v>
          </cell>
          <cell r="AJ122">
            <v>45728</v>
          </cell>
          <cell r="AK122">
            <v>-40</v>
          </cell>
          <cell r="AL122" t="str">
            <v>Proveedor externo</v>
          </cell>
          <cell r="AM122" t="str">
            <v>Mar</v>
          </cell>
          <cell r="AN122" t="str">
            <v>Mar</v>
          </cell>
          <cell r="AO122">
            <v>45363</v>
          </cell>
          <cell r="AP122" t="str">
            <v xml:space="preserve"> </v>
          </cell>
          <cell r="AQ122" t="str">
            <v xml:space="preserve"> </v>
          </cell>
          <cell r="AR122"/>
          <cell r="AS122"/>
          <cell r="AT122"/>
          <cell r="AU122"/>
        </row>
        <row r="123">
          <cell r="B123">
            <v>41083</v>
          </cell>
          <cell r="C123">
            <v>41083</v>
          </cell>
          <cell r="D123">
            <v>45279</v>
          </cell>
          <cell r="E123">
            <v>45645</v>
          </cell>
          <cell r="F123" t="str">
            <v>ACTIVO</v>
          </cell>
          <cell r="G123" t="str">
            <v>NO APLICA</v>
          </cell>
          <cell r="H123" t="str">
            <v>CABINA DE PCR DE FLUJO LAMINAL VERTICAL</v>
          </cell>
          <cell r="I123" t="str">
            <v>NO APLICA</v>
          </cell>
          <cell r="J123" t="str">
            <v>LABCONCO</v>
          </cell>
          <cell r="K123">
            <v>3970205</v>
          </cell>
          <cell r="L123" t="str">
            <v>231056160 E</v>
          </cell>
          <cell r="M123" t="str">
            <v>CABINAS Y MÓDULOS</v>
          </cell>
          <cell r="N123" t="str">
            <v>DRSP</v>
          </cell>
          <cell r="O123" t="str">
            <v>GMC - MICOBACTERIAS</v>
          </cell>
          <cell r="P123" t="str">
            <v>ÁREA BLANCA</v>
          </cell>
          <cell r="Q123" t="str">
            <v>PROPIO</v>
          </cell>
          <cell r="R123" t="str">
            <v>FLUJO/CAUDAL</v>
          </cell>
          <cell r="S123"/>
          <cell r="T123"/>
          <cell r="U123">
            <v>12</v>
          </cell>
          <cell r="V123"/>
          <cell r="W123">
            <v>12</v>
          </cell>
          <cell r="X123"/>
          <cell r="Y123">
            <v>45644</v>
          </cell>
          <cell r="Z123">
            <v>-124</v>
          </cell>
          <cell r="AA123"/>
          <cell r="AB123"/>
          <cell r="AC123"/>
          <cell r="AD123">
            <v>45278</v>
          </cell>
          <cell r="AE123" t="str">
            <v xml:space="preserve"> </v>
          </cell>
          <cell r="AF123" t="str">
            <v xml:space="preserve"> </v>
          </cell>
          <cell r="AG123"/>
          <cell r="AH123"/>
          <cell r="AI123"/>
          <cell r="AJ123">
            <v>45687</v>
          </cell>
          <cell r="AK123">
            <v>-81</v>
          </cell>
          <cell r="AL123" t="str">
            <v>Proveedor externo</v>
          </cell>
          <cell r="AM123" t="str">
            <v>Ene</v>
          </cell>
          <cell r="AN123" t="str">
            <v>Ene</v>
          </cell>
          <cell r="AO123">
            <v>45321</v>
          </cell>
          <cell r="AP123" t="str">
            <v xml:space="preserve"> </v>
          </cell>
          <cell r="AQ123" t="str">
            <v xml:space="preserve"> </v>
          </cell>
          <cell r="AR123"/>
          <cell r="AS123"/>
          <cell r="AT123"/>
          <cell r="AU123"/>
        </row>
        <row r="124">
          <cell r="B124">
            <v>41085</v>
          </cell>
          <cell r="C124">
            <v>41085</v>
          </cell>
          <cell r="D124">
            <v>45279</v>
          </cell>
          <cell r="E124">
            <v>45645</v>
          </cell>
          <cell r="F124" t="str">
            <v>ACTIVO</v>
          </cell>
          <cell r="G124" t="str">
            <v>NO APLICA</v>
          </cell>
          <cell r="H124" t="str">
            <v>CABINA DE PCR DE FLUJO LAMINAL VERTICAL</v>
          </cell>
          <cell r="I124" t="str">
            <v>NO APLICA</v>
          </cell>
          <cell r="J124" t="str">
            <v>LABCONCO</v>
          </cell>
          <cell r="K124">
            <v>3970205</v>
          </cell>
          <cell r="L124" t="str">
            <v>231056162 E</v>
          </cell>
          <cell r="M124" t="str">
            <v>CABINAS Y MÓDULOS</v>
          </cell>
          <cell r="N124" t="str">
            <v>DISP</v>
          </cell>
          <cell r="O124" t="str">
            <v>LMB - MICOBACTERIAS</v>
          </cell>
          <cell r="P124" t="str">
            <v>AREA GRIS</v>
          </cell>
          <cell r="Q124" t="str">
            <v>PROPIO</v>
          </cell>
          <cell r="R124" t="str">
            <v xml:space="preserve">VELOCIDAD DE FLUJO DE AIRE
CONCENTRACIÓN DE PARTÍCULAS
</v>
          </cell>
          <cell r="S124" t="str">
            <v xml:space="preserve">
CALIFICACION: INTEGRIDAD DE FILTROS , FLUJO DE AIRE (72 - 108 ft/min), CONTEO DE PARTÍCULAS (ISO 5 - CLASE A)</v>
          </cell>
          <cell r="T124"/>
          <cell r="U124">
            <v>12</v>
          </cell>
          <cell r="V124"/>
          <cell r="W124">
            <v>12</v>
          </cell>
          <cell r="X124"/>
          <cell r="Y124">
            <v>45644</v>
          </cell>
          <cell r="Z124">
            <v>-124</v>
          </cell>
          <cell r="AA124"/>
          <cell r="AB124"/>
          <cell r="AC124"/>
          <cell r="AD124">
            <v>45278</v>
          </cell>
          <cell r="AE124" t="str">
            <v xml:space="preserve"> </v>
          </cell>
          <cell r="AF124" t="str">
            <v xml:space="preserve"> </v>
          </cell>
          <cell r="AG124"/>
          <cell r="AH124"/>
          <cell r="AI124"/>
          <cell r="AJ124">
            <v>45687</v>
          </cell>
          <cell r="AK124">
            <v>-81</v>
          </cell>
          <cell r="AL124" t="str">
            <v>Proveedor externo</v>
          </cell>
          <cell r="AM124" t="str">
            <v>Ene</v>
          </cell>
          <cell r="AN124" t="str">
            <v>Feb</v>
          </cell>
          <cell r="AO124">
            <v>45321</v>
          </cell>
          <cell r="AP124" t="str">
            <v xml:space="preserve"> </v>
          </cell>
          <cell r="AQ124" t="str">
            <v xml:space="preserve"> </v>
          </cell>
          <cell r="AR124"/>
          <cell r="AS124"/>
          <cell r="AT124"/>
          <cell r="AU124"/>
        </row>
        <row r="125">
          <cell r="B125" t="str">
            <v>GGN-071</v>
          </cell>
          <cell r="C125">
            <v>41081</v>
          </cell>
          <cell r="D125">
            <v>45279</v>
          </cell>
          <cell r="E125">
            <v>45645</v>
          </cell>
          <cell r="F125" t="str">
            <v>ACTIVO</v>
          </cell>
          <cell r="G125" t="str">
            <v>NO APLICA</v>
          </cell>
          <cell r="H125" t="str">
            <v>CABINA DE PCR DE FLUJO LAMINAL VERTICAL</v>
          </cell>
          <cell r="I125" t="str">
            <v>NO APLICA</v>
          </cell>
          <cell r="J125" t="str">
            <v>LABCONCO</v>
          </cell>
          <cell r="K125">
            <v>3970205</v>
          </cell>
          <cell r="L125" t="str">
            <v>231056161 E</v>
          </cell>
          <cell r="M125" t="str">
            <v>CABINAS Y MÓDULOS</v>
          </cell>
          <cell r="N125" t="str">
            <v>DRSP</v>
          </cell>
          <cell r="O125" t="str">
            <v>GGN - GENÉTICA – CRÓNICAS</v>
          </cell>
          <cell r="P125"/>
          <cell r="Q125" t="str">
            <v>PROPIO</v>
          </cell>
          <cell r="R125" t="str">
            <v>FLUJO</v>
          </cell>
          <cell r="S125" t="str">
            <v>0,3 m/s</v>
          </cell>
          <cell r="T125"/>
          <cell r="U125">
            <v>12</v>
          </cell>
          <cell r="V125"/>
          <cell r="W125">
            <v>12</v>
          </cell>
          <cell r="X125"/>
          <cell r="Y125">
            <v>45645</v>
          </cell>
          <cell r="Z125">
            <v>-123</v>
          </cell>
          <cell r="AA125"/>
          <cell r="AB125"/>
          <cell r="AC125"/>
          <cell r="AD125">
            <v>45279</v>
          </cell>
          <cell r="AE125" t="str">
            <v xml:space="preserve"> </v>
          </cell>
          <cell r="AF125" t="str">
            <v xml:space="preserve"> </v>
          </cell>
          <cell r="AG125"/>
          <cell r="AH125"/>
          <cell r="AI125"/>
          <cell r="AJ125">
            <v>45686</v>
          </cell>
          <cell r="AK125">
            <v>-82</v>
          </cell>
          <cell r="AL125" t="str">
            <v>Proveedor externo</v>
          </cell>
          <cell r="AM125" t="str">
            <v>Ene</v>
          </cell>
          <cell r="AN125" t="str">
            <v>Ene</v>
          </cell>
          <cell r="AO125">
            <v>45320</v>
          </cell>
          <cell r="AP125" t="str">
            <v xml:space="preserve"> </v>
          </cell>
          <cell r="AQ125" t="str">
            <v xml:space="preserve"> </v>
          </cell>
          <cell r="AR125"/>
          <cell r="AS125"/>
          <cell r="AT125"/>
          <cell r="AU125"/>
        </row>
        <row r="126">
          <cell r="B126">
            <v>40932</v>
          </cell>
          <cell r="C126">
            <v>40932</v>
          </cell>
          <cell r="D126">
            <v>45271</v>
          </cell>
          <cell r="E126">
            <v>45637</v>
          </cell>
          <cell r="F126" t="str">
            <v>ACTIVO</v>
          </cell>
          <cell r="G126" t="str">
            <v>NO APLICA</v>
          </cell>
          <cell r="H126" t="str">
            <v>REFRIGERADOR - CONGELADOR</v>
          </cell>
          <cell r="I126" t="str">
            <v>NO APLICA</v>
          </cell>
          <cell r="J126" t="str">
            <v>HAIER BIOMEDICAL</v>
          </cell>
          <cell r="K126" t="str">
            <v>HYCD-282A</v>
          </cell>
          <cell r="L126" t="str">
            <v>BE0F1 6EAR0 0QENA B0004</v>
          </cell>
          <cell r="M126" t="str">
            <v>FRÍO</v>
          </cell>
          <cell r="N126" t="str">
            <v>DRSP</v>
          </cell>
          <cell r="O126" t="str">
            <v>GVI - VIROLOGÍA</v>
          </cell>
          <cell r="P126" t="str">
            <v>LABORATORIO DE ELECTROFORESIS</v>
          </cell>
          <cell r="Q126" t="str">
            <v>PROPIO</v>
          </cell>
          <cell r="R126" t="str">
            <v>TEMPERATURA</v>
          </cell>
          <cell r="S126" t="str">
            <v>SET POINT: 4 °C  (+/-3); 
SET POINT: -25 °C  (+/-5)</v>
          </cell>
          <cell r="T126"/>
          <cell r="U126">
            <v>12</v>
          </cell>
          <cell r="V126">
            <v>12</v>
          </cell>
          <cell r="W126">
            <v>12</v>
          </cell>
          <cell r="X126"/>
          <cell r="Y126">
            <v>45647</v>
          </cell>
          <cell r="Z126">
            <v>-121</v>
          </cell>
          <cell r="AA126"/>
          <cell r="AB126"/>
          <cell r="AC126"/>
          <cell r="AD126">
            <v>45281</v>
          </cell>
          <cell r="AE126">
            <v>45676</v>
          </cell>
          <cell r="AF126">
            <v>-92</v>
          </cell>
          <cell r="AG126" t="str">
            <v>Ene</v>
          </cell>
          <cell r="AH126" t="str">
            <v>Ene</v>
          </cell>
          <cell r="AI126">
            <v>45310</v>
          </cell>
          <cell r="AJ126">
            <v>45675</v>
          </cell>
          <cell r="AK126">
            <v>-93</v>
          </cell>
          <cell r="AL126" t="str">
            <v>Proveedor externo</v>
          </cell>
          <cell r="AM126" t="str">
            <v>Ene</v>
          </cell>
          <cell r="AN126" t="str">
            <v>Ene</v>
          </cell>
          <cell r="AO126">
            <v>45309</v>
          </cell>
          <cell r="AP126" t="str">
            <v xml:space="preserve"> </v>
          </cell>
          <cell r="AQ126" t="str">
            <v xml:space="preserve"> </v>
          </cell>
          <cell r="AR126"/>
          <cell r="AS126"/>
          <cell r="AT126"/>
          <cell r="AU126"/>
        </row>
        <row r="127">
          <cell r="B127" t="str">
            <v>LMC-067</v>
          </cell>
          <cell r="C127">
            <v>41087</v>
          </cell>
          <cell r="D127">
            <v>45279</v>
          </cell>
          <cell r="E127">
            <v>46010</v>
          </cell>
          <cell r="F127" t="str">
            <v>ACTIVO</v>
          </cell>
          <cell r="G127" t="str">
            <v>EN GARANTÍA</v>
          </cell>
          <cell r="H127" t="str">
            <v>CABINA EXTRACCIÓN CON DUCTO</v>
          </cell>
          <cell r="I127" t="str">
            <v>NO APLICA</v>
          </cell>
          <cell r="J127" t="str">
            <v>LABCONCO</v>
          </cell>
          <cell r="K127" t="str">
            <v>PROTECTOR PREMIER</v>
          </cell>
          <cell r="L127" t="str">
            <v>231056706 B</v>
          </cell>
          <cell r="M127" t="str">
            <v>CABINAS Y MÓDULOS</v>
          </cell>
          <cell r="N127" t="str">
            <v>DISP</v>
          </cell>
          <cell r="O127" t="str">
            <v>LMC - MORFOLOGÍA CELULAR</v>
          </cell>
          <cell r="P127" t="str">
            <v>LABORATORIO</v>
          </cell>
          <cell r="Q127" t="str">
            <v>PROPIO</v>
          </cell>
          <cell r="R127"/>
          <cell r="S127"/>
          <cell r="T127"/>
          <cell r="U127">
            <v>12</v>
          </cell>
          <cell r="V127"/>
          <cell r="W127">
            <v>12</v>
          </cell>
          <cell r="X127"/>
          <cell r="Y127">
            <v>45647</v>
          </cell>
          <cell r="Z127">
            <v>-121</v>
          </cell>
          <cell r="AA127"/>
          <cell r="AB127"/>
          <cell r="AC127"/>
          <cell r="AD127">
            <v>45281</v>
          </cell>
          <cell r="AE127" t="str">
            <v xml:space="preserve"> </v>
          </cell>
          <cell r="AF127" t="str">
            <v xml:space="preserve"> </v>
          </cell>
          <cell r="AG127"/>
          <cell r="AH127"/>
          <cell r="AI127"/>
          <cell r="AJ127">
            <v>45686</v>
          </cell>
          <cell r="AK127">
            <v>-82</v>
          </cell>
          <cell r="AL127" t="str">
            <v>Proveedor externo</v>
          </cell>
          <cell r="AM127" t="str">
            <v>Ene</v>
          </cell>
          <cell r="AN127" t="str">
            <v>Ene</v>
          </cell>
          <cell r="AO127">
            <v>45320</v>
          </cell>
          <cell r="AP127" t="str">
            <v xml:space="preserve"> </v>
          </cell>
          <cell r="AQ127" t="str">
            <v xml:space="preserve"> </v>
          </cell>
          <cell r="AR127"/>
          <cell r="AS127"/>
          <cell r="AT127"/>
          <cell r="AU127"/>
        </row>
        <row r="128">
          <cell r="B128" t="str">
            <v>GQT-041</v>
          </cell>
          <cell r="C128">
            <v>41089</v>
          </cell>
          <cell r="D128">
            <v>45279</v>
          </cell>
          <cell r="E128">
            <v>46010</v>
          </cell>
          <cell r="F128" t="str">
            <v>ACTIVO</v>
          </cell>
          <cell r="G128" t="str">
            <v>EN GARANTÍA</v>
          </cell>
          <cell r="H128" t="str">
            <v>CABINA DE EXTRACCIÓN SIN DUCTO</v>
          </cell>
          <cell r="I128" t="str">
            <v>NO APLICA</v>
          </cell>
          <cell r="J128" t="str">
            <v>LABCONCO</v>
          </cell>
          <cell r="K128">
            <v>184410400</v>
          </cell>
          <cell r="L128" t="str">
            <v>23955696 A</v>
          </cell>
          <cell r="M128" t="str">
            <v>CABINAS Y MÓDULOS</v>
          </cell>
          <cell r="N128" t="str">
            <v>DRSP</v>
          </cell>
          <cell r="O128" t="str">
            <v>GQT - QUÍMICA Y TOXICOLOGÍA</v>
          </cell>
          <cell r="P128" t="str">
            <v>ÁREA PEED</v>
          </cell>
          <cell r="Q128" t="str">
            <v>PROPIO</v>
          </cell>
          <cell r="R128" t="str">
            <v>FLUJO/CAUDAL</v>
          </cell>
          <cell r="S128"/>
          <cell r="T128"/>
          <cell r="U128">
            <v>12</v>
          </cell>
          <cell r="V128"/>
          <cell r="W128">
            <v>12</v>
          </cell>
          <cell r="X128"/>
          <cell r="Y128">
            <v>45647</v>
          </cell>
          <cell r="Z128">
            <v>-121</v>
          </cell>
          <cell r="AA128"/>
          <cell r="AB128"/>
          <cell r="AC128"/>
          <cell r="AD128">
            <v>45281</v>
          </cell>
          <cell r="AE128" t="str">
            <v xml:space="preserve"> </v>
          </cell>
          <cell r="AF128" t="str">
            <v xml:space="preserve"> </v>
          </cell>
          <cell r="AG128"/>
          <cell r="AH128"/>
          <cell r="AI128"/>
          <cell r="AJ128">
            <v>45742</v>
          </cell>
          <cell r="AK128">
            <v>-26</v>
          </cell>
          <cell r="AL128" t="str">
            <v>Proveedor externo</v>
          </cell>
          <cell r="AM128" t="str">
            <v>Mar</v>
          </cell>
          <cell r="AN128" t="str">
            <v>Mar</v>
          </cell>
          <cell r="AO128">
            <v>45377</v>
          </cell>
          <cell r="AP128" t="str">
            <v xml:space="preserve"> </v>
          </cell>
          <cell r="AQ128" t="str">
            <v xml:space="preserve"> </v>
          </cell>
          <cell r="AR128"/>
          <cell r="AS128"/>
          <cell r="AT128"/>
          <cell r="AU128"/>
        </row>
        <row r="129">
          <cell r="B129">
            <v>40931</v>
          </cell>
          <cell r="C129">
            <v>40931</v>
          </cell>
          <cell r="D129">
            <v>45271</v>
          </cell>
          <cell r="E129">
            <v>45637</v>
          </cell>
          <cell r="F129" t="str">
            <v>ACTIVO</v>
          </cell>
          <cell r="G129" t="str">
            <v>NO APLICA</v>
          </cell>
          <cell r="H129" t="str">
            <v>REFRIGERADOR - CONGELADOR</v>
          </cell>
          <cell r="I129" t="str">
            <v>NO APLICA</v>
          </cell>
          <cell r="J129" t="str">
            <v>HAIER BIOMEDICAL</v>
          </cell>
          <cell r="K129" t="str">
            <v>HYCD-282A</v>
          </cell>
          <cell r="L129" t="str">
            <v>BE0F16EAR00QENAB0003</v>
          </cell>
          <cell r="M129" t="str">
            <v>FRÍO</v>
          </cell>
          <cell r="N129" t="str">
            <v>DRSP</v>
          </cell>
          <cell r="O129" t="str">
            <v>GVI - VIROLOGÍA</v>
          </cell>
          <cell r="P129" t="str">
            <v>RABIA</v>
          </cell>
          <cell r="Q129" t="str">
            <v>PROPIO</v>
          </cell>
          <cell r="R129" t="str">
            <v>TEMPERATURA</v>
          </cell>
          <cell r="S129" t="str">
            <v>SET POINT: 4 °C  (+/-2); 
SET POINT: -25 °C  (+/-5)</v>
          </cell>
          <cell r="T129"/>
          <cell r="U129">
            <v>12</v>
          </cell>
          <cell r="V129">
            <v>12</v>
          </cell>
          <cell r="W129">
            <v>12</v>
          </cell>
          <cell r="X129"/>
          <cell r="Y129">
            <v>45648</v>
          </cell>
          <cell r="Z129" t="str">
            <v xml:space="preserve">  </v>
          </cell>
          <cell r="AA129"/>
          <cell r="AB129"/>
          <cell r="AC129"/>
          <cell r="AD129"/>
          <cell r="AE129">
            <v>45666</v>
          </cell>
          <cell r="AF129">
            <v>-102</v>
          </cell>
          <cell r="AG129" t="str">
            <v>Ene</v>
          </cell>
          <cell r="AH129" t="str">
            <v>Ene</v>
          </cell>
          <cell r="AI129">
            <v>45300</v>
          </cell>
          <cell r="AJ129">
            <v>45666</v>
          </cell>
          <cell r="AK129">
            <v>-102</v>
          </cell>
          <cell r="AL129" t="str">
            <v>Proveedor externo</v>
          </cell>
          <cell r="AM129" t="str">
            <v>Ene</v>
          </cell>
          <cell r="AN129" t="str">
            <v>Ene</v>
          </cell>
          <cell r="AO129">
            <v>45300</v>
          </cell>
          <cell r="AP129" t="str">
            <v xml:space="preserve"> </v>
          </cell>
          <cell r="AQ129" t="str">
            <v xml:space="preserve"> </v>
          </cell>
          <cell r="AR129"/>
          <cell r="AS129"/>
          <cell r="AT129"/>
          <cell r="AU129"/>
        </row>
        <row r="130">
          <cell r="B130" t="str">
            <v>MC-114</v>
          </cell>
          <cell r="C130">
            <v>40933</v>
          </cell>
          <cell r="D130">
            <v>45271</v>
          </cell>
          <cell r="E130">
            <v>45637</v>
          </cell>
          <cell r="F130" t="str">
            <v>ACTIVO</v>
          </cell>
          <cell r="G130" t="str">
            <v>NO APLICA</v>
          </cell>
          <cell r="H130" t="str">
            <v>PLANCHA DE CALENTAMIENTO CON AGITACIÓN</v>
          </cell>
          <cell r="I130" t="str">
            <v>NO APLICA</v>
          </cell>
          <cell r="J130" t="str">
            <v xml:space="preserve">DLAB </v>
          </cell>
          <cell r="K130" t="str">
            <v>MS7-H550-PRO</v>
          </cell>
          <cell r="L130" t="str">
            <v>MN236BE0001289</v>
          </cell>
          <cell r="M130" t="str">
            <v>AGITADORES</v>
          </cell>
          <cell r="N130" t="str">
            <v>DP</v>
          </cell>
          <cell r="O130" t="str">
            <v>MC - MEDIOS DE CULTIVO</v>
          </cell>
          <cell r="P130" t="str">
            <v>ÁREA DE TRABAJO</v>
          </cell>
          <cell r="Q130" t="str">
            <v>PROPIO</v>
          </cell>
          <cell r="R130" t="str">
            <v>NO APLICA</v>
          </cell>
          <cell r="S130" t="str">
            <v xml:space="preserve">NO APLICA </v>
          </cell>
          <cell r="T130"/>
          <cell r="U130">
            <v>12</v>
          </cell>
          <cell r="V130"/>
          <cell r="W130"/>
          <cell r="X130"/>
          <cell r="Y130">
            <v>45652</v>
          </cell>
          <cell r="Z130" t="str">
            <v xml:space="preserve">  </v>
          </cell>
          <cell r="AA130"/>
          <cell r="AB130"/>
          <cell r="AC130"/>
          <cell r="AD130"/>
          <cell r="AE130" t="str">
            <v xml:space="preserve"> </v>
          </cell>
          <cell r="AF130" t="str">
            <v xml:space="preserve"> </v>
          </cell>
          <cell r="AG130"/>
          <cell r="AH130"/>
          <cell r="AI130"/>
          <cell r="AJ130" t="str">
            <v xml:space="preserve"> </v>
          </cell>
          <cell r="AK130" t="str">
            <v xml:space="preserve"> </v>
          </cell>
          <cell r="AL130"/>
          <cell r="AM130"/>
          <cell r="AN130"/>
          <cell r="AO130"/>
          <cell r="AP130" t="str">
            <v xml:space="preserve"> </v>
          </cell>
          <cell r="AQ130" t="str">
            <v xml:space="preserve"> </v>
          </cell>
          <cell r="AR130"/>
          <cell r="AS130"/>
          <cell r="AT130"/>
          <cell r="AU130"/>
        </row>
        <row r="131">
          <cell r="B131" t="str">
            <v>MC-115</v>
          </cell>
          <cell r="C131">
            <v>40934</v>
          </cell>
          <cell r="D131">
            <v>45271</v>
          </cell>
          <cell r="E131">
            <v>45637</v>
          </cell>
          <cell r="F131" t="str">
            <v>ACTIVO</v>
          </cell>
          <cell r="G131" t="str">
            <v>NO APLICA</v>
          </cell>
          <cell r="H131" t="str">
            <v>PLANCHA DE CALENTAMIENTO CON AGITACIÓN</v>
          </cell>
          <cell r="I131" t="str">
            <v>NO APLICA</v>
          </cell>
          <cell r="J131" t="str">
            <v xml:space="preserve">DLAB </v>
          </cell>
          <cell r="K131" t="str">
            <v>MS7-H550-PRO</v>
          </cell>
          <cell r="L131" t="str">
            <v>MN236BE0001290</v>
          </cell>
          <cell r="M131" t="str">
            <v>AGITADORES</v>
          </cell>
          <cell r="N131" t="str">
            <v>DP</v>
          </cell>
          <cell r="O131" t="str">
            <v>MC - MEDIOS DE CULTIVO</v>
          </cell>
          <cell r="P131" t="str">
            <v>ÁREA DE TRABAJO</v>
          </cell>
          <cell r="Q131" t="str">
            <v>PROPIO</v>
          </cell>
          <cell r="R131" t="str">
            <v>NO APLICA</v>
          </cell>
          <cell r="S131" t="str">
            <v xml:space="preserve">NO APLICA </v>
          </cell>
          <cell r="T131"/>
          <cell r="U131">
            <v>12</v>
          </cell>
          <cell r="V131"/>
          <cell r="W131"/>
          <cell r="X131"/>
          <cell r="Y131">
            <v>45652</v>
          </cell>
          <cell r="Z131" t="str">
            <v xml:space="preserve">  </v>
          </cell>
          <cell r="AA131"/>
          <cell r="AB131"/>
          <cell r="AC131"/>
          <cell r="AD131"/>
          <cell r="AE131" t="str">
            <v xml:space="preserve"> </v>
          </cell>
          <cell r="AF131" t="str">
            <v xml:space="preserve"> </v>
          </cell>
          <cell r="AG131"/>
          <cell r="AH131"/>
          <cell r="AI131"/>
          <cell r="AJ131" t="str">
            <v xml:space="preserve"> </v>
          </cell>
          <cell r="AK131" t="str">
            <v xml:space="preserve"> </v>
          </cell>
          <cell r="AL131"/>
          <cell r="AM131"/>
          <cell r="AN131"/>
          <cell r="AO131"/>
          <cell r="AP131" t="str">
            <v xml:space="preserve"> </v>
          </cell>
          <cell r="AQ131" t="str">
            <v xml:space="preserve"> </v>
          </cell>
          <cell r="AR131"/>
          <cell r="AS131"/>
          <cell r="AT131"/>
          <cell r="AU131"/>
        </row>
        <row r="132">
          <cell r="B132" t="str">
            <v>MC-116</v>
          </cell>
          <cell r="C132">
            <v>40935</v>
          </cell>
          <cell r="D132">
            <v>45271</v>
          </cell>
          <cell r="E132">
            <v>45637</v>
          </cell>
          <cell r="F132" t="str">
            <v>ACTIVO</v>
          </cell>
          <cell r="G132" t="str">
            <v>NO APLICA</v>
          </cell>
          <cell r="H132" t="str">
            <v>PLANCHA DE CALENTAMIENTO CON AGITACIÓN</v>
          </cell>
          <cell r="I132" t="str">
            <v>NO APLICA</v>
          </cell>
          <cell r="J132" t="str">
            <v xml:space="preserve">DLAB </v>
          </cell>
          <cell r="K132" t="str">
            <v>MS7-H550-PRO</v>
          </cell>
          <cell r="L132" t="str">
            <v>MN236BE0001296</v>
          </cell>
          <cell r="M132" t="str">
            <v>AGITADORES</v>
          </cell>
          <cell r="N132" t="str">
            <v>DP</v>
          </cell>
          <cell r="O132" t="str">
            <v>MC - MEDIOS DE CULTIVO</v>
          </cell>
          <cell r="P132" t="str">
            <v>ÁREA DE TRABAJO</v>
          </cell>
          <cell r="Q132" t="str">
            <v>PROPIO</v>
          </cell>
          <cell r="R132" t="str">
            <v>NO APLICA</v>
          </cell>
          <cell r="S132" t="str">
            <v xml:space="preserve">NO APLICA </v>
          </cell>
          <cell r="T132"/>
          <cell r="U132">
            <v>12</v>
          </cell>
          <cell r="V132"/>
          <cell r="W132"/>
          <cell r="X132"/>
          <cell r="Y132">
            <v>45652</v>
          </cell>
          <cell r="Z132" t="str">
            <v xml:space="preserve">  </v>
          </cell>
          <cell r="AA132"/>
          <cell r="AB132"/>
          <cell r="AC132"/>
          <cell r="AD132"/>
          <cell r="AE132" t="str">
            <v xml:space="preserve"> </v>
          </cell>
          <cell r="AF132" t="str">
            <v xml:space="preserve"> </v>
          </cell>
          <cell r="AG132"/>
          <cell r="AH132"/>
          <cell r="AI132"/>
          <cell r="AJ132" t="str">
            <v xml:space="preserve"> </v>
          </cell>
          <cell r="AK132" t="str">
            <v xml:space="preserve"> </v>
          </cell>
          <cell r="AL132"/>
          <cell r="AM132"/>
          <cell r="AN132"/>
          <cell r="AO132"/>
          <cell r="AP132" t="str">
            <v xml:space="preserve"> </v>
          </cell>
          <cell r="AQ132" t="str">
            <v xml:space="preserve"> </v>
          </cell>
          <cell r="AR132"/>
          <cell r="AS132"/>
          <cell r="AT132"/>
          <cell r="AU132"/>
        </row>
        <row r="133">
          <cell r="B133" t="str">
            <v>MC-117</v>
          </cell>
          <cell r="C133">
            <v>40936</v>
          </cell>
          <cell r="D133">
            <v>45271</v>
          </cell>
          <cell r="E133">
            <v>45637</v>
          </cell>
          <cell r="F133" t="str">
            <v>ACTIVO</v>
          </cell>
          <cell r="G133" t="str">
            <v>NO APLICA</v>
          </cell>
          <cell r="H133" t="str">
            <v>PLANCHA DE CALENTAMIENTO CON AGITACIÓN</v>
          </cell>
          <cell r="I133" t="str">
            <v>NO APLICA</v>
          </cell>
          <cell r="J133" t="str">
            <v xml:space="preserve">DLAB </v>
          </cell>
          <cell r="K133" t="str">
            <v>MS7-H550-PRO</v>
          </cell>
          <cell r="L133" t="str">
            <v>MN236BE0001300</v>
          </cell>
          <cell r="M133" t="str">
            <v>AGITADORES</v>
          </cell>
          <cell r="N133" t="str">
            <v>DP</v>
          </cell>
          <cell r="O133" t="str">
            <v>MC - MEDIOS DE CULTIVO</v>
          </cell>
          <cell r="P133" t="str">
            <v>ÁREA DE TRABAJO</v>
          </cell>
          <cell r="Q133" t="str">
            <v>PROPIO</v>
          </cell>
          <cell r="R133" t="str">
            <v>NO APLICA</v>
          </cell>
          <cell r="S133" t="str">
            <v xml:space="preserve">NO APLICA </v>
          </cell>
          <cell r="T133"/>
          <cell r="U133">
            <v>12</v>
          </cell>
          <cell r="V133"/>
          <cell r="W133"/>
          <cell r="X133"/>
          <cell r="Y133">
            <v>45652</v>
          </cell>
          <cell r="Z133" t="str">
            <v xml:space="preserve">  </v>
          </cell>
          <cell r="AA133"/>
          <cell r="AB133"/>
          <cell r="AC133"/>
          <cell r="AD133"/>
          <cell r="AE133" t="str">
            <v xml:space="preserve"> </v>
          </cell>
          <cell r="AF133" t="str">
            <v xml:space="preserve"> </v>
          </cell>
          <cell r="AG133"/>
          <cell r="AH133"/>
          <cell r="AI133"/>
          <cell r="AJ133" t="str">
            <v xml:space="preserve"> </v>
          </cell>
          <cell r="AK133" t="str">
            <v xml:space="preserve"> </v>
          </cell>
          <cell r="AL133"/>
          <cell r="AM133"/>
          <cell r="AN133"/>
          <cell r="AO133"/>
          <cell r="AP133" t="str">
            <v xml:space="preserve"> </v>
          </cell>
          <cell r="AQ133" t="str">
            <v xml:space="preserve"> </v>
          </cell>
          <cell r="AR133"/>
          <cell r="AS133"/>
          <cell r="AT133"/>
          <cell r="AU133"/>
        </row>
        <row r="134">
          <cell r="B134" t="str">
            <v>MC-118</v>
          </cell>
          <cell r="C134">
            <v>40937</v>
          </cell>
          <cell r="D134">
            <v>45271</v>
          </cell>
          <cell r="E134">
            <v>45637</v>
          </cell>
          <cell r="F134" t="str">
            <v>ACTIVO</v>
          </cell>
          <cell r="G134" t="str">
            <v>NO APLICA</v>
          </cell>
          <cell r="H134" t="str">
            <v>PLANCHA DE CALENTAMIENTO CON AGITACIÓN</v>
          </cell>
          <cell r="I134" t="str">
            <v>NO APLICA</v>
          </cell>
          <cell r="J134" t="str">
            <v xml:space="preserve">DLAB </v>
          </cell>
          <cell r="K134" t="str">
            <v>MS7-H550-PRO</v>
          </cell>
          <cell r="L134" t="str">
            <v>MN239BE0002552</v>
          </cell>
          <cell r="M134" t="str">
            <v>AGITADORES</v>
          </cell>
          <cell r="N134" t="str">
            <v>DP</v>
          </cell>
          <cell r="O134" t="str">
            <v>MC - MEDIOS DE CULTIVO</v>
          </cell>
          <cell r="P134" t="str">
            <v>ÁREA DE TRABAJO</v>
          </cell>
          <cell r="Q134" t="str">
            <v>PROPIO</v>
          </cell>
          <cell r="R134" t="str">
            <v>NO APLICA</v>
          </cell>
          <cell r="S134" t="str">
            <v xml:space="preserve">NO APLICA </v>
          </cell>
          <cell r="T134"/>
          <cell r="U134">
            <v>12</v>
          </cell>
          <cell r="V134"/>
          <cell r="W134"/>
          <cell r="X134"/>
          <cell r="Y134">
            <v>45652</v>
          </cell>
          <cell r="Z134" t="str">
            <v xml:space="preserve">  </v>
          </cell>
          <cell r="AA134"/>
          <cell r="AB134"/>
          <cell r="AC134"/>
          <cell r="AD134"/>
          <cell r="AE134" t="str">
            <v xml:space="preserve"> </v>
          </cell>
          <cell r="AF134" t="str">
            <v xml:space="preserve"> </v>
          </cell>
          <cell r="AG134"/>
          <cell r="AH134"/>
          <cell r="AI134"/>
          <cell r="AJ134" t="str">
            <v xml:space="preserve"> </v>
          </cell>
          <cell r="AK134" t="str">
            <v xml:space="preserve"> </v>
          </cell>
          <cell r="AL134"/>
          <cell r="AM134"/>
          <cell r="AN134"/>
          <cell r="AO134"/>
          <cell r="AP134" t="str">
            <v xml:space="preserve"> </v>
          </cell>
          <cell r="AQ134" t="str">
            <v xml:space="preserve"> </v>
          </cell>
          <cell r="AR134"/>
          <cell r="AS134"/>
          <cell r="AT134"/>
          <cell r="AU134"/>
        </row>
        <row r="135">
          <cell r="B135" t="str">
            <v>GPT-022</v>
          </cell>
          <cell r="C135">
            <v>40930</v>
          </cell>
          <cell r="D135">
            <v>45271</v>
          </cell>
          <cell r="E135">
            <v>45637</v>
          </cell>
          <cell r="F135" t="str">
            <v>ACTIVO</v>
          </cell>
          <cell r="G135" t="str">
            <v>NO APLICA</v>
          </cell>
          <cell r="H135" t="str">
            <v>REFRIGERADOR</v>
          </cell>
          <cell r="I135" t="str">
            <v>NO APLICA</v>
          </cell>
          <cell r="J135" t="str">
            <v>HAIER BIOMEDICAL</v>
          </cell>
          <cell r="K135" t="str">
            <v>HYC-290</v>
          </cell>
          <cell r="L135" t="str">
            <v>BE06MYE1T00QEP9Q0006</v>
          </cell>
          <cell r="M135" t="str">
            <v>FRÍO</v>
          </cell>
          <cell r="N135" t="str">
            <v>DRSP</v>
          </cell>
          <cell r="O135" t="str">
            <v>GPT - PATOLOGÍA</v>
          </cell>
          <cell r="P135" t="str">
            <v>LABORATORIO</v>
          </cell>
          <cell r="Q135" t="str">
            <v>PROPIO</v>
          </cell>
          <cell r="R135" t="str">
            <v>TEMPERATURA</v>
          </cell>
          <cell r="S135" t="str">
            <v>SET POINT: 7 °C  (+/-2);</v>
          </cell>
          <cell r="T135"/>
          <cell r="U135">
            <v>12</v>
          </cell>
          <cell r="V135">
            <v>12</v>
          </cell>
          <cell r="W135">
            <v>12</v>
          </cell>
          <cell r="X135"/>
          <cell r="Y135">
            <v>45652</v>
          </cell>
          <cell r="Z135">
            <v>-116</v>
          </cell>
          <cell r="AA135"/>
          <cell r="AB135"/>
          <cell r="AC135"/>
          <cell r="AD135">
            <v>45286</v>
          </cell>
          <cell r="AE135">
            <v>45682</v>
          </cell>
          <cell r="AF135">
            <v>-86</v>
          </cell>
          <cell r="AG135" t="str">
            <v>Ene</v>
          </cell>
          <cell r="AH135" t="str">
            <v>Ene</v>
          </cell>
          <cell r="AI135">
            <v>45316</v>
          </cell>
          <cell r="AJ135">
            <v>45682</v>
          </cell>
          <cell r="AK135">
            <v>-86</v>
          </cell>
          <cell r="AL135" t="str">
            <v>Proveedor externo</v>
          </cell>
          <cell r="AM135" t="str">
            <v>Ene</v>
          </cell>
          <cell r="AN135" t="str">
            <v>Ene</v>
          </cell>
          <cell r="AO135">
            <v>45316</v>
          </cell>
          <cell r="AP135" t="str">
            <v xml:space="preserve"> </v>
          </cell>
          <cell r="AQ135" t="str">
            <v xml:space="preserve"> </v>
          </cell>
          <cell r="AR135"/>
          <cell r="AS135"/>
          <cell r="AT135"/>
          <cell r="AU135"/>
        </row>
        <row r="136">
          <cell r="B136">
            <v>40929</v>
          </cell>
          <cell r="C136">
            <v>40929</v>
          </cell>
          <cell r="D136">
            <v>45286</v>
          </cell>
          <cell r="E136">
            <v>45652</v>
          </cell>
          <cell r="F136" t="str">
            <v>ACTIVO</v>
          </cell>
          <cell r="G136" t="str">
            <v>NO APLICA</v>
          </cell>
          <cell r="H136" t="str">
            <v>CONGELADOR</v>
          </cell>
          <cell r="I136" t="str">
            <v>NO APLICA</v>
          </cell>
          <cell r="J136" t="str">
            <v>HAIER BIOMEDICAL</v>
          </cell>
          <cell r="K136" t="str">
            <v>DW-25L262</v>
          </cell>
          <cell r="L136" t="str">
            <v xml:space="preserve">BE02Q 4E000 0QEP8 20010 </v>
          </cell>
          <cell r="M136" t="str">
            <v>FRÍO</v>
          </cell>
          <cell r="N136" t="str">
            <v>DRSP</v>
          </cell>
          <cell r="O136" t="str">
            <v>GMR - MICROBIOLOGÍA</v>
          </cell>
          <cell r="P136" t="str">
            <v>AREA EQUIPOS FRIO 1° PISO</v>
          </cell>
          <cell r="Q136" t="str">
            <v>PROPIO</v>
          </cell>
          <cell r="R136" t="str">
            <v>TEMPERATURA</v>
          </cell>
          <cell r="S136" t="str">
            <v>SET POINT: -20 °C  (+/-5)</v>
          </cell>
          <cell r="T136"/>
          <cell r="U136">
            <v>12</v>
          </cell>
          <cell r="V136">
            <v>12</v>
          </cell>
          <cell r="W136">
            <v>12</v>
          </cell>
          <cell r="X136"/>
          <cell r="Y136">
            <v>45652</v>
          </cell>
          <cell r="Z136">
            <v>-116</v>
          </cell>
          <cell r="AA136"/>
          <cell r="AB136"/>
          <cell r="AC136"/>
          <cell r="AD136">
            <v>45286</v>
          </cell>
          <cell r="AE136">
            <v>45668</v>
          </cell>
          <cell r="AF136">
            <v>-100</v>
          </cell>
          <cell r="AG136" t="str">
            <v>Ene</v>
          </cell>
          <cell r="AH136" t="str">
            <v>Ene</v>
          </cell>
          <cell r="AI136">
            <v>45302</v>
          </cell>
          <cell r="AJ136">
            <v>45669</v>
          </cell>
          <cell r="AK136">
            <v>-99</v>
          </cell>
          <cell r="AL136" t="str">
            <v>Proveedor externo</v>
          </cell>
          <cell r="AM136" t="str">
            <v>Ene</v>
          </cell>
          <cell r="AN136" t="str">
            <v>Ene</v>
          </cell>
          <cell r="AO136">
            <v>45303</v>
          </cell>
          <cell r="AP136" t="str">
            <v xml:space="preserve"> </v>
          </cell>
          <cell r="AQ136" t="str">
            <v xml:space="preserve"> </v>
          </cell>
          <cell r="AR136"/>
          <cell r="AS136"/>
          <cell r="AT136"/>
          <cell r="AU136"/>
        </row>
        <row r="137">
          <cell r="B137">
            <v>40928</v>
          </cell>
          <cell r="C137">
            <v>40928</v>
          </cell>
          <cell r="D137">
            <v>45286</v>
          </cell>
          <cell r="E137">
            <v>45652</v>
          </cell>
          <cell r="F137" t="str">
            <v>ACTIVO</v>
          </cell>
          <cell r="G137" t="str">
            <v>NO APLICA</v>
          </cell>
          <cell r="H137" t="str">
            <v>AGITADOR MULTITERMICO</v>
          </cell>
          <cell r="I137" t="str">
            <v>NO APLICA</v>
          </cell>
          <cell r="J137" t="str">
            <v>EPPENDORF</v>
          </cell>
          <cell r="K137" t="str">
            <v>EPPENDORF SE 22331</v>
          </cell>
          <cell r="L137" t="str">
            <v>5382MK560202</v>
          </cell>
          <cell r="M137" t="str">
            <v>AGITADORES</v>
          </cell>
          <cell r="N137" t="str">
            <v>DISP</v>
          </cell>
          <cell r="O137" t="str">
            <v>LMB - MICOBACTERIAS</v>
          </cell>
          <cell r="P137"/>
          <cell r="Q137" t="str">
            <v>PROPIO</v>
          </cell>
          <cell r="R137"/>
          <cell r="S137"/>
          <cell r="T137"/>
          <cell r="U137">
            <v>12</v>
          </cell>
          <cell r="V137"/>
          <cell r="W137"/>
          <cell r="X137"/>
          <cell r="Y137">
            <v>45652</v>
          </cell>
          <cell r="Z137" t="str">
            <v xml:space="preserve">  </v>
          </cell>
          <cell r="AA137"/>
          <cell r="AB137"/>
          <cell r="AC137"/>
          <cell r="AD137"/>
          <cell r="AE137" t="str">
            <v xml:space="preserve"> </v>
          </cell>
          <cell r="AF137" t="str">
            <v xml:space="preserve"> </v>
          </cell>
          <cell r="AG137"/>
          <cell r="AH137"/>
          <cell r="AI137"/>
          <cell r="AJ137" t="str">
            <v xml:space="preserve"> </v>
          </cell>
          <cell r="AK137" t="str">
            <v xml:space="preserve"> </v>
          </cell>
          <cell r="AL137"/>
          <cell r="AM137"/>
          <cell r="AN137"/>
          <cell r="AO137"/>
          <cell r="AP137" t="str">
            <v xml:space="preserve"> </v>
          </cell>
          <cell r="AQ137" t="str">
            <v xml:space="preserve"> </v>
          </cell>
          <cell r="AR137"/>
          <cell r="AS137"/>
          <cell r="AT137"/>
          <cell r="AU137"/>
        </row>
        <row r="138">
          <cell r="B138">
            <v>40905</v>
          </cell>
          <cell r="C138">
            <v>40905</v>
          </cell>
          <cell r="D138">
            <v>45271</v>
          </cell>
          <cell r="E138">
            <v>45637</v>
          </cell>
          <cell r="F138" t="str">
            <v>ACTIVO</v>
          </cell>
          <cell r="G138" t="str">
            <v>NO APLICA</v>
          </cell>
          <cell r="H138" t="str">
            <v>POTENCIÓMETRO</v>
          </cell>
          <cell r="I138" t="str">
            <v>NO APLICA</v>
          </cell>
          <cell r="J138" t="str">
            <v xml:space="preserve">METTLER TOLEDO </v>
          </cell>
          <cell r="K138" t="str">
            <v>SD50</v>
          </cell>
          <cell r="L138" t="str">
            <v>C224253672</v>
          </cell>
          <cell r="M138" t="str">
            <v>PH, CONDUCTIVIDAD Y OXÍGENO DISUELTO</v>
          </cell>
          <cell r="N138" t="str">
            <v>DRSP</v>
          </cell>
          <cell r="O138" t="str">
            <v>GEN - ENTOMOLOGÍA</v>
          </cell>
          <cell r="P138" t="str">
            <v>DIAGNÓSTICO TAXONOMICO</v>
          </cell>
          <cell r="Q138" t="str">
            <v>PROPIO</v>
          </cell>
          <cell r="R138" t="str">
            <v>PH</v>
          </cell>
          <cell r="S138" t="str">
            <v>4, 7 y 10 pH</v>
          </cell>
          <cell r="T138"/>
          <cell r="U138">
            <v>12</v>
          </cell>
          <cell r="V138">
            <v>12</v>
          </cell>
          <cell r="W138"/>
          <cell r="X138"/>
          <cell r="Y138">
            <v>45679</v>
          </cell>
          <cell r="Z138">
            <v>-89</v>
          </cell>
          <cell r="AA138"/>
          <cell r="AB138"/>
          <cell r="AC138"/>
          <cell r="AD138">
            <v>45313</v>
          </cell>
          <cell r="AE138">
            <v>45679</v>
          </cell>
          <cell r="AF138">
            <v>-89</v>
          </cell>
          <cell r="AG138" t="str">
            <v>Ene</v>
          </cell>
          <cell r="AH138" t="str">
            <v>Ene</v>
          </cell>
          <cell r="AI138">
            <v>45313</v>
          </cell>
          <cell r="AJ138" t="str">
            <v xml:space="preserve"> </v>
          </cell>
          <cell r="AK138" t="str">
            <v xml:space="preserve"> </v>
          </cell>
          <cell r="AL138"/>
          <cell r="AM138"/>
          <cell r="AN138"/>
          <cell r="AO138"/>
          <cell r="AP138" t="str">
            <v xml:space="preserve"> </v>
          </cell>
          <cell r="AQ138" t="str">
            <v xml:space="preserve"> </v>
          </cell>
          <cell r="AR138"/>
          <cell r="AS138"/>
          <cell r="AT138"/>
          <cell r="AU138"/>
        </row>
        <row r="139">
          <cell r="B139">
            <v>40906</v>
          </cell>
          <cell r="C139">
            <v>40906</v>
          </cell>
          <cell r="D139">
            <v>45271</v>
          </cell>
          <cell r="E139">
            <v>45637</v>
          </cell>
          <cell r="F139" t="str">
            <v>ACTIVO</v>
          </cell>
          <cell r="G139" t="str">
            <v>NO APLICA</v>
          </cell>
          <cell r="H139" t="str">
            <v>POTENCIÓMETRO</v>
          </cell>
          <cell r="I139" t="str">
            <v>NO APLICA</v>
          </cell>
          <cell r="J139" t="str">
            <v xml:space="preserve">METTLER TOLEDO </v>
          </cell>
          <cell r="K139" t="str">
            <v>SD50</v>
          </cell>
          <cell r="L139" t="str">
            <v>C224253677</v>
          </cell>
          <cell r="M139" t="str">
            <v>PH, CONDUCTIVIDAD Y OXÍGENO DISUELTO</v>
          </cell>
          <cell r="N139" t="str">
            <v>DP</v>
          </cell>
          <cell r="O139" t="str">
            <v>MC - MEDIOS DE CULTIVO</v>
          </cell>
          <cell r="P139" t="str">
            <v>MEDIOS DE CULTIVO</v>
          </cell>
          <cell r="Q139" t="str">
            <v>PROPIO</v>
          </cell>
          <cell r="R139" t="str">
            <v>PH</v>
          </cell>
          <cell r="S139" t="str">
            <v>4, 7 y 10 pH</v>
          </cell>
          <cell r="T139"/>
          <cell r="U139">
            <v>12</v>
          </cell>
          <cell r="V139">
            <v>12</v>
          </cell>
          <cell r="W139"/>
          <cell r="X139"/>
          <cell r="Y139">
            <v>45679</v>
          </cell>
          <cell r="Z139">
            <v>-89</v>
          </cell>
          <cell r="AA139"/>
          <cell r="AB139"/>
          <cell r="AC139"/>
          <cell r="AD139">
            <v>45313</v>
          </cell>
          <cell r="AE139">
            <v>45679</v>
          </cell>
          <cell r="AF139">
            <v>-89</v>
          </cell>
          <cell r="AG139" t="str">
            <v>Ene</v>
          </cell>
          <cell r="AH139" t="str">
            <v>Ene</v>
          </cell>
          <cell r="AI139">
            <v>45313</v>
          </cell>
          <cell r="AJ139" t="str">
            <v xml:space="preserve"> </v>
          </cell>
          <cell r="AK139" t="str">
            <v xml:space="preserve"> </v>
          </cell>
          <cell r="AL139"/>
          <cell r="AM139"/>
          <cell r="AN139"/>
          <cell r="AO139"/>
          <cell r="AP139" t="str">
            <v xml:space="preserve"> </v>
          </cell>
          <cell r="AQ139" t="str">
            <v xml:space="preserve"> </v>
          </cell>
          <cell r="AR139"/>
          <cell r="AS139"/>
          <cell r="AT139"/>
          <cell r="AU139"/>
        </row>
        <row r="140">
          <cell r="B140" t="str">
            <v>LMB-001</v>
          </cell>
          <cell r="C140">
            <v>36449</v>
          </cell>
          <cell r="D140" t="str">
            <v>#REF!</v>
          </cell>
          <cell r="E140">
            <v>45735</v>
          </cell>
          <cell r="F140" t="str">
            <v>ACTIVO</v>
          </cell>
          <cell r="G140" t="str">
            <v>NO APLICA</v>
          </cell>
          <cell r="H140" t="str">
            <v>ULTRACONGELADOR</v>
          </cell>
          <cell r="I140" t="str">
            <v>NO APLICA</v>
          </cell>
          <cell r="J140" t="str">
            <v>HAIER BIOMEDICAL</v>
          </cell>
          <cell r="K140" t="str">
            <v>DW-86L578J</v>
          </cell>
          <cell r="L140" t="str">
            <v>BE0H1KE1T00QGLCH0014</v>
          </cell>
          <cell r="M140" t="str">
            <v>FRÍO</v>
          </cell>
          <cell r="N140" t="str">
            <v>DISP</v>
          </cell>
          <cell r="O140" t="str">
            <v>LMB - MICOBACTERIAS</v>
          </cell>
          <cell r="P140" t="str">
            <v xml:space="preserve">AREA EQUIPOS FRIO CONTENCION 1 </v>
          </cell>
          <cell r="Q140" t="str">
            <v>PROPIO</v>
          </cell>
          <cell r="R140" t="str">
            <v>NO APLICA</v>
          </cell>
          <cell r="S140" t="str">
            <v>Temperatura 
(-70 +/- 5) °C
Temperatura ambiente de operación
(18 a 32) °C</v>
          </cell>
          <cell r="T140"/>
          <cell r="U140">
            <v>12</v>
          </cell>
          <cell r="V140"/>
          <cell r="W140">
            <v>12</v>
          </cell>
          <cell r="X140"/>
          <cell r="Y140">
            <v>45896</v>
          </cell>
          <cell r="Z140">
            <v>128</v>
          </cell>
          <cell r="AA140" t="str">
            <v>Proveedor externo</v>
          </cell>
          <cell r="AB140" t="str">
            <v>Ago</v>
          </cell>
          <cell r="AC140" t="str">
            <v>Ago</v>
          </cell>
          <cell r="AD140">
            <v>45531</v>
          </cell>
          <cell r="AE140" t="str">
            <v xml:space="preserve"> </v>
          </cell>
          <cell r="AF140" t="str">
            <v xml:space="preserve"> </v>
          </cell>
          <cell r="AG140"/>
          <cell r="AH140"/>
          <cell r="AI140"/>
          <cell r="AJ140">
            <v>45938</v>
          </cell>
          <cell r="AK140">
            <v>170</v>
          </cell>
          <cell r="AL140" t="str">
            <v>Proveedor externo</v>
          </cell>
          <cell r="AM140" t="str">
            <v>Oct</v>
          </cell>
          <cell r="AN140" t="str">
            <v>Oct</v>
          </cell>
          <cell r="AO140">
            <v>45573</v>
          </cell>
          <cell r="AP140" t="str">
            <v xml:space="preserve"> </v>
          </cell>
          <cell r="AQ140" t="str">
            <v xml:space="preserve"> </v>
          </cell>
          <cell r="AR140"/>
          <cell r="AS140"/>
          <cell r="AT140"/>
          <cell r="AU140"/>
        </row>
        <row r="141">
          <cell r="B141" t="str">
            <v>HG-144</v>
          </cell>
          <cell r="C141">
            <v>39713</v>
          </cell>
          <cell r="D141" t="str">
            <v>#REF!</v>
          </cell>
          <cell r="E141">
            <v>45716</v>
          </cell>
          <cell r="F141" t="str">
            <v>ACTIVO</v>
          </cell>
          <cell r="G141" t="str">
            <v>NO APLICA</v>
          </cell>
          <cell r="H141" t="str">
            <v>ESTEREOMICROSCOPIO</v>
          </cell>
          <cell r="I141" t="str">
            <v xml:space="preserve">ZEN									</v>
          </cell>
          <cell r="J141" t="str">
            <v>CARL ZEISS</v>
          </cell>
          <cell r="K141" t="str">
            <v>STEMI 508</v>
          </cell>
          <cell r="L141">
            <v>3951008933</v>
          </cell>
          <cell r="M141" t="str">
            <v>ÓPTICOS</v>
          </cell>
          <cell r="N141" t="str">
            <v>DP</v>
          </cell>
          <cell r="O141" t="str">
            <v>HG - HACIENDA GALINDO</v>
          </cell>
          <cell r="P141" t="str">
            <v>SERPENTARIO CAN</v>
          </cell>
          <cell r="Q141" t="str">
            <v>PROPIO</v>
          </cell>
          <cell r="R141" t="str">
            <v xml:space="preserve">NO APLICA </v>
          </cell>
          <cell r="S141" t="str">
            <v xml:space="preserve">NO APLICA </v>
          </cell>
          <cell r="T141" t="str">
            <v>Cuenta con Cámara AXIOCAM ERC5S SN: MHG-11972 INV. 39712</v>
          </cell>
          <cell r="U141">
            <v>12</v>
          </cell>
          <cell r="V141"/>
          <cell r="W141"/>
          <cell r="X141"/>
          <cell r="Y141">
            <v>45690</v>
          </cell>
          <cell r="Z141">
            <v>-78</v>
          </cell>
          <cell r="AA141" t="str">
            <v>Proveedor externo</v>
          </cell>
          <cell r="AB141" t="str">
            <v>Feb</v>
          </cell>
          <cell r="AC141" t="str">
            <v>Feb</v>
          </cell>
          <cell r="AD141">
            <v>45324</v>
          </cell>
          <cell r="AE141" t="str">
            <v xml:space="preserve"> </v>
          </cell>
          <cell r="AF141" t="str">
            <v xml:space="preserve"> </v>
          </cell>
          <cell r="AG141"/>
          <cell r="AH141"/>
          <cell r="AI141"/>
          <cell r="AJ141" t="str">
            <v xml:space="preserve"> </v>
          </cell>
          <cell r="AK141" t="str">
            <v xml:space="preserve"> </v>
          </cell>
          <cell r="AL141"/>
          <cell r="AM141"/>
          <cell r="AN141"/>
          <cell r="AO141"/>
          <cell r="AP141" t="str">
            <v xml:space="preserve"> </v>
          </cell>
          <cell r="AQ141" t="str">
            <v xml:space="preserve"> </v>
          </cell>
          <cell r="AR141"/>
          <cell r="AS141"/>
          <cell r="AT141"/>
          <cell r="AU141"/>
        </row>
        <row r="142">
          <cell r="B142" t="str">
            <v>MC-104</v>
          </cell>
          <cell r="C142">
            <v>39640</v>
          </cell>
          <cell r="D142" t="str">
            <v>#REF!</v>
          </cell>
          <cell r="E142">
            <v>45315</v>
          </cell>
          <cell r="F142" t="str">
            <v>ACTIVO</v>
          </cell>
          <cell r="G142" t="str">
            <v>EN GARANTÍA</v>
          </cell>
          <cell r="H142" t="str">
            <v>BALANZA ELECTRÓNICA</v>
          </cell>
          <cell r="I142" t="str">
            <v xml:space="preserve">NO APLICA </v>
          </cell>
          <cell r="J142" t="str">
            <v>RADWAG</v>
          </cell>
          <cell r="K142" t="str">
            <v>PS2100.X2.M-TMT20III</v>
          </cell>
          <cell r="L142">
            <v>718136</v>
          </cell>
          <cell r="M142" t="str">
            <v>BALANZAS</v>
          </cell>
          <cell r="N142" t="str">
            <v>DP</v>
          </cell>
          <cell r="O142" t="str">
            <v>MC - MEDIOS DE CULTIVO</v>
          </cell>
          <cell r="P142" t="str">
            <v>PESAJE</v>
          </cell>
          <cell r="Q142" t="str">
            <v>PROPIO</v>
          </cell>
          <cell r="R142" t="str">
            <v>MASA</v>
          </cell>
          <cell r="S142" t="str">
            <v>0,5 g A 2000 g</v>
          </cell>
          <cell r="T142"/>
          <cell r="U142">
            <v>12</v>
          </cell>
          <cell r="V142">
            <v>12</v>
          </cell>
          <cell r="W142"/>
          <cell r="X142"/>
          <cell r="Y142">
            <v>45697</v>
          </cell>
          <cell r="Z142">
            <v>-71</v>
          </cell>
          <cell r="AA142" t="str">
            <v>Proveedor externo</v>
          </cell>
          <cell r="AB142" t="str">
            <v>Feb</v>
          </cell>
          <cell r="AC142" t="str">
            <v>Feb</v>
          </cell>
          <cell r="AD142">
            <v>45331</v>
          </cell>
          <cell r="AE142">
            <v>45700</v>
          </cell>
          <cell r="AF142">
            <v>-68</v>
          </cell>
          <cell r="AG142" t="str">
            <v>Feb</v>
          </cell>
          <cell r="AH142" t="str">
            <v>Feb</v>
          </cell>
          <cell r="AI142">
            <v>45334</v>
          </cell>
          <cell r="AJ142" t="str">
            <v xml:space="preserve"> </v>
          </cell>
          <cell r="AK142" t="str">
            <v xml:space="preserve"> </v>
          </cell>
          <cell r="AL142"/>
          <cell r="AM142"/>
          <cell r="AN142"/>
          <cell r="AO142"/>
          <cell r="AP142" t="str">
            <v xml:space="preserve"> </v>
          </cell>
          <cell r="AQ142" t="str">
            <v xml:space="preserve"> </v>
          </cell>
          <cell r="AR142"/>
          <cell r="AS142"/>
          <cell r="AT142"/>
          <cell r="AU142"/>
        </row>
        <row r="143">
          <cell r="B143" t="str">
            <v>GQT-030</v>
          </cell>
          <cell r="C143">
            <v>33574</v>
          </cell>
          <cell r="D143" t="str">
            <v>#REF!</v>
          </cell>
          <cell r="E143">
            <v>45636</v>
          </cell>
          <cell r="F143" t="str">
            <v>ACTIVO</v>
          </cell>
          <cell r="G143" t="str">
            <v>NO APLICA</v>
          </cell>
          <cell r="H143" t="str">
            <v>TITULADOR</v>
          </cell>
          <cell r="I143" t="str">
            <v>NO APLICA</v>
          </cell>
          <cell r="J143" t="str">
            <v>METTLER TOLEDO</v>
          </cell>
          <cell r="K143" t="str">
            <v>T5</v>
          </cell>
          <cell r="L143" t="str">
            <v>B939328090</v>
          </cell>
          <cell r="M143" t="str">
            <v>VOLUMÉTRICOS</v>
          </cell>
          <cell r="N143" t="str">
            <v>DRSP</v>
          </cell>
          <cell r="O143" t="str">
            <v>GQT - QUÍMICA Y TOXICOLOGÍA</v>
          </cell>
          <cell r="P143" t="str">
            <v>FISICOQUIMICO</v>
          </cell>
          <cell r="Q143" t="str">
            <v>PROPIO</v>
          </cell>
          <cell r="R143" t="str">
            <v>VOLUMEN</v>
          </cell>
          <cell r="S143" t="str">
            <v>NO DISPONIBLE</v>
          </cell>
          <cell r="T143"/>
          <cell r="U143">
            <v>12</v>
          </cell>
          <cell r="V143"/>
          <cell r="W143"/>
          <cell r="X143"/>
          <cell r="Y143">
            <v>45734</v>
          </cell>
          <cell r="Z143">
            <v>-34</v>
          </cell>
          <cell r="AA143" t="str">
            <v>Proveedor externo</v>
          </cell>
          <cell r="AB143" t="str">
            <v>Mar</v>
          </cell>
          <cell r="AC143" t="str">
            <v>Mar</v>
          </cell>
          <cell r="AD143">
            <v>45369</v>
          </cell>
          <cell r="AE143" t="str">
            <v xml:space="preserve"> </v>
          </cell>
          <cell r="AF143" t="str">
            <v xml:space="preserve"> </v>
          </cell>
          <cell r="AG143"/>
          <cell r="AH143"/>
          <cell r="AI143"/>
          <cell r="AJ143" t="str">
            <v xml:space="preserve"> </v>
          </cell>
          <cell r="AK143" t="str">
            <v xml:space="preserve"> </v>
          </cell>
          <cell r="AL143"/>
          <cell r="AM143"/>
          <cell r="AN143"/>
          <cell r="AO143"/>
          <cell r="AP143" t="str">
            <v xml:space="preserve"> </v>
          </cell>
          <cell r="AQ143" t="str">
            <v xml:space="preserve"> </v>
          </cell>
          <cell r="AR143"/>
          <cell r="AS143"/>
          <cell r="AT143"/>
          <cell r="AU143"/>
        </row>
        <row r="144">
          <cell r="B144" t="str">
            <v>BIO-167</v>
          </cell>
          <cell r="C144">
            <v>35574</v>
          </cell>
          <cell r="D144" t="str">
            <v>#REF!</v>
          </cell>
          <cell r="E144">
            <v>45986</v>
          </cell>
          <cell r="F144" t="str">
            <v>ACTIVO</v>
          </cell>
          <cell r="G144" t="str">
            <v>EN GARANTÍA</v>
          </cell>
          <cell r="H144" t="str">
            <v>CABINA DE BIOSEGURIDAD CLASE II  B2</v>
          </cell>
          <cell r="I144" t="str">
            <v>NO APLICA</v>
          </cell>
          <cell r="J144" t="str">
            <v>LABCONCO</v>
          </cell>
          <cell r="K144" t="str">
            <v>LOGIC</v>
          </cell>
          <cell r="L144">
            <v>200900953</v>
          </cell>
          <cell r="M144" t="str">
            <v>CABINAS Y MÓDULOS</v>
          </cell>
          <cell r="N144" t="str">
            <v>DP</v>
          </cell>
          <cell r="O144" t="str">
            <v>BIO - BIOTERIO</v>
          </cell>
          <cell r="P144" t="str">
            <v>BIOTERIO</v>
          </cell>
          <cell r="Q144" t="str">
            <v>PROPIO</v>
          </cell>
          <cell r="R144" t="str">
            <v xml:space="preserve">VELOCIDAD DE FLUJO DE AIRE
CONCENTRACIÓN DE PARTÍCULAS
</v>
          </cell>
          <cell r="S144" t="str">
            <v>NSF 49</v>
          </cell>
          <cell r="T144" t="str">
            <v>Instalado Julio 2023</v>
          </cell>
          <cell r="U144">
            <v>12</v>
          </cell>
          <cell r="V144"/>
          <cell r="W144">
            <v>12</v>
          </cell>
          <cell r="X144"/>
          <cell r="Y144">
            <v>45861</v>
          </cell>
          <cell r="Z144">
            <v>93</v>
          </cell>
          <cell r="AA144" t="str">
            <v>Proveedor externo</v>
          </cell>
          <cell r="AB144" t="str">
            <v>Jul</v>
          </cell>
          <cell r="AC144" t="str">
            <v>Jul</v>
          </cell>
          <cell r="AD144">
            <v>45496</v>
          </cell>
          <cell r="AE144" t="str">
            <v xml:space="preserve"> </v>
          </cell>
          <cell r="AF144" t="str">
            <v xml:space="preserve"> </v>
          </cell>
          <cell r="AG144"/>
          <cell r="AH144"/>
          <cell r="AI144"/>
          <cell r="AJ144">
            <v>45878</v>
          </cell>
          <cell r="AK144">
            <v>110</v>
          </cell>
          <cell r="AL144" t="str">
            <v>Proveedor externo</v>
          </cell>
          <cell r="AM144" t="str">
            <v>Ago</v>
          </cell>
          <cell r="AN144" t="str">
            <v>Ago</v>
          </cell>
          <cell r="AO144">
            <v>45513</v>
          </cell>
          <cell r="AP144" t="str">
            <v xml:space="preserve"> </v>
          </cell>
          <cell r="AQ144" t="str">
            <v xml:space="preserve"> </v>
          </cell>
          <cell r="AR144"/>
          <cell r="AS144"/>
          <cell r="AT144"/>
          <cell r="AU144"/>
        </row>
        <row r="145">
          <cell r="B145">
            <v>38690</v>
          </cell>
          <cell r="C145">
            <v>38690</v>
          </cell>
          <cell r="D145" t="str">
            <v>#REF!</v>
          </cell>
          <cell r="E145">
            <v>45769</v>
          </cell>
          <cell r="F145" t="str">
            <v>ACTIVO</v>
          </cell>
          <cell r="G145" t="str">
            <v>NO APLICA</v>
          </cell>
          <cell r="H145" t="str">
            <v>ULTRACONGELADOR</v>
          </cell>
          <cell r="I145" t="str">
            <v xml:space="preserve">NO APLICA </v>
          </cell>
          <cell r="J145" t="str">
            <v>MELING</v>
          </cell>
          <cell r="K145" t="str">
            <v>DW-HL678SA</v>
          </cell>
          <cell r="L145">
            <v>220200487</v>
          </cell>
          <cell r="M145" t="str">
            <v>FRÍO</v>
          </cell>
          <cell r="N145" t="str">
            <v>DRSP</v>
          </cell>
          <cell r="O145" t="str">
            <v>GGN - GENÉTICA – CRÓNICAS</v>
          </cell>
          <cell r="P145" t="str">
            <v>PRIMER PISO</v>
          </cell>
          <cell r="Q145" t="str">
            <v>PROPIO</v>
          </cell>
          <cell r="R145" t="str">
            <v>TEMPERATURA</v>
          </cell>
          <cell r="S145" t="str">
            <v>Funcionamiento -40 °C a -86 °C Calibracion (-70°C) +/- 10°C</v>
          </cell>
          <cell r="T145"/>
          <cell r="U145">
            <v>12</v>
          </cell>
          <cell r="V145">
            <v>12</v>
          </cell>
          <cell r="W145">
            <v>12</v>
          </cell>
          <cell r="X145"/>
          <cell r="Y145">
            <v>45763</v>
          </cell>
          <cell r="Z145">
            <v>-5</v>
          </cell>
          <cell r="AA145" t="str">
            <v>Proveedor externo</v>
          </cell>
          <cell r="AB145" t="str">
            <v>Abr</v>
          </cell>
          <cell r="AC145" t="str">
            <v>Abr</v>
          </cell>
          <cell r="AD145">
            <v>45398</v>
          </cell>
          <cell r="AE145">
            <v>45764</v>
          </cell>
          <cell r="AF145">
            <v>-4</v>
          </cell>
          <cell r="AG145" t="str">
            <v>Abr</v>
          </cell>
          <cell r="AH145" t="str">
            <v>Abr</v>
          </cell>
          <cell r="AI145">
            <v>45399</v>
          </cell>
          <cell r="AJ145">
            <v>45765</v>
          </cell>
          <cell r="AK145">
            <v>-3</v>
          </cell>
          <cell r="AL145" t="str">
            <v>Proveedor externo</v>
          </cell>
          <cell r="AM145" t="str">
            <v>Abr</v>
          </cell>
          <cell r="AN145" t="str">
            <v>Abr</v>
          </cell>
          <cell r="AO145">
            <v>45400</v>
          </cell>
          <cell r="AP145" t="str">
            <v xml:space="preserve"> </v>
          </cell>
          <cell r="AQ145" t="str">
            <v xml:space="preserve"> </v>
          </cell>
          <cell r="AR145"/>
          <cell r="AS145"/>
          <cell r="AT145"/>
          <cell r="AU145"/>
        </row>
        <row r="146">
          <cell r="B146">
            <v>38940</v>
          </cell>
          <cell r="C146">
            <v>38940</v>
          </cell>
          <cell r="D146" t="str">
            <v>#REF!</v>
          </cell>
          <cell r="E146">
            <v>45677</v>
          </cell>
          <cell r="F146" t="str">
            <v>ACTIVO</v>
          </cell>
          <cell r="G146" t="str">
            <v>NO APLICA</v>
          </cell>
          <cell r="H146" t="str">
            <v>MICROSCOPIO INVERTIDO</v>
          </cell>
          <cell r="I146" t="str">
            <v>NO APLICA</v>
          </cell>
          <cell r="J146" t="str">
            <v>ZEISS</v>
          </cell>
          <cell r="K146" t="str">
            <v>PRIMO VERT</v>
          </cell>
          <cell r="L146">
            <v>3842010480</v>
          </cell>
          <cell r="M146" t="str">
            <v>ÓPTICOS</v>
          </cell>
          <cell r="N146" t="str">
            <v>DP</v>
          </cell>
          <cell r="O146" t="str">
            <v>BIO - BIOTERIO</v>
          </cell>
          <cell r="P146"/>
          <cell r="Q146" t="str">
            <v>DONACIÓN</v>
          </cell>
          <cell r="R146"/>
          <cell r="S146"/>
          <cell r="T146" t="str">
            <v>Traslado de Genómica 08-2024</v>
          </cell>
          <cell r="U146">
            <v>12</v>
          </cell>
          <cell r="V146"/>
          <cell r="W146"/>
          <cell r="X146"/>
          <cell r="Y146">
            <v>45382</v>
          </cell>
          <cell r="Z146">
            <v>-386</v>
          </cell>
          <cell r="AA146"/>
          <cell r="AB146"/>
          <cell r="AC146"/>
          <cell r="AD146">
            <v>45016</v>
          </cell>
          <cell r="AE146" t="str">
            <v xml:space="preserve"> </v>
          </cell>
          <cell r="AF146" t="str">
            <v xml:space="preserve"> </v>
          </cell>
          <cell r="AG146"/>
          <cell r="AH146"/>
          <cell r="AI146"/>
          <cell r="AJ146" t="str">
            <v xml:space="preserve"> </v>
          </cell>
          <cell r="AK146" t="str">
            <v xml:space="preserve"> </v>
          </cell>
          <cell r="AL146"/>
          <cell r="AM146"/>
          <cell r="AN146"/>
          <cell r="AO146"/>
          <cell r="AP146" t="str">
            <v xml:space="preserve"> </v>
          </cell>
          <cell r="AQ146" t="str">
            <v xml:space="preserve"> </v>
          </cell>
          <cell r="AR146"/>
          <cell r="AS146"/>
          <cell r="AT146"/>
          <cell r="AU146"/>
        </row>
        <row r="147">
          <cell r="B147">
            <v>39122</v>
          </cell>
          <cell r="C147">
            <v>39122</v>
          </cell>
          <cell r="D147" t="str">
            <v>#REF!</v>
          </cell>
          <cell r="E147">
            <v>45638</v>
          </cell>
          <cell r="F147" t="str">
            <v>ACTIVO</v>
          </cell>
          <cell r="G147" t="str">
            <v>NO APLICA</v>
          </cell>
          <cell r="H147" t="str">
            <v>MICROCENTRÍFUGA REFRIGERADA</v>
          </cell>
          <cell r="I147" t="str">
            <v>NO APLICA</v>
          </cell>
          <cell r="J147" t="str">
            <v>SCILOGEX</v>
          </cell>
          <cell r="K147" t="str">
            <v>SCI-1524R</v>
          </cell>
          <cell r="L147" t="str">
            <v>LK223AX0000165</v>
          </cell>
          <cell r="M147" t="str">
            <v>CENTRÍFUGAS</v>
          </cell>
          <cell r="N147" t="str">
            <v>DISP</v>
          </cell>
          <cell r="O147" t="str">
            <v>LMI - MICROBIOLOGÍA</v>
          </cell>
          <cell r="P147"/>
          <cell r="Q147" t="str">
            <v>PROPIO</v>
          </cell>
          <cell r="R147" t="str">
            <v>VELOCIDAD</v>
          </cell>
          <cell r="S147"/>
          <cell r="T147"/>
          <cell r="U147"/>
          <cell r="V147"/>
          <cell r="W147"/>
          <cell r="X147"/>
          <cell r="Y147" t="str">
            <v xml:space="preserve"> </v>
          </cell>
          <cell r="Z147" t="str">
            <v xml:space="preserve">  </v>
          </cell>
          <cell r="AA147"/>
          <cell r="AB147"/>
          <cell r="AC147"/>
          <cell r="AD147"/>
          <cell r="AE147" t="str">
            <v xml:space="preserve"> </v>
          </cell>
          <cell r="AF147" t="str">
            <v xml:space="preserve"> </v>
          </cell>
          <cell r="AG147"/>
          <cell r="AH147"/>
          <cell r="AI147"/>
          <cell r="AJ147" t="str">
            <v xml:space="preserve"> </v>
          </cell>
          <cell r="AK147" t="str">
            <v xml:space="preserve"> </v>
          </cell>
          <cell r="AL147"/>
          <cell r="AM147"/>
          <cell r="AN147"/>
          <cell r="AO147"/>
          <cell r="AP147" t="str">
            <v xml:space="preserve"> </v>
          </cell>
          <cell r="AQ147" t="str">
            <v xml:space="preserve"> </v>
          </cell>
          <cell r="AR147"/>
          <cell r="AS147"/>
          <cell r="AT147"/>
          <cell r="AU147"/>
        </row>
        <row r="148">
          <cell r="B148">
            <v>39129</v>
          </cell>
          <cell r="C148">
            <v>39129</v>
          </cell>
          <cell r="D148" t="str">
            <v>#REF!</v>
          </cell>
          <cell r="E148">
            <v>45613</v>
          </cell>
          <cell r="F148" t="str">
            <v>ACTIVO</v>
          </cell>
          <cell r="G148" t="str">
            <v>NO APLICA</v>
          </cell>
          <cell r="H148" t="str">
            <v>ESPECTROFOTÓMETRO</v>
          </cell>
          <cell r="I148" t="str">
            <v>NO APLICA</v>
          </cell>
          <cell r="J148" t="str">
            <v>THERMO FISHER SCIENTIFIC</v>
          </cell>
          <cell r="K148" t="str">
            <v>GENESYS 30</v>
          </cell>
          <cell r="L148" t="str">
            <v xml:space="preserve">9A1Y339137								</v>
          </cell>
          <cell r="M148" t="str">
            <v>ESPECTROFOTÓMETROS Y FOTÓMETROS</v>
          </cell>
          <cell r="N148" t="str">
            <v>DRSP</v>
          </cell>
          <cell r="O148" t="str">
            <v>GMR - MICROBIOLOGÍA</v>
          </cell>
          <cell r="P148"/>
          <cell r="Q148" t="str">
            <v>PROPIO</v>
          </cell>
          <cell r="R148"/>
          <cell r="S148"/>
          <cell r="T148"/>
          <cell r="U148"/>
          <cell r="V148"/>
          <cell r="W148"/>
          <cell r="X148"/>
          <cell r="Y148" t="str">
            <v xml:space="preserve"> </v>
          </cell>
          <cell r="Z148" t="str">
            <v xml:space="preserve">  </v>
          </cell>
          <cell r="AA148"/>
          <cell r="AB148"/>
          <cell r="AC148"/>
          <cell r="AD148"/>
          <cell r="AE148" t="str">
            <v xml:space="preserve"> </v>
          </cell>
          <cell r="AF148" t="str">
            <v xml:space="preserve"> </v>
          </cell>
          <cell r="AG148"/>
          <cell r="AH148"/>
          <cell r="AI148"/>
          <cell r="AJ148" t="str">
            <v xml:space="preserve"> </v>
          </cell>
          <cell r="AK148" t="str">
            <v xml:space="preserve"> </v>
          </cell>
          <cell r="AL148"/>
          <cell r="AM148"/>
          <cell r="AN148"/>
          <cell r="AO148"/>
          <cell r="AP148" t="str">
            <v xml:space="preserve"> </v>
          </cell>
          <cell r="AQ148" t="str">
            <v xml:space="preserve"> </v>
          </cell>
          <cell r="AR148"/>
          <cell r="AS148"/>
          <cell r="AT148"/>
          <cell r="AU148"/>
        </row>
        <row r="149">
          <cell r="B149" t="str">
            <v>GQT-039</v>
          </cell>
          <cell r="C149">
            <v>39693</v>
          </cell>
          <cell r="D149" t="str">
            <v>#REF!</v>
          </cell>
          <cell r="E149">
            <v>45647</v>
          </cell>
          <cell r="F149" t="str">
            <v>ACTIVO</v>
          </cell>
          <cell r="G149" t="str">
            <v>NO APLICA</v>
          </cell>
          <cell r="H149" t="str">
            <v>SISTEMA DE ESPECTROSCOPÍA DE EMISIÓN  ATOMICA</v>
          </cell>
          <cell r="I149" t="str">
            <v>Syngistix for ICP
Versión 5.1.2.0114
Firmware 2.0.0.0030</v>
          </cell>
          <cell r="J149" t="str">
            <v>PERKIN ELMER</v>
          </cell>
          <cell r="K149" t="str">
            <v>AVIO 220 MAX DV</v>
          </cell>
          <cell r="L149" t="str">
            <v>M79S2210052</v>
          </cell>
          <cell r="M149" t="str">
            <v>ESPECTROFOTÓMETROS Y FOTÓMETROS</v>
          </cell>
          <cell r="N149" t="str">
            <v>DRSP</v>
          </cell>
          <cell r="O149" t="str">
            <v>GQT - QUÍMICA Y TOXICOLOGÍA</v>
          </cell>
          <cell r="P149" t="str">
            <v>LABORATORIO DE ABSORCIÓN ATOMICA</v>
          </cell>
          <cell r="Q149" t="str">
            <v>PROPIO</v>
          </cell>
          <cell r="R149"/>
          <cell r="S149"/>
          <cell r="T149"/>
          <cell r="U149">
            <v>12</v>
          </cell>
          <cell r="V149"/>
          <cell r="W149">
            <v>12</v>
          </cell>
          <cell r="X149"/>
          <cell r="Y149" t="str">
            <v xml:space="preserve"> </v>
          </cell>
          <cell r="Z149" t="str">
            <v xml:space="preserve">  </v>
          </cell>
          <cell r="AA149"/>
          <cell r="AB149"/>
          <cell r="AC149"/>
          <cell r="AD149"/>
          <cell r="AE149" t="str">
            <v xml:space="preserve"> </v>
          </cell>
          <cell r="AF149" t="str">
            <v xml:space="preserve"> </v>
          </cell>
          <cell r="AG149"/>
          <cell r="AH149"/>
          <cell r="AI149"/>
          <cell r="AJ149">
            <v>45324</v>
          </cell>
          <cell r="AK149">
            <v>-444</v>
          </cell>
          <cell r="AL149"/>
          <cell r="AM149"/>
          <cell r="AN149"/>
          <cell r="AO149">
            <v>44959</v>
          </cell>
          <cell r="AP149" t="str">
            <v xml:space="preserve"> </v>
          </cell>
          <cell r="AQ149" t="str">
            <v xml:space="preserve"> </v>
          </cell>
          <cell r="AR149"/>
          <cell r="AS149"/>
          <cell r="AT149"/>
          <cell r="AU149"/>
        </row>
        <row r="150">
          <cell r="B150" t="str">
            <v>LMC-095</v>
          </cell>
          <cell r="C150">
            <v>39710</v>
          </cell>
          <cell r="D150" t="str">
            <v>#REF!</v>
          </cell>
          <cell r="E150">
            <v>45716</v>
          </cell>
          <cell r="F150" t="str">
            <v>ACTIVO</v>
          </cell>
          <cell r="G150" t="str">
            <v>NO APLICA</v>
          </cell>
          <cell r="H150" t="str">
            <v>MICROSCOPIO</v>
          </cell>
          <cell r="I150" t="str">
            <v>ZEN</v>
          </cell>
          <cell r="J150" t="str">
            <v>CARL ZEISS</v>
          </cell>
          <cell r="K150" t="str">
            <v>AXIO IMAGER M2</v>
          </cell>
          <cell r="L150">
            <v>3525004529</v>
          </cell>
          <cell r="M150" t="str">
            <v>ÓPTICOS</v>
          </cell>
          <cell r="N150" t="str">
            <v>DISP</v>
          </cell>
          <cell r="O150" t="str">
            <v>LMC - MORFOLOGÍA CELULAR</v>
          </cell>
          <cell r="P150"/>
          <cell r="Q150" t="str">
            <v>PROPIO</v>
          </cell>
          <cell r="R150" t="str">
            <v xml:space="preserve">NO APLICA </v>
          </cell>
          <cell r="S150" t="str">
            <v xml:space="preserve">NO APLICA </v>
          </cell>
          <cell r="T150"/>
          <cell r="U150">
            <v>12</v>
          </cell>
          <cell r="V150"/>
          <cell r="W150"/>
          <cell r="X150"/>
          <cell r="Y150">
            <v>45913</v>
          </cell>
          <cell r="Z150">
            <v>145</v>
          </cell>
          <cell r="AA150" t="str">
            <v>Proveedor externo</v>
          </cell>
          <cell r="AB150" t="str">
            <v>Sep</v>
          </cell>
          <cell r="AC150" t="str">
            <v>Sep</v>
          </cell>
          <cell r="AD150">
            <v>45548</v>
          </cell>
          <cell r="AE150" t="str">
            <v xml:space="preserve"> </v>
          </cell>
          <cell r="AF150" t="str">
            <v xml:space="preserve"> </v>
          </cell>
          <cell r="AG150"/>
          <cell r="AH150"/>
          <cell r="AI150"/>
          <cell r="AJ150" t="str">
            <v xml:space="preserve"> </v>
          </cell>
          <cell r="AK150" t="str">
            <v xml:space="preserve"> </v>
          </cell>
          <cell r="AL150"/>
          <cell r="AM150"/>
          <cell r="AN150"/>
          <cell r="AO150"/>
          <cell r="AP150" t="str">
            <v xml:space="preserve"> </v>
          </cell>
          <cell r="AQ150" t="str">
            <v xml:space="preserve"> </v>
          </cell>
          <cell r="AR150"/>
          <cell r="AS150"/>
          <cell r="AT150"/>
          <cell r="AU150"/>
        </row>
        <row r="151">
          <cell r="B151">
            <v>39140</v>
          </cell>
          <cell r="C151">
            <v>39140</v>
          </cell>
          <cell r="D151">
            <v>44915</v>
          </cell>
          <cell r="E151">
            <v>45646</v>
          </cell>
          <cell r="F151" t="str">
            <v>ACTIVO</v>
          </cell>
          <cell r="G151" t="str">
            <v>NO APLICA</v>
          </cell>
          <cell r="H151" t="str">
            <v>AIRE ACONDICIONADO</v>
          </cell>
          <cell r="I151" t="str">
            <v>NO APLICA</v>
          </cell>
          <cell r="J151" t="str">
            <v>MIDEA</v>
          </cell>
          <cell r="K151" t="str">
            <v>MOX330-22CFN1-MT0W</v>
          </cell>
          <cell r="L151" t="str">
            <v>541f856510125200860056</v>
          </cell>
          <cell r="M151" t="str">
            <v>SISTEMA DE VENTILACIÓN MECÁNICA Y AIRE ACONDICIONADO</v>
          </cell>
          <cell r="N151" t="str">
            <v>DRSP</v>
          </cell>
          <cell r="O151" t="str">
            <v>GGN - GENÉTICA – CRÓNICAS</v>
          </cell>
          <cell r="P151" t="str">
            <v>FRIO</v>
          </cell>
          <cell r="Q151" t="str">
            <v>PROPIO</v>
          </cell>
          <cell r="R151" t="str">
            <v>TEMPERATURA</v>
          </cell>
          <cell r="S151" t="str">
            <v>NO APLICA</v>
          </cell>
          <cell r="T151"/>
          <cell r="U151">
            <v>12</v>
          </cell>
          <cell r="V151"/>
          <cell r="W151"/>
          <cell r="X151"/>
          <cell r="Y151">
            <v>45878</v>
          </cell>
          <cell r="Z151">
            <v>110</v>
          </cell>
          <cell r="AA151" t="str">
            <v>Proveedor externo</v>
          </cell>
          <cell r="AB151" t="str">
            <v>Ago</v>
          </cell>
          <cell r="AC151" t="str">
            <v>Ago</v>
          </cell>
          <cell r="AD151">
            <v>45513</v>
          </cell>
          <cell r="AE151" t="str">
            <v xml:space="preserve"> </v>
          </cell>
          <cell r="AF151" t="str">
            <v xml:space="preserve"> </v>
          </cell>
          <cell r="AG151"/>
          <cell r="AH151"/>
          <cell r="AI151"/>
          <cell r="AJ151" t="str">
            <v xml:space="preserve"> </v>
          </cell>
          <cell r="AK151" t="str">
            <v xml:space="preserve"> </v>
          </cell>
          <cell r="AL151"/>
          <cell r="AM151"/>
          <cell r="AN151"/>
          <cell r="AO151"/>
          <cell r="AP151" t="str">
            <v xml:space="preserve"> </v>
          </cell>
          <cell r="AQ151" t="str">
            <v xml:space="preserve"> </v>
          </cell>
          <cell r="AR151"/>
          <cell r="AS151"/>
          <cell r="AT151"/>
          <cell r="AU151"/>
        </row>
        <row r="152">
          <cell r="B152">
            <v>39143</v>
          </cell>
          <cell r="C152">
            <v>39143</v>
          </cell>
          <cell r="D152">
            <v>44915</v>
          </cell>
          <cell r="E152">
            <v>45646</v>
          </cell>
          <cell r="F152" t="str">
            <v>ACTIVO</v>
          </cell>
          <cell r="G152" t="str">
            <v>NO APLICA</v>
          </cell>
          <cell r="H152" t="str">
            <v>AIRE ACONDICIONADO</v>
          </cell>
          <cell r="I152" t="str">
            <v>NO APLICA</v>
          </cell>
          <cell r="J152" t="str">
            <v>MIDEA</v>
          </cell>
          <cell r="K152" t="str">
            <v>MOD30U-36HFN1-N</v>
          </cell>
          <cell r="L152" t="str">
            <v>341E798280210250150312</v>
          </cell>
          <cell r="M152" t="str">
            <v>SISTEMA DE VENTILACIÓN MECÁNICA Y AIRE ACONDICIONADO</v>
          </cell>
          <cell r="N152" t="str">
            <v>DRSP</v>
          </cell>
          <cell r="O152" t="str">
            <v>GGN - GENÉTICA – CRÓNICAS</v>
          </cell>
          <cell r="P152" t="str">
            <v>TAMIZAJE</v>
          </cell>
          <cell r="Q152" t="str">
            <v>PROPIO</v>
          </cell>
          <cell r="R152" t="str">
            <v>TEMPERATURA</v>
          </cell>
          <cell r="S152" t="str">
            <v>NO APLICA</v>
          </cell>
          <cell r="T152"/>
          <cell r="U152">
            <v>12</v>
          </cell>
          <cell r="V152"/>
          <cell r="W152"/>
          <cell r="X152"/>
          <cell r="Y152">
            <v>45878</v>
          </cell>
          <cell r="Z152">
            <v>110</v>
          </cell>
          <cell r="AA152" t="str">
            <v>Proveedor externo</v>
          </cell>
          <cell r="AB152" t="str">
            <v>Ago</v>
          </cell>
          <cell r="AC152" t="str">
            <v>Ago</v>
          </cell>
          <cell r="AD152">
            <v>45513</v>
          </cell>
          <cell r="AE152" t="str">
            <v xml:space="preserve"> </v>
          </cell>
          <cell r="AF152" t="str">
            <v xml:space="preserve"> </v>
          </cell>
          <cell r="AG152"/>
          <cell r="AH152"/>
          <cell r="AI152"/>
          <cell r="AJ152" t="str">
            <v xml:space="preserve"> </v>
          </cell>
          <cell r="AK152" t="str">
            <v xml:space="preserve"> </v>
          </cell>
          <cell r="AL152"/>
          <cell r="AM152"/>
          <cell r="AN152"/>
          <cell r="AO152"/>
          <cell r="AP152" t="str">
            <v xml:space="preserve"> </v>
          </cell>
          <cell r="AQ152" t="str">
            <v xml:space="preserve"> </v>
          </cell>
          <cell r="AR152"/>
          <cell r="AS152"/>
          <cell r="AT152"/>
          <cell r="AU152"/>
        </row>
        <row r="153">
          <cell r="B153">
            <v>39137</v>
          </cell>
          <cell r="C153">
            <v>39137</v>
          </cell>
          <cell r="D153">
            <v>44915</v>
          </cell>
          <cell r="E153">
            <v>45646</v>
          </cell>
          <cell r="F153" t="str">
            <v>ACTIVO</v>
          </cell>
          <cell r="G153" t="str">
            <v>NO APLICA</v>
          </cell>
          <cell r="H153" t="str">
            <v>AIRE ACONDICIONADO</v>
          </cell>
          <cell r="I153" t="str">
            <v>NO APLICA</v>
          </cell>
          <cell r="J153" t="str">
            <v>MIDEA</v>
          </cell>
          <cell r="K153" t="str">
            <v>MOE30U-55HDN1-N</v>
          </cell>
          <cell r="L153" t="str">
            <v>541F878340326170160027 / 541F878340226180150007</v>
          </cell>
          <cell r="M153" t="str">
            <v>SISTEMA DE VENTILACIÓN MECÁNICA Y AIRE ACONDICIONADO</v>
          </cell>
          <cell r="N153" t="str">
            <v>DRSP</v>
          </cell>
          <cell r="O153" t="str">
            <v>GQT - QUÍMICA Y TOXICOLOGÍA</v>
          </cell>
          <cell r="P153" t="str">
            <v>AREA EQUIPOS DE FRIO</v>
          </cell>
          <cell r="Q153" t="str">
            <v>PROPIO</v>
          </cell>
          <cell r="R153" t="str">
            <v>TEMPERATURA</v>
          </cell>
          <cell r="S153" t="str">
            <v>NO APLICA</v>
          </cell>
          <cell r="T153"/>
          <cell r="U153">
            <v>12</v>
          </cell>
          <cell r="V153"/>
          <cell r="W153"/>
          <cell r="X153"/>
          <cell r="Y153">
            <v>45870</v>
          </cell>
          <cell r="Z153">
            <v>102</v>
          </cell>
          <cell r="AA153" t="str">
            <v>Proveedor externo</v>
          </cell>
          <cell r="AB153" t="str">
            <v>Ago</v>
          </cell>
          <cell r="AC153" t="str">
            <v>Ago</v>
          </cell>
          <cell r="AD153">
            <v>45505</v>
          </cell>
          <cell r="AE153" t="str">
            <v xml:space="preserve"> </v>
          </cell>
          <cell r="AF153" t="str">
            <v xml:space="preserve"> </v>
          </cell>
          <cell r="AG153"/>
          <cell r="AH153"/>
          <cell r="AI153"/>
          <cell r="AJ153" t="str">
            <v xml:space="preserve"> </v>
          </cell>
          <cell r="AK153" t="str">
            <v xml:space="preserve"> </v>
          </cell>
          <cell r="AL153"/>
          <cell r="AM153"/>
          <cell r="AN153"/>
          <cell r="AO153"/>
          <cell r="AP153" t="str">
            <v xml:space="preserve"> </v>
          </cell>
          <cell r="AQ153" t="str">
            <v xml:space="preserve"> </v>
          </cell>
          <cell r="AR153"/>
          <cell r="AS153"/>
          <cell r="AT153"/>
          <cell r="AU153"/>
        </row>
        <row r="154">
          <cell r="B154" t="str">
            <v>GGN-058</v>
          </cell>
          <cell r="C154">
            <v>40833</v>
          </cell>
          <cell r="D154">
            <v>45264</v>
          </cell>
          <cell r="E154">
            <v>45630</v>
          </cell>
          <cell r="F154" t="str">
            <v>ACTIVO</v>
          </cell>
          <cell r="G154" t="str">
            <v>NO APLICA</v>
          </cell>
          <cell r="H154" t="str">
            <v>MICROPIPETA MONOCANAL</v>
          </cell>
          <cell r="I154" t="str">
            <v>NO APLICA</v>
          </cell>
          <cell r="J154" t="str">
            <v>BRAND</v>
          </cell>
          <cell r="K154" t="str">
            <v>704780 TRANSFERPETTE S</v>
          </cell>
          <cell r="L154" t="str">
            <v>23C94816</v>
          </cell>
          <cell r="M154" t="str">
            <v>VOLUMÉTRICOS</v>
          </cell>
          <cell r="N154" t="str">
            <v>DRSP</v>
          </cell>
          <cell r="O154" t="str">
            <v>GGN - GENÉTICA – CRÓNICAS</v>
          </cell>
          <cell r="P154"/>
          <cell r="Q154" t="str">
            <v>PROPIO</v>
          </cell>
          <cell r="R154" t="str">
            <v>VOLUMEN</v>
          </cell>
          <cell r="S154" t="str">
            <v>100 ul a 1000 ul</v>
          </cell>
          <cell r="T154"/>
          <cell r="U154">
            <v>18</v>
          </cell>
          <cell r="V154">
            <v>18</v>
          </cell>
          <cell r="W154"/>
          <cell r="X154"/>
          <cell r="Y154">
            <v>45792</v>
          </cell>
          <cell r="Z154">
            <v>24</v>
          </cell>
          <cell r="AA154"/>
          <cell r="AB154"/>
          <cell r="AC154"/>
          <cell r="AD154">
            <v>45245</v>
          </cell>
          <cell r="AE154">
            <v>45792</v>
          </cell>
          <cell r="AF154">
            <v>24</v>
          </cell>
          <cell r="AG154"/>
          <cell r="AH154"/>
          <cell r="AI154">
            <v>45245</v>
          </cell>
          <cell r="AJ154" t="str">
            <v xml:space="preserve"> </v>
          </cell>
          <cell r="AK154" t="str">
            <v xml:space="preserve"> </v>
          </cell>
          <cell r="AL154"/>
          <cell r="AM154"/>
          <cell r="AN154"/>
          <cell r="AO154"/>
          <cell r="AP154" t="str">
            <v xml:space="preserve"> </v>
          </cell>
          <cell r="AQ154" t="str">
            <v xml:space="preserve"> </v>
          </cell>
          <cell r="AR154"/>
          <cell r="AS154"/>
          <cell r="AT154"/>
          <cell r="AU154"/>
        </row>
        <row r="155">
          <cell r="B155" t="str">
            <v>LFM-072</v>
          </cell>
          <cell r="C155">
            <v>40836</v>
          </cell>
          <cell r="D155">
            <v>45265</v>
          </cell>
          <cell r="E155">
            <v>45630</v>
          </cell>
          <cell r="F155" t="str">
            <v>ACTIVO</v>
          </cell>
          <cell r="G155" t="str">
            <v>NO APLICA</v>
          </cell>
          <cell r="H155" t="str">
            <v>MICROPIPETA MONOCANAL</v>
          </cell>
          <cell r="I155" t="str">
            <v>NO APLICA</v>
          </cell>
          <cell r="J155" t="str">
            <v>BRAND</v>
          </cell>
          <cell r="K155" t="str">
            <v>705870 TRANSFERPETTE S</v>
          </cell>
          <cell r="L155" t="str">
            <v>23C81693</v>
          </cell>
          <cell r="M155" t="str">
            <v>VOLUMÉTRICOS</v>
          </cell>
          <cell r="N155" t="str">
            <v>DISP</v>
          </cell>
          <cell r="O155" t="str">
            <v>LFM - FISIOLOGÍA MOLECULAR</v>
          </cell>
          <cell r="P155"/>
          <cell r="Q155" t="str">
            <v>PROPIO</v>
          </cell>
          <cell r="R155" t="str">
            <v>VOLUMEN</v>
          </cell>
          <cell r="S155" t="str">
            <v>0,5 ul a 10 ul</v>
          </cell>
          <cell r="T155"/>
          <cell r="U155">
            <v>24</v>
          </cell>
          <cell r="V155">
            <v>24</v>
          </cell>
          <cell r="W155"/>
          <cell r="X155"/>
          <cell r="Y155">
            <v>45977</v>
          </cell>
          <cell r="Z155">
            <v>209</v>
          </cell>
          <cell r="AA155"/>
          <cell r="AB155"/>
          <cell r="AC155"/>
          <cell r="AD155">
            <v>45246</v>
          </cell>
          <cell r="AE155">
            <v>45977</v>
          </cell>
          <cell r="AF155">
            <v>209</v>
          </cell>
          <cell r="AG155"/>
          <cell r="AH155"/>
          <cell r="AI155">
            <v>45246</v>
          </cell>
          <cell r="AJ155" t="str">
            <v xml:space="preserve"> </v>
          </cell>
          <cell r="AK155" t="str">
            <v xml:space="preserve"> </v>
          </cell>
          <cell r="AL155"/>
          <cell r="AM155"/>
          <cell r="AN155"/>
          <cell r="AO155"/>
          <cell r="AP155" t="str">
            <v xml:space="preserve"> </v>
          </cell>
          <cell r="AQ155" t="str">
            <v xml:space="preserve"> </v>
          </cell>
          <cell r="AR155"/>
          <cell r="AS155"/>
          <cell r="AT155"/>
          <cell r="AU155"/>
        </row>
        <row r="156">
          <cell r="B156" t="str">
            <v>GGN-059</v>
          </cell>
          <cell r="C156">
            <v>40832</v>
          </cell>
          <cell r="D156">
            <v>45264</v>
          </cell>
          <cell r="E156">
            <v>45630</v>
          </cell>
          <cell r="F156" t="str">
            <v>ACTIVO</v>
          </cell>
          <cell r="G156" t="str">
            <v>NO APLICA</v>
          </cell>
          <cell r="H156" t="str">
            <v>MICROPIPETA MONOCANAL</v>
          </cell>
          <cell r="I156" t="str">
            <v>NO APLICA</v>
          </cell>
          <cell r="J156" t="str">
            <v>BRAND</v>
          </cell>
          <cell r="K156" t="str">
            <v>705873 TRANSFERPETTE S</v>
          </cell>
          <cell r="L156" t="str">
            <v>23B62364</v>
          </cell>
          <cell r="M156" t="str">
            <v>VOLUMÉTRICOS</v>
          </cell>
          <cell r="N156" t="str">
            <v>DRSP</v>
          </cell>
          <cell r="O156" t="str">
            <v>GGN - GENÉTICA – CRÓNICAS</v>
          </cell>
          <cell r="P156"/>
          <cell r="Q156" t="str">
            <v>PROPIO</v>
          </cell>
          <cell r="R156" t="str">
            <v>VOLUMEN</v>
          </cell>
          <cell r="S156" t="str">
            <v>5 uL a 50 uL</v>
          </cell>
          <cell r="T156"/>
          <cell r="U156">
            <v>18</v>
          </cell>
          <cell r="V156">
            <v>18</v>
          </cell>
          <cell r="W156"/>
          <cell r="X156"/>
          <cell r="Y156">
            <v>45793</v>
          </cell>
          <cell r="Z156">
            <v>25</v>
          </cell>
          <cell r="AA156"/>
          <cell r="AB156"/>
          <cell r="AC156"/>
          <cell r="AD156">
            <v>45246</v>
          </cell>
          <cell r="AE156">
            <v>45793</v>
          </cell>
          <cell r="AF156">
            <v>25</v>
          </cell>
          <cell r="AG156"/>
          <cell r="AH156"/>
          <cell r="AI156">
            <v>45246</v>
          </cell>
          <cell r="AJ156" t="str">
            <v xml:space="preserve"> </v>
          </cell>
          <cell r="AK156" t="str">
            <v xml:space="preserve"> </v>
          </cell>
          <cell r="AL156"/>
          <cell r="AM156"/>
          <cell r="AN156"/>
          <cell r="AO156"/>
          <cell r="AP156" t="str">
            <v xml:space="preserve"> </v>
          </cell>
          <cell r="AQ156" t="str">
            <v xml:space="preserve"> </v>
          </cell>
          <cell r="AR156"/>
          <cell r="AS156"/>
          <cell r="AT156"/>
          <cell r="AU156"/>
        </row>
        <row r="157">
          <cell r="B157" t="str">
            <v>GGN-060</v>
          </cell>
          <cell r="C157">
            <v>40831</v>
          </cell>
          <cell r="D157">
            <v>45264</v>
          </cell>
          <cell r="E157">
            <v>45630</v>
          </cell>
          <cell r="F157" t="str">
            <v>ACTIVO</v>
          </cell>
          <cell r="G157" t="str">
            <v>NO APLICA</v>
          </cell>
          <cell r="H157" t="str">
            <v>MICROPIPETA MONOCANAL</v>
          </cell>
          <cell r="I157" t="str">
            <v>NO APLICA</v>
          </cell>
          <cell r="J157" t="str">
            <v>BRAND</v>
          </cell>
          <cell r="K157" t="str">
            <v>705870 TRANSFERPETTE S</v>
          </cell>
          <cell r="L157" t="str">
            <v>23C81694</v>
          </cell>
          <cell r="M157" t="str">
            <v>VOLUMÉTRICOS</v>
          </cell>
          <cell r="N157" t="str">
            <v>DRSP</v>
          </cell>
          <cell r="O157" t="str">
            <v>GGN - GENÉTICA – CRÓNICAS</v>
          </cell>
          <cell r="P157"/>
          <cell r="Q157" t="str">
            <v>PROPIO</v>
          </cell>
          <cell r="R157" t="str">
            <v>VOLUMEN</v>
          </cell>
          <cell r="S157" t="str">
            <v>0,5 ul a 10 ul</v>
          </cell>
          <cell r="T157"/>
          <cell r="U157">
            <v>12</v>
          </cell>
          <cell r="V157">
            <v>12</v>
          </cell>
          <cell r="W157"/>
          <cell r="X157"/>
          <cell r="Y157">
            <v>45612</v>
          </cell>
          <cell r="Z157">
            <v>-156</v>
          </cell>
          <cell r="AA157"/>
          <cell r="AB157"/>
          <cell r="AC157"/>
          <cell r="AD157">
            <v>45246</v>
          </cell>
          <cell r="AE157">
            <v>45612</v>
          </cell>
          <cell r="AF157">
            <v>-156</v>
          </cell>
          <cell r="AG157"/>
          <cell r="AH157"/>
          <cell r="AI157">
            <v>45246</v>
          </cell>
          <cell r="AJ157" t="str">
            <v xml:space="preserve"> </v>
          </cell>
          <cell r="AK157" t="str">
            <v xml:space="preserve"> </v>
          </cell>
          <cell r="AL157"/>
          <cell r="AM157"/>
          <cell r="AN157"/>
          <cell r="AO157"/>
          <cell r="AP157" t="str">
            <v xml:space="preserve"> </v>
          </cell>
          <cell r="AQ157" t="str">
            <v xml:space="preserve"> </v>
          </cell>
          <cell r="AR157"/>
          <cell r="AS157"/>
          <cell r="AT157"/>
          <cell r="AU157"/>
        </row>
        <row r="158">
          <cell r="B158" t="str">
            <v>GGN-061</v>
          </cell>
          <cell r="C158">
            <v>40830</v>
          </cell>
          <cell r="D158">
            <v>45264</v>
          </cell>
          <cell r="E158">
            <v>45630</v>
          </cell>
          <cell r="F158" t="str">
            <v>ACTIVO</v>
          </cell>
          <cell r="G158" t="str">
            <v>NO APLICA</v>
          </cell>
          <cell r="H158" t="str">
            <v>MICROPIPETA MONOCANAL</v>
          </cell>
          <cell r="I158" t="str">
            <v>NO APLICA</v>
          </cell>
          <cell r="J158" t="str">
            <v>BRAND</v>
          </cell>
          <cell r="K158" t="str">
            <v>705874 TRANSFERPETTE S</v>
          </cell>
          <cell r="L158" t="str">
            <v>23C91690</v>
          </cell>
          <cell r="M158" t="str">
            <v>VOLUMÉTRICOS</v>
          </cell>
          <cell r="N158" t="str">
            <v>DRSP</v>
          </cell>
          <cell r="O158" t="str">
            <v>GGN - GENÉTICA – CRÓNICAS</v>
          </cell>
          <cell r="P158"/>
          <cell r="Q158" t="str">
            <v>PROPIO</v>
          </cell>
          <cell r="R158" t="str">
            <v>VOLUMEN</v>
          </cell>
          <cell r="S158" t="str">
            <v xml:space="preserve">10 ul a 100 ul </v>
          </cell>
          <cell r="T158"/>
          <cell r="U158">
            <v>18</v>
          </cell>
          <cell r="V158">
            <v>18</v>
          </cell>
          <cell r="W158"/>
          <cell r="X158"/>
          <cell r="Y158">
            <v>45792</v>
          </cell>
          <cell r="Z158">
            <v>24</v>
          </cell>
          <cell r="AA158"/>
          <cell r="AB158"/>
          <cell r="AC158"/>
          <cell r="AD158">
            <v>45245</v>
          </cell>
          <cell r="AE158">
            <v>45792</v>
          </cell>
          <cell r="AF158">
            <v>24</v>
          </cell>
          <cell r="AG158"/>
          <cell r="AH158"/>
          <cell r="AI158">
            <v>45245</v>
          </cell>
          <cell r="AJ158" t="str">
            <v xml:space="preserve"> </v>
          </cell>
          <cell r="AK158" t="str">
            <v xml:space="preserve"> </v>
          </cell>
          <cell r="AL158"/>
          <cell r="AM158"/>
          <cell r="AN158"/>
          <cell r="AO158"/>
          <cell r="AP158" t="str">
            <v xml:space="preserve"> </v>
          </cell>
          <cell r="AQ158" t="str">
            <v xml:space="preserve"> </v>
          </cell>
          <cell r="AR158"/>
          <cell r="AS158"/>
          <cell r="AT158"/>
          <cell r="AU158"/>
        </row>
        <row r="159">
          <cell r="B159" t="str">
            <v>GGN-062</v>
          </cell>
          <cell r="C159">
            <v>40829</v>
          </cell>
          <cell r="D159">
            <v>45264</v>
          </cell>
          <cell r="E159">
            <v>45630</v>
          </cell>
          <cell r="F159" t="str">
            <v>ACTIVO</v>
          </cell>
          <cell r="G159" t="str">
            <v>NO APLICA</v>
          </cell>
          <cell r="H159" t="str">
            <v>MICROPIPETA MONOCANAL</v>
          </cell>
          <cell r="I159" t="str">
            <v>NO APLICA</v>
          </cell>
          <cell r="J159" t="str">
            <v>BRAND</v>
          </cell>
          <cell r="K159" t="str">
            <v>705874 TRANSFERPETTE S</v>
          </cell>
          <cell r="L159" t="str">
            <v>23C91688</v>
          </cell>
          <cell r="M159" t="str">
            <v>VOLUMÉTRICOS</v>
          </cell>
          <cell r="N159" t="str">
            <v>DRSP</v>
          </cell>
          <cell r="O159" t="str">
            <v>GGN - GENÉTICA – CRÓNICAS</v>
          </cell>
          <cell r="P159"/>
          <cell r="Q159" t="str">
            <v>PROPIO</v>
          </cell>
          <cell r="R159" t="str">
            <v>VOLUMEN</v>
          </cell>
          <cell r="S159" t="str">
            <v xml:space="preserve">10 ul a 100 ul </v>
          </cell>
          <cell r="T159"/>
          <cell r="U159">
            <v>12</v>
          </cell>
          <cell r="V159">
            <v>12</v>
          </cell>
          <cell r="W159"/>
          <cell r="X159"/>
          <cell r="Y159">
            <v>45611</v>
          </cell>
          <cell r="Z159">
            <v>-157</v>
          </cell>
          <cell r="AA159"/>
          <cell r="AB159"/>
          <cell r="AC159"/>
          <cell r="AD159">
            <v>45245</v>
          </cell>
          <cell r="AE159">
            <v>45611</v>
          </cell>
          <cell r="AF159">
            <v>-157</v>
          </cell>
          <cell r="AG159"/>
          <cell r="AH159"/>
          <cell r="AI159">
            <v>45245</v>
          </cell>
          <cell r="AJ159" t="str">
            <v xml:space="preserve"> </v>
          </cell>
          <cell r="AK159" t="str">
            <v xml:space="preserve"> </v>
          </cell>
          <cell r="AL159"/>
          <cell r="AM159"/>
          <cell r="AN159"/>
          <cell r="AO159"/>
          <cell r="AP159" t="str">
            <v xml:space="preserve"> </v>
          </cell>
          <cell r="AQ159" t="str">
            <v xml:space="preserve"> </v>
          </cell>
          <cell r="AR159"/>
          <cell r="AS159"/>
          <cell r="AT159"/>
          <cell r="AU159"/>
        </row>
        <row r="160">
          <cell r="B160" t="str">
            <v>GGN-063</v>
          </cell>
          <cell r="C160">
            <v>40828</v>
          </cell>
          <cell r="D160">
            <v>45264</v>
          </cell>
          <cell r="E160">
            <v>45630</v>
          </cell>
          <cell r="F160" t="str">
            <v>ACTIVO</v>
          </cell>
          <cell r="G160" t="str">
            <v>NO APLICA</v>
          </cell>
          <cell r="H160" t="str">
            <v>MICROPIPETA MONOCANAL</v>
          </cell>
          <cell r="I160" t="str">
            <v>NO APLICA</v>
          </cell>
          <cell r="J160" t="str">
            <v>BRAND</v>
          </cell>
          <cell r="K160" t="str">
            <v>704780 TRANSFERPETTE S</v>
          </cell>
          <cell r="L160" t="str">
            <v>23C94817</v>
          </cell>
          <cell r="M160" t="str">
            <v>VOLUMÉTRICOS</v>
          </cell>
          <cell r="N160" t="str">
            <v>DRSP</v>
          </cell>
          <cell r="O160" t="str">
            <v>GGN - GENÉTICA – CRÓNICAS</v>
          </cell>
          <cell r="P160"/>
          <cell r="Q160" t="str">
            <v>PROPIO</v>
          </cell>
          <cell r="R160" t="str">
            <v>VOLUMEN</v>
          </cell>
          <cell r="S160" t="str">
            <v>100 ul a 1000 ul</v>
          </cell>
          <cell r="T160"/>
          <cell r="U160">
            <v>12</v>
          </cell>
          <cell r="V160">
            <v>12</v>
          </cell>
          <cell r="W160"/>
          <cell r="X160"/>
          <cell r="Y160">
            <v>45611</v>
          </cell>
          <cell r="Z160">
            <v>-157</v>
          </cell>
          <cell r="AA160"/>
          <cell r="AB160"/>
          <cell r="AC160"/>
          <cell r="AD160">
            <v>45245</v>
          </cell>
          <cell r="AE160">
            <v>45611</v>
          </cell>
          <cell r="AF160">
            <v>-157</v>
          </cell>
          <cell r="AG160"/>
          <cell r="AH160"/>
          <cell r="AI160">
            <v>45245</v>
          </cell>
          <cell r="AJ160" t="str">
            <v xml:space="preserve"> </v>
          </cell>
          <cell r="AK160" t="str">
            <v xml:space="preserve"> </v>
          </cell>
          <cell r="AL160"/>
          <cell r="AM160"/>
          <cell r="AN160"/>
          <cell r="AO160"/>
          <cell r="AP160" t="str">
            <v xml:space="preserve"> </v>
          </cell>
          <cell r="AQ160" t="str">
            <v xml:space="preserve"> </v>
          </cell>
          <cell r="AR160"/>
          <cell r="AS160"/>
          <cell r="AT160"/>
          <cell r="AU160"/>
        </row>
        <row r="161">
          <cell r="B161" t="str">
            <v>LFM-073</v>
          </cell>
          <cell r="C161">
            <v>40835</v>
          </cell>
          <cell r="D161">
            <v>45264</v>
          </cell>
          <cell r="E161">
            <v>45630</v>
          </cell>
          <cell r="F161" t="str">
            <v>ACTIVO</v>
          </cell>
          <cell r="G161" t="str">
            <v>NO APLICA</v>
          </cell>
          <cell r="H161" t="str">
            <v>MICROPIPETA MONOCANAL</v>
          </cell>
          <cell r="I161" t="str">
            <v>NO APLICA</v>
          </cell>
          <cell r="J161" t="str">
            <v>BRAND</v>
          </cell>
          <cell r="K161" t="str">
            <v>705873 TRANSFERPETTE S</v>
          </cell>
          <cell r="L161" t="str">
            <v>22K85889</v>
          </cell>
          <cell r="M161" t="str">
            <v>VOLUMÉTRICOS</v>
          </cell>
          <cell r="N161" t="str">
            <v>DISP</v>
          </cell>
          <cell r="O161" t="str">
            <v>LFM - FISIOLOGÍA MOLECULAR</v>
          </cell>
          <cell r="P161"/>
          <cell r="Q161" t="str">
            <v>PROPIO</v>
          </cell>
          <cell r="R161" t="str">
            <v>VOLUMEN</v>
          </cell>
          <cell r="S161" t="str">
            <v>5 uL a 50 uL</v>
          </cell>
          <cell r="T161"/>
          <cell r="U161">
            <v>24</v>
          </cell>
          <cell r="V161">
            <v>24</v>
          </cell>
          <cell r="W161"/>
          <cell r="X161"/>
          <cell r="Y161">
            <v>45977</v>
          </cell>
          <cell r="Z161">
            <v>209</v>
          </cell>
          <cell r="AA161"/>
          <cell r="AB161"/>
          <cell r="AC161"/>
          <cell r="AD161">
            <v>45246</v>
          </cell>
          <cell r="AE161">
            <v>45977</v>
          </cell>
          <cell r="AF161">
            <v>209</v>
          </cell>
          <cell r="AG161"/>
          <cell r="AH161"/>
          <cell r="AI161">
            <v>45246</v>
          </cell>
          <cell r="AJ161"/>
          <cell r="AK161" t="str">
            <v xml:space="preserve"> </v>
          </cell>
          <cell r="AL161"/>
          <cell r="AM161"/>
          <cell r="AN161"/>
          <cell r="AO161"/>
          <cell r="AP161" t="str">
            <v xml:space="preserve"> </v>
          </cell>
          <cell r="AQ161" t="str">
            <v xml:space="preserve"> </v>
          </cell>
          <cell r="AR161"/>
          <cell r="AS161"/>
          <cell r="AT161"/>
          <cell r="AU161"/>
        </row>
        <row r="162">
          <cell r="B162" t="str">
            <v>LFM-074</v>
          </cell>
          <cell r="C162">
            <v>40834</v>
          </cell>
          <cell r="D162">
            <v>45264</v>
          </cell>
          <cell r="E162">
            <v>45630</v>
          </cell>
          <cell r="F162" t="str">
            <v>ACTIVO</v>
          </cell>
          <cell r="G162" t="str">
            <v>NO APLICA</v>
          </cell>
          <cell r="H162" t="str">
            <v>MICROPIPETA MONOCANAL</v>
          </cell>
          <cell r="I162" t="str">
            <v>NO APLICA</v>
          </cell>
          <cell r="J162" t="str">
            <v>BRAND</v>
          </cell>
          <cell r="K162" t="str">
            <v>704780 TRANSFERPETTE S</v>
          </cell>
          <cell r="L162" t="str">
            <v>23C94815</v>
          </cell>
          <cell r="M162" t="str">
            <v>VOLUMÉTRICOS</v>
          </cell>
          <cell r="N162" t="str">
            <v>DISP</v>
          </cell>
          <cell r="O162" t="str">
            <v>LFM - FISIOLOGÍA MOLECULAR</v>
          </cell>
          <cell r="P162"/>
          <cell r="Q162" t="str">
            <v>PROPIO</v>
          </cell>
          <cell r="R162" t="str">
            <v>VOLUMEN</v>
          </cell>
          <cell r="S162" t="str">
            <v>100 ul a 1000 ul</v>
          </cell>
          <cell r="T162"/>
          <cell r="U162">
            <v>24</v>
          </cell>
          <cell r="V162">
            <v>24</v>
          </cell>
          <cell r="W162"/>
          <cell r="X162"/>
          <cell r="Y162">
            <v>45976</v>
          </cell>
          <cell r="Z162">
            <v>208</v>
          </cell>
          <cell r="AA162"/>
          <cell r="AB162"/>
          <cell r="AC162"/>
          <cell r="AD162">
            <v>45245</v>
          </cell>
          <cell r="AE162">
            <v>45976</v>
          </cell>
          <cell r="AF162">
            <v>208</v>
          </cell>
          <cell r="AG162"/>
          <cell r="AH162"/>
          <cell r="AI162">
            <v>45245</v>
          </cell>
          <cell r="AJ162" t="str">
            <v xml:space="preserve"> </v>
          </cell>
          <cell r="AK162" t="str">
            <v xml:space="preserve"> </v>
          </cell>
          <cell r="AL162"/>
          <cell r="AM162"/>
          <cell r="AN162"/>
          <cell r="AO162"/>
          <cell r="AP162" t="str">
            <v xml:space="preserve"> </v>
          </cell>
          <cell r="AQ162" t="str">
            <v xml:space="preserve"> </v>
          </cell>
          <cell r="AR162"/>
          <cell r="AS162"/>
          <cell r="AT162"/>
          <cell r="AU162"/>
        </row>
        <row r="163">
          <cell r="B163" t="str">
            <v>LFM-075</v>
          </cell>
          <cell r="C163">
            <v>40838</v>
          </cell>
          <cell r="D163">
            <v>45264</v>
          </cell>
          <cell r="E163">
            <v>45630</v>
          </cell>
          <cell r="F163" t="str">
            <v>ACTIVO</v>
          </cell>
          <cell r="G163" t="str">
            <v>NO APLICA</v>
          </cell>
          <cell r="H163" t="str">
            <v>MICROPIPETA MONOCANAL</v>
          </cell>
          <cell r="I163" t="str">
            <v>NO APLICA</v>
          </cell>
          <cell r="J163" t="str">
            <v>BRAND</v>
          </cell>
          <cell r="K163" t="str">
            <v>704780 TRANSFERPETTE S</v>
          </cell>
          <cell r="L163" t="str">
            <v>23C94814</v>
          </cell>
          <cell r="M163" t="str">
            <v>VOLUMÉTRICOS</v>
          </cell>
          <cell r="N163" t="str">
            <v>DISP</v>
          </cell>
          <cell r="O163" t="str">
            <v>LFM - FISIOLOGÍA MOLECULAR</v>
          </cell>
          <cell r="P163"/>
          <cell r="Q163" t="str">
            <v>PROPIO</v>
          </cell>
          <cell r="R163" t="str">
            <v>VOLUMEN</v>
          </cell>
          <cell r="S163" t="str">
            <v>100 ul a 1000 ul</v>
          </cell>
          <cell r="T163"/>
          <cell r="U163">
            <v>24</v>
          </cell>
          <cell r="V163">
            <v>24</v>
          </cell>
          <cell r="W163"/>
          <cell r="X163"/>
          <cell r="Y163">
            <v>45975</v>
          </cell>
          <cell r="Z163">
            <v>207</v>
          </cell>
          <cell r="AA163"/>
          <cell r="AB163"/>
          <cell r="AC163"/>
          <cell r="AD163">
            <v>45244</v>
          </cell>
          <cell r="AE163">
            <v>45975</v>
          </cell>
          <cell r="AF163">
            <v>207</v>
          </cell>
          <cell r="AG163"/>
          <cell r="AH163"/>
          <cell r="AI163">
            <v>45244</v>
          </cell>
          <cell r="AJ163" t="str">
            <v xml:space="preserve"> </v>
          </cell>
          <cell r="AK163" t="str">
            <v xml:space="preserve"> </v>
          </cell>
          <cell r="AL163"/>
          <cell r="AM163"/>
          <cell r="AN163"/>
          <cell r="AO163"/>
          <cell r="AP163" t="str">
            <v xml:space="preserve"> </v>
          </cell>
          <cell r="AQ163" t="str">
            <v xml:space="preserve"> </v>
          </cell>
          <cell r="AR163"/>
          <cell r="AS163"/>
          <cell r="AT163"/>
          <cell r="AU163"/>
        </row>
        <row r="164">
          <cell r="B164" t="str">
            <v>LFM-076</v>
          </cell>
          <cell r="C164">
            <v>40837</v>
          </cell>
          <cell r="D164">
            <v>45264</v>
          </cell>
          <cell r="E164">
            <v>45630</v>
          </cell>
          <cell r="F164" t="str">
            <v>ACTIVO</v>
          </cell>
          <cell r="G164" t="str">
            <v>NO APLICA</v>
          </cell>
          <cell r="H164" t="str">
            <v>MICROPIPETA MONOCANAL</v>
          </cell>
          <cell r="I164" t="str">
            <v>NO APLICA</v>
          </cell>
          <cell r="J164" t="str">
            <v>BRAND</v>
          </cell>
          <cell r="K164" t="str">
            <v>704780 TRANSFERPETTE S</v>
          </cell>
          <cell r="L164" t="str">
            <v>23C94813</v>
          </cell>
          <cell r="M164" t="str">
            <v>VOLUMÉTRICOS</v>
          </cell>
          <cell r="N164" t="str">
            <v>DISP</v>
          </cell>
          <cell r="O164" t="str">
            <v>LFM - FISIOLOGÍA MOLECULAR</v>
          </cell>
          <cell r="P164"/>
          <cell r="Q164" t="str">
            <v>PROPIO</v>
          </cell>
          <cell r="R164" t="str">
            <v>VOLUMEN</v>
          </cell>
          <cell r="S164" t="str">
            <v>100 ul a 1000 ul</v>
          </cell>
          <cell r="T164"/>
          <cell r="U164">
            <v>24</v>
          </cell>
          <cell r="V164">
            <v>24</v>
          </cell>
          <cell r="W164"/>
          <cell r="X164"/>
          <cell r="Y164">
            <v>45975</v>
          </cell>
          <cell r="Z164">
            <v>207</v>
          </cell>
          <cell r="AA164"/>
          <cell r="AB164"/>
          <cell r="AC164"/>
          <cell r="AD164">
            <v>45244</v>
          </cell>
          <cell r="AE164">
            <v>45975</v>
          </cell>
          <cell r="AF164">
            <v>207</v>
          </cell>
          <cell r="AG164"/>
          <cell r="AH164"/>
          <cell r="AI164">
            <v>45244</v>
          </cell>
          <cell r="AJ164" t="str">
            <v xml:space="preserve"> </v>
          </cell>
          <cell r="AK164" t="str">
            <v xml:space="preserve"> </v>
          </cell>
          <cell r="AL164"/>
          <cell r="AM164"/>
          <cell r="AN164"/>
          <cell r="AO164"/>
          <cell r="AP164" t="str">
            <v xml:space="preserve"> </v>
          </cell>
          <cell r="AQ164" t="str">
            <v xml:space="preserve"> </v>
          </cell>
          <cell r="AR164"/>
          <cell r="AS164"/>
          <cell r="AT164"/>
          <cell r="AU164"/>
        </row>
        <row r="165">
          <cell r="B165" t="str">
            <v>LMI-144</v>
          </cell>
          <cell r="C165">
            <v>40845</v>
          </cell>
          <cell r="D165">
            <v>45264</v>
          </cell>
          <cell r="E165">
            <v>45630</v>
          </cell>
          <cell r="F165" t="str">
            <v>ACTIVO</v>
          </cell>
          <cell r="G165" t="str">
            <v>NO APLICA</v>
          </cell>
          <cell r="H165" t="str">
            <v>MICROPIPETA MONOCANAL</v>
          </cell>
          <cell r="I165" t="str">
            <v>NO APLICA</v>
          </cell>
          <cell r="J165" t="str">
            <v>BRAND</v>
          </cell>
          <cell r="K165" t="str">
            <v>704780 TRANSFERPETTE S</v>
          </cell>
          <cell r="L165" t="str">
            <v>23C94809</v>
          </cell>
          <cell r="M165" t="str">
            <v>VOLUMÉTRICOS</v>
          </cell>
          <cell r="N165" t="str">
            <v>DISP</v>
          </cell>
          <cell r="O165" t="str">
            <v>LMI - MICROBIOLOGÍA</v>
          </cell>
          <cell r="P165"/>
          <cell r="Q165" t="str">
            <v>PROPIO</v>
          </cell>
          <cell r="R165" t="str">
            <v>VOLUMEN</v>
          </cell>
          <cell r="S165" t="str">
            <v>100 ul a 1000 ul</v>
          </cell>
          <cell r="T165"/>
          <cell r="U165">
            <v>24</v>
          </cell>
          <cell r="V165">
            <v>24</v>
          </cell>
          <cell r="W165"/>
          <cell r="X165"/>
          <cell r="Y165">
            <v>45975</v>
          </cell>
          <cell r="Z165">
            <v>207</v>
          </cell>
          <cell r="AA165"/>
          <cell r="AB165"/>
          <cell r="AC165"/>
          <cell r="AD165">
            <v>45244</v>
          </cell>
          <cell r="AE165">
            <v>45975</v>
          </cell>
          <cell r="AF165">
            <v>207</v>
          </cell>
          <cell r="AG165"/>
          <cell r="AH165"/>
          <cell r="AI165">
            <v>45244</v>
          </cell>
          <cell r="AJ165" t="str">
            <v xml:space="preserve"> </v>
          </cell>
          <cell r="AK165" t="str">
            <v xml:space="preserve"> </v>
          </cell>
          <cell r="AL165"/>
          <cell r="AM165"/>
          <cell r="AN165"/>
          <cell r="AO165"/>
          <cell r="AP165" t="str">
            <v xml:space="preserve"> </v>
          </cell>
          <cell r="AQ165" t="str">
            <v xml:space="preserve"> </v>
          </cell>
          <cell r="AR165"/>
          <cell r="AS165"/>
          <cell r="AT165"/>
          <cell r="AU165"/>
        </row>
        <row r="166">
          <cell r="B166" t="str">
            <v>LFM-077</v>
          </cell>
          <cell r="C166">
            <v>40847</v>
          </cell>
          <cell r="D166">
            <v>45264</v>
          </cell>
          <cell r="E166">
            <v>45630</v>
          </cell>
          <cell r="F166" t="str">
            <v>ACTIVO</v>
          </cell>
          <cell r="G166" t="str">
            <v>NO APLICA</v>
          </cell>
          <cell r="H166" t="str">
            <v>MICROPIPETA MONOCANAL</v>
          </cell>
          <cell r="I166" t="str">
            <v>NO APLICA</v>
          </cell>
          <cell r="J166" t="str">
            <v>BRAND</v>
          </cell>
          <cell r="K166" t="str">
            <v>704780 TRANSFERPETTE S</v>
          </cell>
          <cell r="L166" t="str">
            <v>23C94812</v>
          </cell>
          <cell r="M166" t="str">
            <v>VOLUMÉTRICOS</v>
          </cell>
          <cell r="N166" t="str">
            <v>DISP</v>
          </cell>
          <cell r="O166" t="str">
            <v>LFM - FISIOLOGÍA MOLECULAR</v>
          </cell>
          <cell r="P166"/>
          <cell r="Q166" t="str">
            <v>PROPIO</v>
          </cell>
          <cell r="R166" t="str">
            <v>VOLUMEN</v>
          </cell>
          <cell r="S166" t="str">
            <v>100 ul a 1000 ul</v>
          </cell>
          <cell r="T166"/>
          <cell r="U166">
            <v>24</v>
          </cell>
          <cell r="V166">
            <v>24</v>
          </cell>
          <cell r="W166"/>
          <cell r="X166"/>
          <cell r="Y166">
            <v>45975</v>
          </cell>
          <cell r="Z166">
            <v>207</v>
          </cell>
          <cell r="AA166"/>
          <cell r="AB166"/>
          <cell r="AC166"/>
          <cell r="AD166">
            <v>45244</v>
          </cell>
          <cell r="AE166">
            <v>45975</v>
          </cell>
          <cell r="AF166">
            <v>207</v>
          </cell>
          <cell r="AG166"/>
          <cell r="AH166"/>
          <cell r="AI166">
            <v>45244</v>
          </cell>
          <cell r="AJ166" t="str">
            <v xml:space="preserve"> </v>
          </cell>
          <cell r="AK166" t="str">
            <v xml:space="preserve"> </v>
          </cell>
          <cell r="AL166"/>
          <cell r="AM166"/>
          <cell r="AN166"/>
          <cell r="AO166"/>
          <cell r="AP166" t="str">
            <v xml:space="preserve"> </v>
          </cell>
          <cell r="AQ166" t="str">
            <v xml:space="preserve"> </v>
          </cell>
          <cell r="AR166"/>
          <cell r="AS166"/>
          <cell r="AT166"/>
          <cell r="AU166"/>
        </row>
        <row r="167">
          <cell r="B167" t="str">
            <v>GGN-064</v>
          </cell>
          <cell r="C167">
            <v>40827</v>
          </cell>
          <cell r="D167">
            <v>45264</v>
          </cell>
          <cell r="E167">
            <v>45630</v>
          </cell>
          <cell r="F167" t="str">
            <v>ACTIVO</v>
          </cell>
          <cell r="G167" t="str">
            <v>NO APLICA</v>
          </cell>
          <cell r="H167" t="str">
            <v>MICROPIPETA MONOCANAL</v>
          </cell>
          <cell r="I167" t="str">
            <v>NO APLICA</v>
          </cell>
          <cell r="J167" t="str">
            <v>BRAND</v>
          </cell>
          <cell r="K167" t="str">
            <v>705874 TRANSFERPETTE S</v>
          </cell>
          <cell r="L167" t="str">
            <v>23C91689</v>
          </cell>
          <cell r="M167" t="str">
            <v>VOLUMÉTRICOS</v>
          </cell>
          <cell r="N167" t="str">
            <v>DRSP</v>
          </cell>
          <cell r="O167" t="str">
            <v>GGN - GENÉTICA – CRÓNICAS</v>
          </cell>
          <cell r="P167"/>
          <cell r="Q167" t="str">
            <v>PROPIO</v>
          </cell>
          <cell r="R167" t="str">
            <v>VOLUMEN</v>
          </cell>
          <cell r="S167" t="str">
            <v xml:space="preserve">10 ul a 100 ul </v>
          </cell>
          <cell r="T167"/>
          <cell r="U167">
            <v>12</v>
          </cell>
          <cell r="V167">
            <v>12</v>
          </cell>
          <cell r="W167"/>
          <cell r="X167"/>
          <cell r="Y167">
            <v>45611</v>
          </cell>
          <cell r="Z167">
            <v>-157</v>
          </cell>
          <cell r="AA167"/>
          <cell r="AB167"/>
          <cell r="AC167"/>
          <cell r="AD167">
            <v>45245</v>
          </cell>
          <cell r="AE167">
            <v>45611</v>
          </cell>
          <cell r="AF167">
            <v>-157</v>
          </cell>
          <cell r="AG167"/>
          <cell r="AH167"/>
          <cell r="AI167">
            <v>45245</v>
          </cell>
          <cell r="AJ167" t="str">
            <v xml:space="preserve"> </v>
          </cell>
          <cell r="AK167" t="str">
            <v xml:space="preserve"> </v>
          </cell>
          <cell r="AL167"/>
          <cell r="AM167"/>
          <cell r="AN167"/>
          <cell r="AO167"/>
          <cell r="AP167" t="str">
            <v xml:space="preserve"> </v>
          </cell>
          <cell r="AQ167" t="str">
            <v xml:space="preserve"> </v>
          </cell>
          <cell r="AR167"/>
          <cell r="AS167"/>
          <cell r="AT167"/>
          <cell r="AU167"/>
        </row>
        <row r="168">
          <cell r="B168" t="str">
            <v>GMC-085</v>
          </cell>
          <cell r="C168">
            <v>40848</v>
          </cell>
          <cell r="D168">
            <v>45264</v>
          </cell>
          <cell r="E168">
            <v>45630</v>
          </cell>
          <cell r="F168" t="str">
            <v>ACTIVO</v>
          </cell>
          <cell r="G168" t="str">
            <v>NO APLICA</v>
          </cell>
          <cell r="H168" t="str">
            <v>MICROPIPETA MONOCANAL</v>
          </cell>
          <cell r="I168" t="str">
            <v>NO APLICA</v>
          </cell>
          <cell r="J168" t="str">
            <v>BRAND</v>
          </cell>
          <cell r="K168" t="str">
            <v>704780 TRANSFERPETTE S</v>
          </cell>
          <cell r="L168" t="str">
            <v>23C94811</v>
          </cell>
          <cell r="M168" t="str">
            <v>VOLUMÉTRICOS</v>
          </cell>
          <cell r="N168" t="str">
            <v>DISP</v>
          </cell>
          <cell r="O168" t="str">
            <v>LMB - MICOBACTERIAS</v>
          </cell>
          <cell r="P168"/>
          <cell r="Q168" t="str">
            <v>PROPIO</v>
          </cell>
          <cell r="R168" t="str">
            <v>VOLUMEN</v>
          </cell>
          <cell r="S168" t="str">
            <v>100 ul a 1000 ul</v>
          </cell>
          <cell r="T168"/>
          <cell r="U168">
            <v>24</v>
          </cell>
          <cell r="V168">
            <v>24</v>
          </cell>
          <cell r="W168"/>
          <cell r="X168"/>
          <cell r="Y168">
            <v>45975</v>
          </cell>
          <cell r="Z168">
            <v>207</v>
          </cell>
          <cell r="AA168"/>
          <cell r="AB168"/>
          <cell r="AC168"/>
          <cell r="AD168">
            <v>45244</v>
          </cell>
          <cell r="AE168">
            <v>45975</v>
          </cell>
          <cell r="AF168">
            <v>207</v>
          </cell>
          <cell r="AG168"/>
          <cell r="AH168"/>
          <cell r="AI168">
            <v>45244</v>
          </cell>
          <cell r="AJ168" t="str">
            <v xml:space="preserve"> </v>
          </cell>
          <cell r="AK168" t="str">
            <v xml:space="preserve"> </v>
          </cell>
          <cell r="AL168"/>
          <cell r="AM168"/>
          <cell r="AN168"/>
          <cell r="AO168"/>
          <cell r="AP168" t="str">
            <v xml:space="preserve"> </v>
          </cell>
          <cell r="AQ168" t="str">
            <v xml:space="preserve"> </v>
          </cell>
          <cell r="AR168"/>
          <cell r="AS168"/>
          <cell r="AT168"/>
          <cell r="AU168"/>
        </row>
        <row r="169">
          <cell r="B169" t="str">
            <v>LMI-145</v>
          </cell>
          <cell r="C169">
            <v>40844</v>
          </cell>
          <cell r="D169">
            <v>45264</v>
          </cell>
          <cell r="E169">
            <v>45630</v>
          </cell>
          <cell r="F169" t="str">
            <v>ACTIVO</v>
          </cell>
          <cell r="G169" t="str">
            <v>NO APLICA</v>
          </cell>
          <cell r="H169" t="str">
            <v>MICROPIPETA MONOCANAL</v>
          </cell>
          <cell r="I169" t="str">
            <v>NO APLICA</v>
          </cell>
          <cell r="J169" t="str">
            <v>BRAND</v>
          </cell>
          <cell r="K169" t="str">
            <v>705870 TRANSFERPETTE S</v>
          </cell>
          <cell r="L169" t="str">
            <v>23C81688</v>
          </cell>
          <cell r="M169" t="str">
            <v>VOLUMÉTRICOS</v>
          </cell>
          <cell r="N169" t="str">
            <v>DISP</v>
          </cell>
          <cell r="O169" t="str">
            <v>LMI - MICROBIOLOGÍA</v>
          </cell>
          <cell r="P169"/>
          <cell r="Q169" t="str">
            <v>PROPIO</v>
          </cell>
          <cell r="R169" t="str">
            <v>VOLUMEN</v>
          </cell>
          <cell r="S169" t="str">
            <v>0,5 ul a 10 ul</v>
          </cell>
          <cell r="T169"/>
          <cell r="U169">
            <v>24</v>
          </cell>
          <cell r="V169">
            <v>24</v>
          </cell>
          <cell r="W169"/>
          <cell r="X169"/>
          <cell r="Y169">
            <v>45976</v>
          </cell>
          <cell r="Z169">
            <v>208</v>
          </cell>
          <cell r="AA169"/>
          <cell r="AB169"/>
          <cell r="AC169"/>
          <cell r="AD169">
            <v>45245</v>
          </cell>
          <cell r="AE169">
            <v>45976</v>
          </cell>
          <cell r="AF169">
            <v>208</v>
          </cell>
          <cell r="AG169"/>
          <cell r="AH169"/>
          <cell r="AI169">
            <v>45245</v>
          </cell>
          <cell r="AJ169" t="str">
            <v xml:space="preserve"> </v>
          </cell>
          <cell r="AK169" t="str">
            <v xml:space="preserve"> </v>
          </cell>
          <cell r="AL169"/>
          <cell r="AM169"/>
          <cell r="AN169"/>
          <cell r="AO169"/>
          <cell r="AP169" t="str">
            <v xml:space="preserve"> </v>
          </cell>
          <cell r="AQ169" t="str">
            <v xml:space="preserve"> </v>
          </cell>
          <cell r="AR169"/>
          <cell r="AS169"/>
          <cell r="AT169"/>
          <cell r="AU169"/>
        </row>
        <row r="170">
          <cell r="B170" t="str">
            <v>LMI-146</v>
          </cell>
          <cell r="C170">
            <v>40843</v>
          </cell>
          <cell r="D170">
            <v>45264</v>
          </cell>
          <cell r="E170">
            <v>45630</v>
          </cell>
          <cell r="F170" t="str">
            <v>ACTIVO</v>
          </cell>
          <cell r="G170" t="str">
            <v>NO APLICA</v>
          </cell>
          <cell r="H170" t="str">
            <v>MICROPIPETA MONOCANAL</v>
          </cell>
          <cell r="I170" t="str">
            <v>NO APLICA</v>
          </cell>
          <cell r="J170" t="str">
            <v>BRAND</v>
          </cell>
          <cell r="K170" t="str">
            <v>704780 TRANSFERPETTE S</v>
          </cell>
          <cell r="L170" t="str">
            <v>23C94810</v>
          </cell>
          <cell r="M170" t="str">
            <v>VOLUMÉTRICOS</v>
          </cell>
          <cell r="N170" t="str">
            <v>DISP</v>
          </cell>
          <cell r="O170" t="str">
            <v>LMI - MICROBIOLOGÍA</v>
          </cell>
          <cell r="P170"/>
          <cell r="Q170" t="str">
            <v>PROPIO</v>
          </cell>
          <cell r="R170" t="str">
            <v>VOLUMEN</v>
          </cell>
          <cell r="S170" t="str">
            <v>100 ul a 1000 ul</v>
          </cell>
          <cell r="T170"/>
          <cell r="U170">
            <v>24</v>
          </cell>
          <cell r="V170">
            <v>24</v>
          </cell>
          <cell r="W170"/>
          <cell r="X170"/>
          <cell r="Y170">
            <v>45975</v>
          </cell>
          <cell r="Z170">
            <v>207</v>
          </cell>
          <cell r="AA170"/>
          <cell r="AB170"/>
          <cell r="AC170"/>
          <cell r="AD170">
            <v>45244</v>
          </cell>
          <cell r="AE170">
            <v>45975</v>
          </cell>
          <cell r="AF170">
            <v>207</v>
          </cell>
          <cell r="AG170"/>
          <cell r="AH170"/>
          <cell r="AI170">
            <v>45244</v>
          </cell>
          <cell r="AJ170" t="str">
            <v xml:space="preserve"> </v>
          </cell>
          <cell r="AK170" t="str">
            <v xml:space="preserve"> </v>
          </cell>
          <cell r="AL170"/>
          <cell r="AM170"/>
          <cell r="AN170"/>
          <cell r="AO170"/>
          <cell r="AP170" t="str">
            <v xml:space="preserve"> </v>
          </cell>
          <cell r="AQ170" t="str">
            <v xml:space="preserve"> </v>
          </cell>
          <cell r="AR170"/>
          <cell r="AS170"/>
          <cell r="AT170"/>
          <cell r="AU170"/>
        </row>
        <row r="171">
          <cell r="B171" t="str">
            <v>LMI-147</v>
          </cell>
          <cell r="C171">
            <v>40842</v>
          </cell>
          <cell r="D171">
            <v>45264</v>
          </cell>
          <cell r="E171">
            <v>45630</v>
          </cell>
          <cell r="F171" t="str">
            <v>ACTIVO</v>
          </cell>
          <cell r="G171" t="str">
            <v>NO APLICA</v>
          </cell>
          <cell r="H171" t="str">
            <v>MICROPIPETA MONOCANAL</v>
          </cell>
          <cell r="I171" t="str">
            <v>NO APLICA</v>
          </cell>
          <cell r="J171" t="str">
            <v>BRAND</v>
          </cell>
          <cell r="K171" t="str">
            <v>705870 TRANSFERPETTE S</v>
          </cell>
          <cell r="L171" t="str">
            <v>23C81690</v>
          </cell>
          <cell r="M171" t="str">
            <v>VOLUMÉTRICOS</v>
          </cell>
          <cell r="N171" t="str">
            <v>DISP</v>
          </cell>
          <cell r="O171" t="str">
            <v>LMI - MICROBIOLOGÍA</v>
          </cell>
          <cell r="P171"/>
          <cell r="Q171" t="str">
            <v>PROPIO</v>
          </cell>
          <cell r="R171" t="str">
            <v>VOLUMEN</v>
          </cell>
          <cell r="S171" t="str">
            <v>0,5 ul a 10 ul</v>
          </cell>
          <cell r="T171"/>
          <cell r="U171">
            <v>24</v>
          </cell>
          <cell r="V171">
            <v>24</v>
          </cell>
          <cell r="W171"/>
          <cell r="X171"/>
          <cell r="Y171">
            <v>45976</v>
          </cell>
          <cell r="Z171">
            <v>208</v>
          </cell>
          <cell r="AA171"/>
          <cell r="AB171"/>
          <cell r="AC171"/>
          <cell r="AD171">
            <v>45245</v>
          </cell>
          <cell r="AE171">
            <v>45976</v>
          </cell>
          <cell r="AF171">
            <v>208</v>
          </cell>
          <cell r="AG171"/>
          <cell r="AH171"/>
          <cell r="AI171">
            <v>45245</v>
          </cell>
          <cell r="AJ171" t="str">
            <v xml:space="preserve"> </v>
          </cell>
          <cell r="AK171" t="str">
            <v xml:space="preserve"> </v>
          </cell>
          <cell r="AL171"/>
          <cell r="AM171"/>
          <cell r="AN171"/>
          <cell r="AO171"/>
          <cell r="AP171" t="str">
            <v xml:space="preserve"> </v>
          </cell>
          <cell r="AQ171" t="str">
            <v xml:space="preserve"> </v>
          </cell>
          <cell r="AR171"/>
          <cell r="AS171"/>
          <cell r="AT171"/>
          <cell r="AU171"/>
        </row>
        <row r="172">
          <cell r="B172" t="str">
            <v>LMI-148</v>
          </cell>
          <cell r="C172">
            <v>40841</v>
          </cell>
          <cell r="D172">
            <v>45264</v>
          </cell>
          <cell r="E172">
            <v>45630</v>
          </cell>
          <cell r="F172" t="str">
            <v>ACTIVO</v>
          </cell>
          <cell r="G172" t="str">
            <v>NO APLICA</v>
          </cell>
          <cell r="H172" t="str">
            <v>MICROPIPETA MONOCANAL</v>
          </cell>
          <cell r="I172" t="str">
            <v>NO APLICA</v>
          </cell>
          <cell r="J172" t="str">
            <v>BRAND</v>
          </cell>
          <cell r="K172" t="str">
            <v>705870 TRANSFERPETTE S</v>
          </cell>
          <cell r="L172" t="str">
            <v>23C81691</v>
          </cell>
          <cell r="M172" t="str">
            <v>VOLUMÉTRICOS</v>
          </cell>
          <cell r="N172" t="str">
            <v>DISP</v>
          </cell>
          <cell r="O172" t="str">
            <v>LMI - MICROBIOLOGÍA</v>
          </cell>
          <cell r="P172"/>
          <cell r="Q172" t="str">
            <v>PROPIO</v>
          </cell>
          <cell r="R172" t="str">
            <v>VOLUMEN</v>
          </cell>
          <cell r="S172" t="str">
            <v>0,5 ul a 10 ul</v>
          </cell>
          <cell r="T172"/>
          <cell r="U172">
            <v>24</v>
          </cell>
          <cell r="V172">
            <v>24</v>
          </cell>
          <cell r="W172"/>
          <cell r="X172"/>
          <cell r="Y172">
            <v>45977</v>
          </cell>
          <cell r="Z172">
            <v>209</v>
          </cell>
          <cell r="AA172"/>
          <cell r="AB172"/>
          <cell r="AC172"/>
          <cell r="AD172">
            <v>45246</v>
          </cell>
          <cell r="AE172">
            <v>45977</v>
          </cell>
          <cell r="AF172">
            <v>209</v>
          </cell>
          <cell r="AG172"/>
          <cell r="AH172"/>
          <cell r="AI172">
            <v>45246</v>
          </cell>
          <cell r="AJ172" t="str">
            <v xml:space="preserve"> </v>
          </cell>
          <cell r="AK172" t="str">
            <v xml:space="preserve"> </v>
          </cell>
          <cell r="AL172"/>
          <cell r="AM172"/>
          <cell r="AN172"/>
          <cell r="AO172"/>
          <cell r="AP172" t="str">
            <v xml:space="preserve"> </v>
          </cell>
          <cell r="AQ172" t="str">
            <v xml:space="preserve"> </v>
          </cell>
          <cell r="AR172"/>
          <cell r="AS172"/>
          <cell r="AT172"/>
          <cell r="AU172"/>
        </row>
        <row r="173">
          <cell r="B173" t="str">
            <v>LMI-149</v>
          </cell>
          <cell r="C173">
            <v>40840</v>
          </cell>
          <cell r="D173">
            <v>45264</v>
          </cell>
          <cell r="E173">
            <v>45630</v>
          </cell>
          <cell r="F173" t="str">
            <v>ACTIVO</v>
          </cell>
          <cell r="G173" t="str">
            <v>NO APLICA</v>
          </cell>
          <cell r="H173" t="str">
            <v>MICROPIPETA MONOCANAL</v>
          </cell>
          <cell r="I173" t="str">
            <v>NO APLICA</v>
          </cell>
          <cell r="J173" t="str">
            <v>BRAND</v>
          </cell>
          <cell r="K173" t="str">
            <v>705870 TRANSFERPETTE S</v>
          </cell>
          <cell r="L173" t="str">
            <v>23C81692</v>
          </cell>
          <cell r="M173" t="str">
            <v>VOLUMÉTRICOS</v>
          </cell>
          <cell r="N173" t="str">
            <v>DISP</v>
          </cell>
          <cell r="O173" t="str">
            <v>LMI - MICROBIOLOGÍA</v>
          </cell>
          <cell r="P173"/>
          <cell r="Q173" t="str">
            <v>PROPIO</v>
          </cell>
          <cell r="R173" t="str">
            <v>VOLUMEN</v>
          </cell>
          <cell r="S173" t="str">
            <v>0,5 ul a 10 ul</v>
          </cell>
          <cell r="T173"/>
          <cell r="U173">
            <v>24</v>
          </cell>
          <cell r="V173">
            <v>24</v>
          </cell>
          <cell r="W173"/>
          <cell r="X173"/>
          <cell r="Y173">
            <v>45977</v>
          </cell>
          <cell r="Z173">
            <v>209</v>
          </cell>
          <cell r="AA173"/>
          <cell r="AB173"/>
          <cell r="AC173"/>
          <cell r="AD173">
            <v>45246</v>
          </cell>
          <cell r="AE173">
            <v>45977</v>
          </cell>
          <cell r="AF173">
            <v>209</v>
          </cell>
          <cell r="AG173"/>
          <cell r="AH173"/>
          <cell r="AI173">
            <v>45246</v>
          </cell>
          <cell r="AJ173" t="str">
            <v xml:space="preserve"> </v>
          </cell>
          <cell r="AK173" t="str">
            <v xml:space="preserve"> </v>
          </cell>
          <cell r="AL173"/>
          <cell r="AM173"/>
          <cell r="AN173"/>
          <cell r="AO173"/>
          <cell r="AP173" t="str">
            <v xml:space="preserve"> </v>
          </cell>
          <cell r="AQ173" t="str">
            <v xml:space="preserve"> </v>
          </cell>
          <cell r="AR173"/>
          <cell r="AS173"/>
          <cell r="AT173"/>
          <cell r="AU173"/>
        </row>
        <row r="174">
          <cell r="B174" t="str">
            <v>LMI-150</v>
          </cell>
          <cell r="C174">
            <v>40839</v>
          </cell>
          <cell r="D174">
            <v>45264</v>
          </cell>
          <cell r="E174">
            <v>45630</v>
          </cell>
          <cell r="F174" t="str">
            <v>ACTIVO</v>
          </cell>
          <cell r="G174" t="str">
            <v>NO APLICA</v>
          </cell>
          <cell r="H174" t="str">
            <v>MICROPIPETA MONOCANAL</v>
          </cell>
          <cell r="I174" t="str">
            <v>NO APLICA</v>
          </cell>
          <cell r="J174" t="str">
            <v>BRAND</v>
          </cell>
          <cell r="K174" t="str">
            <v>705870 TRANSFERPETTE S</v>
          </cell>
          <cell r="L174" t="str">
            <v>23C81689</v>
          </cell>
          <cell r="M174" t="str">
            <v>VOLUMÉTRICOS</v>
          </cell>
          <cell r="N174" t="str">
            <v>DISP</v>
          </cell>
          <cell r="O174" t="str">
            <v>LMI - MICROBIOLOGÍA</v>
          </cell>
          <cell r="P174"/>
          <cell r="Q174" t="str">
            <v>PROPIO</v>
          </cell>
          <cell r="R174" t="str">
            <v>VOLUMEN</v>
          </cell>
          <cell r="S174" t="str">
            <v>0,5 ul a 10 ul</v>
          </cell>
          <cell r="T174"/>
          <cell r="U174">
            <v>24</v>
          </cell>
          <cell r="V174">
            <v>24</v>
          </cell>
          <cell r="W174"/>
          <cell r="X174"/>
          <cell r="Y174">
            <v>45976</v>
          </cell>
          <cell r="Z174">
            <v>208</v>
          </cell>
          <cell r="AA174"/>
          <cell r="AB174"/>
          <cell r="AC174"/>
          <cell r="AD174">
            <v>45245</v>
          </cell>
          <cell r="AE174">
            <v>45976</v>
          </cell>
          <cell r="AF174">
            <v>208</v>
          </cell>
          <cell r="AG174"/>
          <cell r="AH174"/>
          <cell r="AI174">
            <v>45245</v>
          </cell>
          <cell r="AJ174" t="str">
            <v xml:space="preserve"> </v>
          </cell>
          <cell r="AK174" t="str">
            <v xml:space="preserve"> </v>
          </cell>
          <cell r="AL174"/>
          <cell r="AM174"/>
          <cell r="AN174"/>
          <cell r="AO174"/>
          <cell r="AP174" t="str">
            <v xml:space="preserve"> </v>
          </cell>
          <cell r="AQ174" t="str">
            <v xml:space="preserve"> </v>
          </cell>
          <cell r="AR174"/>
          <cell r="AS174"/>
          <cell r="AT174"/>
          <cell r="AU174"/>
        </row>
        <row r="175">
          <cell r="B175" t="str">
            <v>LFM-078</v>
          </cell>
          <cell r="C175">
            <v>40846</v>
          </cell>
          <cell r="D175">
            <v>45264</v>
          </cell>
          <cell r="E175">
            <v>45630</v>
          </cell>
          <cell r="F175" t="str">
            <v>ACTIVO</v>
          </cell>
          <cell r="G175" t="str">
            <v>NO APLICA</v>
          </cell>
          <cell r="H175" t="str">
            <v>MICROPIPETA MONOCANAL</v>
          </cell>
          <cell r="I175" t="str">
            <v>NO APLICA</v>
          </cell>
          <cell r="J175" t="str">
            <v>BRAND</v>
          </cell>
          <cell r="K175" t="str">
            <v>705874 TRANSFERPETTE S</v>
          </cell>
          <cell r="L175" t="str">
            <v>23C91691</v>
          </cell>
          <cell r="M175" t="str">
            <v>VOLUMÉTRICOS</v>
          </cell>
          <cell r="N175" t="str">
            <v>DISP</v>
          </cell>
          <cell r="O175" t="str">
            <v>LFM - FISIOLOGÍA MOLECULAR</v>
          </cell>
          <cell r="P175"/>
          <cell r="Q175" t="str">
            <v>PROPIO</v>
          </cell>
          <cell r="R175" t="str">
            <v>VOLUMEN</v>
          </cell>
          <cell r="S175" t="str">
            <v xml:space="preserve">10 ul a 100 ul </v>
          </cell>
          <cell r="T175"/>
          <cell r="U175">
            <v>24</v>
          </cell>
          <cell r="V175">
            <v>24</v>
          </cell>
          <cell r="W175"/>
          <cell r="X175"/>
          <cell r="Y175">
            <v>45976</v>
          </cell>
          <cell r="Z175">
            <v>208</v>
          </cell>
          <cell r="AA175"/>
          <cell r="AB175"/>
          <cell r="AC175"/>
          <cell r="AD175">
            <v>45245</v>
          </cell>
          <cell r="AE175">
            <v>45976</v>
          </cell>
          <cell r="AF175">
            <v>208</v>
          </cell>
          <cell r="AG175"/>
          <cell r="AH175"/>
          <cell r="AI175">
            <v>45245</v>
          </cell>
          <cell r="AJ175" t="str">
            <v xml:space="preserve"> </v>
          </cell>
          <cell r="AK175" t="str">
            <v xml:space="preserve"> </v>
          </cell>
          <cell r="AL175"/>
          <cell r="AM175"/>
          <cell r="AN175"/>
          <cell r="AO175"/>
          <cell r="AP175" t="str">
            <v xml:space="preserve"> </v>
          </cell>
          <cell r="AQ175" t="str">
            <v xml:space="preserve"> </v>
          </cell>
          <cell r="AR175"/>
          <cell r="AS175"/>
          <cell r="AT175"/>
          <cell r="AU175"/>
        </row>
        <row r="176">
          <cell r="B176" t="str">
            <v>HG-152</v>
          </cell>
          <cell r="C176">
            <v>40851</v>
          </cell>
          <cell r="D176">
            <v>45264</v>
          </cell>
          <cell r="E176">
            <v>45630</v>
          </cell>
          <cell r="F176" t="str">
            <v>ACTIVO</v>
          </cell>
          <cell r="G176" t="str">
            <v>NO APLICA</v>
          </cell>
          <cell r="H176" t="str">
            <v>MICROPIPETA MONOCANAL</v>
          </cell>
          <cell r="I176" t="str">
            <v>NO APLICA</v>
          </cell>
          <cell r="J176" t="str">
            <v>BRAND</v>
          </cell>
          <cell r="K176" t="str">
            <v>704780 TRANSFERPETTE S</v>
          </cell>
          <cell r="L176" t="str">
            <v>23C94818</v>
          </cell>
          <cell r="M176" t="str">
            <v>VOLUMÉTRICOS</v>
          </cell>
          <cell r="N176" t="str">
            <v>DP</v>
          </cell>
          <cell r="O176" t="str">
            <v>HG - HACIENDA GALINDO</v>
          </cell>
          <cell r="P176"/>
          <cell r="Q176" t="str">
            <v>PROPIO</v>
          </cell>
          <cell r="R176" t="str">
            <v>VOLUMEN</v>
          </cell>
          <cell r="S176" t="str">
            <v>100 ul a 1000 ul</v>
          </cell>
          <cell r="T176" t="str">
            <v>Salida de equipo para mtto preventivo y calibración por garantia Nov 13-2024</v>
          </cell>
          <cell r="U176"/>
          <cell r="V176">
            <v>12</v>
          </cell>
          <cell r="W176"/>
          <cell r="X176"/>
          <cell r="Y176" t="str">
            <v xml:space="preserve"> </v>
          </cell>
          <cell r="Z176" t="str">
            <v xml:space="preserve">  </v>
          </cell>
          <cell r="AA176"/>
          <cell r="AB176"/>
          <cell r="AC176"/>
          <cell r="AD176"/>
          <cell r="AE176">
            <v>45611</v>
          </cell>
          <cell r="AF176">
            <v>-157</v>
          </cell>
          <cell r="AG176"/>
          <cell r="AH176"/>
          <cell r="AI176">
            <v>45245</v>
          </cell>
          <cell r="AJ176" t="str">
            <v xml:space="preserve"> </v>
          </cell>
          <cell r="AK176" t="str">
            <v xml:space="preserve"> </v>
          </cell>
          <cell r="AL176"/>
          <cell r="AM176"/>
          <cell r="AN176"/>
          <cell r="AO176"/>
          <cell r="AP176" t="str">
            <v xml:space="preserve"> </v>
          </cell>
          <cell r="AQ176" t="str">
            <v xml:space="preserve"> </v>
          </cell>
          <cell r="AR176"/>
          <cell r="AS176"/>
          <cell r="AT176"/>
          <cell r="AU176"/>
        </row>
        <row r="177">
          <cell r="B177" t="str">
            <v>HG-153</v>
          </cell>
          <cell r="C177">
            <v>40850</v>
          </cell>
          <cell r="D177">
            <v>45264</v>
          </cell>
          <cell r="E177">
            <v>45630</v>
          </cell>
          <cell r="F177" t="str">
            <v>ACTIVO</v>
          </cell>
          <cell r="G177" t="str">
            <v>NO APLICA</v>
          </cell>
          <cell r="H177" t="str">
            <v>MICROPIPETA MONOCANAL</v>
          </cell>
          <cell r="I177" t="str">
            <v>NO APLICA</v>
          </cell>
          <cell r="J177" t="str">
            <v>BRAND</v>
          </cell>
          <cell r="K177" t="str">
            <v>705873 TRANSFERPETTE S</v>
          </cell>
          <cell r="L177" t="str">
            <v>23B62365</v>
          </cell>
          <cell r="M177" t="str">
            <v>VOLUMÉTRICOS</v>
          </cell>
          <cell r="N177" t="str">
            <v>DP</v>
          </cell>
          <cell r="O177" t="str">
            <v>HG - HACIENDA GALINDO</v>
          </cell>
          <cell r="P177"/>
          <cell r="Q177" t="str">
            <v>PROPIO</v>
          </cell>
          <cell r="R177" t="str">
            <v>VOLUMEN</v>
          </cell>
          <cell r="S177" t="str">
            <v>5 uL a 50 uL</v>
          </cell>
          <cell r="T177" t="str">
            <v>Salida de equipo para mtto preventivo y calibración por garantia Nov 13-2024</v>
          </cell>
          <cell r="U177"/>
          <cell r="V177">
            <v>12</v>
          </cell>
          <cell r="W177"/>
          <cell r="X177"/>
          <cell r="Y177" t="str">
            <v xml:space="preserve"> </v>
          </cell>
          <cell r="Z177" t="str">
            <v xml:space="preserve">  </v>
          </cell>
          <cell r="AA177"/>
          <cell r="AB177"/>
          <cell r="AC177"/>
          <cell r="AD177"/>
          <cell r="AE177">
            <v>45612</v>
          </cell>
          <cell r="AF177">
            <v>-156</v>
          </cell>
          <cell r="AG177"/>
          <cell r="AH177"/>
          <cell r="AI177">
            <v>45246</v>
          </cell>
          <cell r="AJ177" t="str">
            <v xml:space="preserve"> </v>
          </cell>
          <cell r="AK177" t="str">
            <v xml:space="preserve"> </v>
          </cell>
          <cell r="AL177"/>
          <cell r="AM177"/>
          <cell r="AN177"/>
          <cell r="AO177"/>
          <cell r="AP177" t="str">
            <v xml:space="preserve"> </v>
          </cell>
          <cell r="AQ177" t="str">
            <v xml:space="preserve"> </v>
          </cell>
          <cell r="AR177"/>
          <cell r="AS177"/>
          <cell r="AT177"/>
          <cell r="AU177"/>
        </row>
        <row r="178">
          <cell r="B178" t="str">
            <v>HG-154</v>
          </cell>
          <cell r="C178">
            <v>40849</v>
          </cell>
          <cell r="D178">
            <v>45264</v>
          </cell>
          <cell r="E178">
            <v>45630</v>
          </cell>
          <cell r="F178" t="str">
            <v>ACTIVO</v>
          </cell>
          <cell r="G178" t="str">
            <v>NO APLICA</v>
          </cell>
          <cell r="H178" t="str">
            <v>MICROPIPETA MONOCANAL</v>
          </cell>
          <cell r="I178" t="str">
            <v>NO APLICA</v>
          </cell>
          <cell r="J178" t="str">
            <v>BRAND</v>
          </cell>
          <cell r="K178" t="str">
            <v>705874 TRANSFERPETTE S</v>
          </cell>
          <cell r="L178" t="str">
            <v>23C91692</v>
          </cell>
          <cell r="M178" t="str">
            <v>VOLUMÉTRICOS</v>
          </cell>
          <cell r="N178" t="str">
            <v>DP</v>
          </cell>
          <cell r="O178" t="str">
            <v>HG - HACIENDA GALINDO</v>
          </cell>
          <cell r="P178"/>
          <cell r="Q178" t="str">
            <v>PROPIO</v>
          </cell>
          <cell r="R178" t="str">
            <v>VOLUMEN</v>
          </cell>
          <cell r="S178" t="str">
            <v xml:space="preserve">10 ul a 100 ul </v>
          </cell>
          <cell r="T178" t="str">
            <v>Salida de equipo para mtto preventivo y calibración por garantia Nov 13-2024</v>
          </cell>
          <cell r="U178"/>
          <cell r="V178">
            <v>12</v>
          </cell>
          <cell r="W178"/>
          <cell r="X178"/>
          <cell r="Y178" t="str">
            <v xml:space="preserve"> </v>
          </cell>
          <cell r="Z178" t="str">
            <v xml:space="preserve">  </v>
          </cell>
          <cell r="AA178"/>
          <cell r="AB178"/>
          <cell r="AC178"/>
          <cell r="AD178"/>
          <cell r="AE178">
            <v>45612</v>
          </cell>
          <cell r="AF178">
            <v>-156</v>
          </cell>
          <cell r="AG178"/>
          <cell r="AH178"/>
          <cell r="AI178">
            <v>45246</v>
          </cell>
          <cell r="AJ178" t="str">
            <v xml:space="preserve"> </v>
          </cell>
          <cell r="AK178" t="str">
            <v xml:space="preserve"> </v>
          </cell>
          <cell r="AL178"/>
          <cell r="AM178"/>
          <cell r="AN178"/>
          <cell r="AO178"/>
          <cell r="AP178" t="str">
            <v xml:space="preserve"> </v>
          </cell>
          <cell r="AQ178" t="str">
            <v xml:space="preserve"> </v>
          </cell>
          <cell r="AR178"/>
          <cell r="AS178"/>
          <cell r="AT178"/>
          <cell r="AU178"/>
        </row>
        <row r="179">
          <cell r="B179" t="str">
            <v>GMC-086</v>
          </cell>
          <cell r="C179">
            <v>40896</v>
          </cell>
          <cell r="D179">
            <v>45265</v>
          </cell>
          <cell r="E179">
            <v>45695</v>
          </cell>
          <cell r="F179" t="str">
            <v>ACTIVO</v>
          </cell>
          <cell r="G179" t="str">
            <v>NO APLICA</v>
          </cell>
          <cell r="H179" t="str">
            <v xml:space="preserve">BAÑO SEROLÓGICO </v>
          </cell>
          <cell r="I179" t="str">
            <v>NO APLICA</v>
          </cell>
          <cell r="J179" t="str">
            <v>BEING</v>
          </cell>
          <cell r="K179" t="str">
            <v>BW-12</v>
          </cell>
          <cell r="L179">
            <v>231044919</v>
          </cell>
          <cell r="M179" t="str">
            <v>CALOR</v>
          </cell>
          <cell r="N179" t="str">
            <v>DRSP</v>
          </cell>
          <cell r="O179" t="str">
            <v>GMC - MICOBACTERIAS</v>
          </cell>
          <cell r="P179" t="str">
            <v>Área de procesamiento 4</v>
          </cell>
          <cell r="Q179" t="str">
            <v>PROPIO</v>
          </cell>
          <cell r="R179" t="str">
            <v>TEMPERATURA</v>
          </cell>
          <cell r="S179" t="str">
            <v>SET POINT:  °C  (+/-)</v>
          </cell>
          <cell r="T179"/>
          <cell r="U179">
            <v>12</v>
          </cell>
          <cell r="V179">
            <v>12</v>
          </cell>
          <cell r="W179">
            <v>12</v>
          </cell>
          <cell r="X179"/>
          <cell r="Y179">
            <v>45695</v>
          </cell>
          <cell r="Z179">
            <v>-73</v>
          </cell>
          <cell r="AA179"/>
          <cell r="AB179"/>
          <cell r="AC179"/>
          <cell r="AD179">
            <v>45329</v>
          </cell>
          <cell r="AE179">
            <v>45695</v>
          </cell>
          <cell r="AF179">
            <v>-73</v>
          </cell>
          <cell r="AG179" t="str">
            <v>Feb</v>
          </cell>
          <cell r="AH179" t="str">
            <v>Feb</v>
          </cell>
          <cell r="AI179">
            <v>45329</v>
          </cell>
          <cell r="AJ179">
            <v>45752</v>
          </cell>
          <cell r="AK179">
            <v>-16</v>
          </cell>
          <cell r="AL179" t="str">
            <v>Proveedor externo</v>
          </cell>
          <cell r="AM179" t="str">
            <v>Abr</v>
          </cell>
          <cell r="AN179" t="str">
            <v>Abr</v>
          </cell>
          <cell r="AO179">
            <v>45387</v>
          </cell>
          <cell r="AP179" t="str">
            <v xml:space="preserve"> </v>
          </cell>
          <cell r="AQ179" t="str">
            <v xml:space="preserve"> </v>
          </cell>
          <cell r="AR179"/>
          <cell r="AS179"/>
          <cell r="AT179"/>
          <cell r="AU179"/>
        </row>
        <row r="180">
          <cell r="B180" t="str">
            <v>GGN-065</v>
          </cell>
          <cell r="C180">
            <v>40895</v>
          </cell>
          <cell r="D180">
            <v>45264</v>
          </cell>
          <cell r="E180">
            <v>45695</v>
          </cell>
          <cell r="F180" t="str">
            <v>ACTIVO</v>
          </cell>
          <cell r="G180" t="str">
            <v>NO APLICA</v>
          </cell>
          <cell r="H180" t="str">
            <v xml:space="preserve">BAÑO SEROLÓGICO </v>
          </cell>
          <cell r="I180" t="str">
            <v>NO APLICA</v>
          </cell>
          <cell r="J180" t="str">
            <v>BEING</v>
          </cell>
          <cell r="K180" t="str">
            <v>BW-12</v>
          </cell>
          <cell r="L180">
            <v>231044913</v>
          </cell>
          <cell r="M180" t="str">
            <v>CALOR</v>
          </cell>
          <cell r="N180" t="str">
            <v>DRSP</v>
          </cell>
          <cell r="O180" t="str">
            <v>GGN - GENÉTICA – CRÓNICAS</v>
          </cell>
          <cell r="P180"/>
          <cell r="Q180" t="str">
            <v>PROPIO</v>
          </cell>
          <cell r="R180" t="str">
            <v>TEMPERATURA</v>
          </cell>
          <cell r="S180" t="str">
            <v>SET POINT: 37 °C  (+/-)</v>
          </cell>
          <cell r="T180"/>
          <cell r="U180">
            <v>12</v>
          </cell>
          <cell r="V180">
            <v>12</v>
          </cell>
          <cell r="W180">
            <v>12</v>
          </cell>
          <cell r="X180"/>
          <cell r="Y180">
            <v>45695</v>
          </cell>
          <cell r="Z180">
            <v>-73</v>
          </cell>
          <cell r="AA180"/>
          <cell r="AB180"/>
          <cell r="AC180"/>
          <cell r="AD180">
            <v>45329</v>
          </cell>
          <cell r="AE180">
            <v>45696</v>
          </cell>
          <cell r="AF180">
            <v>-72</v>
          </cell>
          <cell r="AG180" t="str">
            <v>Feb</v>
          </cell>
          <cell r="AH180" t="str">
            <v>Feb</v>
          </cell>
          <cell r="AI180">
            <v>45330</v>
          </cell>
          <cell r="AJ180">
            <v>45750</v>
          </cell>
          <cell r="AK180">
            <v>-18</v>
          </cell>
          <cell r="AL180" t="str">
            <v>Proveedor externo</v>
          </cell>
          <cell r="AM180" t="str">
            <v>Abr</v>
          </cell>
          <cell r="AN180" t="str">
            <v>Abr</v>
          </cell>
          <cell r="AO180">
            <v>45385</v>
          </cell>
          <cell r="AP180" t="str">
            <v xml:space="preserve"> </v>
          </cell>
          <cell r="AQ180" t="str">
            <v xml:space="preserve"> </v>
          </cell>
          <cell r="AR180"/>
          <cell r="AS180"/>
          <cell r="AT180"/>
          <cell r="AU180"/>
        </row>
        <row r="181">
          <cell r="B181" t="str">
            <v>LSO-076</v>
          </cell>
          <cell r="C181">
            <v>40898</v>
          </cell>
          <cell r="D181">
            <v>45264</v>
          </cell>
          <cell r="E181">
            <v>45695</v>
          </cell>
          <cell r="F181" t="str">
            <v>ACTIVO</v>
          </cell>
          <cell r="G181" t="str">
            <v>NO APLICA</v>
          </cell>
          <cell r="H181" t="str">
            <v xml:space="preserve">BAÑO SEROLÓGICO </v>
          </cell>
          <cell r="I181" t="str">
            <v>NO APLICA</v>
          </cell>
          <cell r="J181" t="str">
            <v>BEING</v>
          </cell>
          <cell r="K181" t="str">
            <v>BW-12</v>
          </cell>
          <cell r="L181">
            <v>231044918</v>
          </cell>
          <cell r="M181" t="str">
            <v>CALOR</v>
          </cell>
          <cell r="N181" t="str">
            <v>DISP</v>
          </cell>
          <cell r="O181" t="str">
            <v>LSA - SALUD AMBIENTAL Y LABORAL</v>
          </cell>
          <cell r="P181" t="str">
            <v>LABORATORIO AMBIENTAL</v>
          </cell>
          <cell r="Q181" t="str">
            <v>PROPIO</v>
          </cell>
          <cell r="R181" t="str">
            <v>TEMPERATURA</v>
          </cell>
          <cell r="S181" t="str">
            <v>SET POINT: 35 °C  (+/-)</v>
          </cell>
          <cell r="T181"/>
          <cell r="U181">
            <v>12</v>
          </cell>
          <cell r="V181">
            <v>12</v>
          </cell>
          <cell r="W181">
            <v>12</v>
          </cell>
          <cell r="X181"/>
          <cell r="Y181">
            <v>45695</v>
          </cell>
          <cell r="Z181">
            <v>-73</v>
          </cell>
          <cell r="AA181"/>
          <cell r="AB181"/>
          <cell r="AC181"/>
          <cell r="AD181">
            <v>45329</v>
          </cell>
          <cell r="AE181">
            <v>45695</v>
          </cell>
          <cell r="AF181">
            <v>-73</v>
          </cell>
          <cell r="AG181" t="str">
            <v>Feb</v>
          </cell>
          <cell r="AH181" t="str">
            <v>Feb</v>
          </cell>
          <cell r="AI181">
            <v>45329</v>
          </cell>
          <cell r="AJ181">
            <v>45748</v>
          </cell>
          <cell r="AK181">
            <v>-20</v>
          </cell>
          <cell r="AL181" t="str">
            <v>Proveedor externo</v>
          </cell>
          <cell r="AM181" t="str">
            <v>Abr</v>
          </cell>
          <cell r="AN181" t="str">
            <v>Abr</v>
          </cell>
          <cell r="AO181">
            <v>45383</v>
          </cell>
          <cell r="AP181" t="str">
            <v xml:space="preserve"> </v>
          </cell>
          <cell r="AQ181" t="str">
            <v xml:space="preserve"> </v>
          </cell>
          <cell r="AR181"/>
          <cell r="AS181"/>
          <cell r="AT181"/>
          <cell r="AU181"/>
        </row>
        <row r="182">
          <cell r="B182" t="str">
            <v>LMI-153</v>
          </cell>
          <cell r="C182">
            <v>40892</v>
          </cell>
          <cell r="D182">
            <v>45264</v>
          </cell>
          <cell r="E182">
            <v>45695</v>
          </cell>
          <cell r="F182" t="str">
            <v>ACTIVO</v>
          </cell>
          <cell r="G182" t="str">
            <v>NO APLICA</v>
          </cell>
          <cell r="H182" t="str">
            <v xml:space="preserve">BAÑO SEROLÓGICO </v>
          </cell>
          <cell r="I182" t="str">
            <v>NO APLICA</v>
          </cell>
          <cell r="J182" t="str">
            <v>BEING</v>
          </cell>
          <cell r="K182" t="str">
            <v>BW-12</v>
          </cell>
          <cell r="L182">
            <v>231044917</v>
          </cell>
          <cell r="M182" t="str">
            <v>CALOR</v>
          </cell>
          <cell r="N182" t="str">
            <v>DISP</v>
          </cell>
          <cell r="O182" t="str">
            <v>LMI - MICROBIOLOGÍA</v>
          </cell>
          <cell r="P182" t="str">
            <v>LABORATORIO 15</v>
          </cell>
          <cell r="Q182" t="str">
            <v>PROPIO</v>
          </cell>
          <cell r="R182" t="str">
            <v>TEMPERATURA</v>
          </cell>
          <cell r="S182" t="str">
            <v>SET POINT:  37 °C  (+/-)</v>
          </cell>
          <cell r="T182"/>
          <cell r="U182">
            <v>12</v>
          </cell>
          <cell r="V182">
            <v>12</v>
          </cell>
          <cell r="W182">
            <v>12</v>
          </cell>
          <cell r="X182"/>
          <cell r="Y182">
            <v>45695</v>
          </cell>
          <cell r="Z182">
            <v>-73</v>
          </cell>
          <cell r="AA182"/>
          <cell r="AB182"/>
          <cell r="AC182"/>
          <cell r="AD182">
            <v>45329</v>
          </cell>
          <cell r="AE182">
            <v>45708</v>
          </cell>
          <cell r="AF182">
            <v>-60</v>
          </cell>
          <cell r="AG182" t="str">
            <v>Feb</v>
          </cell>
          <cell r="AH182" t="str">
            <v>Feb</v>
          </cell>
          <cell r="AI182">
            <v>45342</v>
          </cell>
          <cell r="AJ182">
            <v>45729</v>
          </cell>
          <cell r="AK182">
            <v>-39</v>
          </cell>
          <cell r="AL182" t="str">
            <v>Proveedor externo</v>
          </cell>
          <cell r="AM182" t="str">
            <v>Mar</v>
          </cell>
          <cell r="AN182" t="str">
            <v>Mar</v>
          </cell>
          <cell r="AO182">
            <v>45364</v>
          </cell>
          <cell r="AP182" t="str">
            <v xml:space="preserve"> </v>
          </cell>
          <cell r="AQ182" t="str">
            <v xml:space="preserve"> </v>
          </cell>
          <cell r="AR182"/>
          <cell r="AS182"/>
          <cell r="AT182"/>
          <cell r="AU182"/>
        </row>
        <row r="183">
          <cell r="B183" t="str">
            <v>LMI-154</v>
          </cell>
          <cell r="C183">
            <v>40891</v>
          </cell>
          <cell r="D183">
            <v>45264</v>
          </cell>
          <cell r="E183">
            <v>45695</v>
          </cell>
          <cell r="F183" t="str">
            <v>ACTIVO</v>
          </cell>
          <cell r="G183" t="str">
            <v>NO APLICA</v>
          </cell>
          <cell r="H183" t="str">
            <v xml:space="preserve">BAÑO SEROLÓGICO </v>
          </cell>
          <cell r="I183" t="str">
            <v>NO APLICA</v>
          </cell>
          <cell r="J183" t="str">
            <v>BEING</v>
          </cell>
          <cell r="K183" t="str">
            <v>BW-12</v>
          </cell>
          <cell r="L183">
            <v>231044916</v>
          </cell>
          <cell r="M183" t="str">
            <v>CALOR</v>
          </cell>
          <cell r="N183" t="str">
            <v>DISP</v>
          </cell>
          <cell r="O183" t="str">
            <v>LMI - MICROBIOLOGÍA</v>
          </cell>
          <cell r="P183" t="str">
            <v>LABORATORIO 15</v>
          </cell>
          <cell r="Q183" t="str">
            <v>PROPIO</v>
          </cell>
          <cell r="R183" t="str">
            <v>TEMPERATURA</v>
          </cell>
          <cell r="S183" t="str">
            <v>SET POINT:  56 °C  (+/-)</v>
          </cell>
          <cell r="T183"/>
          <cell r="U183">
            <v>12</v>
          </cell>
          <cell r="V183">
            <v>12</v>
          </cell>
          <cell r="W183">
            <v>12</v>
          </cell>
          <cell r="X183"/>
          <cell r="Y183">
            <v>45695</v>
          </cell>
          <cell r="Z183">
            <v>-73</v>
          </cell>
          <cell r="AA183"/>
          <cell r="AB183"/>
          <cell r="AC183"/>
          <cell r="AD183">
            <v>45329</v>
          </cell>
          <cell r="AE183">
            <v>45708</v>
          </cell>
          <cell r="AF183">
            <v>-60</v>
          </cell>
          <cell r="AG183" t="str">
            <v>Feb</v>
          </cell>
          <cell r="AH183" t="str">
            <v>Feb</v>
          </cell>
          <cell r="AI183">
            <v>45342</v>
          </cell>
          <cell r="AJ183">
            <v>45729</v>
          </cell>
          <cell r="AK183">
            <v>-39</v>
          </cell>
          <cell r="AL183" t="str">
            <v>Proveedor externo</v>
          </cell>
          <cell r="AM183" t="str">
            <v>Mar</v>
          </cell>
          <cell r="AN183" t="str">
            <v>Mar</v>
          </cell>
          <cell r="AO183">
            <v>45364</v>
          </cell>
          <cell r="AP183" t="str">
            <v xml:space="preserve"> </v>
          </cell>
          <cell r="AQ183" t="str">
            <v xml:space="preserve"> </v>
          </cell>
          <cell r="AR183"/>
          <cell r="AS183"/>
          <cell r="AT183"/>
          <cell r="AU183"/>
        </row>
        <row r="184">
          <cell r="B184" t="str">
            <v>LMI-155</v>
          </cell>
          <cell r="C184">
            <v>40893</v>
          </cell>
          <cell r="D184">
            <v>45264</v>
          </cell>
          <cell r="E184">
            <v>45695</v>
          </cell>
          <cell r="F184" t="str">
            <v>ACTIVO</v>
          </cell>
          <cell r="G184" t="str">
            <v>NO APLICA</v>
          </cell>
          <cell r="H184" t="str">
            <v xml:space="preserve">BAÑO SEROLÓGICO </v>
          </cell>
          <cell r="I184" t="str">
            <v>NO APLICA</v>
          </cell>
          <cell r="J184" t="str">
            <v>BEING</v>
          </cell>
          <cell r="K184" t="str">
            <v>BW-12</v>
          </cell>
          <cell r="L184">
            <v>231044914</v>
          </cell>
          <cell r="M184" t="str">
            <v>CALOR</v>
          </cell>
          <cell r="N184" t="str">
            <v>DISP</v>
          </cell>
          <cell r="O184" t="str">
            <v>LMI - MICROBIOLOGÍA</v>
          </cell>
          <cell r="P184" t="str">
            <v>LABORATORIO 15</v>
          </cell>
          <cell r="Q184" t="str">
            <v>PROPIO</v>
          </cell>
          <cell r="R184" t="str">
            <v>TEMPERATURA</v>
          </cell>
          <cell r="S184" t="str">
            <v>SET POINT:  55 °C  (+/-)</v>
          </cell>
          <cell r="T184"/>
          <cell r="U184">
            <v>12</v>
          </cell>
          <cell r="V184">
            <v>12</v>
          </cell>
          <cell r="W184">
            <v>12</v>
          </cell>
          <cell r="X184"/>
          <cell r="Y184">
            <v>45695</v>
          </cell>
          <cell r="Z184">
            <v>-73</v>
          </cell>
          <cell r="AA184"/>
          <cell r="AB184"/>
          <cell r="AC184"/>
          <cell r="AD184">
            <v>45329</v>
          </cell>
          <cell r="AE184">
            <v>45708</v>
          </cell>
          <cell r="AF184">
            <v>-60</v>
          </cell>
          <cell r="AG184" t="str">
            <v>Feb</v>
          </cell>
          <cell r="AH184" t="str">
            <v>Feb</v>
          </cell>
          <cell r="AI184">
            <v>45342</v>
          </cell>
          <cell r="AJ184">
            <v>45735</v>
          </cell>
          <cell r="AK184">
            <v>-33</v>
          </cell>
          <cell r="AL184" t="str">
            <v>Proveedor externo</v>
          </cell>
          <cell r="AM184" t="str">
            <v>Mar</v>
          </cell>
          <cell r="AN184" t="str">
            <v>Mar</v>
          </cell>
          <cell r="AO184">
            <v>45370</v>
          </cell>
          <cell r="AP184" t="str">
            <v xml:space="preserve"> </v>
          </cell>
          <cell r="AQ184" t="str">
            <v xml:space="preserve"> </v>
          </cell>
          <cell r="AR184"/>
          <cell r="AS184"/>
          <cell r="AT184"/>
          <cell r="AU184"/>
        </row>
        <row r="185">
          <cell r="B185" t="str">
            <v>GBS-028</v>
          </cell>
          <cell r="C185">
            <v>40894</v>
          </cell>
          <cell r="D185">
            <v>45264</v>
          </cell>
          <cell r="E185">
            <v>45695</v>
          </cell>
          <cell r="F185" t="str">
            <v>ACTIVO</v>
          </cell>
          <cell r="G185" t="str">
            <v>NO APLICA</v>
          </cell>
          <cell r="H185" t="str">
            <v xml:space="preserve">BAÑO SEROLÓGICO </v>
          </cell>
          <cell r="I185" t="str">
            <v>NO APLICA</v>
          </cell>
          <cell r="J185" t="str">
            <v>BEING</v>
          </cell>
          <cell r="K185" t="str">
            <v>BW-12</v>
          </cell>
          <cell r="L185">
            <v>231044920</v>
          </cell>
          <cell r="M185" t="str">
            <v>CALOR</v>
          </cell>
          <cell r="N185" t="str">
            <v>DRSP</v>
          </cell>
          <cell r="O185" t="str">
            <v>GBS - RED NACIONAL BANCO DE SANGRE</v>
          </cell>
          <cell r="P185" t="str">
            <v>INMUNOSEROLOGÍA</v>
          </cell>
          <cell r="Q185" t="str">
            <v>PROPIO</v>
          </cell>
          <cell r="R185" t="str">
            <v>TEMPERATURA</v>
          </cell>
          <cell r="S185" t="str">
            <v>SET POINT: 37 °C  (+/-)</v>
          </cell>
          <cell r="T185"/>
          <cell r="U185">
            <v>12</v>
          </cell>
          <cell r="V185">
            <v>12</v>
          </cell>
          <cell r="W185">
            <v>12</v>
          </cell>
          <cell r="X185"/>
          <cell r="Y185">
            <v>45695</v>
          </cell>
          <cell r="Z185">
            <v>-73</v>
          </cell>
          <cell r="AA185"/>
          <cell r="AB185"/>
          <cell r="AC185"/>
          <cell r="AD185">
            <v>45329</v>
          </cell>
          <cell r="AE185">
            <v>45696</v>
          </cell>
          <cell r="AF185">
            <v>-72</v>
          </cell>
          <cell r="AG185" t="str">
            <v>Feb</v>
          </cell>
          <cell r="AH185" t="str">
            <v>Feb</v>
          </cell>
          <cell r="AI185">
            <v>45330</v>
          </cell>
          <cell r="AJ185">
            <v>45736</v>
          </cell>
          <cell r="AK185">
            <v>-32</v>
          </cell>
          <cell r="AL185" t="str">
            <v>Proveedor externo</v>
          </cell>
          <cell r="AM185" t="str">
            <v>Mar</v>
          </cell>
          <cell r="AN185" t="str">
            <v>Mar</v>
          </cell>
          <cell r="AO185">
            <v>45371</v>
          </cell>
          <cell r="AP185" t="str">
            <v xml:space="preserve"> </v>
          </cell>
          <cell r="AQ185" t="str">
            <v xml:space="preserve"> </v>
          </cell>
          <cell r="AR185"/>
          <cell r="AS185"/>
          <cell r="AT185"/>
          <cell r="AU185"/>
        </row>
        <row r="186">
          <cell r="B186">
            <v>40825</v>
          </cell>
          <cell r="C186">
            <v>40825</v>
          </cell>
          <cell r="D186">
            <v>45267</v>
          </cell>
          <cell r="E186">
            <v>45633</v>
          </cell>
          <cell r="F186" t="str">
            <v>ACTIVO</v>
          </cell>
          <cell r="G186" t="str">
            <v>NO APLICA</v>
          </cell>
          <cell r="H186" t="str">
            <v>HOMOGENIZADOR TIPO MOLINO DE CUCHILLAS</v>
          </cell>
          <cell r="I186" t="str">
            <v>NO APLICA</v>
          </cell>
          <cell r="J186" t="str">
            <v xml:space="preserve">POWTEQ </v>
          </cell>
          <cell r="K186" t="str">
            <v>HM100</v>
          </cell>
          <cell r="L186" t="str">
            <v>0238770066</v>
          </cell>
          <cell r="M186" t="str">
            <v>EQUIPOS ESPECIALES</v>
          </cell>
          <cell r="N186" t="str">
            <v>DRSP</v>
          </cell>
          <cell r="O186" t="str">
            <v>GQT - QUÍMICA Y TOXICOLOGÍA</v>
          </cell>
          <cell r="P186" t="str">
            <v>AREA DE MERCARIO</v>
          </cell>
          <cell r="Q186" t="str">
            <v>PROPIO</v>
          </cell>
          <cell r="R186" t="str">
            <v>NO APLICA</v>
          </cell>
          <cell r="S186" t="str">
            <v>NO APLICA</v>
          </cell>
          <cell r="T186"/>
          <cell r="U186">
            <v>12</v>
          </cell>
          <cell r="V186"/>
          <cell r="W186"/>
          <cell r="X186"/>
          <cell r="Y186">
            <v>45702</v>
          </cell>
          <cell r="Z186">
            <v>-66</v>
          </cell>
          <cell r="AA186" t="str">
            <v>Proveedor externo</v>
          </cell>
          <cell r="AB186" t="str">
            <v>Feb</v>
          </cell>
          <cell r="AC186" t="str">
            <v>Feb</v>
          </cell>
          <cell r="AD186">
            <v>45336</v>
          </cell>
          <cell r="AE186" t="str">
            <v xml:space="preserve"> </v>
          </cell>
          <cell r="AF186" t="str">
            <v xml:space="preserve"> </v>
          </cell>
          <cell r="AG186"/>
          <cell r="AH186"/>
          <cell r="AI186"/>
          <cell r="AJ186" t="str">
            <v xml:space="preserve"> </v>
          </cell>
          <cell r="AK186" t="str">
            <v xml:space="preserve"> </v>
          </cell>
          <cell r="AL186"/>
          <cell r="AM186"/>
          <cell r="AN186"/>
          <cell r="AO186"/>
          <cell r="AP186" t="str">
            <v xml:space="preserve"> </v>
          </cell>
          <cell r="AQ186" t="str">
            <v xml:space="preserve"> </v>
          </cell>
          <cell r="AR186"/>
          <cell r="AS186"/>
          <cell r="AT186"/>
          <cell r="AU186"/>
        </row>
        <row r="187">
          <cell r="B187" t="str">
            <v>GPR-074</v>
          </cell>
          <cell r="C187">
            <v>40812</v>
          </cell>
          <cell r="D187">
            <v>45264</v>
          </cell>
          <cell r="E187">
            <v>45995</v>
          </cell>
          <cell r="F187" t="str">
            <v>ACTIVO</v>
          </cell>
          <cell r="G187" t="str">
            <v>EN GARANTÍA</v>
          </cell>
          <cell r="H187" t="str">
            <v>MICROSCOPIO BINOCULAR</v>
          </cell>
          <cell r="I187" t="str">
            <v>NO APLICA</v>
          </cell>
          <cell r="J187" t="str">
            <v>EVIDENT</v>
          </cell>
          <cell r="K187" t="str">
            <v>CX23LEDRFS1</v>
          </cell>
          <cell r="L187" t="str">
            <v>2L81091</v>
          </cell>
          <cell r="M187" t="str">
            <v>ÓPTICOS</v>
          </cell>
          <cell r="N187" t="str">
            <v>DRSP</v>
          </cell>
          <cell r="O187" t="str">
            <v>GPR - PARASITOLOGÍA</v>
          </cell>
          <cell r="P187" t="str">
            <v>LEISHMANIASIS</v>
          </cell>
          <cell r="Q187" t="str">
            <v>PROPIO</v>
          </cell>
          <cell r="R187" t="str">
            <v>NO APLICA</v>
          </cell>
          <cell r="S187" t="str">
            <v>NO APLICA</v>
          </cell>
          <cell r="T187"/>
          <cell r="U187">
            <v>6</v>
          </cell>
          <cell r="V187"/>
          <cell r="W187"/>
          <cell r="X187"/>
          <cell r="Y187">
            <v>45653</v>
          </cell>
          <cell r="Z187">
            <v>-115</v>
          </cell>
          <cell r="AA187" t="str">
            <v>Proveedor externo</v>
          </cell>
          <cell r="AB187" t="str">
            <v>Jun</v>
          </cell>
          <cell r="AC187" t="str">
            <v>Jun</v>
          </cell>
          <cell r="AD187">
            <v>45470</v>
          </cell>
          <cell r="AE187" t="str">
            <v xml:space="preserve"> </v>
          </cell>
          <cell r="AF187" t="str">
            <v xml:space="preserve"> </v>
          </cell>
          <cell r="AG187"/>
          <cell r="AH187"/>
          <cell r="AI187"/>
          <cell r="AJ187" t="str">
            <v xml:space="preserve"> </v>
          </cell>
          <cell r="AK187" t="str">
            <v xml:space="preserve"> </v>
          </cell>
          <cell r="AL187"/>
          <cell r="AM187"/>
          <cell r="AN187"/>
          <cell r="AO187"/>
          <cell r="AP187" t="str">
            <v xml:space="preserve"> </v>
          </cell>
          <cell r="AQ187" t="str">
            <v xml:space="preserve"> </v>
          </cell>
          <cell r="AR187"/>
          <cell r="AS187"/>
          <cell r="AT187"/>
          <cell r="AU187"/>
        </row>
        <row r="188">
          <cell r="B188" t="str">
            <v>GPR-075</v>
          </cell>
          <cell r="C188">
            <v>40816</v>
          </cell>
          <cell r="D188">
            <v>45264</v>
          </cell>
          <cell r="E188">
            <v>45995</v>
          </cell>
          <cell r="F188" t="str">
            <v>ACTIVO</v>
          </cell>
          <cell r="G188" t="str">
            <v>EN GARANTÍA</v>
          </cell>
          <cell r="H188" t="str">
            <v>MICROSCOPIO BINOCULAR</v>
          </cell>
          <cell r="I188" t="str">
            <v>NO APLICA</v>
          </cell>
          <cell r="J188" t="str">
            <v>EVIDENT</v>
          </cell>
          <cell r="K188" t="str">
            <v>CX23LEDRFS1</v>
          </cell>
          <cell r="L188" t="str">
            <v>2K83216</v>
          </cell>
          <cell r="M188" t="str">
            <v>ÓPTICOS</v>
          </cell>
          <cell r="N188" t="str">
            <v>DRSP</v>
          </cell>
          <cell r="O188" t="str">
            <v>GPR - PARASITOLOGÍA</v>
          </cell>
          <cell r="P188" t="str">
            <v>HEMOPARASITOS</v>
          </cell>
          <cell r="Q188" t="str">
            <v>PROPIO</v>
          </cell>
          <cell r="R188" t="str">
            <v>NO APLICA</v>
          </cell>
          <cell r="S188" t="str">
            <v>NO APLICA</v>
          </cell>
          <cell r="T188"/>
          <cell r="U188">
            <v>6</v>
          </cell>
          <cell r="V188"/>
          <cell r="W188"/>
          <cell r="X188"/>
          <cell r="Y188">
            <v>45653</v>
          </cell>
          <cell r="Z188">
            <v>-115</v>
          </cell>
          <cell r="AA188" t="str">
            <v>Proveedor externo</v>
          </cell>
          <cell r="AB188" t="str">
            <v>Jun</v>
          </cell>
          <cell r="AC188" t="str">
            <v>Jun</v>
          </cell>
          <cell r="AD188">
            <v>45470</v>
          </cell>
          <cell r="AE188" t="str">
            <v xml:space="preserve"> </v>
          </cell>
          <cell r="AF188" t="str">
            <v xml:space="preserve"> </v>
          </cell>
          <cell r="AG188"/>
          <cell r="AH188"/>
          <cell r="AI188"/>
          <cell r="AJ188" t="str">
            <v xml:space="preserve"> </v>
          </cell>
          <cell r="AK188" t="str">
            <v xml:space="preserve"> </v>
          </cell>
          <cell r="AL188"/>
          <cell r="AM188"/>
          <cell r="AN188"/>
          <cell r="AO188"/>
          <cell r="AP188" t="str">
            <v xml:space="preserve"> </v>
          </cell>
          <cell r="AQ188" t="str">
            <v xml:space="preserve"> </v>
          </cell>
          <cell r="AR188"/>
          <cell r="AS188"/>
          <cell r="AT188"/>
          <cell r="AU188"/>
        </row>
        <row r="189">
          <cell r="B189" t="str">
            <v>GPR-076</v>
          </cell>
          <cell r="C189">
            <v>40815</v>
          </cell>
          <cell r="D189">
            <v>45264</v>
          </cell>
          <cell r="E189">
            <v>45995</v>
          </cell>
          <cell r="F189" t="str">
            <v>ACTIVO</v>
          </cell>
          <cell r="G189" t="str">
            <v>EN GARANTÍA</v>
          </cell>
          <cell r="H189" t="str">
            <v>MICROSCOPIO BINOCULAR</v>
          </cell>
          <cell r="I189" t="str">
            <v>NO APLICA</v>
          </cell>
          <cell r="J189" t="str">
            <v>EVIDENT</v>
          </cell>
          <cell r="K189" t="str">
            <v>CX23LEDRFS1</v>
          </cell>
          <cell r="L189" t="str">
            <v>2L82010</v>
          </cell>
          <cell r="M189" t="str">
            <v>ÓPTICOS</v>
          </cell>
          <cell r="N189" t="str">
            <v>DRSP</v>
          </cell>
          <cell r="O189" t="str">
            <v>GPR - PARASITOLOGÍA</v>
          </cell>
          <cell r="P189" t="str">
            <v>INMUNODIAGNOSTICO</v>
          </cell>
          <cell r="Q189" t="str">
            <v>PROPIO</v>
          </cell>
          <cell r="R189" t="str">
            <v>NO APLICA</v>
          </cell>
          <cell r="S189" t="str">
            <v>NO APLICA</v>
          </cell>
          <cell r="T189"/>
          <cell r="U189">
            <v>6</v>
          </cell>
          <cell r="V189"/>
          <cell r="W189"/>
          <cell r="X189"/>
          <cell r="Y189">
            <v>45653</v>
          </cell>
          <cell r="Z189">
            <v>-115</v>
          </cell>
          <cell r="AA189" t="str">
            <v>Proveedor externo</v>
          </cell>
          <cell r="AB189" t="str">
            <v>Jun</v>
          </cell>
          <cell r="AC189" t="str">
            <v>Jun</v>
          </cell>
          <cell r="AD189">
            <v>45470</v>
          </cell>
          <cell r="AE189" t="str">
            <v xml:space="preserve"> </v>
          </cell>
          <cell r="AF189" t="str">
            <v xml:space="preserve"> </v>
          </cell>
          <cell r="AG189"/>
          <cell r="AH189"/>
          <cell r="AI189"/>
          <cell r="AJ189" t="str">
            <v xml:space="preserve"> </v>
          </cell>
          <cell r="AK189" t="str">
            <v xml:space="preserve"> </v>
          </cell>
          <cell r="AL189"/>
          <cell r="AM189"/>
          <cell r="AN189"/>
          <cell r="AO189"/>
          <cell r="AP189" t="str">
            <v xml:space="preserve"> </v>
          </cell>
          <cell r="AQ189" t="str">
            <v xml:space="preserve"> </v>
          </cell>
          <cell r="AR189"/>
          <cell r="AS189"/>
          <cell r="AT189"/>
          <cell r="AU189"/>
        </row>
        <row r="190">
          <cell r="B190" t="str">
            <v>GPR-077</v>
          </cell>
          <cell r="C190">
            <v>40814</v>
          </cell>
          <cell r="D190">
            <v>45265</v>
          </cell>
          <cell r="E190">
            <v>45996</v>
          </cell>
          <cell r="F190" t="str">
            <v>ACTIVO</v>
          </cell>
          <cell r="G190" t="str">
            <v>EN GARANTÍA</v>
          </cell>
          <cell r="H190" t="str">
            <v>MICROSCOPIO TRINOCULAR</v>
          </cell>
          <cell r="I190" t="str">
            <v>CELL CENS ENTRY</v>
          </cell>
          <cell r="J190" t="str">
            <v>EVIDENT</v>
          </cell>
          <cell r="K190" t="str">
            <v>CX43RF2</v>
          </cell>
          <cell r="L190" t="str">
            <v>2C47446</v>
          </cell>
          <cell r="M190" t="str">
            <v>ÓPTICOS</v>
          </cell>
          <cell r="N190" t="str">
            <v>DRSP</v>
          </cell>
          <cell r="O190" t="str">
            <v>GPR - PARASITOLOGÍA</v>
          </cell>
          <cell r="P190" t="str">
            <v>HEMOPARASITOS</v>
          </cell>
          <cell r="Q190" t="str">
            <v>PROPIO</v>
          </cell>
          <cell r="R190" t="str">
            <v>NO APLICA</v>
          </cell>
          <cell r="S190" t="str">
            <v>NO APLICA</v>
          </cell>
          <cell r="T190"/>
          <cell r="U190">
            <v>6</v>
          </cell>
          <cell r="V190"/>
          <cell r="W190"/>
          <cell r="X190"/>
          <cell r="Y190">
            <v>45653</v>
          </cell>
          <cell r="Z190">
            <v>-115</v>
          </cell>
          <cell r="AA190" t="str">
            <v>Proveedor externo</v>
          </cell>
          <cell r="AB190" t="str">
            <v>Jun</v>
          </cell>
          <cell r="AC190" t="str">
            <v>Jun</v>
          </cell>
          <cell r="AD190">
            <v>45470</v>
          </cell>
          <cell r="AE190" t="str">
            <v xml:space="preserve"> </v>
          </cell>
          <cell r="AF190" t="str">
            <v xml:space="preserve"> </v>
          </cell>
          <cell r="AG190"/>
          <cell r="AH190"/>
          <cell r="AI190"/>
          <cell r="AJ190" t="str">
            <v xml:space="preserve"> </v>
          </cell>
          <cell r="AK190" t="str">
            <v xml:space="preserve"> </v>
          </cell>
          <cell r="AL190"/>
          <cell r="AM190"/>
          <cell r="AN190"/>
          <cell r="AO190"/>
          <cell r="AP190" t="str">
            <v xml:space="preserve"> </v>
          </cell>
          <cell r="AQ190" t="str">
            <v xml:space="preserve"> </v>
          </cell>
          <cell r="AR190"/>
          <cell r="AS190"/>
          <cell r="AT190"/>
          <cell r="AU190"/>
        </row>
        <row r="191">
          <cell r="B191" t="str">
            <v>GVI-288</v>
          </cell>
          <cell r="C191">
            <v>41639</v>
          </cell>
          <cell r="D191">
            <v>45250</v>
          </cell>
          <cell r="E191">
            <v>45981</v>
          </cell>
          <cell r="F191" t="str">
            <v>ACTIVO</v>
          </cell>
          <cell r="G191" t="str">
            <v>EN GARANTÍA</v>
          </cell>
          <cell r="H191" t="str">
            <v>INCUBADORA</v>
          </cell>
          <cell r="I191" t="str">
            <v>NO APLICA</v>
          </cell>
          <cell r="J191" t="str">
            <v>BINDER</v>
          </cell>
          <cell r="K191" t="str">
            <v>BF-260</v>
          </cell>
          <cell r="L191">
            <v>20230000012193</v>
          </cell>
          <cell r="M191" t="str">
            <v>CALOR</v>
          </cell>
          <cell r="N191" t="str">
            <v>DRSP</v>
          </cell>
          <cell r="O191" t="str">
            <v>GVI - VIROLOGÍA</v>
          </cell>
          <cell r="P191" t="str">
            <v>AREA EXTRACCIÓN ÁCIDOS NUCLEICOS</v>
          </cell>
          <cell r="Q191" t="str">
            <v>PROPIO</v>
          </cell>
          <cell r="R191" t="str">
            <v>TEMPERATURA</v>
          </cell>
          <cell r="S191" t="str">
            <v>37 °C</v>
          </cell>
          <cell r="T191"/>
          <cell r="U191">
            <v>12</v>
          </cell>
          <cell r="V191">
            <v>12</v>
          </cell>
          <cell r="W191">
            <v>12</v>
          </cell>
          <cell r="X191"/>
          <cell r="Y191">
            <v>45605</v>
          </cell>
          <cell r="Z191">
            <v>-163</v>
          </cell>
          <cell r="AA191"/>
          <cell r="AB191"/>
          <cell r="AC191"/>
          <cell r="AD191">
            <v>45239</v>
          </cell>
          <cell r="AE191">
            <v>45638</v>
          </cell>
          <cell r="AF191">
            <v>-130</v>
          </cell>
          <cell r="AG191" t="str">
            <v>Dic</v>
          </cell>
          <cell r="AH191" t="str">
            <v>Dic</v>
          </cell>
          <cell r="AI191">
            <v>45272</v>
          </cell>
          <cell r="AJ191">
            <v>45640</v>
          </cell>
          <cell r="AK191">
            <v>-128</v>
          </cell>
          <cell r="AL191"/>
          <cell r="AM191"/>
          <cell r="AN191"/>
          <cell r="AO191">
            <v>45274</v>
          </cell>
          <cell r="AP191" t="str">
            <v xml:space="preserve"> </v>
          </cell>
          <cell r="AQ191" t="str">
            <v xml:space="preserve"> </v>
          </cell>
          <cell r="AR191"/>
          <cell r="AS191"/>
          <cell r="AT191"/>
          <cell r="AU191"/>
        </row>
        <row r="192">
          <cell r="B192" t="str">
            <v>LMI-156</v>
          </cell>
          <cell r="C192">
            <v>40884</v>
          </cell>
          <cell r="D192">
            <v>45271</v>
          </cell>
          <cell r="E192">
            <v>45637</v>
          </cell>
          <cell r="F192" t="str">
            <v>ACTIVO</v>
          </cell>
          <cell r="G192" t="str">
            <v>NO APLICA</v>
          </cell>
          <cell r="H192" t="str">
            <v xml:space="preserve">MICROPIPETA MULTICANAL 8 CANALES </v>
          </cell>
          <cell r="I192" t="str">
            <v>NO APLICA</v>
          </cell>
          <cell r="J192" t="str">
            <v xml:space="preserve">BRAND </v>
          </cell>
          <cell r="K192" t="str">
            <v>705908
TRANSFERPETTE S-8</v>
          </cell>
          <cell r="L192" t="str">
            <v>23E31278</v>
          </cell>
          <cell r="M192" t="str">
            <v>VOLUMÉTRICOS</v>
          </cell>
          <cell r="N192" t="str">
            <v>DISP</v>
          </cell>
          <cell r="O192" t="str">
            <v>LMI - MICROBIOLOGÍA</v>
          </cell>
          <cell r="P192"/>
          <cell r="Q192" t="str">
            <v>PROPIO</v>
          </cell>
          <cell r="R192" t="str">
            <v>VOLUMEN</v>
          </cell>
          <cell r="S192" t="str">
            <v xml:space="preserve">10 ul a 100 ul </v>
          </cell>
          <cell r="T192"/>
          <cell r="U192">
            <v>12</v>
          </cell>
          <cell r="V192">
            <v>12</v>
          </cell>
          <cell r="W192"/>
          <cell r="X192"/>
          <cell r="Y192">
            <v>45659</v>
          </cell>
          <cell r="Z192">
            <v>-109</v>
          </cell>
          <cell r="AA192" t="str">
            <v>Proveedor externo</v>
          </cell>
          <cell r="AB192" t="str">
            <v>Feb</v>
          </cell>
          <cell r="AC192" t="str">
            <v>Feb</v>
          </cell>
          <cell r="AD192">
            <v>45293</v>
          </cell>
          <cell r="AE192">
            <v>45659</v>
          </cell>
          <cell r="AF192">
            <v>-109</v>
          </cell>
          <cell r="AG192" t="str">
            <v>Ene</v>
          </cell>
          <cell r="AH192" t="str">
            <v>Ene</v>
          </cell>
          <cell r="AI192">
            <v>45293</v>
          </cell>
          <cell r="AJ192" t="str">
            <v xml:space="preserve"> </v>
          </cell>
          <cell r="AK192" t="str">
            <v xml:space="preserve"> </v>
          </cell>
          <cell r="AL192"/>
          <cell r="AM192"/>
          <cell r="AN192"/>
          <cell r="AO192"/>
          <cell r="AP192" t="str">
            <v xml:space="preserve"> </v>
          </cell>
          <cell r="AQ192" t="str">
            <v xml:space="preserve"> </v>
          </cell>
          <cell r="AR192"/>
          <cell r="AS192"/>
          <cell r="AT192"/>
          <cell r="AU192"/>
        </row>
        <row r="193">
          <cell r="B193" t="str">
            <v>GMR-156</v>
          </cell>
          <cell r="C193">
            <v>40883</v>
          </cell>
          <cell r="D193">
            <v>45271</v>
          </cell>
          <cell r="E193">
            <v>45637</v>
          </cell>
          <cell r="F193" t="str">
            <v>ACTIVO</v>
          </cell>
          <cell r="G193" t="str">
            <v>NO APLICA</v>
          </cell>
          <cell r="H193" t="str">
            <v>MICROPIPETA MULTICANAL</v>
          </cell>
          <cell r="I193" t="str">
            <v>NO APLICA</v>
          </cell>
          <cell r="J193" t="str">
            <v xml:space="preserve">BRAND </v>
          </cell>
          <cell r="K193" t="str">
            <v>705926 TRANSFERPETTE S-12</v>
          </cell>
          <cell r="L193" t="str">
            <v>23K79674</v>
          </cell>
          <cell r="M193" t="str">
            <v>VOLUMÉTRICOS</v>
          </cell>
          <cell r="N193" t="str">
            <v>DRSP</v>
          </cell>
          <cell r="O193" t="str">
            <v>GMR - MICROBIOLOGÍA</v>
          </cell>
          <cell r="P193"/>
          <cell r="Q193" t="str">
            <v>PROPIO</v>
          </cell>
          <cell r="R193" t="str">
            <v>VOLUMEN</v>
          </cell>
          <cell r="S193" t="str">
            <v xml:space="preserve">5 ul a 50 ul </v>
          </cell>
          <cell r="T193"/>
          <cell r="U193">
            <v>12</v>
          </cell>
          <cell r="V193">
            <v>12</v>
          </cell>
          <cell r="W193"/>
          <cell r="X193"/>
          <cell r="Y193">
            <v>45661</v>
          </cell>
          <cell r="Z193">
            <v>-107</v>
          </cell>
          <cell r="AA193"/>
          <cell r="AB193"/>
          <cell r="AC193"/>
          <cell r="AD193">
            <v>45295</v>
          </cell>
          <cell r="AE193">
            <v>45661</v>
          </cell>
          <cell r="AF193">
            <v>-107</v>
          </cell>
          <cell r="AG193" t="str">
            <v>Ene</v>
          </cell>
          <cell r="AH193" t="str">
            <v>Ene</v>
          </cell>
          <cell r="AI193">
            <v>45295</v>
          </cell>
          <cell r="AJ193" t="str">
            <v xml:space="preserve"> </v>
          </cell>
          <cell r="AK193" t="str">
            <v xml:space="preserve"> </v>
          </cell>
          <cell r="AL193"/>
          <cell r="AM193"/>
          <cell r="AN193"/>
          <cell r="AO193"/>
          <cell r="AP193" t="str">
            <v xml:space="preserve"> </v>
          </cell>
          <cell r="AQ193" t="str">
            <v xml:space="preserve"> </v>
          </cell>
          <cell r="AR193"/>
          <cell r="AS193"/>
          <cell r="AT193"/>
          <cell r="AU193"/>
        </row>
        <row r="194">
          <cell r="B194" t="str">
            <v>LMI-157</v>
          </cell>
          <cell r="C194">
            <v>40882</v>
          </cell>
          <cell r="D194">
            <v>45271</v>
          </cell>
          <cell r="E194">
            <v>45637</v>
          </cell>
          <cell r="F194" t="str">
            <v>ACTIVO</v>
          </cell>
          <cell r="G194" t="str">
            <v>NO APLICA</v>
          </cell>
          <cell r="H194" t="str">
            <v xml:space="preserve">MICROPIPETA MONOCANAL </v>
          </cell>
          <cell r="I194" t="str">
            <v>NO APLICA</v>
          </cell>
          <cell r="J194" t="str">
            <v xml:space="preserve">BRAND </v>
          </cell>
          <cell r="K194" t="str">
            <v>705878
TRANSFERPETTE S</v>
          </cell>
          <cell r="L194" t="str">
            <v>23K79302</v>
          </cell>
          <cell r="M194" t="str">
            <v>VOLUMÉTRICOS</v>
          </cell>
          <cell r="N194" t="str">
            <v>DISP</v>
          </cell>
          <cell r="O194" t="str">
            <v>LMI - MICROBIOLOGÍA</v>
          </cell>
          <cell r="P194"/>
          <cell r="Q194" t="str">
            <v>PROPIO</v>
          </cell>
          <cell r="R194" t="str">
            <v>VOLUMEN</v>
          </cell>
          <cell r="S194" t="str">
            <v>20 uL a 200 uL</v>
          </cell>
          <cell r="T194"/>
          <cell r="U194">
            <v>12</v>
          </cell>
          <cell r="V194">
            <v>12</v>
          </cell>
          <cell r="W194"/>
          <cell r="X194"/>
          <cell r="Y194">
            <v>45655</v>
          </cell>
          <cell r="Z194">
            <v>-113</v>
          </cell>
          <cell r="AA194"/>
          <cell r="AB194"/>
          <cell r="AC194"/>
          <cell r="AD194">
            <v>45289</v>
          </cell>
          <cell r="AE194">
            <v>45655</v>
          </cell>
          <cell r="AF194">
            <v>-113</v>
          </cell>
          <cell r="AG194"/>
          <cell r="AH194"/>
          <cell r="AI194">
            <v>45289</v>
          </cell>
          <cell r="AJ194" t="str">
            <v xml:space="preserve"> </v>
          </cell>
          <cell r="AK194" t="str">
            <v xml:space="preserve"> </v>
          </cell>
          <cell r="AL194"/>
          <cell r="AM194"/>
          <cell r="AN194"/>
          <cell r="AO194"/>
          <cell r="AP194" t="str">
            <v xml:space="preserve"> </v>
          </cell>
          <cell r="AQ194" t="str">
            <v xml:space="preserve"> </v>
          </cell>
          <cell r="AR194"/>
          <cell r="AS194"/>
          <cell r="AT194"/>
          <cell r="AU194"/>
        </row>
        <row r="195">
          <cell r="B195" t="str">
            <v>LMI-158</v>
          </cell>
          <cell r="C195">
            <v>40881</v>
          </cell>
          <cell r="D195">
            <v>45271</v>
          </cell>
          <cell r="E195">
            <v>45637</v>
          </cell>
          <cell r="F195" t="str">
            <v>ACTIVO</v>
          </cell>
          <cell r="G195" t="str">
            <v>NO APLICA</v>
          </cell>
          <cell r="H195" t="str">
            <v xml:space="preserve">MICROPIPETA MONOCANAL </v>
          </cell>
          <cell r="I195" t="str">
            <v>NO APLICA</v>
          </cell>
          <cell r="J195" t="str">
            <v xml:space="preserve">BRAND </v>
          </cell>
          <cell r="K195" t="str">
            <v>705878
TRANSFERPETTE S</v>
          </cell>
          <cell r="L195" t="str">
            <v>23K79303</v>
          </cell>
          <cell r="M195" t="str">
            <v>VOLUMÉTRICOS</v>
          </cell>
          <cell r="N195" t="str">
            <v>DISP</v>
          </cell>
          <cell r="O195" t="str">
            <v>LMI - MICROBIOLOGÍA</v>
          </cell>
          <cell r="P195"/>
          <cell r="Q195" t="str">
            <v>PROPIO</v>
          </cell>
          <cell r="R195" t="str">
            <v>VOLUMEN</v>
          </cell>
          <cell r="S195" t="str">
            <v>20 uL a 200 uL</v>
          </cell>
          <cell r="T195"/>
          <cell r="U195">
            <v>12</v>
          </cell>
          <cell r="V195">
            <v>12</v>
          </cell>
          <cell r="W195"/>
          <cell r="X195"/>
          <cell r="Y195">
            <v>45655</v>
          </cell>
          <cell r="Z195">
            <v>-113</v>
          </cell>
          <cell r="AA195"/>
          <cell r="AB195"/>
          <cell r="AC195"/>
          <cell r="AD195">
            <v>45289</v>
          </cell>
          <cell r="AE195">
            <v>45655</v>
          </cell>
          <cell r="AF195">
            <v>-113</v>
          </cell>
          <cell r="AG195"/>
          <cell r="AH195"/>
          <cell r="AI195">
            <v>45289</v>
          </cell>
          <cell r="AJ195" t="str">
            <v xml:space="preserve"> </v>
          </cell>
          <cell r="AK195" t="str">
            <v xml:space="preserve"> </v>
          </cell>
          <cell r="AL195"/>
          <cell r="AM195"/>
          <cell r="AN195"/>
          <cell r="AO195"/>
          <cell r="AP195" t="str">
            <v xml:space="preserve"> </v>
          </cell>
          <cell r="AQ195" t="str">
            <v xml:space="preserve"> </v>
          </cell>
          <cell r="AR195"/>
          <cell r="AS195"/>
          <cell r="AT195"/>
          <cell r="AU195"/>
        </row>
        <row r="196">
          <cell r="B196" t="str">
            <v>LMB-051</v>
          </cell>
          <cell r="C196">
            <v>40879</v>
          </cell>
          <cell r="D196">
            <v>45271</v>
          </cell>
          <cell r="E196">
            <v>45637</v>
          </cell>
          <cell r="F196" t="str">
            <v>ACTIVO</v>
          </cell>
          <cell r="G196" t="str">
            <v>NO APLICA</v>
          </cell>
          <cell r="H196" t="str">
            <v xml:space="preserve">MICROPIPETA MULTICANAL 12 CANALES </v>
          </cell>
          <cell r="I196" t="str">
            <v>NO APLICA</v>
          </cell>
          <cell r="J196" t="str">
            <v xml:space="preserve">BRAND </v>
          </cell>
          <cell r="K196" t="str">
            <v>705930
TRANSFERPETTE S-12</v>
          </cell>
          <cell r="L196" t="str">
            <v>23J66171</v>
          </cell>
          <cell r="M196" t="str">
            <v>VOLUMÉTRICOS</v>
          </cell>
          <cell r="N196" t="str">
            <v>DISP</v>
          </cell>
          <cell r="O196" t="str">
            <v>LMB - MICOBACTERIAS</v>
          </cell>
          <cell r="P196"/>
          <cell r="Q196" t="str">
            <v>PROPIO</v>
          </cell>
          <cell r="R196" t="str">
            <v>VOLUMEN</v>
          </cell>
          <cell r="S196" t="str">
            <v xml:space="preserve">30 ul a 300 ul </v>
          </cell>
          <cell r="T196"/>
          <cell r="U196">
            <v>12</v>
          </cell>
          <cell r="V196">
            <v>12</v>
          </cell>
          <cell r="W196"/>
          <cell r="X196"/>
          <cell r="Y196">
            <v>45659</v>
          </cell>
          <cell r="Z196">
            <v>-109</v>
          </cell>
          <cell r="AA196" t="str">
            <v>Proveedor externo</v>
          </cell>
          <cell r="AB196" t="str">
            <v>Feb</v>
          </cell>
          <cell r="AC196" t="str">
            <v>Feb</v>
          </cell>
          <cell r="AD196">
            <v>45293</v>
          </cell>
          <cell r="AE196">
            <v>45659</v>
          </cell>
          <cell r="AF196">
            <v>-109</v>
          </cell>
          <cell r="AG196" t="str">
            <v>Ene</v>
          </cell>
          <cell r="AH196" t="str">
            <v>Ene</v>
          </cell>
          <cell r="AI196">
            <v>45293</v>
          </cell>
          <cell r="AJ196" t="str">
            <v xml:space="preserve"> </v>
          </cell>
          <cell r="AK196" t="str">
            <v xml:space="preserve"> </v>
          </cell>
          <cell r="AL196"/>
          <cell r="AM196"/>
          <cell r="AN196"/>
          <cell r="AO196"/>
          <cell r="AP196" t="str">
            <v xml:space="preserve"> </v>
          </cell>
          <cell r="AQ196" t="str">
            <v xml:space="preserve"> </v>
          </cell>
          <cell r="AR196"/>
          <cell r="AS196"/>
          <cell r="AT196"/>
          <cell r="AU196"/>
        </row>
        <row r="197">
          <cell r="B197" t="str">
            <v>LMB-052</v>
          </cell>
          <cell r="C197">
            <v>40878</v>
          </cell>
          <cell r="D197">
            <v>45271</v>
          </cell>
          <cell r="E197">
            <v>45637</v>
          </cell>
          <cell r="F197" t="str">
            <v>ACTIVO</v>
          </cell>
          <cell r="G197" t="str">
            <v>NO APLICA</v>
          </cell>
          <cell r="H197" t="str">
            <v xml:space="preserve">MICROPIPETA MONOCANAL </v>
          </cell>
          <cell r="I197" t="str">
            <v>NO APLICA</v>
          </cell>
          <cell r="J197" t="str">
            <v xml:space="preserve">BRAND </v>
          </cell>
          <cell r="K197" t="str">
            <v>705878 
TRANSFERPETTE S</v>
          </cell>
          <cell r="L197" t="str">
            <v>23K79301</v>
          </cell>
          <cell r="M197" t="str">
            <v>VOLUMÉTRICOS</v>
          </cell>
          <cell r="N197" t="str">
            <v>DISP</v>
          </cell>
          <cell r="O197" t="str">
            <v>LMB - MICOBACTERIAS</v>
          </cell>
          <cell r="P197"/>
          <cell r="Q197" t="str">
            <v>PROPIO</v>
          </cell>
          <cell r="R197" t="str">
            <v>VOLUMEN</v>
          </cell>
          <cell r="S197" t="str">
            <v>20 uL a 200 uL</v>
          </cell>
          <cell r="T197"/>
          <cell r="U197">
            <v>12</v>
          </cell>
          <cell r="V197">
            <v>12</v>
          </cell>
          <cell r="W197"/>
          <cell r="X197"/>
          <cell r="Y197">
            <v>45655</v>
          </cell>
          <cell r="Z197">
            <v>-113</v>
          </cell>
          <cell r="AA197"/>
          <cell r="AB197"/>
          <cell r="AC197"/>
          <cell r="AD197">
            <v>45289</v>
          </cell>
          <cell r="AE197">
            <v>45655</v>
          </cell>
          <cell r="AF197">
            <v>-113</v>
          </cell>
          <cell r="AG197" t="str">
            <v>Dic</v>
          </cell>
          <cell r="AH197" t="str">
            <v>Dic</v>
          </cell>
          <cell r="AI197">
            <v>45289</v>
          </cell>
          <cell r="AJ197" t="str">
            <v xml:space="preserve"> </v>
          </cell>
          <cell r="AK197" t="str">
            <v xml:space="preserve"> </v>
          </cell>
          <cell r="AL197"/>
          <cell r="AM197"/>
          <cell r="AN197"/>
          <cell r="AO197"/>
          <cell r="AP197" t="str">
            <v xml:space="preserve"> </v>
          </cell>
          <cell r="AQ197" t="str">
            <v xml:space="preserve"> </v>
          </cell>
          <cell r="AR197"/>
          <cell r="AS197"/>
          <cell r="AT197"/>
          <cell r="AU197"/>
        </row>
        <row r="198">
          <cell r="B198" t="str">
            <v>LSO-079</v>
          </cell>
          <cell r="C198">
            <v>40874</v>
          </cell>
          <cell r="D198">
            <v>45271</v>
          </cell>
          <cell r="E198">
            <v>45637</v>
          </cell>
          <cell r="F198" t="str">
            <v>ACTIVO</v>
          </cell>
          <cell r="G198" t="str">
            <v>NO APLICA</v>
          </cell>
          <cell r="H198" t="str">
            <v>MICROPIPETA MULTICANAL 12 CANALES</v>
          </cell>
          <cell r="I198" t="str">
            <v>NO APLICA</v>
          </cell>
          <cell r="J198" t="str">
            <v xml:space="preserve">BRAND </v>
          </cell>
          <cell r="K198" t="str">
            <v>705932 TRANSFERPETTE S-12</v>
          </cell>
          <cell r="L198" t="str">
            <v>23J66146</v>
          </cell>
          <cell r="M198" t="str">
            <v>VOLUMÉTRICOS</v>
          </cell>
          <cell r="N198" t="str">
            <v>DISP</v>
          </cell>
          <cell r="O198" t="str">
            <v>LSA - SALUD AMBIENTAL Y LABORAL</v>
          </cell>
          <cell r="P198"/>
          <cell r="Q198" t="str">
            <v>PROPIO</v>
          </cell>
          <cell r="R198" t="str">
            <v>VOLUMEN</v>
          </cell>
          <cell r="S198" t="str">
            <v xml:space="preserve"> 30 ul a 300 ul </v>
          </cell>
          <cell r="T198"/>
          <cell r="U198">
            <v>12</v>
          </cell>
          <cell r="V198">
            <v>12</v>
          </cell>
          <cell r="W198"/>
          <cell r="X198"/>
          <cell r="Y198">
            <v>45662</v>
          </cell>
          <cell r="Z198">
            <v>-106</v>
          </cell>
          <cell r="AA198" t="str">
            <v>Proveedor externo</v>
          </cell>
          <cell r="AB198" t="str">
            <v>May</v>
          </cell>
          <cell r="AC198" t="str">
            <v>May</v>
          </cell>
          <cell r="AD198">
            <v>45296</v>
          </cell>
          <cell r="AE198">
            <v>45662</v>
          </cell>
          <cell r="AF198">
            <v>-106</v>
          </cell>
          <cell r="AG198" t="str">
            <v>Ene</v>
          </cell>
          <cell r="AH198" t="str">
            <v>Ene</v>
          </cell>
          <cell r="AI198">
            <v>45296</v>
          </cell>
          <cell r="AJ198" t="str">
            <v xml:space="preserve"> </v>
          </cell>
          <cell r="AK198" t="str">
            <v xml:space="preserve"> </v>
          </cell>
          <cell r="AL198"/>
          <cell r="AM198"/>
          <cell r="AN198"/>
          <cell r="AO198"/>
          <cell r="AP198" t="str">
            <v xml:space="preserve"> </v>
          </cell>
          <cell r="AQ198" t="str">
            <v xml:space="preserve"> </v>
          </cell>
          <cell r="AR198"/>
          <cell r="AS198"/>
          <cell r="AT198"/>
          <cell r="AU198"/>
        </row>
        <row r="199">
          <cell r="B199" t="str">
            <v>GVI-295</v>
          </cell>
          <cell r="C199">
            <v>40873</v>
          </cell>
          <cell r="D199">
            <v>45271</v>
          </cell>
          <cell r="E199">
            <v>45637</v>
          </cell>
          <cell r="F199" t="str">
            <v>ACTIVO</v>
          </cell>
          <cell r="G199" t="str">
            <v>NO APLICA</v>
          </cell>
          <cell r="H199" t="str">
            <v xml:space="preserve">MICROPIPETA MULTICANAL 8 CANALES </v>
          </cell>
          <cell r="I199" t="str">
            <v>NO APLICA</v>
          </cell>
          <cell r="J199" t="str">
            <v xml:space="preserve">BRAND </v>
          </cell>
          <cell r="K199" t="str">
            <v>705900 TRANSFERPETTE S-8</v>
          </cell>
          <cell r="L199" t="str">
            <v>23B50476</v>
          </cell>
          <cell r="M199" t="str">
            <v>VOLUMÉTRICOS</v>
          </cell>
          <cell r="N199" t="str">
            <v>DRSP</v>
          </cell>
          <cell r="O199" t="str">
            <v>GVI - VIROLOGÍA</v>
          </cell>
          <cell r="P199" t="str">
            <v>LABORATORIO DE SISTEMÁTICA</v>
          </cell>
          <cell r="Q199" t="str">
            <v>PROPIO</v>
          </cell>
          <cell r="R199" t="str">
            <v>VOLUMEN</v>
          </cell>
          <cell r="S199" t="str">
            <v xml:space="preserve">0.5 ul a 10 ul </v>
          </cell>
          <cell r="T199"/>
          <cell r="U199">
            <v>12</v>
          </cell>
          <cell r="V199">
            <v>12</v>
          </cell>
          <cell r="W199"/>
          <cell r="X199"/>
          <cell r="Y199">
            <v>45658</v>
          </cell>
          <cell r="Z199">
            <v>-110</v>
          </cell>
          <cell r="AA199"/>
          <cell r="AB199"/>
          <cell r="AC199"/>
          <cell r="AD199">
            <v>45292</v>
          </cell>
          <cell r="AE199">
            <v>45658</v>
          </cell>
          <cell r="AF199">
            <v>-110</v>
          </cell>
          <cell r="AG199" t="str">
            <v>Ene</v>
          </cell>
          <cell r="AH199" t="str">
            <v>Ene</v>
          </cell>
          <cell r="AI199">
            <v>45292</v>
          </cell>
          <cell r="AJ199" t="str">
            <v xml:space="preserve"> </v>
          </cell>
          <cell r="AK199" t="str">
            <v xml:space="preserve"> </v>
          </cell>
          <cell r="AL199"/>
          <cell r="AM199"/>
          <cell r="AN199"/>
          <cell r="AO199"/>
          <cell r="AP199" t="str">
            <v xml:space="preserve"> </v>
          </cell>
          <cell r="AQ199" t="str">
            <v xml:space="preserve"> </v>
          </cell>
          <cell r="AR199"/>
          <cell r="AS199"/>
          <cell r="AT199"/>
          <cell r="AU199"/>
        </row>
        <row r="200">
          <cell r="B200" t="str">
            <v>LMC-065</v>
          </cell>
          <cell r="C200">
            <v>40870</v>
          </cell>
          <cell r="D200">
            <v>45271</v>
          </cell>
          <cell r="E200">
            <v>45637</v>
          </cell>
          <cell r="F200" t="str">
            <v>ACTIVO</v>
          </cell>
          <cell r="G200" t="str">
            <v>NO APLICA</v>
          </cell>
          <cell r="H200" t="str">
            <v xml:space="preserve">MICROPIPETA MULTICANAL 8 CANALES </v>
          </cell>
          <cell r="I200" t="str">
            <v>NO APLICA</v>
          </cell>
          <cell r="J200" t="str">
            <v xml:space="preserve">BRAND </v>
          </cell>
          <cell r="K200" t="str">
            <v>705912 TRANSFERPETTE S-8</v>
          </cell>
          <cell r="L200" t="str">
            <v>23K82749</v>
          </cell>
          <cell r="M200" t="str">
            <v>VOLUMÉTRICOS</v>
          </cell>
          <cell r="N200" t="str">
            <v>DISP</v>
          </cell>
          <cell r="O200" t="str">
            <v>LMC - MORFOLOGÍA CELULAR</v>
          </cell>
          <cell r="P200"/>
          <cell r="Q200" t="str">
            <v>PROPIO</v>
          </cell>
          <cell r="R200" t="str">
            <v>VOLUMEN</v>
          </cell>
          <cell r="S200" t="str">
            <v xml:space="preserve">30 ul a 300 ul </v>
          </cell>
          <cell r="T200"/>
          <cell r="U200">
            <v>12</v>
          </cell>
          <cell r="V200">
            <v>12</v>
          </cell>
          <cell r="W200"/>
          <cell r="X200"/>
          <cell r="Y200">
            <v>45662</v>
          </cell>
          <cell r="Z200">
            <v>-106</v>
          </cell>
          <cell r="AA200" t="str">
            <v>Proveedor externo</v>
          </cell>
          <cell r="AB200" t="str">
            <v>May</v>
          </cell>
          <cell r="AC200" t="str">
            <v>May</v>
          </cell>
          <cell r="AD200">
            <v>45296</v>
          </cell>
          <cell r="AE200">
            <v>45662</v>
          </cell>
          <cell r="AF200">
            <v>-106</v>
          </cell>
          <cell r="AG200" t="str">
            <v>Ene</v>
          </cell>
          <cell r="AH200" t="str">
            <v>Ene</v>
          </cell>
          <cell r="AI200">
            <v>45296</v>
          </cell>
          <cell r="AJ200" t="str">
            <v xml:space="preserve"> </v>
          </cell>
          <cell r="AK200" t="str">
            <v xml:space="preserve"> </v>
          </cell>
          <cell r="AL200"/>
          <cell r="AM200"/>
          <cell r="AN200"/>
          <cell r="AO200"/>
          <cell r="AP200" t="str">
            <v xml:space="preserve"> </v>
          </cell>
          <cell r="AQ200" t="str">
            <v xml:space="preserve"> </v>
          </cell>
          <cell r="AR200"/>
          <cell r="AS200"/>
          <cell r="AT200"/>
          <cell r="AU200"/>
        </row>
        <row r="201">
          <cell r="B201" t="str">
            <v>LMC-066</v>
          </cell>
          <cell r="C201">
            <v>40869</v>
          </cell>
          <cell r="D201">
            <v>45271</v>
          </cell>
          <cell r="E201">
            <v>45637</v>
          </cell>
          <cell r="F201" t="str">
            <v>ACTIVO</v>
          </cell>
          <cell r="G201" t="str">
            <v>NO APLICA</v>
          </cell>
          <cell r="H201" t="str">
            <v xml:space="preserve">MICROPIPETA MULTICANAL 8 CANALES </v>
          </cell>
          <cell r="I201" t="str">
            <v>NO APLICA</v>
          </cell>
          <cell r="J201" t="str">
            <v xml:space="preserve">BRAND </v>
          </cell>
          <cell r="K201" t="str">
            <v>705900 TRANSFERPETTE S-8</v>
          </cell>
          <cell r="L201" t="str">
            <v>23B50446</v>
          </cell>
          <cell r="M201" t="str">
            <v>VOLUMÉTRICOS</v>
          </cell>
          <cell r="N201" t="str">
            <v>DISP</v>
          </cell>
          <cell r="O201" t="str">
            <v>LMC - MORFOLOGÍA CELULAR</v>
          </cell>
          <cell r="P201"/>
          <cell r="Q201" t="str">
            <v>PROPIO</v>
          </cell>
          <cell r="R201" t="str">
            <v>VOLUMEN</v>
          </cell>
          <cell r="S201" t="str">
            <v xml:space="preserve">0.5 ul a 10 ul </v>
          </cell>
          <cell r="T201" t="str">
            <v>se deja la fecha de mantenimiento con la fecha de calibracion para activar el contador</v>
          </cell>
          <cell r="U201">
            <v>12</v>
          </cell>
          <cell r="V201">
            <v>12</v>
          </cell>
          <cell r="W201"/>
          <cell r="X201"/>
          <cell r="Y201">
            <v>45661</v>
          </cell>
          <cell r="Z201">
            <v>-107</v>
          </cell>
          <cell r="AA201" t="str">
            <v>Proveedor externo</v>
          </cell>
          <cell r="AB201" t="str">
            <v>Ene</v>
          </cell>
          <cell r="AC201" t="str">
            <v>Ene</v>
          </cell>
          <cell r="AD201">
            <v>45295</v>
          </cell>
          <cell r="AE201">
            <v>45661</v>
          </cell>
          <cell r="AF201">
            <v>-107</v>
          </cell>
          <cell r="AG201" t="str">
            <v>Ene</v>
          </cell>
          <cell r="AH201" t="str">
            <v>Ene</v>
          </cell>
          <cell r="AI201">
            <v>45295</v>
          </cell>
          <cell r="AJ201" t="str">
            <v xml:space="preserve"> </v>
          </cell>
          <cell r="AK201" t="str">
            <v xml:space="preserve"> </v>
          </cell>
          <cell r="AL201"/>
          <cell r="AM201"/>
          <cell r="AN201"/>
          <cell r="AO201"/>
          <cell r="AP201" t="str">
            <v xml:space="preserve"> </v>
          </cell>
          <cell r="AQ201" t="str">
            <v xml:space="preserve"> </v>
          </cell>
          <cell r="AR201"/>
          <cell r="AS201"/>
          <cell r="AT201"/>
          <cell r="AU201"/>
        </row>
        <row r="202">
          <cell r="B202" t="str">
            <v>LFM-079</v>
          </cell>
          <cell r="C202">
            <v>40867</v>
          </cell>
          <cell r="D202">
            <v>45271</v>
          </cell>
          <cell r="E202">
            <v>45637</v>
          </cell>
          <cell r="F202" t="str">
            <v>ACTIVO</v>
          </cell>
          <cell r="G202" t="str">
            <v>NO APLICA</v>
          </cell>
          <cell r="H202" t="str">
            <v xml:space="preserve">MICROPIPETA MULTICANAL 8 CANALES </v>
          </cell>
          <cell r="I202" t="str">
            <v>NO APLICA</v>
          </cell>
          <cell r="J202" t="str">
            <v xml:space="preserve">BRAND </v>
          </cell>
          <cell r="K202" t="str">
            <v>705912 TRANSFERPETTE S-8</v>
          </cell>
          <cell r="L202" t="str">
            <v>23K82748</v>
          </cell>
          <cell r="M202" t="str">
            <v>VOLUMÉTRICOS</v>
          </cell>
          <cell r="N202" t="str">
            <v>DISP</v>
          </cell>
          <cell r="O202" t="str">
            <v>LFM - FISIOLOGÍA MOLECULAR</v>
          </cell>
          <cell r="P202"/>
          <cell r="Q202" t="str">
            <v>PROPIO</v>
          </cell>
          <cell r="R202" t="str">
            <v>VOLUMEN</v>
          </cell>
          <cell r="S202" t="str">
            <v xml:space="preserve">30 ul a 300 ul </v>
          </cell>
          <cell r="T202"/>
          <cell r="U202">
            <v>12</v>
          </cell>
          <cell r="V202">
            <v>12</v>
          </cell>
          <cell r="W202"/>
          <cell r="X202"/>
          <cell r="Y202">
            <v>45655</v>
          </cell>
          <cell r="Z202">
            <v>-113</v>
          </cell>
          <cell r="AA202"/>
          <cell r="AB202"/>
          <cell r="AC202"/>
          <cell r="AD202">
            <v>45289</v>
          </cell>
          <cell r="AE202">
            <v>45655</v>
          </cell>
          <cell r="AF202">
            <v>-113</v>
          </cell>
          <cell r="AG202" t="str">
            <v>Dic</v>
          </cell>
          <cell r="AH202" t="str">
            <v>Dic</v>
          </cell>
          <cell r="AI202">
            <v>45289</v>
          </cell>
          <cell r="AJ202" t="str">
            <v xml:space="preserve"> </v>
          </cell>
          <cell r="AK202" t="str">
            <v xml:space="preserve"> </v>
          </cell>
          <cell r="AL202"/>
          <cell r="AM202"/>
          <cell r="AN202"/>
          <cell r="AO202"/>
          <cell r="AP202" t="str">
            <v xml:space="preserve"> </v>
          </cell>
          <cell r="AQ202" t="str">
            <v xml:space="preserve"> </v>
          </cell>
          <cell r="AR202"/>
          <cell r="AS202"/>
          <cell r="AT202"/>
          <cell r="AU202"/>
        </row>
        <row r="203">
          <cell r="B203" t="str">
            <v>LFM-080</v>
          </cell>
          <cell r="C203">
            <v>40866</v>
          </cell>
          <cell r="D203">
            <v>45271</v>
          </cell>
          <cell r="E203">
            <v>45637</v>
          </cell>
          <cell r="F203" t="str">
            <v>ACTIVO</v>
          </cell>
          <cell r="G203" t="str">
            <v>NO APLICA</v>
          </cell>
          <cell r="H203" t="str">
            <v xml:space="preserve">MICROPIPETA MULTICANAL 8 CANALES </v>
          </cell>
          <cell r="I203" t="str">
            <v>NO APLICA</v>
          </cell>
          <cell r="J203" t="str">
            <v xml:space="preserve">BRAND </v>
          </cell>
          <cell r="K203" t="str">
            <v>705900 TRANSFERPETTE S-8</v>
          </cell>
          <cell r="L203" t="str">
            <v>23B50436</v>
          </cell>
          <cell r="M203" t="str">
            <v>VOLUMÉTRICOS</v>
          </cell>
          <cell r="N203" t="str">
            <v>DISP</v>
          </cell>
          <cell r="O203" t="str">
            <v>LFM - FISIOLOGÍA MOLECULAR</v>
          </cell>
          <cell r="P203"/>
          <cell r="Q203" t="str">
            <v>PROPIO</v>
          </cell>
          <cell r="R203" t="str">
            <v>VOLUMEN</v>
          </cell>
          <cell r="S203" t="str">
            <v xml:space="preserve">0.5 ul a 10 ul </v>
          </cell>
          <cell r="T203"/>
          <cell r="U203">
            <v>12</v>
          </cell>
          <cell r="V203">
            <v>12</v>
          </cell>
          <cell r="W203"/>
          <cell r="X203"/>
          <cell r="Y203">
            <v>45662</v>
          </cell>
          <cell r="Z203">
            <v>-106</v>
          </cell>
          <cell r="AA203"/>
          <cell r="AB203"/>
          <cell r="AC203"/>
          <cell r="AD203">
            <v>45296</v>
          </cell>
          <cell r="AE203">
            <v>45662</v>
          </cell>
          <cell r="AF203">
            <v>-106</v>
          </cell>
          <cell r="AG203" t="str">
            <v>Ene</v>
          </cell>
          <cell r="AH203" t="str">
            <v>Ene</v>
          </cell>
          <cell r="AI203">
            <v>45296</v>
          </cell>
          <cell r="AJ203" t="str">
            <v xml:space="preserve"> </v>
          </cell>
          <cell r="AK203" t="str">
            <v xml:space="preserve"> </v>
          </cell>
          <cell r="AL203"/>
          <cell r="AM203"/>
          <cell r="AN203"/>
          <cell r="AO203"/>
          <cell r="AP203" t="str">
            <v xml:space="preserve"> </v>
          </cell>
          <cell r="AQ203" t="str">
            <v xml:space="preserve"> </v>
          </cell>
          <cell r="AR203"/>
          <cell r="AS203"/>
          <cell r="AT203"/>
          <cell r="AU203"/>
        </row>
        <row r="204">
          <cell r="B204" t="str">
            <v>LFM-081</v>
          </cell>
          <cell r="C204">
            <v>40865</v>
          </cell>
          <cell r="D204">
            <v>45271</v>
          </cell>
          <cell r="E204">
            <v>45637</v>
          </cell>
          <cell r="F204" t="str">
            <v>ACTIVO</v>
          </cell>
          <cell r="G204" t="str">
            <v>NO APLICA</v>
          </cell>
          <cell r="H204" t="str">
            <v xml:space="preserve">MICROPIPETA MONOCANAL </v>
          </cell>
          <cell r="I204" t="str">
            <v>NO APLICA</v>
          </cell>
          <cell r="J204" t="str">
            <v xml:space="preserve">BRAND </v>
          </cell>
          <cell r="K204" t="str">
            <v>705878 TRANSFERPETTE S</v>
          </cell>
          <cell r="L204" t="str">
            <v>23K79299</v>
          </cell>
          <cell r="M204" t="str">
            <v>VOLUMÉTRICOS</v>
          </cell>
          <cell r="N204" t="str">
            <v>DISP</v>
          </cell>
          <cell r="O204" t="str">
            <v>LFM - FISIOLOGÍA MOLECULAR</v>
          </cell>
          <cell r="P204"/>
          <cell r="Q204" t="str">
            <v>PROPIO</v>
          </cell>
          <cell r="R204" t="str">
            <v>VOLUMEN</v>
          </cell>
          <cell r="S204" t="str">
            <v>20 uL a 200 uL</v>
          </cell>
          <cell r="T204"/>
          <cell r="U204">
            <v>12</v>
          </cell>
          <cell r="V204">
            <v>12</v>
          </cell>
          <cell r="W204"/>
          <cell r="X204"/>
          <cell r="Y204">
            <v>45655</v>
          </cell>
          <cell r="Z204">
            <v>-113</v>
          </cell>
          <cell r="AA204"/>
          <cell r="AB204"/>
          <cell r="AC204"/>
          <cell r="AD204">
            <v>45289</v>
          </cell>
          <cell r="AE204">
            <v>45655</v>
          </cell>
          <cell r="AF204">
            <v>-113</v>
          </cell>
          <cell r="AG204" t="str">
            <v>Dic</v>
          </cell>
          <cell r="AH204" t="str">
            <v>Dic</v>
          </cell>
          <cell r="AI204">
            <v>45289</v>
          </cell>
          <cell r="AJ204" t="str">
            <v xml:space="preserve"> </v>
          </cell>
          <cell r="AK204" t="str">
            <v xml:space="preserve"> </v>
          </cell>
          <cell r="AL204"/>
          <cell r="AM204"/>
          <cell r="AN204"/>
          <cell r="AO204"/>
          <cell r="AP204" t="str">
            <v xml:space="preserve"> </v>
          </cell>
          <cell r="AQ204" t="str">
            <v xml:space="preserve"> </v>
          </cell>
          <cell r="AR204"/>
          <cell r="AS204"/>
          <cell r="AT204"/>
          <cell r="AU204"/>
        </row>
        <row r="205">
          <cell r="B205" t="str">
            <v>LFM-082</v>
          </cell>
          <cell r="C205">
            <v>40864</v>
          </cell>
          <cell r="D205">
            <v>45271</v>
          </cell>
          <cell r="E205">
            <v>45637</v>
          </cell>
          <cell r="F205" t="str">
            <v>ACTIVO</v>
          </cell>
          <cell r="G205" t="str">
            <v>NO APLICA</v>
          </cell>
          <cell r="H205" t="str">
            <v xml:space="preserve">MICROPIPETA MONOCANAL </v>
          </cell>
          <cell r="I205" t="str">
            <v>NO APLICA</v>
          </cell>
          <cell r="J205" t="str">
            <v xml:space="preserve">BRAND </v>
          </cell>
          <cell r="K205" t="str">
            <v>705878 TRANSFERPETTE S</v>
          </cell>
          <cell r="L205" t="str">
            <v>23K79300</v>
          </cell>
          <cell r="M205" t="str">
            <v>VOLUMÉTRICOS</v>
          </cell>
          <cell r="N205" t="str">
            <v>DISP</v>
          </cell>
          <cell r="O205" t="str">
            <v>LFM - FISIOLOGÍA MOLECULAR</v>
          </cell>
          <cell r="P205"/>
          <cell r="Q205" t="str">
            <v>PROPIO</v>
          </cell>
          <cell r="R205" t="str">
            <v>VOLUMEN</v>
          </cell>
          <cell r="S205" t="str">
            <v>20 uL a 200 uL</v>
          </cell>
          <cell r="T205"/>
          <cell r="U205">
            <v>12</v>
          </cell>
          <cell r="V205">
            <v>12</v>
          </cell>
          <cell r="W205"/>
          <cell r="X205"/>
          <cell r="Y205">
            <v>45655</v>
          </cell>
          <cell r="Z205">
            <v>-113</v>
          </cell>
          <cell r="AA205"/>
          <cell r="AB205"/>
          <cell r="AC205"/>
          <cell r="AD205">
            <v>45289</v>
          </cell>
          <cell r="AE205">
            <v>45655</v>
          </cell>
          <cell r="AF205">
            <v>-113</v>
          </cell>
          <cell r="AG205" t="str">
            <v>Dic</v>
          </cell>
          <cell r="AH205" t="str">
            <v>Dic</v>
          </cell>
          <cell r="AI205">
            <v>45289</v>
          </cell>
          <cell r="AJ205" t="str">
            <v xml:space="preserve"> </v>
          </cell>
          <cell r="AK205" t="str">
            <v xml:space="preserve"> </v>
          </cell>
          <cell r="AL205"/>
          <cell r="AM205"/>
          <cell r="AN205"/>
          <cell r="AO205"/>
          <cell r="AP205" t="str">
            <v xml:space="preserve"> </v>
          </cell>
          <cell r="AQ205" t="str">
            <v xml:space="preserve"> </v>
          </cell>
          <cell r="AR205"/>
          <cell r="AS205"/>
          <cell r="AT205"/>
          <cell r="AU205"/>
        </row>
        <row r="206">
          <cell r="B206" t="str">
            <v>LFM-083</v>
          </cell>
          <cell r="C206">
            <v>40863</v>
          </cell>
          <cell r="D206">
            <v>45271</v>
          </cell>
          <cell r="E206">
            <v>45637</v>
          </cell>
          <cell r="F206" t="str">
            <v>ACTIVO</v>
          </cell>
          <cell r="G206" t="str">
            <v>NO APLICA</v>
          </cell>
          <cell r="H206" t="str">
            <v xml:space="preserve">MICROPIPETA MONOCANAL </v>
          </cell>
          <cell r="I206" t="str">
            <v>NO APLICA</v>
          </cell>
          <cell r="J206" t="str">
            <v xml:space="preserve">BRAND </v>
          </cell>
          <cell r="K206" t="str">
            <v>705872 TRANSFERPETTE S</v>
          </cell>
          <cell r="L206" t="str">
            <v>23D10444</v>
          </cell>
          <cell r="M206" t="str">
            <v>VOLUMÉTRICOS</v>
          </cell>
          <cell r="N206" t="str">
            <v>DISP</v>
          </cell>
          <cell r="O206" t="str">
            <v>LFM - FISIOLOGÍA MOLECULAR</v>
          </cell>
          <cell r="P206"/>
          <cell r="Q206" t="str">
            <v>PROPIO</v>
          </cell>
          <cell r="R206" t="str">
            <v>VOLUMEN</v>
          </cell>
          <cell r="S206" t="str">
            <v>2 ul a 20 ul</v>
          </cell>
          <cell r="T206"/>
          <cell r="U206">
            <v>12</v>
          </cell>
          <cell r="V206">
            <v>12</v>
          </cell>
          <cell r="W206"/>
          <cell r="X206"/>
          <cell r="Y206">
            <v>45655</v>
          </cell>
          <cell r="Z206">
            <v>-113</v>
          </cell>
          <cell r="AA206"/>
          <cell r="AB206"/>
          <cell r="AC206"/>
          <cell r="AD206">
            <v>45289</v>
          </cell>
          <cell r="AE206">
            <v>45655</v>
          </cell>
          <cell r="AF206">
            <v>-113</v>
          </cell>
          <cell r="AG206"/>
          <cell r="AH206"/>
          <cell r="AI206">
            <v>45289</v>
          </cell>
          <cell r="AJ206" t="str">
            <v xml:space="preserve"> </v>
          </cell>
          <cell r="AK206" t="str">
            <v xml:space="preserve"> </v>
          </cell>
          <cell r="AL206"/>
          <cell r="AM206"/>
          <cell r="AN206"/>
          <cell r="AO206"/>
          <cell r="AP206" t="str">
            <v xml:space="preserve"> </v>
          </cell>
          <cell r="AQ206" t="str">
            <v xml:space="preserve"> </v>
          </cell>
          <cell r="AR206"/>
          <cell r="AS206"/>
          <cell r="AT206"/>
          <cell r="AU206"/>
        </row>
        <row r="207">
          <cell r="B207" t="str">
            <v>LFM-084</v>
          </cell>
          <cell r="C207">
            <v>40862</v>
          </cell>
          <cell r="D207">
            <v>45271</v>
          </cell>
          <cell r="E207">
            <v>45637</v>
          </cell>
          <cell r="F207" t="str">
            <v>ACTIVO</v>
          </cell>
          <cell r="G207" t="str">
            <v>NO APLICA</v>
          </cell>
          <cell r="H207" t="str">
            <v>MICROPIPETA MONOCANAL</v>
          </cell>
          <cell r="I207" t="str">
            <v>NO APLICA</v>
          </cell>
          <cell r="J207" t="str">
            <v xml:space="preserve">BRAND </v>
          </cell>
          <cell r="K207" t="str">
            <v>705869 TRANSFERPETTE S</v>
          </cell>
          <cell r="L207" t="str">
            <v>23K80321</v>
          </cell>
          <cell r="M207" t="str">
            <v>VOLUMÉTRICOS</v>
          </cell>
          <cell r="N207" t="str">
            <v>DISP</v>
          </cell>
          <cell r="O207" t="str">
            <v>LFM - FISIOLOGÍA MOLECULAR</v>
          </cell>
          <cell r="P207"/>
          <cell r="Q207" t="str">
            <v>PROPIO</v>
          </cell>
          <cell r="R207" t="str">
            <v>VOLUMEN</v>
          </cell>
          <cell r="S207" t="str">
            <v>0,1 ul a 2,5  ul</v>
          </cell>
          <cell r="T207"/>
          <cell r="U207">
            <v>12</v>
          </cell>
          <cell r="V207">
            <v>12</v>
          </cell>
          <cell r="W207"/>
          <cell r="X207"/>
          <cell r="Y207">
            <v>45655</v>
          </cell>
          <cell r="Z207">
            <v>-113</v>
          </cell>
          <cell r="AA207"/>
          <cell r="AB207"/>
          <cell r="AC207"/>
          <cell r="AD207">
            <v>45289</v>
          </cell>
          <cell r="AE207">
            <v>45655</v>
          </cell>
          <cell r="AF207">
            <v>-113</v>
          </cell>
          <cell r="AG207" t="str">
            <v>Dic</v>
          </cell>
          <cell r="AH207" t="str">
            <v>Dic</v>
          </cell>
          <cell r="AI207">
            <v>45289</v>
          </cell>
          <cell r="AJ207" t="str">
            <v xml:space="preserve"> </v>
          </cell>
          <cell r="AK207" t="str">
            <v xml:space="preserve"> </v>
          </cell>
          <cell r="AL207"/>
          <cell r="AM207"/>
          <cell r="AN207"/>
          <cell r="AO207"/>
          <cell r="AP207" t="str">
            <v xml:space="preserve"> </v>
          </cell>
          <cell r="AQ207" t="str">
            <v xml:space="preserve"> </v>
          </cell>
          <cell r="AR207"/>
          <cell r="AS207"/>
          <cell r="AT207"/>
          <cell r="AU207"/>
        </row>
        <row r="208">
          <cell r="B208" t="str">
            <v>LFM-085</v>
          </cell>
          <cell r="C208">
            <v>40861</v>
          </cell>
          <cell r="D208">
            <v>45271</v>
          </cell>
          <cell r="E208">
            <v>45637</v>
          </cell>
          <cell r="F208" t="str">
            <v>ACTIVO</v>
          </cell>
          <cell r="G208" t="str">
            <v>NO APLICA</v>
          </cell>
          <cell r="H208" t="str">
            <v xml:space="preserve">MICROPIPETA MONOCANAL </v>
          </cell>
          <cell r="I208" t="str">
            <v>NO APLICA</v>
          </cell>
          <cell r="J208" t="str">
            <v xml:space="preserve">BRAND </v>
          </cell>
          <cell r="K208" t="str">
            <v>705869 TRANSFERPETTE S</v>
          </cell>
          <cell r="L208" t="str">
            <v>23K80334</v>
          </cell>
          <cell r="M208" t="str">
            <v>VOLUMÉTRICOS</v>
          </cell>
          <cell r="N208" t="str">
            <v>DISP</v>
          </cell>
          <cell r="O208" t="str">
            <v>LFM - FISIOLOGÍA MOLECULAR</v>
          </cell>
          <cell r="P208"/>
          <cell r="Q208" t="str">
            <v>PROPIO</v>
          </cell>
          <cell r="R208" t="str">
            <v>VOLUMEN</v>
          </cell>
          <cell r="S208" t="str">
            <v>0,1 ul a 2,5  ul</v>
          </cell>
          <cell r="T208"/>
          <cell r="U208">
            <v>12</v>
          </cell>
          <cell r="V208">
            <v>12</v>
          </cell>
          <cell r="W208"/>
          <cell r="X208"/>
          <cell r="Y208">
            <v>45655</v>
          </cell>
          <cell r="Z208">
            <v>-113</v>
          </cell>
          <cell r="AA208"/>
          <cell r="AB208"/>
          <cell r="AC208"/>
          <cell r="AD208">
            <v>45289</v>
          </cell>
          <cell r="AE208">
            <v>45655</v>
          </cell>
          <cell r="AF208">
            <v>-113</v>
          </cell>
          <cell r="AG208"/>
          <cell r="AH208"/>
          <cell r="AI208">
            <v>45289</v>
          </cell>
          <cell r="AJ208" t="str">
            <v xml:space="preserve"> </v>
          </cell>
          <cell r="AK208" t="str">
            <v xml:space="preserve"> </v>
          </cell>
          <cell r="AL208"/>
          <cell r="AM208"/>
          <cell r="AN208"/>
          <cell r="AO208"/>
          <cell r="AP208" t="str">
            <v xml:space="preserve"> </v>
          </cell>
          <cell r="AQ208" t="str">
            <v xml:space="preserve"> </v>
          </cell>
          <cell r="AR208"/>
          <cell r="AS208"/>
          <cell r="AT208"/>
          <cell r="AU208"/>
        </row>
        <row r="209">
          <cell r="B209" t="str">
            <v>LFM-086</v>
          </cell>
          <cell r="C209">
            <v>40860</v>
          </cell>
          <cell r="D209">
            <v>45271</v>
          </cell>
          <cell r="E209">
            <v>45637</v>
          </cell>
          <cell r="F209" t="str">
            <v>ACTIVO</v>
          </cell>
          <cell r="G209" t="str">
            <v>NO APLICA</v>
          </cell>
          <cell r="H209" t="str">
            <v xml:space="preserve">MICROPIPETA MONOCANAL </v>
          </cell>
          <cell r="I209" t="str">
            <v>NO APLICA</v>
          </cell>
          <cell r="J209" t="str">
            <v xml:space="preserve">BRAND </v>
          </cell>
          <cell r="K209" t="str">
            <v>705869 TRANSFERPETTE S</v>
          </cell>
          <cell r="L209" t="str">
            <v>23K80335</v>
          </cell>
          <cell r="M209" t="str">
            <v>VOLUMÉTRICOS</v>
          </cell>
          <cell r="N209" t="str">
            <v>DISP</v>
          </cell>
          <cell r="O209" t="str">
            <v>LFM - FISIOLOGÍA MOLECULAR</v>
          </cell>
          <cell r="P209"/>
          <cell r="Q209" t="str">
            <v>PROPIO</v>
          </cell>
          <cell r="R209" t="str">
            <v>VOLUMEN</v>
          </cell>
          <cell r="S209" t="str">
            <v>0,1 ul a 2,5  ul</v>
          </cell>
          <cell r="T209"/>
          <cell r="U209">
            <v>12</v>
          </cell>
          <cell r="V209">
            <v>12</v>
          </cell>
          <cell r="W209"/>
          <cell r="X209"/>
          <cell r="Y209">
            <v>45655</v>
          </cell>
          <cell r="Z209">
            <v>-113</v>
          </cell>
          <cell r="AA209"/>
          <cell r="AB209"/>
          <cell r="AC209"/>
          <cell r="AD209">
            <v>45289</v>
          </cell>
          <cell r="AE209">
            <v>45655</v>
          </cell>
          <cell r="AF209">
            <v>-113</v>
          </cell>
          <cell r="AG209"/>
          <cell r="AH209"/>
          <cell r="AI209">
            <v>45289</v>
          </cell>
          <cell r="AJ209" t="str">
            <v xml:space="preserve"> </v>
          </cell>
          <cell r="AK209" t="str">
            <v xml:space="preserve"> </v>
          </cell>
          <cell r="AL209"/>
          <cell r="AM209"/>
          <cell r="AN209"/>
          <cell r="AO209"/>
          <cell r="AP209" t="str">
            <v xml:space="preserve"> </v>
          </cell>
          <cell r="AQ209" t="str">
            <v xml:space="preserve"> </v>
          </cell>
          <cell r="AR209"/>
          <cell r="AS209"/>
          <cell r="AT209"/>
          <cell r="AU209"/>
        </row>
        <row r="210">
          <cell r="B210" t="str">
            <v>HG-155</v>
          </cell>
          <cell r="C210">
            <v>40857</v>
          </cell>
          <cell r="D210">
            <v>45271</v>
          </cell>
          <cell r="E210">
            <v>45637</v>
          </cell>
          <cell r="F210" t="str">
            <v>ACTIVO</v>
          </cell>
          <cell r="G210" t="str">
            <v>NO APLICA</v>
          </cell>
          <cell r="H210" t="str">
            <v xml:space="preserve">MICROPIPETA MONOCANAL </v>
          </cell>
          <cell r="I210" t="str">
            <v>NO APLICA</v>
          </cell>
          <cell r="J210" t="str">
            <v xml:space="preserve">BRAND </v>
          </cell>
          <cell r="K210" t="str">
            <v>705872 TRANSFERPETTE S</v>
          </cell>
          <cell r="L210" t="str">
            <v>23D10443</v>
          </cell>
          <cell r="M210" t="str">
            <v>VOLUMÉTRICOS</v>
          </cell>
          <cell r="N210" t="str">
            <v>DP</v>
          </cell>
          <cell r="O210" t="str">
            <v>HG - HACIENDA GALINDO</v>
          </cell>
          <cell r="P210"/>
          <cell r="Q210" t="str">
            <v>PROPIO</v>
          </cell>
          <cell r="R210" t="str">
            <v>VOLUMEN</v>
          </cell>
          <cell r="S210" t="str">
            <v>2 ul a 20 ul</v>
          </cell>
          <cell r="T210" t="str">
            <v>Salida de equipo para mtto preventivo y calibración por garantia Nov 13-2024</v>
          </cell>
          <cell r="U210"/>
          <cell r="V210">
            <v>12</v>
          </cell>
          <cell r="W210"/>
          <cell r="X210"/>
          <cell r="Y210" t="str">
            <v xml:space="preserve"> </v>
          </cell>
          <cell r="Z210" t="str">
            <v xml:space="preserve">  </v>
          </cell>
          <cell r="AA210"/>
          <cell r="AB210"/>
          <cell r="AC210"/>
          <cell r="AD210"/>
          <cell r="AE210">
            <v>45655</v>
          </cell>
          <cell r="AF210">
            <v>-113</v>
          </cell>
          <cell r="AG210"/>
          <cell r="AH210"/>
          <cell r="AI210">
            <v>45289</v>
          </cell>
          <cell r="AJ210" t="str">
            <v xml:space="preserve"> </v>
          </cell>
          <cell r="AK210" t="str">
            <v xml:space="preserve"> </v>
          </cell>
          <cell r="AL210"/>
          <cell r="AM210"/>
          <cell r="AN210"/>
          <cell r="AO210"/>
          <cell r="AP210" t="str">
            <v xml:space="preserve"> </v>
          </cell>
          <cell r="AQ210" t="str">
            <v xml:space="preserve"> </v>
          </cell>
          <cell r="AR210"/>
          <cell r="AS210"/>
          <cell r="AT210"/>
          <cell r="AU210"/>
        </row>
        <row r="211">
          <cell r="B211" t="str">
            <v>GGN-068</v>
          </cell>
          <cell r="C211">
            <v>40854</v>
          </cell>
          <cell r="D211">
            <v>45271</v>
          </cell>
          <cell r="E211">
            <v>45637</v>
          </cell>
          <cell r="F211" t="str">
            <v>ACTIVO</v>
          </cell>
          <cell r="G211" t="str">
            <v>NO APLICA</v>
          </cell>
          <cell r="H211" t="str">
            <v xml:space="preserve">MICROPIPETA MONOCANAL </v>
          </cell>
          <cell r="I211" t="str">
            <v>NO APLICA</v>
          </cell>
          <cell r="J211" t="str">
            <v xml:space="preserve">BRAND </v>
          </cell>
          <cell r="K211" t="str">
            <v>705878 TRANSFERPETTE S</v>
          </cell>
          <cell r="L211" t="str">
            <v>23K79309</v>
          </cell>
          <cell r="M211" t="str">
            <v>VOLUMÉTRICOS</v>
          </cell>
          <cell r="N211" t="str">
            <v>DRSP</v>
          </cell>
          <cell r="O211" t="str">
            <v>GGN - GENÉTICA – CRÓNICAS</v>
          </cell>
          <cell r="P211"/>
          <cell r="Q211" t="str">
            <v>PROPIO</v>
          </cell>
          <cell r="R211" t="str">
            <v>VOLUMEN</v>
          </cell>
          <cell r="S211" t="str">
            <v>20 uL a 200 uL</v>
          </cell>
          <cell r="T211"/>
          <cell r="U211">
            <v>18</v>
          </cell>
          <cell r="V211">
            <v>18</v>
          </cell>
          <cell r="W211"/>
          <cell r="X211"/>
          <cell r="Y211">
            <v>45837</v>
          </cell>
          <cell r="Z211">
            <v>69</v>
          </cell>
          <cell r="AA211"/>
          <cell r="AB211"/>
          <cell r="AC211"/>
          <cell r="AD211">
            <v>45289</v>
          </cell>
          <cell r="AE211">
            <v>45837</v>
          </cell>
          <cell r="AF211">
            <v>69</v>
          </cell>
          <cell r="AG211"/>
          <cell r="AH211"/>
          <cell r="AI211">
            <v>45289</v>
          </cell>
          <cell r="AJ211" t="str">
            <v xml:space="preserve"> </v>
          </cell>
          <cell r="AK211" t="str">
            <v xml:space="preserve"> </v>
          </cell>
          <cell r="AL211"/>
          <cell r="AM211"/>
          <cell r="AN211"/>
          <cell r="AO211"/>
          <cell r="AP211" t="str">
            <v xml:space="preserve"> </v>
          </cell>
          <cell r="AQ211" t="str">
            <v xml:space="preserve"> </v>
          </cell>
          <cell r="AR211"/>
          <cell r="AS211"/>
          <cell r="AT211"/>
          <cell r="AU211"/>
        </row>
        <row r="212">
          <cell r="B212" t="str">
            <v>GGN-069</v>
          </cell>
          <cell r="C212">
            <v>40853</v>
          </cell>
          <cell r="D212">
            <v>45271</v>
          </cell>
          <cell r="E212">
            <v>45637</v>
          </cell>
          <cell r="F212" t="str">
            <v>ACTIVO</v>
          </cell>
          <cell r="G212" t="str">
            <v>NO APLICA</v>
          </cell>
          <cell r="H212" t="str">
            <v xml:space="preserve">MICROPIPETA MONOCANAL </v>
          </cell>
          <cell r="I212" t="str">
            <v>NO APLICA</v>
          </cell>
          <cell r="J212" t="str">
            <v xml:space="preserve">BRAND </v>
          </cell>
          <cell r="K212" t="str">
            <v>705878 TRANSFERPETTE S</v>
          </cell>
          <cell r="L212" t="str">
            <v>23K79310</v>
          </cell>
          <cell r="M212" t="str">
            <v>VOLUMÉTRICOS</v>
          </cell>
          <cell r="N212" t="str">
            <v>DRSP</v>
          </cell>
          <cell r="O212" t="str">
            <v>GGN - GENÉTICA – CRÓNICAS</v>
          </cell>
          <cell r="P212"/>
          <cell r="Q212" t="str">
            <v>PROPIO</v>
          </cell>
          <cell r="R212" t="str">
            <v>VOLUMEN</v>
          </cell>
          <cell r="S212" t="str">
            <v>20 uL a 200 uL</v>
          </cell>
          <cell r="T212"/>
          <cell r="U212">
            <v>12</v>
          </cell>
          <cell r="V212">
            <v>12</v>
          </cell>
          <cell r="W212"/>
          <cell r="X212"/>
          <cell r="Y212">
            <v>45659</v>
          </cell>
          <cell r="Z212">
            <v>-109</v>
          </cell>
          <cell r="AA212"/>
          <cell r="AB212"/>
          <cell r="AC212"/>
          <cell r="AD212">
            <v>45293</v>
          </cell>
          <cell r="AE212">
            <v>45659</v>
          </cell>
          <cell r="AF212">
            <v>-109</v>
          </cell>
          <cell r="AG212" t="str">
            <v>Ene</v>
          </cell>
          <cell r="AH212" t="str">
            <v>Ene</v>
          </cell>
          <cell r="AI212">
            <v>45293</v>
          </cell>
          <cell r="AJ212" t="str">
            <v xml:space="preserve"> </v>
          </cell>
          <cell r="AK212" t="str">
            <v xml:space="preserve"> </v>
          </cell>
          <cell r="AL212"/>
          <cell r="AM212"/>
          <cell r="AN212"/>
          <cell r="AO212"/>
          <cell r="AP212" t="str">
            <v xml:space="preserve"> </v>
          </cell>
          <cell r="AQ212" t="str">
            <v xml:space="preserve"> </v>
          </cell>
          <cell r="AR212"/>
          <cell r="AS212"/>
          <cell r="AT212"/>
          <cell r="AU212"/>
        </row>
        <row r="213">
          <cell r="B213" t="str">
            <v>GGN-070</v>
          </cell>
          <cell r="C213">
            <v>40852</v>
          </cell>
          <cell r="D213">
            <v>45271</v>
          </cell>
          <cell r="E213">
            <v>45637</v>
          </cell>
          <cell r="F213" t="str">
            <v>ACTIVO</v>
          </cell>
          <cell r="G213" t="str">
            <v>NO APLICA</v>
          </cell>
          <cell r="H213" t="str">
            <v xml:space="preserve">MICROPIPETA MONOCANAL </v>
          </cell>
          <cell r="I213" t="str">
            <v>NO APLICA</v>
          </cell>
          <cell r="J213" t="str">
            <v xml:space="preserve">BRAND </v>
          </cell>
          <cell r="K213" t="str">
            <v>705872 TRANSFERPETTE S</v>
          </cell>
          <cell r="L213" t="str">
            <v>23D10445</v>
          </cell>
          <cell r="M213" t="str">
            <v>VOLUMÉTRICOS</v>
          </cell>
          <cell r="N213" t="str">
            <v>DRSP</v>
          </cell>
          <cell r="O213" t="str">
            <v>GGN - GENÉTICA – CRÓNICAS</v>
          </cell>
          <cell r="P213"/>
          <cell r="Q213" t="str">
            <v>PROPIO</v>
          </cell>
          <cell r="R213" t="str">
            <v>VOLUMEN</v>
          </cell>
          <cell r="S213" t="str">
            <v>2 ul a 20 ul</v>
          </cell>
          <cell r="T213"/>
          <cell r="U213">
            <v>12</v>
          </cell>
          <cell r="V213">
            <v>12</v>
          </cell>
          <cell r="W213"/>
          <cell r="X213"/>
          <cell r="Y213">
            <v>45655</v>
          </cell>
          <cell r="Z213">
            <v>-113</v>
          </cell>
          <cell r="AA213"/>
          <cell r="AB213"/>
          <cell r="AC213"/>
          <cell r="AD213">
            <v>45289</v>
          </cell>
          <cell r="AE213">
            <v>45655</v>
          </cell>
          <cell r="AF213">
            <v>-113</v>
          </cell>
          <cell r="AG213"/>
          <cell r="AH213"/>
          <cell r="AI213">
            <v>45289</v>
          </cell>
          <cell r="AJ213" t="str">
            <v xml:space="preserve"> </v>
          </cell>
          <cell r="AK213" t="str">
            <v xml:space="preserve"> </v>
          </cell>
          <cell r="AL213"/>
          <cell r="AM213"/>
          <cell r="AN213"/>
          <cell r="AO213"/>
          <cell r="AP213" t="str">
            <v xml:space="preserve"> </v>
          </cell>
          <cell r="AQ213" t="str">
            <v xml:space="preserve"> </v>
          </cell>
          <cell r="AR213"/>
          <cell r="AS213"/>
          <cell r="AT213"/>
          <cell r="AU213"/>
        </row>
        <row r="214">
          <cell r="B214" t="str">
            <v>LFM-087</v>
          </cell>
          <cell r="C214">
            <v>41649</v>
          </cell>
          <cell r="D214">
            <v>45271</v>
          </cell>
          <cell r="E214">
            <v>46002</v>
          </cell>
          <cell r="F214" t="str">
            <v>ACTIVO</v>
          </cell>
          <cell r="G214" t="str">
            <v>EN GARANTÍA</v>
          </cell>
          <cell r="H214" t="str">
            <v>INCUBADORA DE CO2</v>
          </cell>
          <cell r="I214" t="str">
            <v>NO APLICA</v>
          </cell>
          <cell r="J214" t="str">
            <v>BINDER</v>
          </cell>
          <cell r="K214" t="str">
            <v>CB-170</v>
          </cell>
          <cell r="L214">
            <v>20230000010424</v>
          </cell>
          <cell r="M214" t="str">
            <v>CALOR</v>
          </cell>
          <cell r="N214" t="str">
            <v>DISP</v>
          </cell>
          <cell r="O214" t="str">
            <v>LFM - FISIOLOGÍA MOLECULAR</v>
          </cell>
          <cell r="P214" t="str">
            <v>CULTIVO CELULAR</v>
          </cell>
          <cell r="Q214" t="str">
            <v>PROPIO</v>
          </cell>
          <cell r="R214" t="str">
            <v>TEMPERATURA</v>
          </cell>
          <cell r="S214" t="str">
            <v>37 °C +/- 1 °C</v>
          </cell>
          <cell r="T214"/>
          <cell r="U214">
            <v>12</v>
          </cell>
          <cell r="V214">
            <v>12</v>
          </cell>
          <cell r="W214">
            <v>12</v>
          </cell>
          <cell r="X214"/>
          <cell r="Y214">
            <v>45674</v>
          </cell>
          <cell r="Z214">
            <v>-94</v>
          </cell>
          <cell r="AA214" t="str">
            <v>Proveedor externo</v>
          </cell>
          <cell r="AB214" t="str">
            <v>Ene</v>
          </cell>
          <cell r="AC214" t="str">
            <v>Ene</v>
          </cell>
          <cell r="AD214">
            <v>45308</v>
          </cell>
          <cell r="AE214">
            <v>45728</v>
          </cell>
          <cell r="AF214">
            <v>-40</v>
          </cell>
          <cell r="AG214" t="str">
            <v>Mar</v>
          </cell>
          <cell r="AH214" t="str">
            <v>Mar</v>
          </cell>
          <cell r="AI214">
            <v>45363</v>
          </cell>
          <cell r="AJ214">
            <v>45728</v>
          </cell>
          <cell r="AK214">
            <v>-40</v>
          </cell>
          <cell r="AL214" t="str">
            <v>Proveedor externo</v>
          </cell>
          <cell r="AM214" t="str">
            <v>Mar</v>
          </cell>
          <cell r="AN214" t="str">
            <v>Mar</v>
          </cell>
          <cell r="AO214">
            <v>45363</v>
          </cell>
          <cell r="AP214" t="str">
            <v xml:space="preserve"> </v>
          </cell>
          <cell r="AQ214" t="str">
            <v xml:space="preserve"> </v>
          </cell>
          <cell r="AR214"/>
          <cell r="AS214"/>
          <cell r="AT214"/>
          <cell r="AU214"/>
        </row>
        <row r="215">
          <cell r="B215" t="str">
            <v>HG-156</v>
          </cell>
          <cell r="C215">
            <v>40910</v>
          </cell>
          <cell r="D215">
            <v>45271</v>
          </cell>
          <cell r="E215">
            <v>45637</v>
          </cell>
          <cell r="F215" t="str">
            <v>ACTIVO</v>
          </cell>
          <cell r="G215" t="str">
            <v>NO APLICA</v>
          </cell>
          <cell r="H215" t="str">
            <v>REFRIGERADOR - CONGELADOR</v>
          </cell>
          <cell r="I215" t="str">
            <v>NO APLICA</v>
          </cell>
          <cell r="J215" t="str">
            <v>HAIER BIOMEDICAL</v>
          </cell>
          <cell r="K215" t="str">
            <v>HYCD-282A</v>
          </cell>
          <cell r="L215" t="str">
            <v>BE0F1 6EAR0 0QEN8 G0003</v>
          </cell>
          <cell r="M215" t="str">
            <v>FRÍO</v>
          </cell>
          <cell r="N215" t="str">
            <v>DP</v>
          </cell>
          <cell r="O215" t="str">
            <v>HG - HACIENDA GALINDO</v>
          </cell>
          <cell r="P215" t="str">
            <v>Laboratorio de Venenos</v>
          </cell>
          <cell r="Q215" t="str">
            <v>PROPIO</v>
          </cell>
          <cell r="R215" t="str">
            <v>TEMPERATURA</v>
          </cell>
          <cell r="S215" t="str">
            <v>REFRIGERADOR 5 +/- 3 °C 
CONGELADOR  -40 +/- 5 °C</v>
          </cell>
          <cell r="T215"/>
          <cell r="U215">
            <v>12</v>
          </cell>
          <cell r="V215"/>
          <cell r="W215">
            <v>12</v>
          </cell>
          <cell r="X215"/>
          <cell r="Y215">
            <v>45735</v>
          </cell>
          <cell r="Z215">
            <v>-33</v>
          </cell>
          <cell r="AA215" t="str">
            <v>Proveedor externo</v>
          </cell>
          <cell r="AB215" t="str">
            <v>Mar</v>
          </cell>
          <cell r="AC215" t="str">
            <v>Mar</v>
          </cell>
          <cell r="AD215">
            <v>45370</v>
          </cell>
          <cell r="AE215" t="str">
            <v xml:space="preserve"> </v>
          </cell>
          <cell r="AF215" t="str">
            <v xml:space="preserve"> </v>
          </cell>
          <cell r="AG215" t="str">
            <v>Mar</v>
          </cell>
          <cell r="AH215" t="str">
            <v>Mar</v>
          </cell>
          <cell r="AI215">
            <v>45373</v>
          </cell>
          <cell r="AJ215">
            <v>45748</v>
          </cell>
          <cell r="AK215">
            <v>-20</v>
          </cell>
          <cell r="AL215" t="str">
            <v>Proveedor externo</v>
          </cell>
          <cell r="AM215" t="str">
            <v>Mar</v>
          </cell>
          <cell r="AN215" t="str">
            <v>Mar</v>
          </cell>
          <cell r="AO215">
            <v>45383</v>
          </cell>
          <cell r="AP215" t="str">
            <v xml:space="preserve"> </v>
          </cell>
          <cell r="AQ215" t="str">
            <v xml:space="preserve"> </v>
          </cell>
          <cell r="AR215"/>
          <cell r="AS215"/>
          <cell r="AT215"/>
          <cell r="AU215"/>
        </row>
        <row r="216">
          <cell r="B216">
            <v>40885</v>
          </cell>
          <cell r="C216">
            <v>40885</v>
          </cell>
          <cell r="D216">
            <v>45271</v>
          </cell>
          <cell r="E216">
            <v>46002</v>
          </cell>
          <cell r="F216" t="str">
            <v>ACTIVO</v>
          </cell>
          <cell r="G216" t="str">
            <v>EN GARANTÍA</v>
          </cell>
          <cell r="H216" t="str">
            <v>DISRUPTOR DE TEJIDOS</v>
          </cell>
          <cell r="I216" t="str">
            <v>NO APLICA</v>
          </cell>
          <cell r="J216" t="str">
            <v>QIAGEN</v>
          </cell>
          <cell r="K216" t="str">
            <v xml:space="preserve">TISSUELYSER III </v>
          </cell>
          <cell r="L216" t="str">
            <v>42-2307385</v>
          </cell>
          <cell r="M216" t="str">
            <v>EQUIPOS ESPECIALES</v>
          </cell>
          <cell r="N216" t="str">
            <v>DRSP</v>
          </cell>
          <cell r="O216" t="str">
            <v>GVI - VIROLOGÍA</v>
          </cell>
          <cell r="P216"/>
          <cell r="Q216" t="str">
            <v>PROPIO</v>
          </cell>
          <cell r="R216" t="str">
            <v>NO APLICA</v>
          </cell>
          <cell r="S216" t="str">
            <v>NO APLICA</v>
          </cell>
          <cell r="T216"/>
          <cell r="U216"/>
          <cell r="V216"/>
          <cell r="W216"/>
          <cell r="X216"/>
          <cell r="Y216" t="str">
            <v xml:space="preserve"> </v>
          </cell>
          <cell r="Z216" t="str">
            <v xml:space="preserve">  </v>
          </cell>
          <cell r="AA216"/>
          <cell r="AB216"/>
          <cell r="AC216"/>
          <cell r="AD216"/>
          <cell r="AE216" t="str">
            <v xml:space="preserve"> </v>
          </cell>
          <cell r="AF216" t="str">
            <v xml:space="preserve"> </v>
          </cell>
          <cell r="AG216"/>
          <cell r="AH216"/>
          <cell r="AI216"/>
          <cell r="AJ216" t="str">
            <v xml:space="preserve"> </v>
          </cell>
          <cell r="AK216" t="str">
            <v xml:space="preserve"> </v>
          </cell>
          <cell r="AL216"/>
          <cell r="AM216"/>
          <cell r="AN216"/>
          <cell r="AO216"/>
          <cell r="AP216" t="str">
            <v xml:space="preserve"> </v>
          </cell>
          <cell r="AQ216" t="str">
            <v xml:space="preserve"> </v>
          </cell>
          <cell r="AR216"/>
          <cell r="AS216"/>
          <cell r="AT216"/>
          <cell r="AU216"/>
        </row>
        <row r="217">
          <cell r="B217">
            <v>40901</v>
          </cell>
          <cell r="C217">
            <v>40901</v>
          </cell>
          <cell r="D217">
            <v>45271</v>
          </cell>
          <cell r="E217">
            <v>45637</v>
          </cell>
          <cell r="F217" t="str">
            <v>ACTIVO</v>
          </cell>
          <cell r="G217" t="str">
            <v>NO APLICA</v>
          </cell>
          <cell r="H217" t="str">
            <v>POTENCIOMETRO</v>
          </cell>
          <cell r="I217" t="str">
            <v>NO APLICA</v>
          </cell>
          <cell r="J217" t="str">
            <v>METTLER TOLEDO</v>
          </cell>
          <cell r="K217" t="str">
            <v>SD50</v>
          </cell>
          <cell r="L217" t="str">
            <v>C224253669</v>
          </cell>
          <cell r="M217" t="str">
            <v>PH, CONDUCTIVIDAD Y OXÍGENO DISUELTO</v>
          </cell>
          <cell r="N217" t="str">
            <v>DISP</v>
          </cell>
          <cell r="O217" t="str">
            <v>LMI - MICROBIOLOGÍA</v>
          </cell>
          <cell r="P217"/>
          <cell r="Q217" t="str">
            <v>PROPIO</v>
          </cell>
          <cell r="R217" t="str">
            <v>PH</v>
          </cell>
          <cell r="S217" t="str">
            <v>4, 7 y 10 pH</v>
          </cell>
          <cell r="T217"/>
          <cell r="U217">
            <v>12</v>
          </cell>
          <cell r="V217">
            <v>12</v>
          </cell>
          <cell r="W217"/>
          <cell r="X217"/>
          <cell r="Y217">
            <v>45679</v>
          </cell>
          <cell r="Z217">
            <v>-89</v>
          </cell>
          <cell r="AA217" t="str">
            <v>Proveedor externo</v>
          </cell>
          <cell r="AB217" t="str">
            <v>Ene</v>
          </cell>
          <cell r="AC217" t="str">
            <v>Ene</v>
          </cell>
          <cell r="AD217">
            <v>45313</v>
          </cell>
          <cell r="AE217">
            <v>45689</v>
          </cell>
          <cell r="AF217">
            <v>-79</v>
          </cell>
          <cell r="AG217" t="str">
            <v>Feb</v>
          </cell>
          <cell r="AH217" t="str">
            <v>Feb</v>
          </cell>
          <cell r="AI217">
            <v>45323</v>
          </cell>
          <cell r="AJ217" t="str">
            <v xml:space="preserve"> </v>
          </cell>
          <cell r="AK217" t="str">
            <v xml:space="preserve"> </v>
          </cell>
          <cell r="AL217"/>
          <cell r="AM217"/>
          <cell r="AN217"/>
          <cell r="AO217"/>
          <cell r="AP217" t="str">
            <v xml:space="preserve"> </v>
          </cell>
          <cell r="AQ217" t="str">
            <v xml:space="preserve"> </v>
          </cell>
          <cell r="AR217"/>
          <cell r="AS217"/>
          <cell r="AT217"/>
          <cell r="AU217"/>
        </row>
        <row r="218">
          <cell r="B218">
            <v>41643</v>
          </cell>
          <cell r="C218">
            <v>41643</v>
          </cell>
          <cell r="D218">
            <v>45271</v>
          </cell>
          <cell r="E218">
            <v>46017</v>
          </cell>
          <cell r="F218" t="str">
            <v>ACTIVO</v>
          </cell>
          <cell r="G218" t="str">
            <v>EN GARANTÍA</v>
          </cell>
          <cell r="H218" t="str">
            <v>AUTOCLAVE</v>
          </cell>
          <cell r="I218" t="str">
            <v>NO APLICA</v>
          </cell>
          <cell r="J218" t="str">
            <v>TUTTNAUER</v>
          </cell>
          <cell r="K218" t="str">
            <v>3870HSG</v>
          </cell>
          <cell r="L218">
            <v>23050122</v>
          </cell>
          <cell r="M218" t="str">
            <v>AUTOCLAVES</v>
          </cell>
          <cell r="N218" t="str">
            <v>DRSP</v>
          </cell>
          <cell r="O218" t="str">
            <v>GGN - GENÉTICA – CRÓNICAS</v>
          </cell>
          <cell r="P218" t="str">
            <v>AREA DE LAVADO</v>
          </cell>
          <cell r="Q218" t="str">
            <v>PROPIO</v>
          </cell>
          <cell r="R218" t="str">
            <v>TEMPERATURA Y PRESIÓN</v>
          </cell>
          <cell r="S218" t="str">
            <v>121 °C</v>
          </cell>
          <cell r="T218"/>
          <cell r="U218">
            <v>12</v>
          </cell>
          <cell r="V218">
            <v>12</v>
          </cell>
          <cell r="W218">
            <v>12</v>
          </cell>
          <cell r="X218"/>
          <cell r="Y218">
            <v>45717</v>
          </cell>
          <cell r="Z218">
            <v>-51</v>
          </cell>
          <cell r="AA218" t="str">
            <v>Proveedor externo</v>
          </cell>
          <cell r="AB218" t="str">
            <v>Mar</v>
          </cell>
          <cell r="AC218" t="str">
            <v>Mar</v>
          </cell>
          <cell r="AD218">
            <v>45352</v>
          </cell>
          <cell r="AE218">
            <v>45735</v>
          </cell>
          <cell r="AF218">
            <v>-33</v>
          </cell>
          <cell r="AG218" t="str">
            <v>Mar</v>
          </cell>
          <cell r="AH218" t="str">
            <v>Mar</v>
          </cell>
          <cell r="AI218">
            <v>45370</v>
          </cell>
          <cell r="AJ218">
            <v>45738</v>
          </cell>
          <cell r="AK218">
            <v>-30</v>
          </cell>
          <cell r="AL218" t="str">
            <v>Proveedor externo</v>
          </cell>
          <cell r="AM218" t="str">
            <v>Mar</v>
          </cell>
          <cell r="AN218" t="str">
            <v>Mar</v>
          </cell>
          <cell r="AO218">
            <v>45373</v>
          </cell>
          <cell r="AP218" t="str">
            <v xml:space="preserve"> </v>
          </cell>
          <cell r="AQ218" t="str">
            <v xml:space="preserve"> </v>
          </cell>
          <cell r="AR218"/>
          <cell r="AS218"/>
          <cell r="AT218"/>
          <cell r="AU218"/>
        </row>
        <row r="219">
          <cell r="B219">
            <v>40911</v>
          </cell>
          <cell r="C219">
            <v>40911</v>
          </cell>
          <cell r="D219">
            <v>45271</v>
          </cell>
          <cell r="E219">
            <v>45652</v>
          </cell>
          <cell r="F219" t="str">
            <v>ACTIVO</v>
          </cell>
          <cell r="G219" t="str">
            <v>NO APLICA</v>
          </cell>
          <cell r="H219" t="str">
            <v>AUTOCLAVE</v>
          </cell>
          <cell r="I219" t="str">
            <v>NO APLICA</v>
          </cell>
          <cell r="J219" t="str">
            <v>TUTTNAUER</v>
          </cell>
          <cell r="K219" t="str">
            <v>T-EDGE-11</v>
          </cell>
          <cell r="L219">
            <v>23090213</v>
          </cell>
          <cell r="M219" t="str">
            <v>AUTOCLAVES</v>
          </cell>
          <cell r="N219" t="str">
            <v>DP</v>
          </cell>
          <cell r="O219" t="str">
            <v>HG - HACIENDA GALINDO</v>
          </cell>
          <cell r="P219" t="str">
            <v>SERPENTARIO SEDE CAN</v>
          </cell>
          <cell r="Q219" t="str">
            <v>PROPIO</v>
          </cell>
          <cell r="R219" t="str">
            <v>TEMPERATURA
PRESIÓN</v>
          </cell>
          <cell r="S219" t="str">
            <v xml:space="preserve">Calibración Temperatura:
Un (2) sensor de temperatura PT100 121°C
Un (1) Sensor de Presión:
•Trasductor de Presión 0-5 bar
</v>
          </cell>
          <cell r="T219"/>
          <cell r="U219">
            <v>12</v>
          </cell>
          <cell r="V219">
            <v>12</v>
          </cell>
          <cell r="W219">
            <v>12</v>
          </cell>
          <cell r="X219"/>
          <cell r="Y219">
            <v>45729</v>
          </cell>
          <cell r="Z219">
            <v>-39</v>
          </cell>
          <cell r="AA219" t="str">
            <v>Proveedor externo</v>
          </cell>
          <cell r="AB219" t="str">
            <v>Mar</v>
          </cell>
          <cell r="AC219" t="str">
            <v>Mar</v>
          </cell>
          <cell r="AD219">
            <v>45364</v>
          </cell>
          <cell r="AE219">
            <v>45735</v>
          </cell>
          <cell r="AF219">
            <v>-33</v>
          </cell>
          <cell r="AG219" t="str">
            <v>Mar</v>
          </cell>
          <cell r="AH219" t="str">
            <v>Mar</v>
          </cell>
          <cell r="AI219">
            <v>45370</v>
          </cell>
          <cell r="AJ219">
            <v>45748</v>
          </cell>
          <cell r="AK219">
            <v>-20</v>
          </cell>
          <cell r="AL219" t="str">
            <v>Proveedor externo</v>
          </cell>
          <cell r="AM219" t="str">
            <v>Abr</v>
          </cell>
          <cell r="AN219" t="str">
            <v>Abr</v>
          </cell>
          <cell r="AO219">
            <v>45383</v>
          </cell>
          <cell r="AP219" t="str">
            <v xml:space="preserve"> </v>
          </cell>
          <cell r="AQ219" t="str">
            <v xml:space="preserve"> </v>
          </cell>
          <cell r="AR219"/>
          <cell r="AS219"/>
          <cell r="AT219"/>
          <cell r="AU219"/>
        </row>
        <row r="220">
          <cell r="B220" t="str">
            <v>LSO-080</v>
          </cell>
          <cell r="C220">
            <v>41645</v>
          </cell>
          <cell r="D220">
            <v>45271</v>
          </cell>
          <cell r="E220">
            <v>46017</v>
          </cell>
          <cell r="F220" t="str">
            <v>ACTIVO</v>
          </cell>
          <cell r="G220" t="str">
            <v>EN GARANTÍA</v>
          </cell>
          <cell r="H220" t="str">
            <v>INCUBADORA CO2</v>
          </cell>
          <cell r="I220" t="str">
            <v>NO APLICA</v>
          </cell>
          <cell r="J220" t="str">
            <v>BINDER</v>
          </cell>
          <cell r="K220" t="str">
            <v>CB-56</v>
          </cell>
          <cell r="L220">
            <v>20230000019592</v>
          </cell>
          <cell r="M220" t="str">
            <v>CALOR</v>
          </cell>
          <cell r="N220" t="str">
            <v>DISP</v>
          </cell>
          <cell r="O220" t="str">
            <v>LSA - SALUD AMBIENTAL Y LABORAL</v>
          </cell>
          <cell r="P220" t="str">
            <v>AREA ESTERIL</v>
          </cell>
          <cell r="Q220" t="str">
            <v>PROPIO</v>
          </cell>
          <cell r="R220" t="str">
            <v>TEMPERATURA</v>
          </cell>
          <cell r="S220" t="str">
            <v>37°C Y 5%CO2</v>
          </cell>
          <cell r="T220"/>
          <cell r="U220">
            <v>12</v>
          </cell>
          <cell r="V220">
            <v>12</v>
          </cell>
          <cell r="W220">
            <v>12</v>
          </cell>
          <cell r="X220"/>
          <cell r="Y220">
            <v>45694</v>
          </cell>
          <cell r="Z220">
            <v>-74</v>
          </cell>
          <cell r="AA220" t="str">
            <v>Proveedor externo</v>
          </cell>
          <cell r="AB220" t="str">
            <v>Feb</v>
          </cell>
          <cell r="AC220" t="str">
            <v>Feb</v>
          </cell>
          <cell r="AD220">
            <v>45328</v>
          </cell>
          <cell r="AE220">
            <v>45707</v>
          </cell>
          <cell r="AF220">
            <v>-61</v>
          </cell>
          <cell r="AG220" t="str">
            <v>Feb</v>
          </cell>
          <cell r="AH220" t="str">
            <v>Feb</v>
          </cell>
          <cell r="AI220">
            <v>45341</v>
          </cell>
          <cell r="AJ220">
            <v>45707</v>
          </cell>
          <cell r="AK220">
            <v>-61</v>
          </cell>
          <cell r="AL220" t="str">
            <v>Proveedor externo</v>
          </cell>
          <cell r="AM220" t="str">
            <v>Feb</v>
          </cell>
          <cell r="AN220" t="str">
            <v>Feb</v>
          </cell>
          <cell r="AO220">
            <v>45341</v>
          </cell>
          <cell r="AP220" t="str">
            <v xml:space="preserve"> </v>
          </cell>
          <cell r="AQ220" t="str">
            <v xml:space="preserve"> </v>
          </cell>
          <cell r="AR220"/>
          <cell r="AS220"/>
          <cell r="AT220"/>
          <cell r="AU220"/>
        </row>
        <row r="221">
          <cell r="B221" t="str">
            <v>GPR-079</v>
          </cell>
          <cell r="C221">
            <v>41644</v>
          </cell>
          <cell r="D221">
            <v>45271</v>
          </cell>
          <cell r="E221">
            <v>46017</v>
          </cell>
          <cell r="F221" t="str">
            <v>ACTIVO</v>
          </cell>
          <cell r="G221" t="str">
            <v>EN GARANTÍA</v>
          </cell>
          <cell r="H221" t="str">
            <v>INCUBADORA CO2</v>
          </cell>
          <cell r="I221" t="str">
            <v>NO APLICA</v>
          </cell>
          <cell r="J221" t="str">
            <v>BINDER</v>
          </cell>
          <cell r="K221" t="str">
            <v>CB-56</v>
          </cell>
          <cell r="L221">
            <v>20230000019590</v>
          </cell>
          <cell r="M221" t="str">
            <v>CALOR</v>
          </cell>
          <cell r="N221" t="str">
            <v>DRSP</v>
          </cell>
          <cell r="O221" t="str">
            <v>GPR - PARASITOLOGÍA</v>
          </cell>
          <cell r="P221" t="str">
            <v>LABORATORIO LESMANIASIS</v>
          </cell>
          <cell r="Q221" t="str">
            <v>PROPIO</v>
          </cell>
          <cell r="R221" t="str">
            <v>TEMPERATURA</v>
          </cell>
          <cell r="S221" t="str">
            <v>37°C Y 5%CO2</v>
          </cell>
          <cell r="T221"/>
          <cell r="U221">
            <v>12</v>
          </cell>
          <cell r="V221">
            <v>12</v>
          </cell>
          <cell r="W221">
            <v>12</v>
          </cell>
          <cell r="X221"/>
          <cell r="Y221">
            <v>45697</v>
          </cell>
          <cell r="Z221">
            <v>-71</v>
          </cell>
          <cell r="AA221" t="str">
            <v>Proveedor externo</v>
          </cell>
          <cell r="AB221" t="str">
            <v>Feb</v>
          </cell>
          <cell r="AC221" t="str">
            <v>Feb</v>
          </cell>
          <cell r="AD221">
            <v>45331</v>
          </cell>
          <cell r="AE221">
            <v>45707</v>
          </cell>
          <cell r="AF221">
            <v>-61</v>
          </cell>
          <cell r="AG221" t="str">
            <v>Feb</v>
          </cell>
          <cell r="AH221" t="str">
            <v>Feb</v>
          </cell>
          <cell r="AI221">
            <v>45341</v>
          </cell>
          <cell r="AJ221">
            <v>45707</v>
          </cell>
          <cell r="AK221">
            <v>-61</v>
          </cell>
          <cell r="AL221" t="str">
            <v>Proveedor externo</v>
          </cell>
          <cell r="AM221" t="str">
            <v>Feb</v>
          </cell>
          <cell r="AN221" t="str">
            <v>Feb</v>
          </cell>
          <cell r="AO221">
            <v>45341</v>
          </cell>
          <cell r="AP221" t="str">
            <v xml:space="preserve"> </v>
          </cell>
          <cell r="AQ221" t="str">
            <v xml:space="preserve"> </v>
          </cell>
          <cell r="AR221"/>
          <cell r="AS221"/>
          <cell r="AT221"/>
          <cell r="AU221"/>
        </row>
        <row r="222">
          <cell r="B222">
            <v>40926</v>
          </cell>
          <cell r="C222">
            <v>40926</v>
          </cell>
          <cell r="D222">
            <v>45271</v>
          </cell>
          <cell r="E222">
            <v>45652</v>
          </cell>
          <cell r="F222" t="str">
            <v>ACTIVO</v>
          </cell>
          <cell r="G222" t="str">
            <v>NO APLICA</v>
          </cell>
          <cell r="H222" t="str">
            <v>CENTRIFUGA REFRIGERADA</v>
          </cell>
          <cell r="I222" t="str">
            <v>NO APLICA</v>
          </cell>
          <cell r="J222" t="str">
            <v>HETTICH</v>
          </cell>
          <cell r="K222" t="str">
            <v xml:space="preserve">1706-01B            </v>
          </cell>
          <cell r="L222" t="str">
            <v>0000707-07</v>
          </cell>
          <cell r="M222" t="str">
            <v>CENTRÍFUGAS</v>
          </cell>
          <cell r="N222" t="str">
            <v>DISP</v>
          </cell>
          <cell r="O222" t="str">
            <v>LSA - SALUD AMBIENTAL Y LABORAL</v>
          </cell>
          <cell r="P222" t="str">
            <v>LABORATORIO AMBIENTAL</v>
          </cell>
          <cell r="Q222" t="str">
            <v>PROPIO</v>
          </cell>
          <cell r="R222" t="str">
            <v>VELOCIDAD</v>
          </cell>
          <cell r="S222" t="str">
            <v>VELOCIDAD MAXIMA: 1500 RPM</v>
          </cell>
          <cell r="T222"/>
          <cell r="U222">
            <v>12</v>
          </cell>
          <cell r="V222"/>
          <cell r="W222"/>
          <cell r="X222"/>
          <cell r="Y222">
            <v>45694</v>
          </cell>
          <cell r="Z222">
            <v>-74</v>
          </cell>
          <cell r="AA222" t="str">
            <v>Proveedor externo</v>
          </cell>
          <cell r="AB222" t="str">
            <v>Feb</v>
          </cell>
          <cell r="AC222" t="str">
            <v>Feb</v>
          </cell>
          <cell r="AD222">
            <v>45328</v>
          </cell>
          <cell r="AE222" t="str">
            <v xml:space="preserve"> </v>
          </cell>
          <cell r="AF222" t="str">
            <v xml:space="preserve"> </v>
          </cell>
          <cell r="AG222"/>
          <cell r="AH222"/>
          <cell r="AI222"/>
          <cell r="AJ222" t="str">
            <v xml:space="preserve"> </v>
          </cell>
          <cell r="AK222" t="str">
            <v xml:space="preserve"> </v>
          </cell>
          <cell r="AL222"/>
          <cell r="AM222"/>
          <cell r="AN222"/>
          <cell r="AO222"/>
          <cell r="AP222" t="str">
            <v xml:space="preserve"> </v>
          </cell>
          <cell r="AQ222" t="str">
            <v xml:space="preserve"> </v>
          </cell>
          <cell r="AR222"/>
          <cell r="AS222"/>
          <cell r="AT222"/>
          <cell r="AU222"/>
        </row>
        <row r="223">
          <cell r="B223">
            <v>40927</v>
          </cell>
          <cell r="C223">
            <v>40927</v>
          </cell>
          <cell r="D223">
            <v>45271</v>
          </cell>
          <cell r="E223">
            <v>45652</v>
          </cell>
          <cell r="F223" t="str">
            <v>ACTIVO</v>
          </cell>
          <cell r="G223" t="str">
            <v>NO APLICA</v>
          </cell>
          <cell r="H223" t="str">
            <v>CENTRIFUGA REFRIGERADA</v>
          </cell>
          <cell r="I223" t="str">
            <v>NO APLICA</v>
          </cell>
          <cell r="J223" t="str">
            <v xml:space="preserve">HETTICH </v>
          </cell>
          <cell r="K223" t="str">
            <v xml:space="preserve">1706-01B            </v>
          </cell>
          <cell r="L223" t="str">
            <v>0000708-07</v>
          </cell>
          <cell r="M223" t="str">
            <v>CENTRÍFUGAS</v>
          </cell>
          <cell r="N223" t="str">
            <v>DISP</v>
          </cell>
          <cell r="O223" t="str">
            <v>LMC - MORFOLOGÍA CELULAR</v>
          </cell>
          <cell r="P223" t="str">
            <v>LABORATORIO</v>
          </cell>
          <cell r="Q223" t="str">
            <v>PROPIO</v>
          </cell>
          <cell r="R223" t="str">
            <v>VELOCIDAD</v>
          </cell>
          <cell r="S223" t="str">
            <v>VELOCIDAD MAXIMA: 1500 RPM</v>
          </cell>
          <cell r="T223"/>
          <cell r="U223">
            <v>12</v>
          </cell>
          <cell r="V223"/>
          <cell r="W223"/>
          <cell r="X223"/>
          <cell r="Y223">
            <v>45797</v>
          </cell>
          <cell r="Z223">
            <v>29</v>
          </cell>
          <cell r="AA223" t="str">
            <v>Proveedor externo</v>
          </cell>
          <cell r="AB223" t="str">
            <v>May</v>
          </cell>
          <cell r="AC223" t="str">
            <v>May</v>
          </cell>
          <cell r="AD223">
            <v>45432</v>
          </cell>
          <cell r="AE223" t="str">
            <v xml:space="preserve"> </v>
          </cell>
          <cell r="AF223" t="str">
            <v xml:space="preserve"> </v>
          </cell>
          <cell r="AG223"/>
          <cell r="AH223"/>
          <cell r="AI223"/>
          <cell r="AJ223" t="str">
            <v xml:space="preserve"> </v>
          </cell>
          <cell r="AK223" t="str">
            <v xml:space="preserve"> </v>
          </cell>
          <cell r="AL223"/>
          <cell r="AM223"/>
          <cell r="AN223"/>
          <cell r="AO223"/>
          <cell r="AP223" t="str">
            <v xml:space="preserve"> </v>
          </cell>
          <cell r="AQ223" t="str">
            <v xml:space="preserve"> </v>
          </cell>
          <cell r="AR223"/>
          <cell r="AS223"/>
          <cell r="AT223"/>
          <cell r="AU223"/>
        </row>
        <row r="224">
          <cell r="B224">
            <v>40945</v>
          </cell>
          <cell r="C224">
            <v>40945</v>
          </cell>
          <cell r="D224">
            <v>45279</v>
          </cell>
          <cell r="E224">
            <v>45645</v>
          </cell>
          <cell r="F224" t="str">
            <v>ACTIVO</v>
          </cell>
          <cell r="G224" t="str">
            <v>NO APLICA</v>
          </cell>
          <cell r="H224" t="str">
            <v>PLANCHA DE CALENTAMIENTO CON AGITACIÓN</v>
          </cell>
          <cell r="I224" t="str">
            <v>NO APLICA</v>
          </cell>
          <cell r="J224" t="str">
            <v xml:space="preserve">DLAB </v>
          </cell>
          <cell r="K224" t="str">
            <v>MS7-H550-PRO</v>
          </cell>
          <cell r="L224" t="str">
            <v>MN236BE0001295</v>
          </cell>
          <cell r="M224" t="str">
            <v>AGITADORES</v>
          </cell>
          <cell r="N224" t="str">
            <v>DISP</v>
          </cell>
          <cell r="O224" t="str">
            <v>LFM - FISIOLOGÍA MOLECULAR</v>
          </cell>
          <cell r="P224" t="str">
            <v>LABORATORIO</v>
          </cell>
          <cell r="Q224" t="str">
            <v>PROPIO</v>
          </cell>
          <cell r="R224" t="str">
            <v>VELOCIDAD  Y TEMPERATURA</v>
          </cell>
          <cell r="S224" t="str">
            <v>RANGO DE AGITACIÓN: 100-1500 RPM ± 1 rpm; TEMPERATURA: TEMPERATURA AMBIENTE A  550 °C, INCREMENTO DE 1 °C</v>
          </cell>
          <cell r="T224"/>
          <cell r="U224">
            <v>12</v>
          </cell>
          <cell r="V224"/>
          <cell r="W224"/>
          <cell r="X224"/>
          <cell r="Y224">
            <v>45762</v>
          </cell>
          <cell r="Z224">
            <v>-6</v>
          </cell>
          <cell r="AA224" t="str">
            <v>Proveedor externo</v>
          </cell>
          <cell r="AB224" t="str">
            <v>Abr</v>
          </cell>
          <cell r="AC224" t="str">
            <v>Abr</v>
          </cell>
          <cell r="AD224">
            <v>45397</v>
          </cell>
          <cell r="AE224" t="str">
            <v xml:space="preserve"> </v>
          </cell>
          <cell r="AF224" t="str">
            <v xml:space="preserve"> </v>
          </cell>
          <cell r="AG224"/>
          <cell r="AH224"/>
          <cell r="AI224"/>
          <cell r="AJ224" t="str">
            <v xml:space="preserve"> </v>
          </cell>
          <cell r="AK224" t="str">
            <v xml:space="preserve"> </v>
          </cell>
          <cell r="AL224"/>
          <cell r="AM224"/>
          <cell r="AN224"/>
          <cell r="AO224"/>
          <cell r="AP224" t="str">
            <v xml:space="preserve"> </v>
          </cell>
          <cell r="AQ224" t="str">
            <v xml:space="preserve"> </v>
          </cell>
          <cell r="AR224"/>
          <cell r="AS224"/>
          <cell r="AT224"/>
          <cell r="AU224"/>
        </row>
        <row r="225">
          <cell r="B225" t="str">
            <v>GBS-029</v>
          </cell>
          <cell r="C225">
            <v>41110</v>
          </cell>
          <cell r="D225">
            <v>45286</v>
          </cell>
          <cell r="E225">
            <v>46017</v>
          </cell>
          <cell r="F225" t="str">
            <v>ACTIVO</v>
          </cell>
          <cell r="G225" t="str">
            <v>EN GARANTÍA</v>
          </cell>
          <cell r="H225" t="str">
            <v>TERMOHIGROMETRO DATA LOGGER</v>
          </cell>
          <cell r="I225" t="str">
            <v>NO APLICA</v>
          </cell>
          <cell r="J225" t="str">
            <v>FISHER BRAND</v>
          </cell>
          <cell r="K225" t="str">
            <v>5-079-665</v>
          </cell>
          <cell r="L225">
            <v>230444867</v>
          </cell>
          <cell r="M225" t="str">
            <v>INSTRUMENTOS DE MEDICIÓN</v>
          </cell>
          <cell r="N225" t="str">
            <v>DRSP</v>
          </cell>
          <cell r="O225" t="str">
            <v>GBS - RED NACIONAL BANCO DE SANGRE</v>
          </cell>
          <cell r="P225" t="str">
            <v xml:space="preserve">ÁREA INMUNOSEROLOGÍA </v>
          </cell>
          <cell r="Q225" t="str">
            <v>PROPIO</v>
          </cell>
          <cell r="R225" t="str">
            <v xml:space="preserve">TEMPERATURA Y HUMEDAD </v>
          </cell>
          <cell r="S225" t="str">
            <v>TEMPERATURA: 15 °C, 20 °C, 25 °C
HUMEDAD RELATIVA: 40 %, 55 %, 75 %</v>
          </cell>
          <cell r="T225"/>
          <cell r="U225"/>
          <cell r="V225">
            <v>12</v>
          </cell>
          <cell r="W225"/>
          <cell r="X225"/>
          <cell r="Y225" t="str">
            <v xml:space="preserve"> </v>
          </cell>
          <cell r="Z225" t="str">
            <v xml:space="preserve">  </v>
          </cell>
          <cell r="AA225"/>
          <cell r="AB225"/>
          <cell r="AC225"/>
          <cell r="AD225"/>
          <cell r="AE225">
            <v>45680</v>
          </cell>
          <cell r="AF225">
            <v>-88</v>
          </cell>
          <cell r="AG225" t="str">
            <v>Ene</v>
          </cell>
          <cell r="AH225" t="str">
            <v>Ene</v>
          </cell>
          <cell r="AI225">
            <v>45314</v>
          </cell>
          <cell r="AJ225" t="str">
            <v xml:space="preserve"> </v>
          </cell>
          <cell r="AK225" t="str">
            <v xml:space="preserve"> </v>
          </cell>
          <cell r="AL225"/>
          <cell r="AM225"/>
          <cell r="AN225"/>
          <cell r="AO225"/>
          <cell r="AP225" t="str">
            <v xml:space="preserve"> </v>
          </cell>
          <cell r="AQ225" t="str">
            <v xml:space="preserve"> </v>
          </cell>
          <cell r="AR225"/>
          <cell r="AS225"/>
          <cell r="AT225"/>
          <cell r="AU225"/>
        </row>
        <row r="226">
          <cell r="B226" t="str">
            <v>GBS-030</v>
          </cell>
          <cell r="C226">
            <v>41109</v>
          </cell>
          <cell r="D226">
            <v>45286</v>
          </cell>
          <cell r="E226">
            <v>46017</v>
          </cell>
          <cell r="F226" t="str">
            <v>ACTIVO</v>
          </cell>
          <cell r="G226" t="str">
            <v>EN GARANTÍA</v>
          </cell>
          <cell r="H226" t="str">
            <v>TERMOHIGROMETRO DATA LOGGER</v>
          </cell>
          <cell r="I226" t="str">
            <v>NO APLICA</v>
          </cell>
          <cell r="J226" t="str">
            <v>FISHER BRAND</v>
          </cell>
          <cell r="K226" t="str">
            <v>5-079-665</v>
          </cell>
          <cell r="L226">
            <v>230444863</v>
          </cell>
          <cell r="M226" t="str">
            <v>INSTRUMENTOS DE MEDICIÓN</v>
          </cell>
          <cell r="N226" t="str">
            <v>DRSP</v>
          </cell>
          <cell r="O226" t="str">
            <v>GBS - RED NACIONAL BANCO DE SANGRE</v>
          </cell>
          <cell r="P226" t="str">
            <v xml:space="preserve">ÁREA REFRIGERACIÓN </v>
          </cell>
          <cell r="Q226" t="str">
            <v>PROPIO</v>
          </cell>
          <cell r="R226" t="str">
            <v xml:space="preserve">TEMPERATURA Y HUMEDAD </v>
          </cell>
          <cell r="S226" t="str">
            <v>TEMPERATURA: 15 °C, 20 °C, 25 °C
HUMEDAD RELATIVA: 40 %, 55 %, 75 %</v>
          </cell>
          <cell r="T226"/>
          <cell r="U226"/>
          <cell r="V226">
            <v>12</v>
          </cell>
          <cell r="W226"/>
          <cell r="X226"/>
          <cell r="Y226" t="str">
            <v xml:space="preserve"> </v>
          </cell>
          <cell r="Z226" t="str">
            <v xml:space="preserve">  </v>
          </cell>
          <cell r="AA226"/>
          <cell r="AB226"/>
          <cell r="AC226"/>
          <cell r="AD226"/>
          <cell r="AE226">
            <v>45680</v>
          </cell>
          <cell r="AF226">
            <v>-88</v>
          </cell>
          <cell r="AG226" t="str">
            <v>Ene</v>
          </cell>
          <cell r="AH226" t="str">
            <v>Ene</v>
          </cell>
          <cell r="AI226">
            <v>45314</v>
          </cell>
          <cell r="AJ226" t="str">
            <v xml:space="preserve"> </v>
          </cell>
          <cell r="AK226" t="str">
            <v xml:space="preserve"> </v>
          </cell>
          <cell r="AL226"/>
          <cell r="AM226"/>
          <cell r="AN226"/>
          <cell r="AO226"/>
          <cell r="AP226" t="str">
            <v xml:space="preserve"> </v>
          </cell>
          <cell r="AQ226" t="str">
            <v xml:space="preserve"> </v>
          </cell>
          <cell r="AR226"/>
          <cell r="AS226"/>
          <cell r="AT226"/>
          <cell r="AU226"/>
        </row>
        <row r="227">
          <cell r="B227" t="str">
            <v>GBS-031</v>
          </cell>
          <cell r="C227">
            <v>41108</v>
          </cell>
          <cell r="D227">
            <v>45286</v>
          </cell>
          <cell r="E227">
            <v>46017</v>
          </cell>
          <cell r="F227" t="str">
            <v>ACTIVO</v>
          </cell>
          <cell r="G227" t="str">
            <v>EN GARANTÍA</v>
          </cell>
          <cell r="H227" t="str">
            <v>TERMOHIGROMETRO DATA LOGGER</v>
          </cell>
          <cell r="I227" t="str">
            <v>NO APLICA</v>
          </cell>
          <cell r="J227" t="str">
            <v>FISHER BRAND</v>
          </cell>
          <cell r="K227" t="str">
            <v>5-079-665</v>
          </cell>
          <cell r="L227">
            <v>230444839</v>
          </cell>
          <cell r="M227" t="str">
            <v>INSTRUMENTOS DE MEDICIÓN</v>
          </cell>
          <cell r="N227" t="str">
            <v>DRSP</v>
          </cell>
          <cell r="O227" t="str">
            <v>GBS - RED NACIONAL BANCO DE SANGRE</v>
          </cell>
          <cell r="P227" t="str">
            <v xml:space="preserve">ÁREA CENTRIFUGACIÓN Y SUSTANCIAS QUÍMICAS </v>
          </cell>
          <cell r="Q227" t="str">
            <v>PROPIO</v>
          </cell>
          <cell r="R227" t="str">
            <v xml:space="preserve">TEMPERATURA Y HUMEDAD </v>
          </cell>
          <cell r="S227" t="str">
            <v>TEMPERATURA: 15 °C, 20 °C, 25 °C
HUMEDAD RELATIVA: 40 %, 55 %, 75 %</v>
          </cell>
          <cell r="T227"/>
          <cell r="U227"/>
          <cell r="V227">
            <v>12</v>
          </cell>
          <cell r="W227"/>
          <cell r="X227"/>
          <cell r="Y227" t="str">
            <v xml:space="preserve"> </v>
          </cell>
          <cell r="Z227" t="str">
            <v xml:space="preserve">  </v>
          </cell>
          <cell r="AA227"/>
          <cell r="AB227"/>
          <cell r="AC227"/>
          <cell r="AD227"/>
          <cell r="AE227">
            <v>45680</v>
          </cell>
          <cell r="AF227">
            <v>-88</v>
          </cell>
          <cell r="AG227" t="str">
            <v>Ene</v>
          </cell>
          <cell r="AH227" t="str">
            <v>Ene</v>
          </cell>
          <cell r="AI227">
            <v>45314</v>
          </cell>
          <cell r="AJ227" t="str">
            <v xml:space="preserve"> </v>
          </cell>
          <cell r="AK227" t="str">
            <v xml:space="preserve"> </v>
          </cell>
          <cell r="AL227"/>
          <cell r="AM227"/>
          <cell r="AN227"/>
          <cell r="AO227"/>
          <cell r="AP227" t="str">
            <v xml:space="preserve"> </v>
          </cell>
          <cell r="AQ227" t="str">
            <v xml:space="preserve"> </v>
          </cell>
          <cell r="AR227"/>
          <cell r="AS227"/>
          <cell r="AT227"/>
          <cell r="AU227"/>
        </row>
        <row r="228">
          <cell r="B228" t="str">
            <v>GBS-032</v>
          </cell>
          <cell r="C228">
            <v>41107</v>
          </cell>
          <cell r="D228">
            <v>45286</v>
          </cell>
          <cell r="E228">
            <v>46017</v>
          </cell>
          <cell r="F228" t="str">
            <v>ACTIVO</v>
          </cell>
          <cell r="G228" t="str">
            <v>EN GARANTÍA</v>
          </cell>
          <cell r="H228" t="str">
            <v>TERMOHIGROMETRO DATA LOGGER</v>
          </cell>
          <cell r="I228" t="str">
            <v>NO APLICA</v>
          </cell>
          <cell r="J228" t="str">
            <v>FISHER BRAND</v>
          </cell>
          <cell r="K228" t="str">
            <v>5-079-665</v>
          </cell>
          <cell r="L228">
            <v>230444784</v>
          </cell>
          <cell r="M228" t="str">
            <v>INSTRUMENTOS DE MEDICIÓN</v>
          </cell>
          <cell r="N228" t="str">
            <v>DRSP</v>
          </cell>
          <cell r="O228" t="str">
            <v>GBS - RED NACIONAL BANCO DE SANGRE</v>
          </cell>
          <cell r="P228" t="str">
            <v xml:space="preserve">ÁREA BANCO DE SANGRE </v>
          </cell>
          <cell r="Q228" t="str">
            <v>PROPIO</v>
          </cell>
          <cell r="R228" t="str">
            <v xml:space="preserve">TEMPERATURA Y HUMEDAD </v>
          </cell>
          <cell r="S228" t="str">
            <v>TEMPERATURA: 15 °C, 20 °C, 25 °C
HUMEDAD RELATIVA: 40 %, 55 %, 75 %</v>
          </cell>
          <cell r="T228"/>
          <cell r="U228"/>
          <cell r="V228">
            <v>12</v>
          </cell>
          <cell r="W228"/>
          <cell r="X228"/>
          <cell r="Y228" t="str">
            <v xml:space="preserve"> </v>
          </cell>
          <cell r="Z228" t="str">
            <v xml:space="preserve">  </v>
          </cell>
          <cell r="AA228"/>
          <cell r="AB228"/>
          <cell r="AC228"/>
          <cell r="AD228"/>
          <cell r="AE228">
            <v>45680</v>
          </cell>
          <cell r="AF228">
            <v>-88</v>
          </cell>
          <cell r="AG228" t="str">
            <v>Ene</v>
          </cell>
          <cell r="AH228" t="str">
            <v>Ene</v>
          </cell>
          <cell r="AI228">
            <v>45314</v>
          </cell>
          <cell r="AJ228" t="str">
            <v xml:space="preserve"> </v>
          </cell>
          <cell r="AK228" t="str">
            <v xml:space="preserve"> </v>
          </cell>
          <cell r="AL228"/>
          <cell r="AM228"/>
          <cell r="AN228"/>
          <cell r="AO228"/>
          <cell r="AP228" t="str">
            <v xml:space="preserve"> </v>
          </cell>
          <cell r="AQ228" t="str">
            <v xml:space="preserve"> </v>
          </cell>
          <cell r="AR228"/>
          <cell r="AS228"/>
          <cell r="AT228"/>
          <cell r="AU228"/>
        </row>
        <row r="229">
          <cell r="B229" t="str">
            <v>GBS-033</v>
          </cell>
          <cell r="C229">
            <v>41106</v>
          </cell>
          <cell r="D229">
            <v>45286</v>
          </cell>
          <cell r="E229">
            <v>46017</v>
          </cell>
          <cell r="F229" t="str">
            <v>ACTIVO</v>
          </cell>
          <cell r="G229" t="str">
            <v>EN GARANTÍA</v>
          </cell>
          <cell r="H229" t="str">
            <v>TERMOHIGROMETRO DATA LOGGER</v>
          </cell>
          <cell r="I229" t="str">
            <v>NO APLICA</v>
          </cell>
          <cell r="J229" t="str">
            <v>FISHER BRAND</v>
          </cell>
          <cell r="K229" t="str">
            <v>5-079-665</v>
          </cell>
          <cell r="L229">
            <v>230444791</v>
          </cell>
          <cell r="M229" t="str">
            <v>INSTRUMENTOS DE MEDICIÓN</v>
          </cell>
          <cell r="N229" t="str">
            <v>DRSP</v>
          </cell>
          <cell r="O229" t="str">
            <v>GBS - RED NACIONAL BANCO DE SANGRE</v>
          </cell>
          <cell r="P229" t="str">
            <v xml:space="preserve">ÁREA BANCO DE SANGRE </v>
          </cell>
          <cell r="Q229" t="str">
            <v>PROPIO</v>
          </cell>
          <cell r="R229" t="str">
            <v xml:space="preserve">TEMPERATURA Y HUMEDAD </v>
          </cell>
          <cell r="S229" t="str">
            <v>TEMPERATURA: 15 °C, 20 °C, 25 °C
HUMEDAD RELATIVA: 40 %, 55 %, 75 %</v>
          </cell>
          <cell r="T229"/>
          <cell r="U229"/>
          <cell r="V229">
            <v>12</v>
          </cell>
          <cell r="W229"/>
          <cell r="X229"/>
          <cell r="Y229" t="str">
            <v xml:space="preserve"> </v>
          </cell>
          <cell r="Z229" t="str">
            <v xml:space="preserve">  </v>
          </cell>
          <cell r="AA229"/>
          <cell r="AB229"/>
          <cell r="AC229"/>
          <cell r="AD229"/>
          <cell r="AE229">
            <v>45680</v>
          </cell>
          <cell r="AF229">
            <v>-88</v>
          </cell>
          <cell r="AG229" t="str">
            <v>Ene</v>
          </cell>
          <cell r="AH229" t="str">
            <v>Ene</v>
          </cell>
          <cell r="AI229">
            <v>45314</v>
          </cell>
          <cell r="AJ229" t="str">
            <v xml:space="preserve"> </v>
          </cell>
          <cell r="AK229" t="str">
            <v xml:space="preserve"> </v>
          </cell>
          <cell r="AL229"/>
          <cell r="AM229"/>
          <cell r="AN229"/>
          <cell r="AO229"/>
          <cell r="AP229" t="str">
            <v xml:space="preserve"> </v>
          </cell>
          <cell r="AQ229" t="str">
            <v xml:space="preserve"> </v>
          </cell>
          <cell r="AR229"/>
          <cell r="AS229"/>
          <cell r="AT229"/>
          <cell r="AU229"/>
        </row>
        <row r="230">
          <cell r="B230" t="str">
            <v>GVI-296</v>
          </cell>
          <cell r="C230">
            <v>41105</v>
          </cell>
          <cell r="D230">
            <v>45286</v>
          </cell>
          <cell r="E230">
            <v>46017</v>
          </cell>
          <cell r="F230" t="str">
            <v>ACTIVO</v>
          </cell>
          <cell r="G230" t="str">
            <v>EN GARANTÍA</v>
          </cell>
          <cell r="H230" t="str">
            <v>TERMOHIGROMETRO DATA LOGGER</v>
          </cell>
          <cell r="I230" t="str">
            <v>NO APLICA</v>
          </cell>
          <cell r="J230" t="str">
            <v>FISHER BRAND</v>
          </cell>
          <cell r="K230" t="str">
            <v>15-079-665</v>
          </cell>
          <cell r="L230">
            <v>230444783</v>
          </cell>
          <cell r="M230" t="str">
            <v>INSTRUMENTOS DE MEDICIÓN</v>
          </cell>
          <cell r="N230" t="str">
            <v>DRSP</v>
          </cell>
          <cell r="O230" t="str">
            <v>GVI - VIROLOGÍA</v>
          </cell>
          <cell r="P230" t="str">
            <v xml:space="preserve">ÁREA ELECTROFORESIS </v>
          </cell>
          <cell r="Q230" t="str">
            <v>PROPIO</v>
          </cell>
          <cell r="R230" t="str">
            <v xml:space="preserve">TEMPERATURA Y HUMEDAD </v>
          </cell>
          <cell r="S230" t="str">
            <v>TEMPERATURA: 10 °C, 25 °C, 40 °C
HUMEDAD RELATIVA: 10 %, 50 %, 80 %</v>
          </cell>
          <cell r="T230"/>
          <cell r="U230"/>
          <cell r="V230">
            <v>12</v>
          </cell>
          <cell r="W230"/>
          <cell r="X230"/>
          <cell r="Y230" t="str">
            <v xml:space="preserve"> </v>
          </cell>
          <cell r="Z230" t="str">
            <v xml:space="preserve">  </v>
          </cell>
          <cell r="AA230"/>
          <cell r="AB230"/>
          <cell r="AC230"/>
          <cell r="AD230"/>
          <cell r="AE230">
            <v>45707</v>
          </cell>
          <cell r="AF230">
            <v>-61</v>
          </cell>
          <cell r="AG230" t="str">
            <v>Feb</v>
          </cell>
          <cell r="AH230" t="str">
            <v>Feb</v>
          </cell>
          <cell r="AI230">
            <v>45341</v>
          </cell>
          <cell r="AJ230" t="str">
            <v xml:space="preserve"> </v>
          </cell>
          <cell r="AK230" t="str">
            <v xml:space="preserve"> </v>
          </cell>
          <cell r="AL230"/>
          <cell r="AM230"/>
          <cell r="AN230"/>
          <cell r="AO230"/>
          <cell r="AP230" t="str">
            <v xml:space="preserve"> </v>
          </cell>
          <cell r="AQ230" t="str">
            <v xml:space="preserve"> </v>
          </cell>
          <cell r="AR230"/>
          <cell r="AS230"/>
          <cell r="AT230"/>
          <cell r="AU230"/>
        </row>
        <row r="231">
          <cell r="B231" t="str">
            <v>GVI-297</v>
          </cell>
          <cell r="C231">
            <v>41104</v>
          </cell>
          <cell r="D231">
            <v>45286</v>
          </cell>
          <cell r="E231">
            <v>46017</v>
          </cell>
          <cell r="F231" t="str">
            <v>ACTIVO</v>
          </cell>
          <cell r="G231" t="str">
            <v>EN GARANTÍA</v>
          </cell>
          <cell r="H231" t="str">
            <v>TERMOHIGROMETRO DATA LOGGER</v>
          </cell>
          <cell r="I231" t="str">
            <v>NO APLICA</v>
          </cell>
          <cell r="J231" t="str">
            <v>FISHER BRAND</v>
          </cell>
          <cell r="K231" t="str">
            <v>15-079-665</v>
          </cell>
          <cell r="L231">
            <v>230444870</v>
          </cell>
          <cell r="M231" t="str">
            <v>INSTRUMENTOS DE MEDICIÓN</v>
          </cell>
          <cell r="N231" t="str">
            <v>DRSP</v>
          </cell>
          <cell r="O231" t="str">
            <v>GVI - VIROLOGÍA</v>
          </cell>
          <cell r="P231" t="str">
            <v xml:space="preserve">ÁREA POLIO (AISLAMIENTO VIRAL) </v>
          </cell>
          <cell r="Q231" t="str">
            <v>PROPIO</v>
          </cell>
          <cell r="R231" t="str">
            <v xml:space="preserve">TEMPERATURA Y HUMEDAD </v>
          </cell>
          <cell r="S231" t="str">
            <v>TEMPERATURA: 10 °C, 25 °C, 40 °C
HUMEDAD RELATIVA: 10 %, 50 %, 80 %</v>
          </cell>
          <cell r="T231"/>
          <cell r="U231"/>
          <cell r="V231">
            <v>12</v>
          </cell>
          <cell r="W231"/>
          <cell r="X231"/>
          <cell r="Y231" t="str">
            <v xml:space="preserve"> </v>
          </cell>
          <cell r="Z231" t="str">
            <v xml:space="preserve">  </v>
          </cell>
          <cell r="AA231"/>
          <cell r="AB231"/>
          <cell r="AC231"/>
          <cell r="AD231"/>
          <cell r="AE231">
            <v>45707</v>
          </cell>
          <cell r="AF231">
            <v>-61</v>
          </cell>
          <cell r="AG231" t="str">
            <v>Feb</v>
          </cell>
          <cell r="AH231" t="str">
            <v>Feb</v>
          </cell>
          <cell r="AI231">
            <v>45341</v>
          </cell>
          <cell r="AJ231" t="str">
            <v xml:space="preserve"> </v>
          </cell>
          <cell r="AK231" t="str">
            <v xml:space="preserve"> </v>
          </cell>
          <cell r="AL231"/>
          <cell r="AM231"/>
          <cell r="AN231"/>
          <cell r="AO231"/>
          <cell r="AP231" t="str">
            <v xml:space="preserve"> </v>
          </cell>
          <cell r="AQ231" t="str">
            <v xml:space="preserve"> </v>
          </cell>
          <cell r="AR231"/>
          <cell r="AS231"/>
          <cell r="AT231"/>
          <cell r="AU231"/>
        </row>
        <row r="232">
          <cell r="B232" t="str">
            <v>GVI-298</v>
          </cell>
          <cell r="C232">
            <v>41103</v>
          </cell>
          <cell r="D232">
            <v>45286</v>
          </cell>
          <cell r="E232">
            <v>46017</v>
          </cell>
          <cell r="F232" t="str">
            <v>ACTIVO</v>
          </cell>
          <cell r="G232" t="str">
            <v>EN GARANTÍA</v>
          </cell>
          <cell r="H232" t="str">
            <v>TERMOHIGROMETRO DATA LOGGER</v>
          </cell>
          <cell r="I232" t="str">
            <v>NO APLICA</v>
          </cell>
          <cell r="J232" t="str">
            <v>FISHER BRAND</v>
          </cell>
          <cell r="K232" t="str">
            <v>15-079-665</v>
          </cell>
          <cell r="L232">
            <v>230444828</v>
          </cell>
          <cell r="M232" t="str">
            <v>INSTRUMENTOS DE MEDICIÓN</v>
          </cell>
          <cell r="N232" t="str">
            <v>DRSP</v>
          </cell>
          <cell r="O232" t="str">
            <v>GVI - VIROLOGÍA</v>
          </cell>
          <cell r="P232" t="str">
            <v xml:space="preserve">POLIO (PREPARACIÓN DE SUSPENSIONES) </v>
          </cell>
          <cell r="Q232" t="str">
            <v>PROPIO</v>
          </cell>
          <cell r="R232" t="str">
            <v xml:space="preserve">TEMPERATURA Y HUMEDAD </v>
          </cell>
          <cell r="S232" t="str">
            <v>TEMPERATURA: 10 °C, 25 °C, 40 °C
HUMEDAD RELATIVA: 10 %, 50 %, 80 %</v>
          </cell>
          <cell r="T232"/>
          <cell r="U232"/>
          <cell r="V232">
            <v>12</v>
          </cell>
          <cell r="W232"/>
          <cell r="X232"/>
          <cell r="Y232" t="str">
            <v xml:space="preserve"> </v>
          </cell>
          <cell r="Z232" t="str">
            <v xml:space="preserve">  </v>
          </cell>
          <cell r="AA232"/>
          <cell r="AB232"/>
          <cell r="AC232"/>
          <cell r="AD232"/>
          <cell r="AE232">
            <v>45707</v>
          </cell>
          <cell r="AF232">
            <v>-61</v>
          </cell>
          <cell r="AG232" t="str">
            <v>Feb</v>
          </cell>
          <cell r="AH232" t="str">
            <v>Feb</v>
          </cell>
          <cell r="AI232">
            <v>45341</v>
          </cell>
          <cell r="AJ232" t="str">
            <v xml:space="preserve"> </v>
          </cell>
          <cell r="AK232" t="str">
            <v xml:space="preserve"> </v>
          </cell>
          <cell r="AL232"/>
          <cell r="AM232"/>
          <cell r="AN232"/>
          <cell r="AO232"/>
          <cell r="AP232" t="str">
            <v xml:space="preserve"> </v>
          </cell>
          <cell r="AQ232" t="str">
            <v xml:space="preserve"> </v>
          </cell>
          <cell r="AR232"/>
          <cell r="AS232"/>
          <cell r="AT232"/>
          <cell r="AU232"/>
        </row>
        <row r="233">
          <cell r="B233" t="str">
            <v>GVI-299</v>
          </cell>
          <cell r="C233">
            <v>41102</v>
          </cell>
          <cell r="D233">
            <v>45286</v>
          </cell>
          <cell r="E233">
            <v>46017</v>
          </cell>
          <cell r="F233" t="str">
            <v>ACTIVO</v>
          </cell>
          <cell r="G233" t="str">
            <v>EN GARANTÍA</v>
          </cell>
          <cell r="H233" t="str">
            <v>TERMOHIGROMETRO DATA LOGGER</v>
          </cell>
          <cell r="I233" t="str">
            <v>NO APLICA</v>
          </cell>
          <cell r="J233" t="str">
            <v>FISHER BRAND</v>
          </cell>
          <cell r="K233" t="str">
            <v>5-079-665</v>
          </cell>
          <cell r="L233">
            <v>230863254</v>
          </cell>
          <cell r="M233" t="str">
            <v>INSTRUMENTOS DE MEDICIÓN</v>
          </cell>
          <cell r="N233" t="str">
            <v>DRSP</v>
          </cell>
          <cell r="O233" t="str">
            <v>GVI - VIROLOGÍA</v>
          </cell>
          <cell r="P233" t="str">
            <v>SEROLOGÍA</v>
          </cell>
          <cell r="Q233" t="str">
            <v>PROPIO</v>
          </cell>
          <cell r="R233" t="str">
            <v xml:space="preserve">TEMPERATURA Y HUMEDAD </v>
          </cell>
          <cell r="S233" t="str">
            <v>TEMPERATURA: 10 °C, 25 °C, 40 °C
HUMEDAD RELATIVA: 10 %, 50 %, 90 %</v>
          </cell>
          <cell r="T233"/>
          <cell r="U233"/>
          <cell r="V233">
            <v>12</v>
          </cell>
          <cell r="W233"/>
          <cell r="X233"/>
          <cell r="Y233" t="str">
            <v xml:space="preserve"> </v>
          </cell>
          <cell r="Z233" t="str">
            <v xml:space="preserve">  </v>
          </cell>
          <cell r="AA233"/>
          <cell r="AB233"/>
          <cell r="AC233"/>
          <cell r="AD233"/>
          <cell r="AE233">
            <v>45770</v>
          </cell>
          <cell r="AF233">
            <v>2</v>
          </cell>
          <cell r="AG233" t="str">
            <v>Abr</v>
          </cell>
          <cell r="AH233" t="str">
            <v>Abr</v>
          </cell>
          <cell r="AI233">
            <v>45405</v>
          </cell>
          <cell r="AJ233" t="str">
            <v xml:space="preserve"> </v>
          </cell>
          <cell r="AK233" t="str">
            <v xml:space="preserve"> </v>
          </cell>
          <cell r="AL233"/>
          <cell r="AM233"/>
          <cell r="AN233"/>
          <cell r="AO233"/>
          <cell r="AP233" t="str">
            <v xml:space="preserve"> </v>
          </cell>
          <cell r="AQ233" t="str">
            <v xml:space="preserve"> </v>
          </cell>
          <cell r="AR233"/>
          <cell r="AS233"/>
          <cell r="AT233"/>
          <cell r="AU233"/>
        </row>
        <row r="234">
          <cell r="B234" t="str">
            <v>GVI-300</v>
          </cell>
          <cell r="C234">
            <v>41101</v>
          </cell>
          <cell r="D234">
            <v>45286</v>
          </cell>
          <cell r="E234">
            <v>46017</v>
          </cell>
          <cell r="F234" t="str">
            <v>ACTIVO</v>
          </cell>
          <cell r="G234" t="str">
            <v>EN GARANTÍA</v>
          </cell>
          <cell r="H234" t="str">
            <v>TERMOHIGROMETRO DATA LOGGER</v>
          </cell>
          <cell r="I234" t="str">
            <v>NO APLICA</v>
          </cell>
          <cell r="J234" t="str">
            <v>FISHER BRAND</v>
          </cell>
          <cell r="K234" t="str">
            <v>15-079-665</v>
          </cell>
          <cell r="L234">
            <v>230444826</v>
          </cell>
          <cell r="M234" t="str">
            <v>INSTRUMENTOS DE MEDICIÓN</v>
          </cell>
          <cell r="N234" t="str">
            <v>DRSP</v>
          </cell>
          <cell r="O234" t="str">
            <v>GVI - VIROLOGÍA</v>
          </cell>
          <cell r="P234" t="str">
            <v>SEROLOGÍA</v>
          </cell>
          <cell r="Q234" t="str">
            <v>PROPIO</v>
          </cell>
          <cell r="R234" t="str">
            <v xml:space="preserve">TEMPERATURA Y HUMEDAD </v>
          </cell>
          <cell r="S234" t="str">
            <v>TEMPERATURA: 10 °C, 25 °C, 40 °C
HUMEDAD RELATIVA: 10 %, 50 %, 80 %</v>
          </cell>
          <cell r="T234"/>
          <cell r="U234"/>
          <cell r="V234">
            <v>12</v>
          </cell>
          <cell r="W234"/>
          <cell r="X234"/>
          <cell r="Y234" t="str">
            <v xml:space="preserve"> </v>
          </cell>
          <cell r="Z234" t="str">
            <v xml:space="preserve">  </v>
          </cell>
          <cell r="AA234"/>
          <cell r="AB234"/>
          <cell r="AC234"/>
          <cell r="AD234"/>
          <cell r="AE234">
            <v>45707</v>
          </cell>
          <cell r="AF234">
            <v>-61</v>
          </cell>
          <cell r="AG234" t="str">
            <v>Feb</v>
          </cell>
          <cell r="AH234" t="str">
            <v>Feb</v>
          </cell>
          <cell r="AI234">
            <v>45341</v>
          </cell>
          <cell r="AJ234" t="str">
            <v xml:space="preserve"> </v>
          </cell>
          <cell r="AK234" t="str">
            <v xml:space="preserve"> </v>
          </cell>
          <cell r="AL234"/>
          <cell r="AM234"/>
          <cell r="AN234"/>
          <cell r="AO234"/>
          <cell r="AP234" t="str">
            <v xml:space="preserve"> </v>
          </cell>
          <cell r="AQ234" t="str">
            <v xml:space="preserve"> </v>
          </cell>
          <cell r="AR234"/>
          <cell r="AS234"/>
          <cell r="AT234"/>
          <cell r="AU234"/>
        </row>
        <row r="235">
          <cell r="B235" t="str">
            <v>GVI-301</v>
          </cell>
          <cell r="C235">
            <v>41100</v>
          </cell>
          <cell r="D235">
            <v>45286</v>
          </cell>
          <cell r="E235">
            <v>46017</v>
          </cell>
          <cell r="F235" t="str">
            <v>ACTIVO</v>
          </cell>
          <cell r="G235" t="str">
            <v>EN GARANTÍA</v>
          </cell>
          <cell r="H235" t="str">
            <v>TERMOHIGROMETRO DATA LOGGER</v>
          </cell>
          <cell r="I235" t="str">
            <v>NO APLICA</v>
          </cell>
          <cell r="J235" t="str">
            <v>FISHER BRAND</v>
          </cell>
          <cell r="K235" t="str">
            <v>15-079-665</v>
          </cell>
          <cell r="L235">
            <v>230444845</v>
          </cell>
          <cell r="M235" t="str">
            <v>INSTRUMENTOS DE MEDICIÓN</v>
          </cell>
          <cell r="N235" t="str">
            <v>DRSP</v>
          </cell>
          <cell r="O235" t="str">
            <v>GVI - VIROLOGÍA</v>
          </cell>
          <cell r="P235" t="str">
            <v>SISTEMÁTICA</v>
          </cell>
          <cell r="Q235" t="str">
            <v>PROPIO</v>
          </cell>
          <cell r="R235" t="str">
            <v xml:space="preserve">TEMPERATURA Y HUMEDAD </v>
          </cell>
          <cell r="S235" t="str">
            <v>TEMPERATURA: 10 °C, 25 °C, 40 °C
HUMEDAD RELATIVA: 10 %, 50 %, 80 %</v>
          </cell>
          <cell r="T235"/>
          <cell r="U235"/>
          <cell r="V235">
            <v>12</v>
          </cell>
          <cell r="W235"/>
          <cell r="X235"/>
          <cell r="Y235" t="str">
            <v xml:space="preserve"> </v>
          </cell>
          <cell r="Z235" t="str">
            <v xml:space="preserve">  </v>
          </cell>
          <cell r="AA235"/>
          <cell r="AB235"/>
          <cell r="AC235"/>
          <cell r="AD235"/>
          <cell r="AE235">
            <v>45707</v>
          </cell>
          <cell r="AF235">
            <v>-61</v>
          </cell>
          <cell r="AG235" t="str">
            <v>Feb</v>
          </cell>
          <cell r="AH235" t="str">
            <v>Feb</v>
          </cell>
          <cell r="AI235">
            <v>45341</v>
          </cell>
          <cell r="AJ235" t="str">
            <v xml:space="preserve"> </v>
          </cell>
          <cell r="AK235" t="str">
            <v xml:space="preserve"> </v>
          </cell>
          <cell r="AL235"/>
          <cell r="AM235"/>
          <cell r="AN235"/>
          <cell r="AO235"/>
          <cell r="AP235" t="str">
            <v xml:space="preserve"> </v>
          </cell>
          <cell r="AQ235" t="str">
            <v xml:space="preserve"> </v>
          </cell>
          <cell r="AR235"/>
          <cell r="AS235"/>
          <cell r="AT235"/>
          <cell r="AU235"/>
        </row>
        <row r="236">
          <cell r="B236" t="str">
            <v>GVI-302</v>
          </cell>
          <cell r="C236">
            <v>41099</v>
          </cell>
          <cell r="D236">
            <v>45286</v>
          </cell>
          <cell r="E236">
            <v>46017</v>
          </cell>
          <cell r="F236" t="str">
            <v>ACTIVO</v>
          </cell>
          <cell r="G236" t="str">
            <v>EN GARANTÍA</v>
          </cell>
          <cell r="H236" t="str">
            <v>TERMOHIGROMETRO DATA LOGGER</v>
          </cell>
          <cell r="I236" t="str">
            <v>NO APLICA</v>
          </cell>
          <cell r="J236" t="str">
            <v>FISHER BRAND</v>
          </cell>
          <cell r="K236" t="str">
            <v>15-079-665</v>
          </cell>
          <cell r="L236">
            <v>230444866</v>
          </cell>
          <cell r="M236" t="str">
            <v>INSTRUMENTOS DE MEDICIÓN</v>
          </cell>
          <cell r="N236" t="str">
            <v>DRSP</v>
          </cell>
          <cell r="O236" t="str">
            <v>GVI - VIROLOGÍA</v>
          </cell>
          <cell r="P236" t="str">
            <v>ERUPTIVAS</v>
          </cell>
          <cell r="Q236" t="str">
            <v>PROPIO</v>
          </cell>
          <cell r="R236" t="str">
            <v xml:space="preserve">TEMPERATURA Y HUMEDAD </v>
          </cell>
          <cell r="S236" t="str">
            <v>TEMPERATURA: 10 °C, 25 °C, 40 °C
HUMEDAD RELATIVA: 10 %, 50 %, 80 %</v>
          </cell>
          <cell r="T236"/>
          <cell r="U236"/>
          <cell r="V236">
            <v>12</v>
          </cell>
          <cell r="W236"/>
          <cell r="X236"/>
          <cell r="Y236" t="str">
            <v xml:space="preserve"> </v>
          </cell>
          <cell r="Z236" t="str">
            <v xml:space="preserve">  </v>
          </cell>
          <cell r="AA236"/>
          <cell r="AB236"/>
          <cell r="AC236"/>
          <cell r="AD236"/>
          <cell r="AE236">
            <v>45707</v>
          </cell>
          <cell r="AF236">
            <v>-61</v>
          </cell>
          <cell r="AG236" t="str">
            <v>Feb</v>
          </cell>
          <cell r="AH236" t="str">
            <v>Feb</v>
          </cell>
          <cell r="AI236">
            <v>45341</v>
          </cell>
          <cell r="AJ236" t="str">
            <v xml:space="preserve"> </v>
          </cell>
          <cell r="AK236" t="str">
            <v xml:space="preserve"> </v>
          </cell>
          <cell r="AL236"/>
          <cell r="AM236"/>
          <cell r="AN236"/>
          <cell r="AO236"/>
          <cell r="AP236" t="str">
            <v xml:space="preserve"> </v>
          </cell>
          <cell r="AQ236" t="str">
            <v xml:space="preserve"> </v>
          </cell>
          <cell r="AR236"/>
          <cell r="AS236"/>
          <cell r="AT236"/>
          <cell r="AU236"/>
        </row>
        <row r="237">
          <cell r="B237" t="str">
            <v>GPT-023</v>
          </cell>
          <cell r="C237">
            <v>41098</v>
          </cell>
          <cell r="D237">
            <v>45286</v>
          </cell>
          <cell r="E237">
            <v>46017</v>
          </cell>
          <cell r="F237" t="str">
            <v>ACTIVO</v>
          </cell>
          <cell r="G237" t="str">
            <v>EN GARANTÍA</v>
          </cell>
          <cell r="H237" t="str">
            <v>TERMOHIGROMETRO DATA LOGGER</v>
          </cell>
          <cell r="I237" t="str">
            <v>NO APLICA</v>
          </cell>
          <cell r="J237" t="str">
            <v>FISHER BRAND</v>
          </cell>
          <cell r="K237" t="str">
            <v>5-079-665</v>
          </cell>
          <cell r="L237">
            <v>230444864</v>
          </cell>
          <cell r="M237" t="str">
            <v>INSTRUMENTOS DE MEDICIÓN</v>
          </cell>
          <cell r="N237" t="str">
            <v>DRSP</v>
          </cell>
          <cell r="O237" t="str">
            <v>GPT - PATOLOGÍA</v>
          </cell>
          <cell r="P237" t="str">
            <v xml:space="preserve">ARCHIVO </v>
          </cell>
          <cell r="Q237" t="str">
            <v>PROPIO</v>
          </cell>
          <cell r="R237" t="str">
            <v xml:space="preserve">TEMPERATURA Y HUMEDAD </v>
          </cell>
          <cell r="S237" t="str">
            <v>TEMPERATURA: 15 °C, 20 °C, 30 °C
HUMEDAD RELATIVA: 30 %, 50 %, 70 %</v>
          </cell>
          <cell r="T237"/>
          <cell r="U237"/>
          <cell r="V237">
            <v>12</v>
          </cell>
          <cell r="W237"/>
          <cell r="X237"/>
          <cell r="Y237" t="str">
            <v xml:space="preserve"> </v>
          </cell>
          <cell r="Z237" t="str">
            <v xml:space="preserve">  </v>
          </cell>
          <cell r="AA237"/>
          <cell r="AB237"/>
          <cell r="AC237"/>
          <cell r="AD237"/>
          <cell r="AE237">
            <v>45680</v>
          </cell>
          <cell r="AF237">
            <v>-88</v>
          </cell>
          <cell r="AG237" t="str">
            <v>Ene</v>
          </cell>
          <cell r="AH237" t="str">
            <v>Ene</v>
          </cell>
          <cell r="AI237">
            <v>45314</v>
          </cell>
          <cell r="AJ237" t="str">
            <v xml:space="preserve"> </v>
          </cell>
          <cell r="AK237" t="str">
            <v xml:space="preserve"> </v>
          </cell>
          <cell r="AL237"/>
          <cell r="AM237"/>
          <cell r="AN237"/>
          <cell r="AO237"/>
          <cell r="AP237" t="str">
            <v xml:space="preserve"> </v>
          </cell>
          <cell r="AQ237" t="str">
            <v xml:space="preserve"> </v>
          </cell>
          <cell r="AR237"/>
          <cell r="AS237"/>
          <cell r="AT237"/>
          <cell r="AU237"/>
        </row>
        <row r="238">
          <cell r="B238" t="str">
            <v>GPT-024</v>
          </cell>
          <cell r="C238">
            <v>41097</v>
          </cell>
          <cell r="D238">
            <v>45286</v>
          </cell>
          <cell r="E238">
            <v>46017</v>
          </cell>
          <cell r="F238" t="str">
            <v>ACTIVO</v>
          </cell>
          <cell r="G238" t="str">
            <v>EN GARANTÍA</v>
          </cell>
          <cell r="H238" t="str">
            <v>TERMOHIGROMETRO DATA LOGGER</v>
          </cell>
          <cell r="I238" t="str">
            <v>NO APLICA</v>
          </cell>
          <cell r="J238" t="str">
            <v>FISHER BRAND</v>
          </cell>
          <cell r="K238" t="str">
            <v>5-079-665</v>
          </cell>
          <cell r="L238">
            <v>230444833</v>
          </cell>
          <cell r="M238" t="str">
            <v>INSTRUMENTOS DE MEDICIÓN</v>
          </cell>
          <cell r="N238" t="str">
            <v>DRSP</v>
          </cell>
          <cell r="O238" t="str">
            <v>GPT - PATOLOGÍA</v>
          </cell>
          <cell r="P238" t="str">
            <v xml:space="preserve">PROCESAMIENTO </v>
          </cell>
          <cell r="Q238" t="str">
            <v>PROPIO</v>
          </cell>
          <cell r="R238" t="str">
            <v xml:space="preserve">TEMPERATURA Y HUMEDAD </v>
          </cell>
          <cell r="S238" t="str">
            <v>TEMPERATURA: 15 °C, 20 °C, 30 °C
HUMEDAD RELATIVA: 30 %, 50 %, 70 %</v>
          </cell>
          <cell r="T238"/>
          <cell r="U238"/>
          <cell r="V238">
            <v>12</v>
          </cell>
          <cell r="W238"/>
          <cell r="X238"/>
          <cell r="Y238" t="str">
            <v xml:space="preserve"> </v>
          </cell>
          <cell r="Z238" t="str">
            <v xml:space="preserve">  </v>
          </cell>
          <cell r="AA238"/>
          <cell r="AB238"/>
          <cell r="AC238"/>
          <cell r="AD238"/>
          <cell r="AE238">
            <v>45680</v>
          </cell>
          <cell r="AF238">
            <v>-88</v>
          </cell>
          <cell r="AG238" t="str">
            <v>Ene</v>
          </cell>
          <cell r="AH238" t="str">
            <v>Ene</v>
          </cell>
          <cell r="AI238">
            <v>45314</v>
          </cell>
          <cell r="AJ238" t="str">
            <v xml:space="preserve"> </v>
          </cell>
          <cell r="AK238" t="str">
            <v xml:space="preserve"> </v>
          </cell>
          <cell r="AL238"/>
          <cell r="AM238"/>
          <cell r="AN238"/>
          <cell r="AO238"/>
          <cell r="AP238" t="str">
            <v xml:space="preserve"> </v>
          </cell>
          <cell r="AQ238" t="str">
            <v xml:space="preserve"> </v>
          </cell>
          <cell r="AR238"/>
          <cell r="AS238"/>
          <cell r="AT238"/>
          <cell r="AU238"/>
        </row>
        <row r="239">
          <cell r="B239" t="str">
            <v>GPT-025</v>
          </cell>
          <cell r="C239">
            <v>41096</v>
          </cell>
          <cell r="D239">
            <v>45286</v>
          </cell>
          <cell r="E239">
            <v>46017</v>
          </cell>
          <cell r="F239" t="str">
            <v>ACTIVO</v>
          </cell>
          <cell r="G239" t="str">
            <v>EN GARANTÍA</v>
          </cell>
          <cell r="H239" t="str">
            <v>TERMOHIGROMETRO DATA LOGGER</v>
          </cell>
          <cell r="I239" t="str">
            <v>NO APLICA</v>
          </cell>
          <cell r="J239" t="str">
            <v>FISHER BRAND</v>
          </cell>
          <cell r="K239" t="str">
            <v>5-079-665</v>
          </cell>
          <cell r="L239">
            <v>230444785</v>
          </cell>
          <cell r="M239" t="str">
            <v>INSTRUMENTOS DE MEDICIÓN</v>
          </cell>
          <cell r="N239" t="str">
            <v>DRSP</v>
          </cell>
          <cell r="O239" t="str">
            <v>GPT - PATOLOGÍA</v>
          </cell>
          <cell r="P239" t="str">
            <v>OFICINA</v>
          </cell>
          <cell r="Q239" t="str">
            <v>PROPIO</v>
          </cell>
          <cell r="R239" t="str">
            <v xml:space="preserve">TEMPERATURA Y HUMEDAD </v>
          </cell>
          <cell r="S239" t="str">
            <v>TEMPERATURA: 15 °C, 20 °C, 30 °C
HUMEDAD RELATIVA: 30 %, 50 %, 70 %</v>
          </cell>
          <cell r="T239"/>
          <cell r="U239"/>
          <cell r="V239">
            <v>12</v>
          </cell>
          <cell r="W239"/>
          <cell r="X239"/>
          <cell r="Y239" t="str">
            <v xml:space="preserve"> </v>
          </cell>
          <cell r="Z239" t="str">
            <v xml:space="preserve">  </v>
          </cell>
          <cell r="AA239"/>
          <cell r="AB239"/>
          <cell r="AC239"/>
          <cell r="AD239"/>
          <cell r="AE239">
            <v>45680</v>
          </cell>
          <cell r="AF239">
            <v>-88</v>
          </cell>
          <cell r="AG239" t="str">
            <v>Ene</v>
          </cell>
          <cell r="AH239" t="str">
            <v>Ene</v>
          </cell>
          <cell r="AI239">
            <v>45314</v>
          </cell>
          <cell r="AJ239" t="str">
            <v xml:space="preserve"> </v>
          </cell>
          <cell r="AK239" t="str">
            <v xml:space="preserve"> </v>
          </cell>
          <cell r="AL239"/>
          <cell r="AM239"/>
          <cell r="AN239"/>
          <cell r="AO239"/>
          <cell r="AP239" t="str">
            <v xml:space="preserve"> </v>
          </cell>
          <cell r="AQ239" t="str">
            <v xml:space="preserve"> </v>
          </cell>
          <cell r="AR239"/>
          <cell r="AS239"/>
          <cell r="AT239"/>
          <cell r="AU239"/>
        </row>
        <row r="240">
          <cell r="B240" t="str">
            <v>GPT-026</v>
          </cell>
          <cell r="C240">
            <v>41095</v>
          </cell>
          <cell r="D240">
            <v>45286</v>
          </cell>
          <cell r="E240">
            <v>46017</v>
          </cell>
          <cell r="F240" t="str">
            <v>ACTIVO</v>
          </cell>
          <cell r="G240" t="str">
            <v>EN GARANTÍA</v>
          </cell>
          <cell r="H240" t="str">
            <v>TERMOHIGROMETRO DATA LOGGER</v>
          </cell>
          <cell r="I240" t="str">
            <v>NO APLICA</v>
          </cell>
          <cell r="J240" t="str">
            <v>FISHER BRAND</v>
          </cell>
          <cell r="K240" t="str">
            <v>5-079-665</v>
          </cell>
          <cell r="L240">
            <v>230444868</v>
          </cell>
          <cell r="M240" t="str">
            <v>INSTRUMENTOS DE MEDICIÓN</v>
          </cell>
          <cell r="N240" t="str">
            <v>DRSP</v>
          </cell>
          <cell r="O240" t="str">
            <v>GPT - PATOLOGÍA</v>
          </cell>
          <cell r="P240" t="str">
            <v xml:space="preserve">ESTUDIO MACROSCOPICO </v>
          </cell>
          <cell r="Q240" t="str">
            <v>PROPIO</v>
          </cell>
          <cell r="R240" t="str">
            <v xml:space="preserve">TEMPERATURA Y HUMEDAD </v>
          </cell>
          <cell r="S240" t="str">
            <v>TEMPERATURA: 15 °C, 20 °C, 30 °C
HUMEDAD RELATIVA: 30 %, 50 %, 70 %</v>
          </cell>
          <cell r="T240"/>
          <cell r="U240"/>
          <cell r="V240">
            <v>12</v>
          </cell>
          <cell r="W240"/>
          <cell r="X240"/>
          <cell r="Y240" t="str">
            <v xml:space="preserve"> </v>
          </cell>
          <cell r="Z240" t="str">
            <v xml:space="preserve">  </v>
          </cell>
          <cell r="AA240"/>
          <cell r="AB240"/>
          <cell r="AC240"/>
          <cell r="AD240"/>
          <cell r="AE240">
            <v>45680</v>
          </cell>
          <cell r="AF240">
            <v>-88</v>
          </cell>
          <cell r="AG240" t="str">
            <v>Ene</v>
          </cell>
          <cell r="AH240" t="str">
            <v>Ene</v>
          </cell>
          <cell r="AI240">
            <v>45314</v>
          </cell>
          <cell r="AJ240" t="str">
            <v xml:space="preserve"> </v>
          </cell>
          <cell r="AK240" t="str">
            <v xml:space="preserve"> </v>
          </cell>
          <cell r="AL240"/>
          <cell r="AM240"/>
          <cell r="AN240"/>
          <cell r="AO240"/>
          <cell r="AP240" t="str">
            <v xml:space="preserve"> </v>
          </cell>
          <cell r="AQ240" t="str">
            <v xml:space="preserve"> </v>
          </cell>
          <cell r="AR240"/>
          <cell r="AS240"/>
          <cell r="AT240"/>
          <cell r="AU240"/>
        </row>
        <row r="241">
          <cell r="B241" t="str">
            <v>GPT-027</v>
          </cell>
          <cell r="C241">
            <v>41094</v>
          </cell>
          <cell r="D241">
            <v>45286</v>
          </cell>
          <cell r="E241">
            <v>46017</v>
          </cell>
          <cell r="F241" t="str">
            <v>ACTIVO</v>
          </cell>
          <cell r="G241" t="str">
            <v>EN GARANTÍA</v>
          </cell>
          <cell r="H241" t="str">
            <v>TERMOHIGROMETRO DATA LOGGER</v>
          </cell>
          <cell r="I241" t="str">
            <v>NO APLICA</v>
          </cell>
          <cell r="J241" t="str">
            <v>FISHER BRAND</v>
          </cell>
          <cell r="K241" t="str">
            <v>5-079-665</v>
          </cell>
          <cell r="L241">
            <v>230444865</v>
          </cell>
          <cell r="M241" t="str">
            <v>INSTRUMENTOS DE MEDICIÓN</v>
          </cell>
          <cell r="N241" t="str">
            <v>DRSP</v>
          </cell>
          <cell r="O241" t="str">
            <v>GPT - PATOLOGÍA</v>
          </cell>
          <cell r="P241" t="str">
            <v xml:space="preserve">DEPOSITO DESCARTE </v>
          </cell>
          <cell r="Q241" t="str">
            <v>PROPIO</v>
          </cell>
          <cell r="R241" t="str">
            <v xml:space="preserve">TEMPERATURA Y HUMEDAD </v>
          </cell>
          <cell r="S241" t="str">
            <v>TEMPERATURA: 15 °C, 20 °C, 30 °C
HUMEDAD RELATIVA: 30 %, 50 %, 70 %</v>
          </cell>
          <cell r="T241"/>
          <cell r="U241"/>
          <cell r="V241">
            <v>12</v>
          </cell>
          <cell r="W241"/>
          <cell r="X241"/>
          <cell r="Y241" t="str">
            <v xml:space="preserve"> </v>
          </cell>
          <cell r="Z241" t="str">
            <v xml:space="preserve">  </v>
          </cell>
          <cell r="AA241"/>
          <cell r="AB241"/>
          <cell r="AC241"/>
          <cell r="AD241"/>
          <cell r="AE241">
            <v>45680</v>
          </cell>
          <cell r="AF241">
            <v>-88</v>
          </cell>
          <cell r="AG241" t="str">
            <v>Ene</v>
          </cell>
          <cell r="AH241" t="str">
            <v>Ene</v>
          </cell>
          <cell r="AI241">
            <v>45314</v>
          </cell>
          <cell r="AJ241" t="str">
            <v xml:space="preserve"> </v>
          </cell>
          <cell r="AK241" t="str">
            <v xml:space="preserve"> </v>
          </cell>
          <cell r="AL241"/>
          <cell r="AM241"/>
          <cell r="AN241"/>
          <cell r="AO241"/>
          <cell r="AP241" t="str">
            <v xml:space="preserve"> </v>
          </cell>
          <cell r="AQ241" t="str">
            <v xml:space="preserve"> </v>
          </cell>
          <cell r="AR241"/>
          <cell r="AS241"/>
          <cell r="AT241"/>
          <cell r="AU241"/>
        </row>
        <row r="242">
          <cell r="B242" t="str">
            <v>GPT-028</v>
          </cell>
          <cell r="C242">
            <v>41093</v>
          </cell>
          <cell r="D242">
            <v>45286</v>
          </cell>
          <cell r="E242">
            <v>46017</v>
          </cell>
          <cell r="F242" t="str">
            <v>ACTIVO</v>
          </cell>
          <cell r="G242" t="str">
            <v>EN GARANTÍA</v>
          </cell>
          <cell r="H242" t="str">
            <v>TERMOHIGROMETRO DATA LOGGER</v>
          </cell>
          <cell r="I242" t="str">
            <v>NO APLICA</v>
          </cell>
          <cell r="J242" t="str">
            <v>FISHER BRAND</v>
          </cell>
          <cell r="K242" t="str">
            <v>5-079-665</v>
          </cell>
          <cell r="L242">
            <v>230444792</v>
          </cell>
          <cell r="M242" t="str">
            <v>INSTRUMENTOS DE MEDICIÓN</v>
          </cell>
          <cell r="N242" t="str">
            <v>DRSP</v>
          </cell>
          <cell r="O242" t="str">
            <v>GPT - PATOLOGÍA</v>
          </cell>
          <cell r="P242" t="str">
            <v xml:space="preserve">CUARTO DE REACTIVOS </v>
          </cell>
          <cell r="Q242" t="str">
            <v>PROPIO</v>
          </cell>
          <cell r="R242" t="str">
            <v xml:space="preserve">TEMPERATURA Y HUMEDAD </v>
          </cell>
          <cell r="S242" t="str">
            <v>TEMPERATURA: 15 °C, 20 °C, 30 °C
HUMEDAD RELATIVA: 30 %, 50 %, 70 %</v>
          </cell>
          <cell r="T242"/>
          <cell r="U242"/>
          <cell r="V242">
            <v>12</v>
          </cell>
          <cell r="W242"/>
          <cell r="X242"/>
          <cell r="Y242" t="str">
            <v xml:space="preserve"> </v>
          </cell>
          <cell r="Z242" t="str">
            <v xml:space="preserve">  </v>
          </cell>
          <cell r="AA242"/>
          <cell r="AB242"/>
          <cell r="AC242"/>
          <cell r="AD242"/>
          <cell r="AE242">
            <v>45680</v>
          </cell>
          <cell r="AF242">
            <v>-88</v>
          </cell>
          <cell r="AG242" t="str">
            <v>Ene</v>
          </cell>
          <cell r="AH242" t="str">
            <v>Ene</v>
          </cell>
          <cell r="AI242">
            <v>45314</v>
          </cell>
          <cell r="AJ242" t="str">
            <v xml:space="preserve"> </v>
          </cell>
          <cell r="AK242" t="str">
            <v xml:space="preserve"> </v>
          </cell>
          <cell r="AL242"/>
          <cell r="AM242"/>
          <cell r="AN242"/>
          <cell r="AO242"/>
          <cell r="AP242" t="str">
            <v xml:space="preserve"> </v>
          </cell>
          <cell r="AQ242" t="str">
            <v xml:space="preserve"> </v>
          </cell>
          <cell r="AR242"/>
          <cell r="AS242"/>
          <cell r="AT242"/>
          <cell r="AU242"/>
        </row>
        <row r="243">
          <cell r="B243" t="str">
            <v>GCM-014</v>
          </cell>
          <cell r="C243">
            <v>41092</v>
          </cell>
          <cell r="D243">
            <v>45286</v>
          </cell>
          <cell r="E243">
            <v>45652</v>
          </cell>
          <cell r="F243" t="str">
            <v>ACTIVO</v>
          </cell>
          <cell r="G243" t="str">
            <v>NO APLICA</v>
          </cell>
          <cell r="H243" t="str">
            <v>TERMOMETRO INFRARROJO DOBLE LASER</v>
          </cell>
          <cell r="I243" t="str">
            <v>NO APLICA</v>
          </cell>
          <cell r="J243" t="str">
            <v>FISHER 
SCIENTIFIC</v>
          </cell>
          <cell r="K243" t="str">
            <v>13-310-493</v>
          </cell>
          <cell r="L243">
            <v>230222604</v>
          </cell>
          <cell r="M243" t="str">
            <v>INSTRUMENTOS DE MEDICIÓN</v>
          </cell>
          <cell r="N243" t="str">
            <v>DRSP</v>
          </cell>
          <cell r="O243" t="str">
            <v>GCM - CENTRAL DE MUESTRAS</v>
          </cell>
          <cell r="P243" t="str">
            <v>ÁREA BIOLÓGICOS</v>
          </cell>
          <cell r="Q243" t="str">
            <v>PROPIO</v>
          </cell>
          <cell r="R243" t="str">
            <v>TEMPERATURA</v>
          </cell>
          <cell r="S243" t="str">
            <v>TEMPERATURA: -20 °C, 8 °C, 25 °C
DISTANCIA: 15 cm</v>
          </cell>
          <cell r="T243"/>
          <cell r="U243"/>
          <cell r="V243">
            <v>12</v>
          </cell>
          <cell r="W243"/>
          <cell r="X243"/>
          <cell r="Y243" t="str">
            <v xml:space="preserve"> </v>
          </cell>
          <cell r="Z243" t="str">
            <v xml:space="preserve">  </v>
          </cell>
          <cell r="AA243"/>
          <cell r="AB243"/>
          <cell r="AC243"/>
          <cell r="AD243"/>
          <cell r="AE243">
            <v>45714</v>
          </cell>
          <cell r="AF243">
            <v>-54</v>
          </cell>
          <cell r="AG243" t="str">
            <v>Feb</v>
          </cell>
          <cell r="AH243" t="str">
            <v>Feb</v>
          </cell>
          <cell r="AI243">
            <v>45348</v>
          </cell>
          <cell r="AJ243" t="str">
            <v xml:space="preserve"> </v>
          </cell>
          <cell r="AK243" t="str">
            <v xml:space="preserve"> </v>
          </cell>
          <cell r="AL243"/>
          <cell r="AM243"/>
          <cell r="AN243"/>
          <cell r="AO243"/>
          <cell r="AP243" t="str">
            <v xml:space="preserve"> </v>
          </cell>
          <cell r="AQ243" t="str">
            <v xml:space="preserve"> </v>
          </cell>
          <cell r="AR243"/>
          <cell r="AS243"/>
          <cell r="AT243"/>
          <cell r="AU243"/>
        </row>
        <row r="244">
          <cell r="B244" t="str">
            <v>GCM-015</v>
          </cell>
          <cell r="C244">
            <v>41091</v>
          </cell>
          <cell r="D244">
            <v>45286</v>
          </cell>
          <cell r="E244">
            <v>45652</v>
          </cell>
          <cell r="F244" t="str">
            <v>ACTIVO</v>
          </cell>
          <cell r="G244" t="str">
            <v>NO APLICA</v>
          </cell>
          <cell r="H244" t="str">
            <v>TERMOMETRO INFRARROJO DOBLE LASER</v>
          </cell>
          <cell r="I244" t="str">
            <v>NO APLICA</v>
          </cell>
          <cell r="J244" t="str">
            <v>FISHER 
SCIENTIFIC</v>
          </cell>
          <cell r="K244" t="str">
            <v>13-310-493</v>
          </cell>
          <cell r="L244">
            <v>230222605</v>
          </cell>
          <cell r="M244" t="str">
            <v>INSTRUMENTOS DE MEDICIÓN</v>
          </cell>
          <cell r="N244" t="str">
            <v>DRSP</v>
          </cell>
          <cell r="O244" t="str">
            <v>GCM - CENTRAL DE MUESTRAS</v>
          </cell>
          <cell r="P244" t="str">
            <v>ÁREA AMBIENTAL</v>
          </cell>
          <cell r="Q244" t="str">
            <v>PROPIO</v>
          </cell>
          <cell r="R244" t="str">
            <v>TEMPERATURA</v>
          </cell>
          <cell r="S244" t="str">
            <v>TEMPERATURA: -20 °C, 8 °C, 25 °C
DISTANCIA: 15 cm</v>
          </cell>
          <cell r="T244"/>
          <cell r="U244"/>
          <cell r="V244">
            <v>12</v>
          </cell>
          <cell r="W244"/>
          <cell r="X244"/>
          <cell r="Y244" t="str">
            <v xml:space="preserve"> </v>
          </cell>
          <cell r="Z244" t="str">
            <v xml:space="preserve">  </v>
          </cell>
          <cell r="AA244"/>
          <cell r="AB244"/>
          <cell r="AC244"/>
          <cell r="AD244"/>
          <cell r="AE244">
            <v>45714</v>
          </cell>
          <cell r="AF244">
            <v>-54</v>
          </cell>
          <cell r="AG244" t="str">
            <v>Feb</v>
          </cell>
          <cell r="AH244" t="str">
            <v>Feb</v>
          </cell>
          <cell r="AI244">
            <v>45348</v>
          </cell>
          <cell r="AJ244" t="str">
            <v xml:space="preserve"> </v>
          </cell>
          <cell r="AK244" t="str">
            <v xml:space="preserve"> </v>
          </cell>
          <cell r="AL244"/>
          <cell r="AM244"/>
          <cell r="AN244"/>
          <cell r="AO244"/>
          <cell r="AP244" t="str">
            <v xml:space="preserve"> </v>
          </cell>
          <cell r="AQ244" t="str">
            <v xml:space="preserve"> </v>
          </cell>
          <cell r="AR244"/>
          <cell r="AS244"/>
          <cell r="AT244"/>
          <cell r="AU244"/>
        </row>
        <row r="245">
          <cell r="B245" t="str">
            <v>GQT-042</v>
          </cell>
          <cell r="C245">
            <v>41090</v>
          </cell>
          <cell r="D245">
            <v>45286</v>
          </cell>
          <cell r="E245">
            <v>45652</v>
          </cell>
          <cell r="F245" t="str">
            <v>ACTIVO</v>
          </cell>
          <cell r="G245" t="str">
            <v>NO APLICA</v>
          </cell>
          <cell r="H245" t="str">
            <v>TERMOMETRO INFRARROJO DOBLE LASER</v>
          </cell>
          <cell r="I245" t="str">
            <v>NO APLICA</v>
          </cell>
          <cell r="J245" t="str">
            <v>FISHER 
SCIENTIFIC</v>
          </cell>
          <cell r="K245" t="str">
            <v>13-310-493</v>
          </cell>
          <cell r="L245">
            <v>230222620</v>
          </cell>
          <cell r="M245" t="str">
            <v>INSTRUMENTOS DE MEDICIÓN</v>
          </cell>
          <cell r="N245" t="str">
            <v>DRSP</v>
          </cell>
          <cell r="O245" t="str">
            <v>GQT - QUÍMICA Y TOXICOLOGÍA</v>
          </cell>
          <cell r="P245" t="str">
            <v>Química y Toxicología</v>
          </cell>
          <cell r="Q245" t="str">
            <v>PROPIO</v>
          </cell>
          <cell r="R245" t="str">
            <v>TEMPERATURA</v>
          </cell>
          <cell r="S245" t="str">
            <v>Temperatura: 15 °C, 20 °C, 25 °C
Distancia: 15 cm</v>
          </cell>
          <cell r="T245"/>
          <cell r="U245"/>
          <cell r="V245">
            <v>12</v>
          </cell>
          <cell r="W245"/>
          <cell r="X245"/>
          <cell r="Y245" t="str">
            <v xml:space="preserve"> </v>
          </cell>
          <cell r="Z245" t="str">
            <v xml:space="preserve">  </v>
          </cell>
          <cell r="AA245"/>
          <cell r="AB245"/>
          <cell r="AC245"/>
          <cell r="AD245"/>
          <cell r="AE245">
            <v>45714</v>
          </cell>
          <cell r="AF245">
            <v>-54</v>
          </cell>
          <cell r="AG245" t="str">
            <v>Feb</v>
          </cell>
          <cell r="AH245" t="str">
            <v>Feb</v>
          </cell>
          <cell r="AI245">
            <v>45348</v>
          </cell>
          <cell r="AJ245" t="str">
            <v xml:space="preserve"> </v>
          </cell>
          <cell r="AK245" t="str">
            <v xml:space="preserve"> </v>
          </cell>
          <cell r="AL245"/>
          <cell r="AM245"/>
          <cell r="AN245"/>
          <cell r="AO245"/>
          <cell r="AP245" t="str">
            <v xml:space="preserve"> </v>
          </cell>
          <cell r="AQ245" t="str">
            <v xml:space="preserve"> </v>
          </cell>
          <cell r="AR245"/>
          <cell r="AS245"/>
          <cell r="AT245"/>
          <cell r="AU245"/>
        </row>
        <row r="246">
          <cell r="B246">
            <v>40900</v>
          </cell>
          <cell r="C246">
            <v>40900</v>
          </cell>
          <cell r="D246">
            <v>45271</v>
          </cell>
          <cell r="E246">
            <v>45637</v>
          </cell>
          <cell r="F246" t="str">
            <v>ACTIVO</v>
          </cell>
          <cell r="G246" t="str">
            <v>NO APLICA</v>
          </cell>
          <cell r="H246" t="str">
            <v>BALANZA ANALÍTICA</v>
          </cell>
          <cell r="I246" t="str">
            <v>NO APLICA</v>
          </cell>
          <cell r="J246" t="str">
            <v xml:space="preserve">METTLER TOLEDO </v>
          </cell>
          <cell r="K246" t="str">
            <v>MS205DU</v>
          </cell>
          <cell r="L246" t="str">
            <v>C324298672</v>
          </cell>
          <cell r="M246" t="str">
            <v>BALANZAS</v>
          </cell>
          <cell r="N246" t="str">
            <v>DP</v>
          </cell>
          <cell r="O246" t="str">
            <v>AC - ASEGURAMIENTO DE LA CALIDAD</v>
          </cell>
          <cell r="P246" t="str">
            <v xml:space="preserve">FISICOQUÍMICO </v>
          </cell>
          <cell r="Q246" t="str">
            <v>PROPIO</v>
          </cell>
          <cell r="R246" t="str">
            <v>MASA</v>
          </cell>
          <cell r="S246" t="str">
            <v>81 gr   d:0,00001 /  220 g  d: 0,0001</v>
          </cell>
          <cell r="T246" t="str">
            <v>* La balanza cuenta con un juego de 2 pesas F2 de 10 g y 200 g, las cuales también se calibran</v>
          </cell>
          <cell r="U246">
            <v>12</v>
          </cell>
          <cell r="V246">
            <v>12</v>
          </cell>
          <cell r="W246"/>
          <cell r="X246"/>
          <cell r="Y246">
            <v>45708</v>
          </cell>
          <cell r="Z246">
            <v>-60</v>
          </cell>
          <cell r="AA246" t="str">
            <v>Proveedor externo</v>
          </cell>
          <cell r="AB246" t="str">
            <v>Feb</v>
          </cell>
          <cell r="AC246" t="str">
            <v>Feb</v>
          </cell>
          <cell r="AD246">
            <v>45342</v>
          </cell>
          <cell r="AE246">
            <v>45708</v>
          </cell>
          <cell r="AF246">
            <v>-60</v>
          </cell>
          <cell r="AG246" t="str">
            <v>Feb</v>
          </cell>
          <cell r="AH246" t="str">
            <v>Feb</v>
          </cell>
          <cell r="AI246">
            <v>45342</v>
          </cell>
          <cell r="AJ246" t="str">
            <v xml:space="preserve"> </v>
          </cell>
          <cell r="AK246" t="str">
            <v xml:space="preserve"> </v>
          </cell>
          <cell r="AL246"/>
          <cell r="AM246"/>
          <cell r="AN246"/>
          <cell r="AO246"/>
          <cell r="AP246" t="str">
            <v xml:space="preserve"> </v>
          </cell>
          <cell r="AQ246" t="str">
            <v xml:space="preserve"> </v>
          </cell>
          <cell r="AR246"/>
          <cell r="AS246"/>
          <cell r="AT246"/>
          <cell r="AU246"/>
        </row>
        <row r="247">
          <cell r="B247">
            <v>40903</v>
          </cell>
          <cell r="C247" t="str">
            <v>40903</v>
          </cell>
          <cell r="D247">
            <v>45271</v>
          </cell>
          <cell r="E247">
            <v>45637</v>
          </cell>
          <cell r="F247" t="str">
            <v>ACTIVO</v>
          </cell>
          <cell r="G247" t="str">
            <v>NO APLICA</v>
          </cell>
          <cell r="H247" t="str">
            <v>BALANZA ANALÍTICA</v>
          </cell>
          <cell r="I247" t="str">
            <v>NO APLICA</v>
          </cell>
          <cell r="J247" t="str">
            <v xml:space="preserve">METTLER TOLEDO </v>
          </cell>
          <cell r="K247" t="str">
            <v>MS205DU</v>
          </cell>
          <cell r="L247" t="str">
            <v>C342956745</v>
          </cell>
          <cell r="M247" t="str">
            <v>BALANZAS</v>
          </cell>
          <cell r="N247" t="str">
            <v>DISP</v>
          </cell>
          <cell r="O247" t="str">
            <v>LSA - SALUD AMBIENTAL Y LABORAL</v>
          </cell>
          <cell r="P247" t="str">
            <v>ÁREA BALANZAS</v>
          </cell>
          <cell r="Q247" t="str">
            <v>PROPIO</v>
          </cell>
          <cell r="R247" t="str">
            <v>MASAS</v>
          </cell>
          <cell r="S247" t="str">
            <v>81/ 220 g</v>
          </cell>
          <cell r="T247" t="str">
            <v>* La balanza cuenta con un juego de 2 pesas F2 de 10 g y 200 g, las cuales también se calibran</v>
          </cell>
          <cell r="U247">
            <v>12</v>
          </cell>
          <cell r="V247">
            <v>12</v>
          </cell>
          <cell r="W247"/>
          <cell r="X247"/>
          <cell r="Y247">
            <v>45708</v>
          </cell>
          <cell r="Z247">
            <v>-60</v>
          </cell>
          <cell r="AA247" t="str">
            <v>Proveedor externo</v>
          </cell>
          <cell r="AB247" t="str">
            <v>Feb</v>
          </cell>
          <cell r="AC247" t="str">
            <v>Feb</v>
          </cell>
          <cell r="AD247">
            <v>45342</v>
          </cell>
          <cell r="AE247">
            <v>45708</v>
          </cell>
          <cell r="AF247">
            <v>-60</v>
          </cell>
          <cell r="AG247" t="str">
            <v>Feb</v>
          </cell>
          <cell r="AH247" t="str">
            <v>Feb</v>
          </cell>
          <cell r="AI247">
            <v>45342</v>
          </cell>
          <cell r="AJ247" t="str">
            <v xml:space="preserve"> </v>
          </cell>
          <cell r="AK247" t="str">
            <v xml:space="preserve"> </v>
          </cell>
          <cell r="AL247"/>
          <cell r="AM247"/>
          <cell r="AN247"/>
          <cell r="AO247"/>
          <cell r="AP247" t="str">
            <v xml:space="preserve"> </v>
          </cell>
          <cell r="AQ247" t="str">
            <v xml:space="preserve"> </v>
          </cell>
          <cell r="AR247"/>
          <cell r="AS247"/>
          <cell r="AT247"/>
          <cell r="AU247"/>
        </row>
        <row r="248">
          <cell r="B248">
            <v>40904</v>
          </cell>
          <cell r="C248" t="str">
            <v>40904</v>
          </cell>
          <cell r="D248">
            <v>45271</v>
          </cell>
          <cell r="E248">
            <v>45637</v>
          </cell>
          <cell r="F248" t="str">
            <v>ACTIVO</v>
          </cell>
          <cell r="G248" t="str">
            <v>NO APLICA</v>
          </cell>
          <cell r="H248" t="str">
            <v>BALANZA DE PRECISIÓN</v>
          </cell>
          <cell r="I248" t="str">
            <v>NO APLICA</v>
          </cell>
          <cell r="J248" t="str">
            <v xml:space="preserve">METTLER TOLEDO </v>
          </cell>
          <cell r="K248" t="str">
            <v>ME403</v>
          </cell>
          <cell r="L248" t="str">
            <v>C338827103</v>
          </cell>
          <cell r="M248" t="str">
            <v>BALANZAS</v>
          </cell>
          <cell r="N248" t="str">
            <v>DISP</v>
          </cell>
          <cell r="O248" t="str">
            <v>LSA - SALUD AMBIENTAL Y LABORAL</v>
          </cell>
          <cell r="P248" t="str">
            <v>ÁREA BALANZAS</v>
          </cell>
          <cell r="Q248" t="str">
            <v>PROPIO</v>
          </cell>
          <cell r="R248" t="str">
            <v>MASAS</v>
          </cell>
          <cell r="S248" t="str">
            <v>420 g</v>
          </cell>
          <cell r="T248"/>
          <cell r="U248">
            <v>12</v>
          </cell>
          <cell r="V248">
            <v>12</v>
          </cell>
          <cell r="W248"/>
          <cell r="X248"/>
          <cell r="Y248">
            <v>45708</v>
          </cell>
          <cell r="Z248">
            <v>-60</v>
          </cell>
          <cell r="AA248" t="str">
            <v>Proveedor externo</v>
          </cell>
          <cell r="AB248" t="str">
            <v>Feb</v>
          </cell>
          <cell r="AC248" t="str">
            <v>Feb</v>
          </cell>
          <cell r="AD248">
            <v>45342</v>
          </cell>
          <cell r="AE248">
            <v>45708</v>
          </cell>
          <cell r="AF248">
            <v>-60</v>
          </cell>
          <cell r="AG248" t="str">
            <v>Feb</v>
          </cell>
          <cell r="AH248" t="str">
            <v>Feb</v>
          </cell>
          <cell r="AI248">
            <v>45342</v>
          </cell>
          <cell r="AJ248" t="str">
            <v xml:space="preserve"> </v>
          </cell>
          <cell r="AK248" t="str">
            <v xml:space="preserve"> </v>
          </cell>
          <cell r="AL248"/>
          <cell r="AM248"/>
          <cell r="AN248"/>
          <cell r="AO248"/>
          <cell r="AP248" t="str">
            <v xml:space="preserve"> </v>
          </cell>
          <cell r="AQ248" t="str">
            <v xml:space="preserve"> </v>
          </cell>
          <cell r="AR248"/>
          <cell r="AS248"/>
          <cell r="AT248"/>
          <cell r="AU248"/>
        </row>
        <row r="249">
          <cell r="B249">
            <v>40902</v>
          </cell>
          <cell r="C249" t="str">
            <v>40902</v>
          </cell>
          <cell r="D249">
            <v>45271</v>
          </cell>
          <cell r="E249">
            <v>45637</v>
          </cell>
          <cell r="F249" t="str">
            <v>ACTIVO</v>
          </cell>
          <cell r="G249" t="str">
            <v>NO APLICA</v>
          </cell>
          <cell r="H249" t="str">
            <v>MEDIDOR  CONDUCTIVIDAD ELÉCTRICA</v>
          </cell>
          <cell r="I249" t="str">
            <v>NO APLICA</v>
          </cell>
          <cell r="J249" t="str">
            <v xml:space="preserve">METTLER TOLEDO </v>
          </cell>
          <cell r="K249" t="str">
            <v>SD30</v>
          </cell>
          <cell r="L249" t="str">
            <v>C343001863</v>
          </cell>
          <cell r="M249" t="str">
            <v>PH, CONDUCTIVIDAD Y OXÍGENO DISUELTO</v>
          </cell>
          <cell r="N249" t="str">
            <v>DP</v>
          </cell>
          <cell r="O249" t="str">
            <v>AC - ASEGURAMIENTO DE LA CALIDAD</v>
          </cell>
          <cell r="P249" t="str">
            <v>FISICOQUÍMICO 2</v>
          </cell>
          <cell r="Q249" t="str">
            <v>PROPIO</v>
          </cell>
          <cell r="R249" t="str">
            <v>CONDUCTIVIDAD</v>
          </cell>
          <cell r="S249" t="str">
            <v>1 a 84 uS/cm</v>
          </cell>
          <cell r="T249"/>
          <cell r="U249">
            <v>12</v>
          </cell>
          <cell r="V249">
            <v>12</v>
          </cell>
          <cell r="W249"/>
          <cell r="X249"/>
          <cell r="Y249">
            <v>45728</v>
          </cell>
          <cell r="Z249">
            <v>-40</v>
          </cell>
          <cell r="AA249" t="str">
            <v>Proveedor externo</v>
          </cell>
          <cell r="AB249" t="str">
            <v>Mar</v>
          </cell>
          <cell r="AC249" t="str">
            <v>Mar</v>
          </cell>
          <cell r="AD249">
            <v>45363</v>
          </cell>
          <cell r="AE249">
            <v>45735</v>
          </cell>
          <cell r="AF249">
            <v>-33</v>
          </cell>
          <cell r="AG249" t="str">
            <v>Mar</v>
          </cell>
          <cell r="AH249" t="str">
            <v>Mar</v>
          </cell>
          <cell r="AI249">
            <v>45370</v>
          </cell>
          <cell r="AJ249" t="str">
            <v xml:space="preserve"> </v>
          </cell>
          <cell r="AK249" t="str">
            <v xml:space="preserve"> </v>
          </cell>
          <cell r="AL249"/>
          <cell r="AM249"/>
          <cell r="AN249"/>
          <cell r="AO249"/>
          <cell r="AP249" t="str">
            <v xml:space="preserve"> </v>
          </cell>
          <cell r="AQ249" t="str">
            <v xml:space="preserve"> </v>
          </cell>
          <cell r="AR249"/>
          <cell r="AS249"/>
          <cell r="AT249"/>
          <cell r="AU249"/>
        </row>
        <row r="250">
          <cell r="B250">
            <v>40899</v>
          </cell>
          <cell r="C250" t="str">
            <v>40899</v>
          </cell>
          <cell r="D250">
            <v>45271</v>
          </cell>
          <cell r="E250">
            <v>45637</v>
          </cell>
          <cell r="F250" t="str">
            <v>ACTIVO</v>
          </cell>
          <cell r="G250" t="str">
            <v>NO APLICA</v>
          </cell>
          <cell r="H250" t="str">
            <v>BAÑO SEROLÓGICO</v>
          </cell>
          <cell r="I250" t="str">
            <v>NO APLICA</v>
          </cell>
          <cell r="J250" t="str">
            <v>LAUDA</v>
          </cell>
          <cell r="K250" t="str">
            <v>H 22</v>
          </cell>
          <cell r="L250" t="str">
            <v>S230013261</v>
          </cell>
          <cell r="M250" t="str">
            <v>CALOR</v>
          </cell>
          <cell r="N250" t="str">
            <v>DISP</v>
          </cell>
          <cell r="O250" t="str">
            <v>LMI - MICROBIOLOGÍA</v>
          </cell>
          <cell r="P250" t="str">
            <v>LABORATORIO 15</v>
          </cell>
          <cell r="Q250" t="str">
            <v>PROPIO</v>
          </cell>
          <cell r="R250" t="str">
            <v>TEMPERATURA</v>
          </cell>
          <cell r="S250" t="str">
            <v>RANGO DE USO 93 °C +/- 5 °C</v>
          </cell>
          <cell r="T250" t="str">
            <v>20 L</v>
          </cell>
          <cell r="U250">
            <v>12</v>
          </cell>
          <cell r="V250">
            <v>12</v>
          </cell>
          <cell r="W250">
            <v>12</v>
          </cell>
          <cell r="X250"/>
          <cell r="Y250">
            <v>45706</v>
          </cell>
          <cell r="Z250">
            <v>-62</v>
          </cell>
          <cell r="AA250" t="str">
            <v>Proveedor externo</v>
          </cell>
          <cell r="AB250" t="str">
            <v>Feb</v>
          </cell>
          <cell r="AC250" t="str">
            <v>Feb</v>
          </cell>
          <cell r="AD250">
            <v>45340</v>
          </cell>
          <cell r="AE250">
            <v>45708</v>
          </cell>
          <cell r="AF250">
            <v>-60</v>
          </cell>
          <cell r="AG250" t="str">
            <v>Feb</v>
          </cell>
          <cell r="AH250" t="str">
            <v>Feb</v>
          </cell>
          <cell r="AI250">
            <v>45342</v>
          </cell>
          <cell r="AJ250">
            <v>45734</v>
          </cell>
          <cell r="AK250">
            <v>-34</v>
          </cell>
          <cell r="AL250" t="str">
            <v>Proveedor externo</v>
          </cell>
          <cell r="AM250" t="str">
            <v>Mar</v>
          </cell>
          <cell r="AN250" t="str">
            <v>Mar</v>
          </cell>
          <cell r="AO250">
            <v>45369</v>
          </cell>
          <cell r="AP250" t="str">
            <v xml:space="preserve"> </v>
          </cell>
          <cell r="AQ250" t="str">
            <v xml:space="preserve"> </v>
          </cell>
          <cell r="AR250"/>
          <cell r="AS250"/>
          <cell r="AT250"/>
          <cell r="AU250"/>
        </row>
        <row r="251">
          <cell r="B251" t="str">
            <v>GMR-157</v>
          </cell>
          <cell r="C251" t="str">
            <v>41069</v>
          </cell>
          <cell r="D251">
            <v>45279</v>
          </cell>
          <cell r="E251">
            <v>45645</v>
          </cell>
          <cell r="F251" t="str">
            <v>ACTIVO</v>
          </cell>
          <cell r="G251" t="str">
            <v>NO APLICA</v>
          </cell>
          <cell r="H251" t="str">
            <v xml:space="preserve">TERMOCICLADOR EN TIEMPO REAL </v>
          </cell>
          <cell r="I251" t="str">
            <v>NO APLICA</v>
          </cell>
          <cell r="J251" t="str">
            <v>BIORAD</v>
          </cell>
          <cell r="K251" t="str">
            <v>CFX OPUS 96</v>
          </cell>
          <cell r="L251" t="str">
            <v>795br20591</v>
          </cell>
          <cell r="M251" t="str">
            <v>TERMOCICLADORES</v>
          </cell>
          <cell r="N251" t="str">
            <v>DRSP</v>
          </cell>
          <cell r="O251" t="str">
            <v>GMR - MICROBIOLOGÍA</v>
          </cell>
          <cell r="P251" t="str">
            <v>Biología Molecular</v>
          </cell>
          <cell r="Q251" t="str">
            <v>PROPIO</v>
          </cell>
          <cell r="R251" t="str">
            <v>NO APLICA</v>
          </cell>
          <cell r="S251" t="str">
            <v>NO APLICA</v>
          </cell>
          <cell r="T251"/>
          <cell r="U251">
            <v>12</v>
          </cell>
          <cell r="V251"/>
          <cell r="W251"/>
          <cell r="X251"/>
          <cell r="Y251">
            <v>45686</v>
          </cell>
          <cell r="Z251">
            <v>-82</v>
          </cell>
          <cell r="AA251"/>
          <cell r="AB251"/>
          <cell r="AC251"/>
          <cell r="AD251">
            <v>45320</v>
          </cell>
          <cell r="AE251" t="str">
            <v xml:space="preserve"> </v>
          </cell>
          <cell r="AF251" t="str">
            <v xml:space="preserve"> </v>
          </cell>
          <cell r="AG251"/>
          <cell r="AH251"/>
          <cell r="AI251"/>
          <cell r="AJ251" t="str">
            <v xml:space="preserve"> </v>
          </cell>
          <cell r="AK251" t="str">
            <v xml:space="preserve"> </v>
          </cell>
          <cell r="AL251"/>
          <cell r="AM251"/>
          <cell r="AN251"/>
          <cell r="AO251"/>
          <cell r="AP251" t="str">
            <v xml:space="preserve"> </v>
          </cell>
          <cell r="AQ251" t="str">
            <v xml:space="preserve"> </v>
          </cell>
          <cell r="AR251"/>
          <cell r="AS251"/>
          <cell r="AT251"/>
          <cell r="AU251"/>
        </row>
        <row r="252">
          <cell r="B252" t="str">
            <v>LSO-081</v>
          </cell>
          <cell r="C252" t="str">
            <v>41074</v>
          </cell>
          <cell r="D252">
            <v>45279</v>
          </cell>
          <cell r="E252">
            <v>45645</v>
          </cell>
          <cell r="F252" t="str">
            <v>ACTIVO</v>
          </cell>
          <cell r="G252" t="str">
            <v>NO APLICA</v>
          </cell>
          <cell r="H252" t="str">
            <v xml:space="preserve">TERMOCICLADOR EN TIEMPO REAL </v>
          </cell>
          <cell r="I252" t="str">
            <v>CFX-MAESTRO 2.3</v>
          </cell>
          <cell r="J252" t="str">
            <v>BIO-RAD</v>
          </cell>
          <cell r="K252" t="str">
            <v>CFX OPUS 96</v>
          </cell>
          <cell r="L252" t="str">
            <v>795br20770</v>
          </cell>
          <cell r="M252" t="str">
            <v>TERMOCICLADORES</v>
          </cell>
          <cell r="N252" t="str">
            <v>DISP</v>
          </cell>
          <cell r="O252" t="str">
            <v>LSA - SALUD AMBIENTAL Y LABORAL</v>
          </cell>
          <cell r="P252" t="str">
            <v>Biología Molecular</v>
          </cell>
          <cell r="Q252" t="str">
            <v>PROPIO</v>
          </cell>
          <cell r="R252" t="str">
            <v>TEMPERATURA</v>
          </cell>
          <cell r="S252"/>
          <cell r="T252"/>
          <cell r="U252">
            <v>12</v>
          </cell>
          <cell r="V252"/>
          <cell r="W252"/>
          <cell r="X252"/>
          <cell r="Y252">
            <v>45686</v>
          </cell>
          <cell r="Z252">
            <v>-82</v>
          </cell>
          <cell r="AA252" t="str">
            <v>Proveedor externo</v>
          </cell>
          <cell r="AB252" t="str">
            <v>Ene</v>
          </cell>
          <cell r="AC252" t="str">
            <v>Ene</v>
          </cell>
          <cell r="AD252">
            <v>45320</v>
          </cell>
          <cell r="AE252" t="str">
            <v xml:space="preserve"> </v>
          </cell>
          <cell r="AF252" t="str">
            <v xml:space="preserve"> </v>
          </cell>
          <cell r="AG252"/>
          <cell r="AH252"/>
          <cell r="AI252"/>
          <cell r="AJ252" t="str">
            <v xml:space="preserve"> </v>
          </cell>
          <cell r="AK252" t="str">
            <v xml:space="preserve"> </v>
          </cell>
          <cell r="AL252"/>
          <cell r="AM252"/>
          <cell r="AN252"/>
          <cell r="AO252"/>
          <cell r="AP252" t="str">
            <v xml:space="preserve"> </v>
          </cell>
          <cell r="AQ252" t="str">
            <v xml:space="preserve"> </v>
          </cell>
          <cell r="AR252"/>
          <cell r="AS252"/>
          <cell r="AT252"/>
          <cell r="AU252"/>
        </row>
        <row r="253">
          <cell r="B253" t="str">
            <v>LMI-160</v>
          </cell>
          <cell r="C253" t="str">
            <v>41075</v>
          </cell>
          <cell r="D253">
            <v>45279</v>
          </cell>
          <cell r="E253">
            <v>45645</v>
          </cell>
          <cell r="F253" t="str">
            <v>ACTIVO</v>
          </cell>
          <cell r="G253" t="str">
            <v>NO APLICA</v>
          </cell>
          <cell r="H253" t="str">
            <v>FOTODOCUMENTADOR</v>
          </cell>
          <cell r="I253" t="str">
            <v>IMAGINE LAB DESKTOP</v>
          </cell>
          <cell r="J253" t="str">
            <v>BIO-RAD</v>
          </cell>
          <cell r="K253" t="str">
            <v>GELDOC GO IMAGING SYSTEM</v>
          </cell>
          <cell r="L253" t="str">
            <v>730BR15714</v>
          </cell>
          <cell r="M253" t="str">
            <v>EQUIPOS ESPECIALES</v>
          </cell>
          <cell r="N253" t="str">
            <v>DISP</v>
          </cell>
          <cell r="O253" t="str">
            <v>LMI - MICROBIOLOGÍA</v>
          </cell>
          <cell r="P253" t="str">
            <v>ÁREA DE ELECTROFORESIS</v>
          </cell>
          <cell r="Q253" t="str">
            <v>PROPIO</v>
          </cell>
          <cell r="R253"/>
          <cell r="S253"/>
          <cell r="T253"/>
          <cell r="U253"/>
          <cell r="V253"/>
          <cell r="W253"/>
          <cell r="X253"/>
          <cell r="Y253" t="str">
            <v xml:space="preserve"> </v>
          </cell>
          <cell r="Z253" t="str">
            <v xml:space="preserve">  </v>
          </cell>
          <cell r="AA253"/>
          <cell r="AB253"/>
          <cell r="AC253"/>
          <cell r="AD253"/>
          <cell r="AE253" t="str">
            <v xml:space="preserve"> </v>
          </cell>
          <cell r="AF253" t="str">
            <v xml:space="preserve"> </v>
          </cell>
          <cell r="AG253"/>
          <cell r="AH253"/>
          <cell r="AI253"/>
          <cell r="AJ253" t="str">
            <v xml:space="preserve"> </v>
          </cell>
          <cell r="AK253" t="str">
            <v xml:space="preserve"> </v>
          </cell>
          <cell r="AL253"/>
          <cell r="AM253"/>
          <cell r="AN253"/>
          <cell r="AO253"/>
          <cell r="AP253" t="str">
            <v xml:space="preserve"> </v>
          </cell>
          <cell r="AQ253" t="str">
            <v xml:space="preserve"> </v>
          </cell>
          <cell r="AR253"/>
          <cell r="AS253"/>
          <cell r="AT253"/>
          <cell r="AU253"/>
        </row>
        <row r="254">
          <cell r="B254" t="str">
            <v>LSO-082</v>
          </cell>
          <cell r="C254" t="str">
            <v>41071</v>
          </cell>
          <cell r="D254">
            <v>45279</v>
          </cell>
          <cell r="E254">
            <v>45645</v>
          </cell>
          <cell r="F254" t="str">
            <v>ACTIVO</v>
          </cell>
          <cell r="G254" t="str">
            <v>NO APLICA</v>
          </cell>
          <cell r="H254" t="str">
            <v xml:space="preserve">CÁMARA ELECTROFORESIS </v>
          </cell>
          <cell r="I254" t="str">
            <v>NO APLICA</v>
          </cell>
          <cell r="J254" t="str">
            <v>BIO-RAD</v>
          </cell>
          <cell r="K254" t="str">
            <v>MINI PROTEAN TETRA CELL</v>
          </cell>
          <cell r="L254" t="str">
            <v xml:space="preserve">552BR294196 </v>
          </cell>
          <cell r="M254" t="str">
            <v>CÁMARAS DE ELECTROFORESIS</v>
          </cell>
          <cell r="N254" t="str">
            <v>DISP</v>
          </cell>
          <cell r="O254" t="str">
            <v>LSA - SALUD AMBIENTAL Y LABORAL</v>
          </cell>
          <cell r="P254"/>
          <cell r="Q254" t="str">
            <v>PROPIO</v>
          </cell>
          <cell r="R254" t="str">
            <v>NO APLICA</v>
          </cell>
          <cell r="S254" t="str">
            <v>NO APLICA</v>
          </cell>
          <cell r="T254"/>
          <cell r="U254"/>
          <cell r="V254"/>
          <cell r="W254"/>
          <cell r="X254"/>
          <cell r="Y254" t="str">
            <v xml:space="preserve"> </v>
          </cell>
          <cell r="Z254" t="str">
            <v xml:space="preserve">  </v>
          </cell>
          <cell r="AA254"/>
          <cell r="AB254"/>
          <cell r="AC254"/>
          <cell r="AD254"/>
          <cell r="AE254" t="str">
            <v xml:space="preserve"> </v>
          </cell>
          <cell r="AF254" t="str">
            <v xml:space="preserve"> </v>
          </cell>
          <cell r="AG254"/>
          <cell r="AH254"/>
          <cell r="AI254"/>
          <cell r="AJ254" t="str">
            <v xml:space="preserve"> </v>
          </cell>
          <cell r="AK254" t="str">
            <v xml:space="preserve"> </v>
          </cell>
          <cell r="AL254"/>
          <cell r="AM254"/>
          <cell r="AN254"/>
          <cell r="AO254"/>
          <cell r="AP254" t="str">
            <v xml:space="preserve"> </v>
          </cell>
          <cell r="AQ254" t="str">
            <v xml:space="preserve"> </v>
          </cell>
          <cell r="AR254"/>
          <cell r="AS254"/>
          <cell r="AT254"/>
          <cell r="AU254"/>
        </row>
        <row r="255">
          <cell r="B255" t="str">
            <v>LFM-088</v>
          </cell>
          <cell r="C255" t="str">
            <v>41076</v>
          </cell>
          <cell r="D255">
            <v>45279</v>
          </cell>
          <cell r="E255">
            <v>45645</v>
          </cell>
          <cell r="F255" t="str">
            <v>ACTIVO</v>
          </cell>
          <cell r="G255" t="str">
            <v>NO APLICA</v>
          </cell>
          <cell r="H255" t="str">
            <v xml:space="preserve">CÁMARA ELECTROFORESIS </v>
          </cell>
          <cell r="I255" t="str">
            <v>NO APLICA</v>
          </cell>
          <cell r="J255" t="str">
            <v>BIO-RAD</v>
          </cell>
          <cell r="K255" t="str">
            <v>MINI PROTEAN TETRA CELL</v>
          </cell>
          <cell r="L255" t="str">
            <v>552BR305240</v>
          </cell>
          <cell r="M255" t="str">
            <v>CÁMARAS DE ELECTROFORESIS</v>
          </cell>
          <cell r="N255" t="str">
            <v>DISP</v>
          </cell>
          <cell r="O255" t="str">
            <v>LFM - FISIOLOGÍA MOLECULAR</v>
          </cell>
          <cell r="P255"/>
          <cell r="Q255" t="str">
            <v>PROPIO</v>
          </cell>
          <cell r="R255" t="str">
            <v>NO APLICA</v>
          </cell>
          <cell r="S255" t="str">
            <v>NO APLICA</v>
          </cell>
          <cell r="T255"/>
          <cell r="U255"/>
          <cell r="V255"/>
          <cell r="W255"/>
          <cell r="X255"/>
          <cell r="Y255" t="str">
            <v xml:space="preserve"> </v>
          </cell>
          <cell r="Z255" t="str">
            <v xml:space="preserve">  </v>
          </cell>
          <cell r="AA255"/>
          <cell r="AB255"/>
          <cell r="AC255"/>
          <cell r="AD255"/>
          <cell r="AE255" t="str">
            <v xml:space="preserve"> </v>
          </cell>
          <cell r="AF255" t="str">
            <v xml:space="preserve"> </v>
          </cell>
          <cell r="AG255"/>
          <cell r="AH255"/>
          <cell r="AI255"/>
          <cell r="AJ255" t="str">
            <v xml:space="preserve"> </v>
          </cell>
          <cell r="AK255" t="str">
            <v xml:space="preserve"> </v>
          </cell>
          <cell r="AL255"/>
          <cell r="AM255"/>
          <cell r="AN255"/>
          <cell r="AO255"/>
          <cell r="AP255" t="str">
            <v xml:space="preserve"> </v>
          </cell>
          <cell r="AQ255" t="str">
            <v xml:space="preserve"> </v>
          </cell>
          <cell r="AR255"/>
          <cell r="AS255"/>
          <cell r="AT255"/>
          <cell r="AU255"/>
        </row>
        <row r="256">
          <cell r="B256" t="str">
            <v>LSO-083</v>
          </cell>
          <cell r="C256" t="str">
            <v>41070</v>
          </cell>
          <cell r="D256">
            <v>45279</v>
          </cell>
          <cell r="E256">
            <v>45645</v>
          </cell>
          <cell r="F256" t="str">
            <v>ACTIVO</v>
          </cell>
          <cell r="G256" t="str">
            <v>NO APLICA</v>
          </cell>
          <cell r="H256" t="str">
            <v>FUENTE DE PODER CÁMARA ELECTROFORESIS</v>
          </cell>
          <cell r="I256" t="str">
            <v>NO APLICA</v>
          </cell>
          <cell r="J256" t="str">
            <v>BIO-RAD</v>
          </cell>
          <cell r="K256" t="str">
            <v>BASIC POWER SUPPLY</v>
          </cell>
          <cell r="L256" t="str">
            <v>041br345932</v>
          </cell>
          <cell r="M256" t="str">
            <v>CÁMARAS DE ELECTROFORESIS</v>
          </cell>
          <cell r="N256" t="str">
            <v>DISP</v>
          </cell>
          <cell r="O256" t="str">
            <v>LSA - SALUD AMBIENTAL Y LABORAL</v>
          </cell>
          <cell r="P256"/>
          <cell r="Q256" t="str">
            <v>PROPIO</v>
          </cell>
          <cell r="R256" t="str">
            <v>NO APLICA</v>
          </cell>
          <cell r="S256" t="str">
            <v>NO APLICA</v>
          </cell>
          <cell r="T256"/>
          <cell r="U256"/>
          <cell r="V256"/>
          <cell r="W256"/>
          <cell r="X256"/>
          <cell r="Y256" t="str">
            <v xml:space="preserve"> </v>
          </cell>
          <cell r="Z256" t="str">
            <v xml:space="preserve">  </v>
          </cell>
          <cell r="AA256"/>
          <cell r="AB256"/>
          <cell r="AC256"/>
          <cell r="AD256"/>
          <cell r="AE256" t="str">
            <v xml:space="preserve"> </v>
          </cell>
          <cell r="AF256" t="str">
            <v xml:space="preserve"> </v>
          </cell>
          <cell r="AG256"/>
          <cell r="AH256"/>
          <cell r="AI256"/>
          <cell r="AJ256" t="str">
            <v xml:space="preserve"> </v>
          </cell>
          <cell r="AK256" t="str">
            <v xml:space="preserve"> </v>
          </cell>
          <cell r="AL256"/>
          <cell r="AM256"/>
          <cell r="AN256"/>
          <cell r="AO256"/>
          <cell r="AP256" t="str">
            <v xml:space="preserve"> </v>
          </cell>
          <cell r="AQ256" t="str">
            <v xml:space="preserve"> </v>
          </cell>
          <cell r="AR256"/>
          <cell r="AS256"/>
          <cell r="AT256"/>
          <cell r="AU256"/>
        </row>
        <row r="257">
          <cell r="B257" t="str">
            <v>LFM-089</v>
          </cell>
          <cell r="C257" t="str">
            <v>41077</v>
          </cell>
          <cell r="D257">
            <v>45279</v>
          </cell>
          <cell r="E257">
            <v>45645</v>
          </cell>
          <cell r="F257" t="str">
            <v>ACTIVO</v>
          </cell>
          <cell r="G257" t="str">
            <v>NO APLICA</v>
          </cell>
          <cell r="H257" t="str">
            <v>FUENTE DE PODER CÁMARA ELECTROFORESIS</v>
          </cell>
          <cell r="I257" t="str">
            <v>NO APLICA</v>
          </cell>
          <cell r="J257" t="str">
            <v>BIO-RAD</v>
          </cell>
          <cell r="K257" t="str">
            <v>BASIC POWER SUPPLY</v>
          </cell>
          <cell r="L257" t="str">
            <v>041br345955</v>
          </cell>
          <cell r="M257" t="str">
            <v>CÁMARAS DE ELECTROFORESIS</v>
          </cell>
          <cell r="N257" t="str">
            <v>DISP</v>
          </cell>
          <cell r="O257" t="str">
            <v>LFM - FISIOLOGÍA MOLECULAR</v>
          </cell>
          <cell r="P257"/>
          <cell r="Q257" t="str">
            <v>PROPIO</v>
          </cell>
          <cell r="R257" t="str">
            <v>NO APLICA</v>
          </cell>
          <cell r="S257" t="str">
            <v>NO APLICA</v>
          </cell>
          <cell r="T257"/>
          <cell r="U257"/>
          <cell r="V257"/>
          <cell r="W257"/>
          <cell r="X257"/>
          <cell r="Y257" t="str">
            <v xml:space="preserve"> </v>
          </cell>
          <cell r="Z257" t="str">
            <v xml:space="preserve">  </v>
          </cell>
          <cell r="AA257"/>
          <cell r="AB257"/>
          <cell r="AC257"/>
          <cell r="AD257"/>
          <cell r="AE257" t="str">
            <v xml:space="preserve"> </v>
          </cell>
          <cell r="AF257" t="str">
            <v xml:space="preserve"> </v>
          </cell>
          <cell r="AG257"/>
          <cell r="AH257"/>
          <cell r="AI257"/>
          <cell r="AJ257" t="str">
            <v xml:space="preserve"> </v>
          </cell>
          <cell r="AK257" t="str">
            <v xml:space="preserve"> </v>
          </cell>
          <cell r="AL257"/>
          <cell r="AM257"/>
          <cell r="AN257"/>
          <cell r="AO257"/>
          <cell r="AP257" t="str">
            <v xml:space="preserve"> </v>
          </cell>
          <cell r="AQ257" t="str">
            <v xml:space="preserve"> </v>
          </cell>
          <cell r="AR257"/>
          <cell r="AS257"/>
          <cell r="AT257"/>
          <cell r="AU257"/>
        </row>
        <row r="258">
          <cell r="B258" t="str">
            <v>LMB-055</v>
          </cell>
          <cell r="C258" t="str">
            <v>40880</v>
          </cell>
          <cell r="D258">
            <v>45271</v>
          </cell>
          <cell r="E258">
            <v>45637</v>
          </cell>
          <cell r="F258" t="str">
            <v>ACTIVO</v>
          </cell>
          <cell r="G258" t="str">
            <v>NO APLICA</v>
          </cell>
          <cell r="H258" t="str">
            <v xml:space="preserve">MICROPIPETA MULTICANAL 12 CANALES </v>
          </cell>
          <cell r="I258" t="str">
            <v>NO APLICA</v>
          </cell>
          <cell r="J258" t="str">
            <v xml:space="preserve">BRAND </v>
          </cell>
          <cell r="K258" t="str">
            <v>705928 TRANSFERPETTE S-12</v>
          </cell>
          <cell r="L258" t="str">
            <v>23L98495</v>
          </cell>
          <cell r="M258" t="str">
            <v>VOLUMÉTRICOS</v>
          </cell>
          <cell r="N258" t="str">
            <v>DISP</v>
          </cell>
          <cell r="O258" t="str">
            <v>LMB - MICOBACTERIAS</v>
          </cell>
          <cell r="P258"/>
          <cell r="Q258" t="str">
            <v>PROPIO</v>
          </cell>
          <cell r="R258" t="str">
            <v>VOLUMEN</v>
          </cell>
          <cell r="S258" t="str">
            <v>10 ul a 100 ul</v>
          </cell>
          <cell r="T258"/>
          <cell r="U258">
            <v>12</v>
          </cell>
          <cell r="V258">
            <v>12</v>
          </cell>
          <cell r="W258"/>
          <cell r="X258"/>
          <cell r="Y258" t="str">
            <v xml:space="preserve"> </v>
          </cell>
          <cell r="Z258" t="str">
            <v xml:space="preserve">  </v>
          </cell>
          <cell r="AA258"/>
          <cell r="AB258"/>
          <cell r="AC258"/>
          <cell r="AD258"/>
          <cell r="AE258">
            <v>45667</v>
          </cell>
          <cell r="AF258">
            <v>-101</v>
          </cell>
          <cell r="AG258" t="str">
            <v>Ene</v>
          </cell>
          <cell r="AH258" t="str">
            <v>Ene</v>
          </cell>
          <cell r="AI258">
            <v>45301</v>
          </cell>
          <cell r="AJ258" t="str">
            <v xml:space="preserve"> </v>
          </cell>
          <cell r="AK258" t="str">
            <v xml:space="preserve"> </v>
          </cell>
          <cell r="AL258"/>
          <cell r="AM258"/>
          <cell r="AN258"/>
          <cell r="AO258"/>
          <cell r="AP258" t="str">
            <v xml:space="preserve"> </v>
          </cell>
          <cell r="AQ258" t="str">
            <v xml:space="preserve"> </v>
          </cell>
          <cell r="AR258"/>
          <cell r="AS258"/>
          <cell r="AT258"/>
          <cell r="AU258"/>
        </row>
        <row r="259">
          <cell r="B259" t="str">
            <v>LSO-084</v>
          </cell>
          <cell r="C259">
            <v>40875</v>
          </cell>
          <cell r="D259">
            <v>45271</v>
          </cell>
          <cell r="E259">
            <v>45637</v>
          </cell>
          <cell r="F259" t="str">
            <v>ACTIVO</v>
          </cell>
          <cell r="G259" t="str">
            <v>NO APLICA</v>
          </cell>
          <cell r="H259" t="str">
            <v xml:space="preserve">MICROPIPETA MULTICANAL 12 CANALES </v>
          </cell>
          <cell r="I259" t="str">
            <v>NO APLICA</v>
          </cell>
          <cell r="J259" t="str">
            <v xml:space="preserve">BRAND </v>
          </cell>
          <cell r="K259" t="str">
            <v>705928 TRANSFERPETTE S-12</v>
          </cell>
          <cell r="L259" t="str">
            <v>23L98493</v>
          </cell>
          <cell r="M259" t="str">
            <v>VOLUMÉTRICOS</v>
          </cell>
          <cell r="N259" t="str">
            <v>DISP</v>
          </cell>
          <cell r="O259" t="str">
            <v>LSA - SALUD AMBIENTAL Y LABORAL</v>
          </cell>
          <cell r="P259"/>
          <cell r="Q259" t="str">
            <v>PROPIO</v>
          </cell>
          <cell r="R259" t="str">
            <v>VOLUMEN</v>
          </cell>
          <cell r="S259" t="str">
            <v>10 ul a 100 ul</v>
          </cell>
          <cell r="T259" t="str">
            <v>Equipo se deja preventivo con fecha de calibracion para arrancar contador</v>
          </cell>
          <cell r="U259">
            <v>12</v>
          </cell>
          <cell r="V259">
            <v>12</v>
          </cell>
          <cell r="W259"/>
          <cell r="X259"/>
          <cell r="Y259">
            <v>45666</v>
          </cell>
          <cell r="Z259">
            <v>-102</v>
          </cell>
          <cell r="AA259" t="str">
            <v>Proveedor externo</v>
          </cell>
          <cell r="AB259" t="str">
            <v>Ene</v>
          </cell>
          <cell r="AC259" t="str">
            <v>Ene</v>
          </cell>
          <cell r="AD259">
            <v>45300</v>
          </cell>
          <cell r="AE259">
            <v>45666</v>
          </cell>
          <cell r="AF259">
            <v>-102</v>
          </cell>
          <cell r="AG259" t="str">
            <v>Ene</v>
          </cell>
          <cell r="AH259" t="str">
            <v>Ene</v>
          </cell>
          <cell r="AI259">
            <v>45300</v>
          </cell>
          <cell r="AJ259" t="str">
            <v xml:space="preserve"> </v>
          </cell>
          <cell r="AK259" t="str">
            <v xml:space="preserve"> </v>
          </cell>
          <cell r="AL259"/>
          <cell r="AM259"/>
          <cell r="AN259"/>
          <cell r="AO259"/>
          <cell r="AP259" t="str">
            <v xml:space="preserve"> </v>
          </cell>
          <cell r="AQ259" t="str">
            <v xml:space="preserve"> </v>
          </cell>
          <cell r="AR259"/>
          <cell r="AS259"/>
          <cell r="AT259"/>
          <cell r="AU259"/>
        </row>
        <row r="260">
          <cell r="B260" t="str">
            <v>GVI-286</v>
          </cell>
          <cell r="C260">
            <v>40823</v>
          </cell>
          <cell r="D260">
            <v>45266</v>
          </cell>
          <cell r="E260">
            <v>45995</v>
          </cell>
          <cell r="F260" t="str">
            <v>ACTIVO</v>
          </cell>
          <cell r="G260" t="str">
            <v>EN GARANTÍA</v>
          </cell>
          <cell r="H260" t="str">
            <v xml:space="preserve">MICROSCOPIO INVERTIDO </v>
          </cell>
          <cell r="I260" t="str">
            <v>CELL CENS ESTÁNDAR 4.2</v>
          </cell>
          <cell r="J260" t="str">
            <v>EVIDENT</v>
          </cell>
          <cell r="K260" t="str">
            <v xml:space="preserve"> IX73P1F</v>
          </cell>
          <cell r="L260" t="str">
            <v>3F51699</v>
          </cell>
          <cell r="M260" t="str">
            <v>ÓPTICOS</v>
          </cell>
          <cell r="N260" t="str">
            <v>DRSP</v>
          </cell>
          <cell r="O260" t="str">
            <v>GVI - VIROLOGÍA</v>
          </cell>
          <cell r="P260"/>
          <cell r="Q260" t="str">
            <v>PROPIO</v>
          </cell>
          <cell r="R260" t="str">
            <v>NO APLICA</v>
          </cell>
          <cell r="S260" t="str">
            <v>NO APLICA</v>
          </cell>
          <cell r="T260"/>
          <cell r="U260">
            <v>6</v>
          </cell>
          <cell r="V260"/>
          <cell r="W260"/>
          <cell r="X260"/>
          <cell r="Y260">
            <v>45654</v>
          </cell>
          <cell r="Z260">
            <v>-114</v>
          </cell>
          <cell r="AA260" t="str">
            <v>Proveedor externo</v>
          </cell>
          <cell r="AB260" t="str">
            <v>Jun</v>
          </cell>
          <cell r="AC260" t="str">
            <v>Jun</v>
          </cell>
          <cell r="AD260">
            <v>45471</v>
          </cell>
          <cell r="AE260" t="str">
            <v xml:space="preserve"> </v>
          </cell>
          <cell r="AF260" t="str">
            <v xml:space="preserve"> </v>
          </cell>
          <cell r="AG260"/>
          <cell r="AH260"/>
          <cell r="AI260"/>
          <cell r="AJ260" t="str">
            <v xml:space="preserve"> </v>
          </cell>
          <cell r="AK260" t="str">
            <v xml:space="preserve"> </v>
          </cell>
          <cell r="AL260"/>
          <cell r="AM260"/>
          <cell r="AN260"/>
          <cell r="AO260"/>
          <cell r="AP260" t="str">
            <v xml:space="preserve"> </v>
          </cell>
          <cell r="AQ260" t="str">
            <v xml:space="preserve"> </v>
          </cell>
          <cell r="AR260"/>
          <cell r="AS260"/>
          <cell r="AT260"/>
          <cell r="AU260"/>
        </row>
        <row r="261">
          <cell r="B261">
            <v>40821</v>
          </cell>
          <cell r="C261">
            <v>40821</v>
          </cell>
          <cell r="D261">
            <v>45266</v>
          </cell>
          <cell r="E261">
            <v>45995</v>
          </cell>
          <cell r="F261" t="str">
            <v>ACTIVO</v>
          </cell>
          <cell r="G261" t="str">
            <v>EN GARANTÍA</v>
          </cell>
          <cell r="H261" t="str">
            <v xml:space="preserve">MICROSCOPIO INVERTIDO </v>
          </cell>
          <cell r="I261" t="str">
            <v>CELL CENS ESTÁNDAR 4.2</v>
          </cell>
          <cell r="J261" t="str">
            <v>EVIDENT</v>
          </cell>
          <cell r="K261" t="str">
            <v xml:space="preserve"> IX73P1F</v>
          </cell>
          <cell r="L261" t="str">
            <v>3F51692</v>
          </cell>
          <cell r="M261" t="str">
            <v>ÓPTICOS</v>
          </cell>
          <cell r="N261" t="str">
            <v>DRSP</v>
          </cell>
          <cell r="O261" t="str">
            <v>GVI - VIROLOGÍA</v>
          </cell>
          <cell r="P261"/>
          <cell r="Q261" t="str">
            <v>PROPIO</v>
          </cell>
          <cell r="R261" t="str">
            <v>NO APLICA</v>
          </cell>
          <cell r="S261" t="str">
            <v>NO APLICA</v>
          </cell>
          <cell r="T261"/>
          <cell r="U261">
            <v>6</v>
          </cell>
          <cell r="V261"/>
          <cell r="W261"/>
          <cell r="X261"/>
          <cell r="Y261">
            <v>45654</v>
          </cell>
          <cell r="Z261">
            <v>-114</v>
          </cell>
          <cell r="AA261" t="str">
            <v>Proveedor externo</v>
          </cell>
          <cell r="AB261" t="str">
            <v>Jun</v>
          </cell>
          <cell r="AC261" t="str">
            <v>Jun</v>
          </cell>
          <cell r="AD261">
            <v>45471</v>
          </cell>
          <cell r="AE261" t="str">
            <v xml:space="preserve"> </v>
          </cell>
          <cell r="AF261" t="str">
            <v xml:space="preserve"> </v>
          </cell>
          <cell r="AG261"/>
          <cell r="AH261"/>
          <cell r="AI261"/>
          <cell r="AJ261" t="str">
            <v xml:space="preserve"> </v>
          </cell>
          <cell r="AK261" t="str">
            <v xml:space="preserve"> </v>
          </cell>
          <cell r="AL261"/>
          <cell r="AM261"/>
          <cell r="AN261"/>
          <cell r="AO261"/>
          <cell r="AP261" t="str">
            <v xml:space="preserve"> </v>
          </cell>
          <cell r="AQ261" t="str">
            <v xml:space="preserve"> </v>
          </cell>
          <cell r="AR261"/>
          <cell r="AS261"/>
          <cell r="AT261"/>
          <cell r="AU261"/>
        </row>
        <row r="262">
          <cell r="B262">
            <v>40723</v>
          </cell>
          <cell r="C262">
            <v>40723</v>
          </cell>
          <cell r="D262">
            <v>45260</v>
          </cell>
          <cell r="E262">
            <v>45991</v>
          </cell>
          <cell r="F262" t="str">
            <v>ACTIVO</v>
          </cell>
          <cell r="G262" t="str">
            <v>EN GARANTÍA</v>
          </cell>
          <cell r="H262" t="str">
            <v>AUTOCLAVE</v>
          </cell>
          <cell r="I262" t="str">
            <v>NO APLICA</v>
          </cell>
          <cell r="J262" t="str">
            <v xml:space="preserve">GETINGE </v>
          </cell>
          <cell r="K262" t="str">
            <v xml:space="preserve">LSS275 </v>
          </cell>
          <cell r="L262" t="str">
            <v xml:space="preserve">BAA110072 </v>
          </cell>
          <cell r="M262" t="str">
            <v>AUTOCLAVES</v>
          </cell>
          <cell r="N262" t="str">
            <v>DP</v>
          </cell>
          <cell r="O262" t="str">
            <v>MC - MEDIOS DE CULTIVO</v>
          </cell>
          <cell r="P262" t="str">
            <v>ZONA DE ESTERILIZACIÓN</v>
          </cell>
          <cell r="Q262" t="str">
            <v>PROPIO</v>
          </cell>
          <cell r="R262" t="str">
            <v>TEMPERATURA
PRESIÓN</v>
          </cell>
          <cell r="S262" t="str">
            <v>Calibracion Temperatura para dos (3) puntos 110°C-115°C-121°C
Tres (3) Sensores de temperatura:  
• Sensor de Temperatura Cámara RTD 1RT 
• Sensor de Temperatura Exterior RTD 3RT 
• Sensor de Temperatura Chaqueta RTD 2RT 
Un (1) Sensor de Presión:
•Trasductor de Presión 0-5 bar 1PT</v>
          </cell>
          <cell r="T262"/>
          <cell r="U262">
            <v>6</v>
          </cell>
          <cell r="V262">
            <v>12</v>
          </cell>
          <cell r="W262">
            <v>12</v>
          </cell>
          <cell r="X262"/>
          <cell r="Y262">
            <v>45679</v>
          </cell>
          <cell r="Z262">
            <v>-89</v>
          </cell>
          <cell r="AA262" t="str">
            <v>Proveedor externo</v>
          </cell>
          <cell r="AB262" t="str">
            <v>Jul</v>
          </cell>
          <cell r="AC262" t="str">
            <v>Jul</v>
          </cell>
          <cell r="AD262">
            <v>45495</v>
          </cell>
          <cell r="AE262">
            <v>45682</v>
          </cell>
          <cell r="AF262">
            <v>-86</v>
          </cell>
          <cell r="AG262" t="str">
            <v>Ene</v>
          </cell>
          <cell r="AH262" t="str">
            <v>Ene</v>
          </cell>
          <cell r="AI262">
            <v>45316</v>
          </cell>
          <cell r="AJ262">
            <v>45703</v>
          </cell>
          <cell r="AK262">
            <v>-65</v>
          </cell>
          <cell r="AL262" t="str">
            <v>Proveedor externo</v>
          </cell>
          <cell r="AM262" t="str">
            <v>Feb</v>
          </cell>
          <cell r="AN262" t="str">
            <v>Feb</v>
          </cell>
          <cell r="AO262">
            <v>45337</v>
          </cell>
          <cell r="AP262" t="str">
            <v xml:space="preserve"> </v>
          </cell>
          <cell r="AQ262" t="str">
            <v xml:space="preserve"> </v>
          </cell>
          <cell r="AR262"/>
          <cell r="AS262"/>
          <cell r="AT262"/>
          <cell r="AU262"/>
        </row>
        <row r="263">
          <cell r="B263">
            <v>41620</v>
          </cell>
          <cell r="C263" t="str">
            <v>41620</v>
          </cell>
          <cell r="D263">
            <v>45351</v>
          </cell>
          <cell r="E263" t="str">
            <v>2025-02-29</v>
          </cell>
          <cell r="F263" t="str">
            <v>ACTIVO</v>
          </cell>
          <cell r="G263" t="str">
            <v>EN GARANTÍA</v>
          </cell>
          <cell r="H263" t="str">
            <v>SISTEMA DE CROMATOGRAFIA LIQUIDA HPLC</v>
          </cell>
          <cell r="I263" t="str">
            <v>NO APLICA</v>
          </cell>
          <cell r="J263" t="str">
            <v>SHIMADZU</v>
          </cell>
          <cell r="K263" t="str">
            <v xml:space="preserve"> NEXERA LC-40D</v>
          </cell>
          <cell r="L263" t="str">
            <v xml:space="preserve"> 
L22116151336
LC-40D XR, V.1.11 Serie
22136151179 con válvula LPGE Serie L22386106187.
El autosampler SIL-40CXR, V.1.16 Serie. L2216150769.
El horno de columna CTO-40C, V.1.03. Serie L22246152390.
El detector PDA SPD-M40 V.207 Serie. L22276151808.
Unidad de degasificación DGU-405 Serie L22176153884.
Y el Plate changer. V.1.10 (Upgraded to V.11). Serie L222260000565.</v>
          </cell>
          <cell r="M263" t="str">
            <v>CROMATÓGRAFOS</v>
          </cell>
          <cell r="N263" t="str">
            <v>DISP</v>
          </cell>
          <cell r="O263" t="str">
            <v>LNI - NUTRICIÓN</v>
          </cell>
          <cell r="P263" t="str">
            <v>LABORATORIO</v>
          </cell>
          <cell r="Q263" t="str">
            <v>PROPIO</v>
          </cell>
          <cell r="R263" t="str">
            <v>VOLUMEN</v>
          </cell>
          <cell r="S263"/>
          <cell r="T263"/>
          <cell r="U263">
            <v>12</v>
          </cell>
          <cell r="V263"/>
          <cell r="W263">
            <v>12</v>
          </cell>
          <cell r="X263"/>
          <cell r="Y263">
            <v>45752</v>
          </cell>
          <cell r="Z263">
            <v>-16</v>
          </cell>
          <cell r="AA263" t="str">
            <v>Proveedor externo</v>
          </cell>
          <cell r="AB263" t="str">
            <v>Mar</v>
          </cell>
          <cell r="AC263" t="str">
            <v>Mar</v>
          </cell>
          <cell r="AD263">
            <v>45387</v>
          </cell>
          <cell r="AE263" t="str">
            <v xml:space="preserve"> </v>
          </cell>
          <cell r="AF263" t="str">
            <v xml:space="preserve"> </v>
          </cell>
          <cell r="AG263"/>
          <cell r="AH263"/>
          <cell r="AI263"/>
          <cell r="AJ263">
            <v>45736</v>
          </cell>
          <cell r="AK263">
            <v>-32</v>
          </cell>
          <cell r="AL263" t="str">
            <v>Proveedor externo</v>
          </cell>
          <cell r="AM263" t="str">
            <v>Mar</v>
          </cell>
          <cell r="AN263" t="str">
            <v>Mar</v>
          </cell>
          <cell r="AO263">
            <v>45371</v>
          </cell>
          <cell r="AP263" t="str">
            <v xml:space="preserve"> </v>
          </cell>
          <cell r="AQ263" t="str">
            <v xml:space="preserve"> </v>
          </cell>
          <cell r="AR263"/>
          <cell r="AS263"/>
          <cell r="AT263"/>
          <cell r="AU263"/>
        </row>
        <row r="264">
          <cell r="B264" t="str">
            <v>GVI-304</v>
          </cell>
          <cell r="C264" t="str">
            <v>GVI-304</v>
          </cell>
          <cell r="D264">
            <v>45362</v>
          </cell>
          <cell r="E264">
            <v>46457</v>
          </cell>
          <cell r="F264" t="str">
            <v>ACTIVO</v>
          </cell>
          <cell r="G264" t="str">
            <v>EN GARANTÍA</v>
          </cell>
          <cell r="H264" t="str">
            <v>MICROSCOPIO INVERTIDO</v>
          </cell>
          <cell r="I264"/>
          <cell r="J264" t="str">
            <v>CARL ZEIS</v>
          </cell>
          <cell r="K264" t="str">
            <v>AXIOVERT 5</v>
          </cell>
          <cell r="L264">
            <v>38720000747</v>
          </cell>
          <cell r="M264" t="str">
            <v>ÓPTICOS</v>
          </cell>
          <cell r="N264" t="str">
            <v>DRSP</v>
          </cell>
          <cell r="O264" t="str">
            <v>GVI - VIROLOGÍA</v>
          </cell>
          <cell r="P264" t="str">
            <v>RABIA</v>
          </cell>
          <cell r="Q264" t="str">
            <v>PROPIO</v>
          </cell>
          <cell r="R264" t="str">
            <v>NO APLICA</v>
          </cell>
          <cell r="S264" t="str">
            <v>NO APLICA</v>
          </cell>
          <cell r="T264"/>
          <cell r="U264">
            <v>12</v>
          </cell>
          <cell r="V264"/>
          <cell r="W264"/>
          <cell r="X264"/>
          <cell r="Y264">
            <v>45727</v>
          </cell>
          <cell r="Z264">
            <v>-41</v>
          </cell>
          <cell r="AA264" t="str">
            <v>Proveedor externo</v>
          </cell>
          <cell r="AB264" t="str">
            <v>Mar</v>
          </cell>
          <cell r="AC264" t="str">
            <v>Mar</v>
          </cell>
          <cell r="AD264">
            <v>45362</v>
          </cell>
          <cell r="AE264" t="str">
            <v xml:space="preserve"> </v>
          </cell>
          <cell r="AF264" t="str">
            <v xml:space="preserve"> </v>
          </cell>
          <cell r="AG264"/>
          <cell r="AH264"/>
          <cell r="AI264"/>
          <cell r="AJ264" t="str">
            <v xml:space="preserve"> </v>
          </cell>
          <cell r="AK264" t="str">
            <v xml:space="preserve"> </v>
          </cell>
          <cell r="AL264"/>
          <cell r="AM264"/>
          <cell r="AN264"/>
          <cell r="AO264"/>
          <cell r="AP264" t="str">
            <v xml:space="preserve"> </v>
          </cell>
          <cell r="AQ264" t="str">
            <v xml:space="preserve"> </v>
          </cell>
          <cell r="AR264"/>
          <cell r="AS264"/>
          <cell r="AT264"/>
          <cell r="AU264"/>
        </row>
        <row r="265">
          <cell r="B265">
            <v>40872</v>
          </cell>
          <cell r="C265">
            <v>40872</v>
          </cell>
          <cell r="D265">
            <v>45275</v>
          </cell>
          <cell r="E265">
            <v>45641</v>
          </cell>
          <cell r="F265" t="str">
            <v>ACTIVO</v>
          </cell>
          <cell r="G265" t="str">
            <v>EN GARANTÍA</v>
          </cell>
          <cell r="H265" t="str">
            <v>PIPETEADOR AUTOMATICO</v>
          </cell>
          <cell r="I265" t="str">
            <v>NO APLICA</v>
          </cell>
          <cell r="J265" t="str">
            <v>BRAND</v>
          </cell>
          <cell r="K265" t="str">
            <v>ACCU-JET S</v>
          </cell>
          <cell r="L265" t="str">
            <v>24A21319</v>
          </cell>
          <cell r="M265" t="str">
            <v>VOLUMÉTRICOS</v>
          </cell>
          <cell r="N265" t="str">
            <v>DISP</v>
          </cell>
          <cell r="O265" t="str">
            <v>LFM - FISIOLOGÍA MOLECULAR</v>
          </cell>
          <cell r="P265"/>
          <cell r="Q265" t="str">
            <v>PROPIO</v>
          </cell>
          <cell r="R265" t="str">
            <v>NO APLICA</v>
          </cell>
          <cell r="S265" t="str">
            <v>NO APLICA</v>
          </cell>
          <cell r="T265"/>
          <cell r="U265"/>
          <cell r="V265"/>
          <cell r="W265"/>
          <cell r="X265"/>
          <cell r="Y265" t="str">
            <v xml:space="preserve"> </v>
          </cell>
          <cell r="Z265" t="str">
            <v xml:space="preserve">  </v>
          </cell>
          <cell r="AA265"/>
          <cell r="AB265"/>
          <cell r="AC265"/>
          <cell r="AD265"/>
          <cell r="AE265" t="str">
            <v xml:space="preserve"> </v>
          </cell>
          <cell r="AF265" t="str">
            <v xml:space="preserve"> </v>
          </cell>
          <cell r="AG265"/>
          <cell r="AH265"/>
          <cell r="AI265"/>
          <cell r="AJ265" t="str">
            <v xml:space="preserve"> </v>
          </cell>
          <cell r="AK265" t="str">
            <v xml:space="preserve"> </v>
          </cell>
          <cell r="AL265"/>
          <cell r="AM265"/>
          <cell r="AN265"/>
          <cell r="AO265"/>
          <cell r="AP265" t="str">
            <v xml:space="preserve"> </v>
          </cell>
          <cell r="AQ265" t="str">
            <v xml:space="preserve"> </v>
          </cell>
          <cell r="AR265"/>
          <cell r="AS265"/>
          <cell r="AT265"/>
          <cell r="AU265"/>
        </row>
        <row r="266">
          <cell r="B266">
            <v>40871</v>
          </cell>
          <cell r="C266">
            <v>40871</v>
          </cell>
          <cell r="D266">
            <v>45275</v>
          </cell>
          <cell r="E266">
            <v>45641</v>
          </cell>
          <cell r="F266" t="str">
            <v>ACTIVO</v>
          </cell>
          <cell r="G266" t="str">
            <v>EN GARANTÍA</v>
          </cell>
          <cell r="H266" t="str">
            <v>PIPETEADOR AUTOMATICO</v>
          </cell>
          <cell r="I266" t="str">
            <v>NO APLICA</v>
          </cell>
          <cell r="J266" t="str">
            <v>BRAND</v>
          </cell>
          <cell r="K266" t="str">
            <v>ACCU-JET S</v>
          </cell>
          <cell r="L266" t="str">
            <v>24A21317</v>
          </cell>
          <cell r="M266" t="str">
            <v>VOLUMÉTRICOS</v>
          </cell>
          <cell r="N266" t="str">
            <v>DISP</v>
          </cell>
          <cell r="O266" t="str">
            <v>LMC - MORFOLOGÍA CELULAR</v>
          </cell>
          <cell r="P266"/>
          <cell r="Q266" t="str">
            <v>PROPIO</v>
          </cell>
          <cell r="R266" t="str">
            <v>NO APLICA</v>
          </cell>
          <cell r="S266" t="str">
            <v>NO APLICA</v>
          </cell>
          <cell r="T266"/>
          <cell r="U266"/>
          <cell r="V266"/>
          <cell r="W266"/>
          <cell r="X266"/>
          <cell r="Y266" t="str">
            <v xml:space="preserve"> </v>
          </cell>
          <cell r="Z266" t="str">
            <v xml:space="preserve">  </v>
          </cell>
          <cell r="AA266"/>
          <cell r="AB266"/>
          <cell r="AC266"/>
          <cell r="AD266"/>
          <cell r="AE266" t="str">
            <v xml:space="preserve"> </v>
          </cell>
          <cell r="AF266" t="str">
            <v xml:space="preserve"> </v>
          </cell>
          <cell r="AG266"/>
          <cell r="AH266"/>
          <cell r="AI266"/>
          <cell r="AJ266" t="str">
            <v xml:space="preserve"> </v>
          </cell>
          <cell r="AK266" t="str">
            <v xml:space="preserve"> </v>
          </cell>
          <cell r="AL266"/>
          <cell r="AM266"/>
          <cell r="AN266"/>
          <cell r="AO266"/>
          <cell r="AP266" t="str">
            <v xml:space="preserve"> </v>
          </cell>
          <cell r="AQ266" t="str">
            <v xml:space="preserve"> </v>
          </cell>
          <cell r="AR266"/>
          <cell r="AS266"/>
          <cell r="AT266"/>
          <cell r="AU266"/>
        </row>
        <row r="267">
          <cell r="B267">
            <v>40868</v>
          </cell>
          <cell r="C267">
            <v>40868</v>
          </cell>
          <cell r="D267">
            <v>45275</v>
          </cell>
          <cell r="E267">
            <v>45641</v>
          </cell>
          <cell r="F267" t="str">
            <v>ACTIVO</v>
          </cell>
          <cell r="G267" t="str">
            <v>EN GARANTÍA</v>
          </cell>
          <cell r="H267" t="str">
            <v>PIPETEADOR AUTOMATICO</v>
          </cell>
          <cell r="I267" t="str">
            <v>NO APLICA</v>
          </cell>
          <cell r="J267" t="str">
            <v>BRAND</v>
          </cell>
          <cell r="K267" t="str">
            <v>ACCU-JET S</v>
          </cell>
          <cell r="L267" t="str">
            <v>24A21318</v>
          </cell>
          <cell r="M267" t="str">
            <v>VOLUMÉTRICOS</v>
          </cell>
          <cell r="N267" t="str">
            <v>DISP</v>
          </cell>
          <cell r="O267" t="str">
            <v>LMC - MORFOLOGÍA CELULAR</v>
          </cell>
          <cell r="P267"/>
          <cell r="Q267" t="str">
            <v>PROPIO</v>
          </cell>
          <cell r="R267" t="str">
            <v>NO APLICA</v>
          </cell>
          <cell r="S267" t="str">
            <v>NO APLICA</v>
          </cell>
          <cell r="T267"/>
          <cell r="U267"/>
          <cell r="V267"/>
          <cell r="W267"/>
          <cell r="X267"/>
          <cell r="Y267" t="str">
            <v xml:space="preserve"> </v>
          </cell>
          <cell r="Z267" t="str">
            <v xml:space="preserve">  </v>
          </cell>
          <cell r="AA267"/>
          <cell r="AB267"/>
          <cell r="AC267"/>
          <cell r="AD267"/>
          <cell r="AE267" t="str">
            <v xml:space="preserve"> </v>
          </cell>
          <cell r="AF267" t="str">
            <v xml:space="preserve"> </v>
          </cell>
          <cell r="AG267"/>
          <cell r="AH267"/>
          <cell r="AI267"/>
          <cell r="AJ267" t="str">
            <v xml:space="preserve"> </v>
          </cell>
          <cell r="AK267" t="str">
            <v xml:space="preserve"> </v>
          </cell>
          <cell r="AL267"/>
          <cell r="AM267"/>
          <cell r="AN267"/>
          <cell r="AO267"/>
          <cell r="AP267" t="str">
            <v xml:space="preserve"> </v>
          </cell>
          <cell r="AQ267" t="str">
            <v xml:space="preserve"> </v>
          </cell>
          <cell r="AR267"/>
          <cell r="AS267"/>
          <cell r="AT267"/>
          <cell r="AU267"/>
        </row>
        <row r="268">
          <cell r="B268">
            <v>40856</v>
          </cell>
          <cell r="C268">
            <v>40856</v>
          </cell>
          <cell r="D268">
            <v>45275</v>
          </cell>
          <cell r="E268">
            <v>45641</v>
          </cell>
          <cell r="F268" t="str">
            <v>ACTIVO</v>
          </cell>
          <cell r="G268" t="str">
            <v>EN GARANTÍA</v>
          </cell>
          <cell r="H268" t="str">
            <v>REPETIDORA (DISPENSADOR DE ENTREGAS MULTIPLES)</v>
          </cell>
          <cell r="I268"/>
          <cell r="J268" t="str">
            <v>BRAND</v>
          </cell>
          <cell r="K268" t="str">
            <v>HANDY STEP TOUCH</v>
          </cell>
          <cell r="L268" t="str">
            <v>23K85302</v>
          </cell>
          <cell r="M268" t="str">
            <v>VOLUMÉTRICOS</v>
          </cell>
          <cell r="N268" t="str">
            <v>DP</v>
          </cell>
          <cell r="O268" t="str">
            <v>AC - ASEGURAMIENTO DE LA CALIDAD</v>
          </cell>
          <cell r="P268" t="str">
            <v>ASEGURAMIENTO DE LA CALIDAD</v>
          </cell>
          <cell r="Q268" t="str">
            <v>PROPIO</v>
          </cell>
          <cell r="R268" t="str">
            <v>VOLUMEN</v>
          </cell>
          <cell r="S268" t="str">
            <v>0,05 ml  a 50 ml
Regla de decisión de aceptación Simple.</v>
          </cell>
          <cell r="T268"/>
          <cell r="U268"/>
          <cell r="V268">
            <v>12</v>
          </cell>
          <cell r="W268"/>
          <cell r="X268"/>
          <cell r="Y268" t="str">
            <v xml:space="preserve"> </v>
          </cell>
          <cell r="Z268" t="str">
            <v xml:space="preserve">  </v>
          </cell>
          <cell r="AA268"/>
          <cell r="AB268"/>
          <cell r="AC268"/>
          <cell r="AD268"/>
          <cell r="AE268">
            <v>45690</v>
          </cell>
          <cell r="AF268">
            <v>-78</v>
          </cell>
          <cell r="AG268" t="str">
            <v>Feb</v>
          </cell>
          <cell r="AH268" t="str">
            <v>Feb</v>
          </cell>
          <cell r="AI268">
            <v>45324</v>
          </cell>
          <cell r="AJ268" t="str">
            <v xml:space="preserve"> </v>
          </cell>
          <cell r="AK268" t="str">
            <v xml:space="preserve"> </v>
          </cell>
          <cell r="AL268"/>
          <cell r="AM268"/>
          <cell r="AN268"/>
          <cell r="AO268"/>
          <cell r="AP268" t="str">
            <v xml:space="preserve"> </v>
          </cell>
          <cell r="AQ268" t="str">
            <v xml:space="preserve"> </v>
          </cell>
          <cell r="AR268"/>
          <cell r="AS268"/>
          <cell r="AT268"/>
          <cell r="AU268"/>
        </row>
        <row r="269">
          <cell r="B269">
            <v>40855</v>
          </cell>
          <cell r="C269">
            <v>40855</v>
          </cell>
          <cell r="D269">
            <v>45275</v>
          </cell>
          <cell r="E269">
            <v>45641</v>
          </cell>
          <cell r="F269" t="str">
            <v>ACTIVO</v>
          </cell>
          <cell r="G269" t="str">
            <v>EN GARANTÍA</v>
          </cell>
          <cell r="H269" t="str">
            <v>REPETIDORA (DISPENSADOR DE ENTREGAS MULTIPLES)</v>
          </cell>
          <cell r="I269"/>
          <cell r="J269" t="str">
            <v>BRAND</v>
          </cell>
          <cell r="K269" t="str">
            <v>HANDY STEP TOUCH</v>
          </cell>
          <cell r="L269" t="str">
            <v>23K85303</v>
          </cell>
          <cell r="M269" t="str">
            <v>VOLUMÉTRICOS</v>
          </cell>
          <cell r="N269" t="str">
            <v>DP</v>
          </cell>
          <cell r="O269" t="str">
            <v>AC - ASEGURAMIENTO DE LA CALIDAD</v>
          </cell>
          <cell r="P269" t="str">
            <v>AC - ASEGURAMIENTO DE LA CALIDAD</v>
          </cell>
          <cell r="Q269" t="str">
            <v>PROPIO</v>
          </cell>
          <cell r="R269" t="str">
            <v>NO APLICA</v>
          </cell>
          <cell r="S269" t="str">
            <v>0,05 ml  a 50 ml
Regla de decisión de aceptación Simple.</v>
          </cell>
          <cell r="T269"/>
          <cell r="U269"/>
          <cell r="V269">
            <v>12</v>
          </cell>
          <cell r="W269"/>
          <cell r="X269"/>
          <cell r="Y269" t="str">
            <v xml:space="preserve"> </v>
          </cell>
          <cell r="Z269" t="str">
            <v xml:space="preserve">  </v>
          </cell>
          <cell r="AA269"/>
          <cell r="AB269"/>
          <cell r="AC269"/>
          <cell r="AD269"/>
          <cell r="AE269">
            <v>45689</v>
          </cell>
          <cell r="AF269">
            <v>-79</v>
          </cell>
          <cell r="AG269" t="str">
            <v>Feb</v>
          </cell>
          <cell r="AH269" t="str">
            <v>Feb</v>
          </cell>
          <cell r="AI269">
            <v>45323</v>
          </cell>
          <cell r="AJ269" t="str">
            <v xml:space="preserve"> </v>
          </cell>
          <cell r="AK269" t="str">
            <v xml:space="preserve"> </v>
          </cell>
          <cell r="AL269"/>
          <cell r="AM269"/>
          <cell r="AN269"/>
          <cell r="AO269"/>
          <cell r="AP269" t="str">
            <v xml:space="preserve"> </v>
          </cell>
          <cell r="AQ269" t="str">
            <v xml:space="preserve"> </v>
          </cell>
          <cell r="AR269"/>
          <cell r="AS269"/>
          <cell r="AT269"/>
          <cell r="AU269"/>
        </row>
        <row r="270">
          <cell r="B270">
            <v>40859</v>
          </cell>
          <cell r="C270">
            <v>40859</v>
          </cell>
          <cell r="D270">
            <v>45275</v>
          </cell>
          <cell r="E270">
            <v>45641</v>
          </cell>
          <cell r="F270" t="str">
            <v>ACTIVO</v>
          </cell>
          <cell r="G270" t="str">
            <v>EN GARANTÍA</v>
          </cell>
          <cell r="H270" t="str">
            <v>REPETIDORA (DISPENSADOR DE ENTREGAS MULTIPLES)</v>
          </cell>
          <cell r="I270"/>
          <cell r="J270" t="str">
            <v>BRAND</v>
          </cell>
          <cell r="K270" t="str">
            <v>HANDY STEP TOUCH</v>
          </cell>
          <cell r="L270" t="str">
            <v>23M12177</v>
          </cell>
          <cell r="M270" t="str">
            <v>VOLUMÉTRICOS</v>
          </cell>
          <cell r="N270" t="str">
            <v>DP</v>
          </cell>
          <cell r="O270" t="str">
            <v>HG - HACIENDA GALINDO</v>
          </cell>
          <cell r="P270" t="str">
            <v>HG - HACIENDA GALINDO</v>
          </cell>
          <cell r="Q270" t="str">
            <v>PROPIO</v>
          </cell>
          <cell r="R270" t="str">
            <v>NO APLICA</v>
          </cell>
          <cell r="S270" t="str">
            <v>0,05 ml  a 50 ml</v>
          </cell>
          <cell r="T270"/>
          <cell r="U270"/>
          <cell r="V270">
            <v>12</v>
          </cell>
          <cell r="W270"/>
          <cell r="X270"/>
          <cell r="Y270" t="str">
            <v xml:space="preserve"> </v>
          </cell>
          <cell r="Z270" t="str">
            <v xml:space="preserve">  </v>
          </cell>
          <cell r="AA270"/>
          <cell r="AB270"/>
          <cell r="AC270"/>
          <cell r="AD270"/>
          <cell r="AE270">
            <v>45763</v>
          </cell>
          <cell r="AF270">
            <v>-5</v>
          </cell>
          <cell r="AG270" t="str">
            <v>Abr</v>
          </cell>
          <cell r="AH270" t="str">
            <v>Abr</v>
          </cell>
          <cell r="AI270">
            <v>45398</v>
          </cell>
          <cell r="AJ270" t="str">
            <v xml:space="preserve"> </v>
          </cell>
          <cell r="AK270" t="str">
            <v xml:space="preserve"> </v>
          </cell>
          <cell r="AL270"/>
          <cell r="AM270"/>
          <cell r="AN270"/>
          <cell r="AO270"/>
          <cell r="AP270" t="str">
            <v xml:space="preserve"> </v>
          </cell>
          <cell r="AQ270" t="str">
            <v xml:space="preserve"> </v>
          </cell>
          <cell r="AR270"/>
          <cell r="AS270"/>
          <cell r="AT270"/>
          <cell r="AU270"/>
        </row>
        <row r="271">
          <cell r="B271">
            <v>40858</v>
          </cell>
          <cell r="C271">
            <v>40858</v>
          </cell>
          <cell r="D271">
            <v>45275</v>
          </cell>
          <cell r="E271">
            <v>45641</v>
          </cell>
          <cell r="F271" t="str">
            <v>ACTIVO</v>
          </cell>
          <cell r="G271" t="str">
            <v>EN GARANTÍA</v>
          </cell>
          <cell r="H271" t="str">
            <v>REPETIDORA (DISPENSADOR DE ENTREGAS MULTIPLES)</v>
          </cell>
          <cell r="I271"/>
          <cell r="J271" t="str">
            <v>BRAND</v>
          </cell>
          <cell r="K271" t="str">
            <v>HANDY STEP TOUCH</v>
          </cell>
          <cell r="L271" t="str">
            <v>23M12178</v>
          </cell>
          <cell r="M271" t="str">
            <v>VOLUMÉTRICOS</v>
          </cell>
          <cell r="N271" t="str">
            <v>DP</v>
          </cell>
          <cell r="O271" t="str">
            <v>HG - HACIENDA GALINDO</v>
          </cell>
          <cell r="P271" t="str">
            <v>HG - HACIENDA GALINDO</v>
          </cell>
          <cell r="Q271" t="str">
            <v>PROPIO</v>
          </cell>
          <cell r="R271" t="str">
            <v>NO APLICA</v>
          </cell>
          <cell r="S271" t="str">
            <v>0,05 ml  a 50 ml</v>
          </cell>
          <cell r="T271"/>
          <cell r="U271"/>
          <cell r="V271">
            <v>12</v>
          </cell>
          <cell r="W271"/>
          <cell r="X271"/>
          <cell r="Y271" t="str">
            <v xml:space="preserve"> </v>
          </cell>
          <cell r="Z271" t="str">
            <v xml:space="preserve">  </v>
          </cell>
          <cell r="AA271"/>
          <cell r="AB271"/>
          <cell r="AC271"/>
          <cell r="AD271"/>
          <cell r="AE271">
            <v>45764</v>
          </cell>
          <cell r="AF271">
            <v>-4</v>
          </cell>
          <cell r="AG271" t="str">
            <v>Abr</v>
          </cell>
          <cell r="AH271" t="str">
            <v>Abr</v>
          </cell>
          <cell r="AI271">
            <v>45399</v>
          </cell>
          <cell r="AJ271" t="str">
            <v xml:space="preserve"> </v>
          </cell>
          <cell r="AK271" t="str">
            <v xml:space="preserve"> </v>
          </cell>
          <cell r="AL271"/>
          <cell r="AM271"/>
          <cell r="AN271"/>
          <cell r="AO271"/>
          <cell r="AP271" t="str">
            <v xml:space="preserve"> </v>
          </cell>
          <cell r="AQ271" t="str">
            <v xml:space="preserve"> </v>
          </cell>
          <cell r="AR271"/>
          <cell r="AS271"/>
          <cell r="AT271"/>
          <cell r="AU271"/>
        </row>
        <row r="272">
          <cell r="B272">
            <v>40877</v>
          </cell>
          <cell r="C272">
            <v>40877</v>
          </cell>
          <cell r="D272">
            <v>45275</v>
          </cell>
          <cell r="E272">
            <v>45641</v>
          </cell>
          <cell r="F272" t="str">
            <v>ACTIVO</v>
          </cell>
          <cell r="G272" t="str">
            <v>EN GARANTÍA</v>
          </cell>
          <cell r="H272" t="str">
            <v>DISPENSADOR</v>
          </cell>
          <cell r="I272" t="str">
            <v>NO APLICA</v>
          </cell>
          <cell r="J272" t="str">
            <v>BRAND</v>
          </cell>
          <cell r="K272" t="str">
            <v>DISPENSETTE S</v>
          </cell>
          <cell r="L272" t="str">
            <v>23L08213</v>
          </cell>
          <cell r="M272" t="str">
            <v>VOLUMÉTRICOS</v>
          </cell>
          <cell r="N272" t="str">
            <v>DISP</v>
          </cell>
          <cell r="O272" t="str">
            <v>LSA - SALUD AMBIENTAL Y LABORAL</v>
          </cell>
          <cell r="P272"/>
          <cell r="Q272" t="str">
            <v>PROPIO</v>
          </cell>
          <cell r="R272" t="str">
            <v>NO APLICA</v>
          </cell>
          <cell r="S272" t="str">
            <v>1 ml a 10 ml</v>
          </cell>
          <cell r="T272"/>
          <cell r="U272"/>
          <cell r="V272">
            <v>12</v>
          </cell>
          <cell r="W272"/>
          <cell r="X272"/>
          <cell r="Y272" t="str">
            <v xml:space="preserve"> </v>
          </cell>
          <cell r="Z272" t="str">
            <v xml:space="preserve">  </v>
          </cell>
          <cell r="AA272"/>
          <cell r="AB272"/>
          <cell r="AC272"/>
          <cell r="AD272"/>
          <cell r="AE272">
            <v>45742</v>
          </cell>
          <cell r="AF272">
            <v>-26</v>
          </cell>
          <cell r="AG272" t="str">
            <v>Mar</v>
          </cell>
          <cell r="AH272" t="str">
            <v>Mar</v>
          </cell>
          <cell r="AI272">
            <v>45377</v>
          </cell>
          <cell r="AJ272" t="str">
            <v xml:space="preserve"> </v>
          </cell>
          <cell r="AK272" t="str">
            <v xml:space="preserve"> </v>
          </cell>
          <cell r="AL272"/>
          <cell r="AM272"/>
          <cell r="AN272"/>
          <cell r="AO272"/>
          <cell r="AP272" t="str">
            <v xml:space="preserve"> </v>
          </cell>
          <cell r="AQ272" t="str">
            <v xml:space="preserve"> </v>
          </cell>
          <cell r="AR272"/>
          <cell r="AS272"/>
          <cell r="AT272"/>
          <cell r="AU272"/>
        </row>
        <row r="273">
          <cell r="B273">
            <v>40876</v>
          </cell>
          <cell r="C273">
            <v>40876</v>
          </cell>
          <cell r="D273">
            <v>45275</v>
          </cell>
          <cell r="E273">
            <v>45641</v>
          </cell>
          <cell r="F273" t="str">
            <v>ACTIVO</v>
          </cell>
          <cell r="G273" t="str">
            <v>EN GARANTÍA</v>
          </cell>
          <cell r="H273" t="str">
            <v>DISPENSADOR</v>
          </cell>
          <cell r="I273" t="str">
            <v>NO APLICA</v>
          </cell>
          <cell r="J273" t="str">
            <v>BRAND</v>
          </cell>
          <cell r="K273" t="str">
            <v>DISPENSETTE S</v>
          </cell>
          <cell r="L273" t="str">
            <v>23K85616</v>
          </cell>
          <cell r="M273" t="str">
            <v>VOLUMÉTRICOS</v>
          </cell>
          <cell r="N273" t="str">
            <v>DISP</v>
          </cell>
          <cell r="O273" t="str">
            <v>LSA - SALUD AMBIENTAL Y LABORAL</v>
          </cell>
          <cell r="P273"/>
          <cell r="Q273" t="str">
            <v>PROPIO</v>
          </cell>
          <cell r="R273" t="str">
            <v>NO APLICA</v>
          </cell>
          <cell r="S273" t="str">
            <v>2,5 ml a 25 ml</v>
          </cell>
          <cell r="T273"/>
          <cell r="U273"/>
          <cell r="V273">
            <v>12</v>
          </cell>
          <cell r="W273"/>
          <cell r="X273"/>
          <cell r="Y273" t="str">
            <v xml:space="preserve"> </v>
          </cell>
          <cell r="Z273" t="str">
            <v xml:space="preserve">  </v>
          </cell>
          <cell r="AA273"/>
          <cell r="AB273"/>
          <cell r="AC273"/>
          <cell r="AD273"/>
          <cell r="AE273">
            <v>45742</v>
          </cell>
          <cell r="AF273">
            <v>-26</v>
          </cell>
          <cell r="AG273" t="str">
            <v>Mar</v>
          </cell>
          <cell r="AH273" t="str">
            <v>Mar</v>
          </cell>
          <cell r="AI273">
            <v>45377</v>
          </cell>
          <cell r="AJ273" t="str">
            <v xml:space="preserve"> </v>
          </cell>
          <cell r="AK273" t="str">
            <v xml:space="preserve"> </v>
          </cell>
          <cell r="AL273"/>
          <cell r="AM273"/>
          <cell r="AN273"/>
          <cell r="AO273"/>
          <cell r="AP273" t="str">
            <v xml:space="preserve"> </v>
          </cell>
          <cell r="AQ273" t="str">
            <v xml:space="preserve"> </v>
          </cell>
          <cell r="AR273"/>
          <cell r="AS273"/>
          <cell r="AT273"/>
          <cell r="AU273"/>
        </row>
        <row r="274">
          <cell r="B274">
            <v>41150</v>
          </cell>
          <cell r="C274">
            <v>41150</v>
          </cell>
          <cell r="D274">
            <v>45245</v>
          </cell>
          <cell r="E274">
            <v>45611</v>
          </cell>
          <cell r="F274" t="str">
            <v>ACTIVO</v>
          </cell>
          <cell r="G274" t="str">
            <v>EN GARANTÍA</v>
          </cell>
          <cell r="H274" t="str">
            <v>SISTEMA DE AIRE COMPRIMIDO</v>
          </cell>
          <cell r="I274"/>
          <cell r="J274" t="str">
            <v>NANJING (Compresores)
FINI (Secador)
Delta (PLC)</v>
          </cell>
          <cell r="K274" t="str">
            <v>DS-JP5.5A-10(Compresores)
DD170, ( Secador)</v>
          </cell>
          <cell r="L274"/>
          <cell r="M274" t="str">
            <v>SISTEMA DE AIRE COMPRIMIDO</v>
          </cell>
          <cell r="N274" t="str">
            <v>DP</v>
          </cell>
          <cell r="O274" t="str">
            <v>SH - PLANTA DE SUEROS HIPERINMUNES</v>
          </cell>
          <cell r="P274" t="str">
            <v>CUARTO DE SISTEMA Y CONTROL DE AIRE COMPRIMIDO</v>
          </cell>
          <cell r="Q274" t="str">
            <v>PROPIO</v>
          </cell>
          <cell r="R274" t="str">
            <v>PRESIÓN</v>
          </cell>
          <cell r="S274" t="str">
            <v xml:space="preserve"> MANÓMETROS 0 A 200 PSI</v>
          </cell>
          <cell r="T274" t="str">
            <v>Calibración 1 manómetro tanque pulmón 07-06-2024
Calibración 2 manómetros línea 24-07-2024</v>
          </cell>
          <cell r="U274">
            <v>12</v>
          </cell>
          <cell r="V274">
            <v>12</v>
          </cell>
          <cell r="W274">
            <v>12</v>
          </cell>
          <cell r="X274"/>
          <cell r="Y274">
            <v>45878</v>
          </cell>
          <cell r="Z274">
            <v>110</v>
          </cell>
          <cell r="AA274" t="str">
            <v>Proveedor externo</v>
          </cell>
          <cell r="AB274" t="str">
            <v>Ago</v>
          </cell>
          <cell r="AC274" t="str">
            <v>Ago</v>
          </cell>
          <cell r="AD274">
            <v>45513</v>
          </cell>
          <cell r="AE274">
            <v>45862</v>
          </cell>
          <cell r="AF274">
            <v>94</v>
          </cell>
          <cell r="AG274" t="str">
            <v>Jul</v>
          </cell>
          <cell r="AH274" t="str">
            <v>Jul</v>
          </cell>
          <cell r="AI274">
            <v>45497</v>
          </cell>
          <cell r="AJ274">
            <v>45761</v>
          </cell>
          <cell r="AK274">
            <v>-7</v>
          </cell>
          <cell r="AL274" t="str">
            <v>Proveedor externo</v>
          </cell>
          <cell r="AM274" t="str">
            <v>Abr</v>
          </cell>
          <cell r="AN274" t="str">
            <v>Abr</v>
          </cell>
          <cell r="AO274">
            <v>45396</v>
          </cell>
          <cell r="AP274" t="str">
            <v xml:space="preserve"> </v>
          </cell>
          <cell r="AQ274" t="str">
            <v xml:space="preserve"> </v>
          </cell>
          <cell r="AR274"/>
          <cell r="AS274"/>
          <cell r="AT274"/>
          <cell r="AU274"/>
        </row>
        <row r="275">
          <cell r="B275" t="str">
            <v>LME-171</v>
          </cell>
          <cell r="C275" t="str">
            <v>LME-171</v>
          </cell>
          <cell r="D275">
            <v>44860</v>
          </cell>
          <cell r="E275">
            <v>45591</v>
          </cell>
          <cell r="F275" t="str">
            <v>ACTIVO</v>
          </cell>
          <cell r="G275" t="str">
            <v>EN GARANTÍA</v>
          </cell>
          <cell r="H275" t="str">
            <v>SISTEMA DE VENTILACIÓN MECÁNICA HVAC</v>
          </cell>
          <cell r="I275"/>
          <cell r="J275" t="str">
            <v>TECAM
SOLER &amp; PALAU</v>
          </cell>
          <cell r="K275" t="str">
            <v>UNIDAD MANEJADORA TECAM:
3ADBT06
UNIDAD EXTRACTORA SOLER Y PALAU:
CDAFH12BDB355
UNIDADES CONDENSADORAS TECAM :
1UZTR08</v>
          </cell>
          <cell r="L275" t="str">
            <v>UNIDAD MANEJADORA TECAM S/N:
22091298
UNIDAD EXTRACTORA SOLER Y PALAU S/N:
211602885006
UNIDADES CONDENSADORAS TECAM  S/N:
22030308
22091249</v>
          </cell>
          <cell r="M275" t="str">
            <v>SISTEMA DE VENTILACIÓN MECÁNICA Y AIRE ACONDICIONADO</v>
          </cell>
          <cell r="N275" t="str">
            <v>DISP</v>
          </cell>
          <cell r="O275" t="str">
            <v>LME - GENÓMICA DE MICROORGANISMOS EMERGENTES</v>
          </cell>
          <cell r="P275" t="str">
            <v>CIENCIAS OMICAS 1</v>
          </cell>
          <cell r="Q275" t="str">
            <v>DONACIÓN</v>
          </cell>
          <cell r="R275" t="str">
            <v>TEMPERATURA
FLUJO/CAUDAL</v>
          </cell>
          <cell r="S275" t="str">
            <v>20 °C +/- 2</v>
          </cell>
          <cell r="T275" t="str">
            <v>EQUIPO NO LEGALIZADO</v>
          </cell>
          <cell r="U275">
            <v>4</v>
          </cell>
          <cell r="V275"/>
          <cell r="W275"/>
          <cell r="X275"/>
          <cell r="Y275">
            <v>45681</v>
          </cell>
          <cell r="Z275">
            <v>-87</v>
          </cell>
          <cell r="AA275" t="str">
            <v>Proveedor externo</v>
          </cell>
          <cell r="AB275" t="str">
            <v>May</v>
          </cell>
          <cell r="AC275" t="str">
            <v>Sep</v>
          </cell>
          <cell r="AD275">
            <v>45559</v>
          </cell>
          <cell r="AE275" t="str">
            <v xml:space="preserve"> </v>
          </cell>
          <cell r="AF275" t="str">
            <v xml:space="preserve"> </v>
          </cell>
          <cell r="AG275"/>
          <cell r="AH275"/>
          <cell r="AI275"/>
          <cell r="AJ275" t="str">
            <v xml:space="preserve"> </v>
          </cell>
          <cell r="AK275" t="str">
            <v xml:space="preserve"> </v>
          </cell>
          <cell r="AL275"/>
          <cell r="AM275"/>
          <cell r="AN275"/>
          <cell r="AO275"/>
          <cell r="AP275" t="str">
            <v xml:space="preserve"> </v>
          </cell>
          <cell r="AQ275" t="str">
            <v xml:space="preserve"> </v>
          </cell>
          <cell r="AR275"/>
          <cell r="AS275"/>
          <cell r="AT275"/>
          <cell r="AU275"/>
        </row>
        <row r="276">
          <cell r="B276" t="str">
            <v>GVI-306</v>
          </cell>
          <cell r="C276" t="str">
            <v>GVI-306</v>
          </cell>
          <cell r="D276">
            <v>44984</v>
          </cell>
          <cell r="E276" t="str">
            <v>2024-12</v>
          </cell>
          <cell r="F276" t="str">
            <v>ACTIVO</v>
          </cell>
          <cell r="G276" t="str">
            <v>EN GARANTÍA</v>
          </cell>
          <cell r="H276" t="str">
            <v>SISTEMA DE VENTILACIÓN MECÁNICA HVAC</v>
          </cell>
          <cell r="I276" t="str">
            <v>NO APLICA</v>
          </cell>
          <cell r="J276" t="str">
            <v>Unidad Manejadora UMA-01: SNAIRE
Unidad Condensadora: SAMSUNG
Ventilador Centrifugo: SOLER &amp; PALAU</v>
          </cell>
          <cell r="K276" t="str">
            <v xml:space="preserve">Unidad Manejadora UMA 1: AL72X48-SP-2-4-SE-SC-1X560-4-DS
Unidad Manejadora UMA 2: 
AL-36X24-SP-2-4-SE-SC-1X280-4-DS
Unidad Condensadora: AM200MXVAFC/AZ
Unidad Condensadora: AM040HXMDBC-TC
Ventilador Centrifugo VE-01: 5CM710-10,0HP 
Ventilador Centrifugo VE-02: 5CM355-2,0HP </v>
          </cell>
          <cell r="L276" t="str">
            <v>NO DISPONIBLE</v>
          </cell>
          <cell r="M276" t="str">
            <v>SISTEMA DE VENTILACIÓN MECÁNICA Y AIRE ACONDICIONADO</v>
          </cell>
          <cell r="N276" t="str">
            <v>DRSP</v>
          </cell>
          <cell r="O276" t="str">
            <v>GVI - VIROLOGÍA</v>
          </cell>
          <cell r="P276" t="str">
            <v>LABORTOARIO PRIMER PISO</v>
          </cell>
          <cell r="Q276" t="str">
            <v>PROPIO</v>
          </cell>
          <cell r="R276" t="str">
            <v>TEMPERATURA
FLUJO/CAUDAL</v>
          </cell>
          <cell r="S276" t="str">
            <v>20 °C +/- 2</v>
          </cell>
          <cell r="T276" t="str">
            <v>SNAIRE</v>
          </cell>
          <cell r="U276">
            <v>4</v>
          </cell>
          <cell r="V276"/>
          <cell r="W276"/>
          <cell r="X276"/>
          <cell r="Y276">
            <v>45512</v>
          </cell>
          <cell r="Z276">
            <v>-256</v>
          </cell>
          <cell r="AA276" t="str">
            <v>Proveedor externo</v>
          </cell>
          <cell r="AB276"/>
          <cell r="AC276"/>
          <cell r="AD276">
            <v>45390</v>
          </cell>
          <cell r="AE276" t="str">
            <v xml:space="preserve"> </v>
          </cell>
          <cell r="AF276" t="str">
            <v xml:space="preserve"> </v>
          </cell>
          <cell r="AG276"/>
          <cell r="AH276"/>
          <cell r="AI276"/>
          <cell r="AJ276" t="str">
            <v xml:space="preserve"> </v>
          </cell>
          <cell r="AK276" t="str">
            <v xml:space="preserve"> </v>
          </cell>
          <cell r="AL276"/>
          <cell r="AM276"/>
          <cell r="AN276"/>
          <cell r="AO276"/>
          <cell r="AP276" t="str">
            <v xml:space="preserve"> </v>
          </cell>
          <cell r="AQ276" t="str">
            <v xml:space="preserve"> </v>
          </cell>
          <cell r="AR276"/>
          <cell r="AS276"/>
          <cell r="AT276"/>
          <cell r="AU276"/>
        </row>
        <row r="277">
          <cell r="B277">
            <v>40085</v>
          </cell>
          <cell r="C277">
            <v>40085</v>
          </cell>
          <cell r="D277">
            <v>45209</v>
          </cell>
          <cell r="E277">
            <v>45575</v>
          </cell>
          <cell r="F277" t="str">
            <v>ACTIVO</v>
          </cell>
          <cell r="G277" t="str">
            <v>NO APLICA</v>
          </cell>
          <cell r="H277" t="str">
            <v>AIRE ACONDICIONADO</v>
          </cell>
          <cell r="I277" t="str">
            <v>NO APLICA</v>
          </cell>
          <cell r="J277" t="str">
            <v>MCQUAY</v>
          </cell>
          <cell r="K277" t="str">
            <v>MQC104060CFC216B
MCI1606CCU216A</v>
          </cell>
          <cell r="L277" t="str">
            <v xml:space="preserve">EVAPORADOR: 20221709WA
CONDENSADOR: 20062683TA </v>
          </cell>
          <cell r="M277" t="str">
            <v>SISTEMA DE VENTILACIÓN MECÁNICA Y AIRE ACONDICIONADO</v>
          </cell>
          <cell r="N277" t="str">
            <v>DRSP</v>
          </cell>
          <cell r="O277" t="str">
            <v>GMR - MICROBIOLOGÍA</v>
          </cell>
          <cell r="P277" t="str">
            <v>AREA DE EQUIPOS DE REFRIGERACION</v>
          </cell>
          <cell r="Q277" t="str">
            <v>PROPIO</v>
          </cell>
          <cell r="R277" t="str">
            <v>TEMPERATURA</v>
          </cell>
          <cell r="S277" t="str">
            <v>21 °C +/- 1 °C</v>
          </cell>
          <cell r="T277"/>
          <cell r="U277">
            <v>12</v>
          </cell>
          <cell r="V277"/>
          <cell r="W277"/>
          <cell r="X277"/>
          <cell r="Y277">
            <v>45884</v>
          </cell>
          <cell r="Z277">
            <v>116</v>
          </cell>
          <cell r="AA277" t="str">
            <v>Proveedor externo</v>
          </cell>
          <cell r="AB277" t="str">
            <v>Ago</v>
          </cell>
          <cell r="AC277" t="str">
            <v>Ago</v>
          </cell>
          <cell r="AD277">
            <v>45519</v>
          </cell>
          <cell r="AE277" t="str">
            <v xml:space="preserve"> </v>
          </cell>
          <cell r="AF277" t="str">
            <v xml:space="preserve"> </v>
          </cell>
          <cell r="AG277"/>
          <cell r="AH277"/>
          <cell r="AI277"/>
          <cell r="AJ277" t="str">
            <v xml:space="preserve"> </v>
          </cell>
          <cell r="AK277" t="str">
            <v xml:space="preserve"> </v>
          </cell>
          <cell r="AL277"/>
          <cell r="AM277"/>
          <cell r="AN277"/>
          <cell r="AO277"/>
          <cell r="AP277" t="str">
            <v xml:space="preserve"> </v>
          </cell>
          <cell r="AQ277" t="str">
            <v xml:space="preserve"> </v>
          </cell>
          <cell r="AR277"/>
          <cell r="AS277"/>
          <cell r="AT277"/>
          <cell r="AU277"/>
        </row>
        <row r="278">
          <cell r="B278">
            <v>41053</v>
          </cell>
          <cell r="C278">
            <v>41053</v>
          </cell>
          <cell r="D278">
            <v>45321</v>
          </cell>
          <cell r="E278">
            <v>45687</v>
          </cell>
          <cell r="F278" t="str">
            <v>ACTIVO</v>
          </cell>
          <cell r="G278" t="str">
            <v>NO APLICA</v>
          </cell>
          <cell r="H278" t="str">
            <v>AIRE ACONDICIONADO</v>
          </cell>
          <cell r="I278" t="str">
            <v>NO APLICA</v>
          </cell>
          <cell r="J278" t="str">
            <v>MCQUAY</v>
          </cell>
          <cell r="K278" t="str">
            <v>MQMI-18024-CWF216A
MQMI-18024-CCU216A</v>
          </cell>
          <cell r="L278" t="str">
            <v>Manejadora: 540L081940539240170126
Condensadora: 540L081940639220120037</v>
          </cell>
          <cell r="M278" t="str">
            <v>SISTEMA DE VENTILACIÓN MECÁNICA Y AIRE ACONDICIONADO</v>
          </cell>
          <cell r="N278" t="str">
            <v>DRSP</v>
          </cell>
          <cell r="O278" t="str">
            <v>GVI - VIROLOGÍA</v>
          </cell>
          <cell r="P278" t="str">
            <v>SALA DE JUNTAS</v>
          </cell>
          <cell r="Q278" t="str">
            <v>PROPIO</v>
          </cell>
          <cell r="R278" t="str">
            <v>TEMPERATURA</v>
          </cell>
          <cell r="S278" t="str">
            <v>21 °C +/- 1 °C</v>
          </cell>
          <cell r="T278"/>
          <cell r="U278">
            <v>12</v>
          </cell>
          <cell r="V278"/>
          <cell r="W278"/>
          <cell r="X278"/>
          <cell r="Y278">
            <v>45884</v>
          </cell>
          <cell r="Z278">
            <v>116</v>
          </cell>
          <cell r="AA278" t="str">
            <v>Proveedor externo</v>
          </cell>
          <cell r="AB278" t="str">
            <v>Ago</v>
          </cell>
          <cell r="AC278" t="str">
            <v>Ago</v>
          </cell>
          <cell r="AD278">
            <v>45519</v>
          </cell>
          <cell r="AE278" t="str">
            <v xml:space="preserve"> </v>
          </cell>
          <cell r="AF278" t="str">
            <v xml:space="preserve"> </v>
          </cell>
          <cell r="AG278"/>
          <cell r="AH278"/>
          <cell r="AI278"/>
          <cell r="AJ278" t="str">
            <v xml:space="preserve"> </v>
          </cell>
          <cell r="AK278" t="str">
            <v xml:space="preserve"> </v>
          </cell>
          <cell r="AL278"/>
          <cell r="AM278"/>
          <cell r="AN278"/>
          <cell r="AO278"/>
          <cell r="AP278" t="str">
            <v xml:space="preserve"> </v>
          </cell>
          <cell r="AQ278" t="str">
            <v xml:space="preserve"> </v>
          </cell>
          <cell r="AR278"/>
          <cell r="AS278"/>
          <cell r="AT278"/>
          <cell r="AU278"/>
        </row>
        <row r="279">
          <cell r="B279">
            <v>41054</v>
          </cell>
          <cell r="C279">
            <v>41054</v>
          </cell>
          <cell r="D279">
            <v>45321</v>
          </cell>
          <cell r="E279">
            <v>45687</v>
          </cell>
          <cell r="F279" t="str">
            <v>ACTIVO</v>
          </cell>
          <cell r="G279" t="str">
            <v>NO APLICA</v>
          </cell>
          <cell r="H279" t="str">
            <v>AIRE ACONDICIONADO</v>
          </cell>
          <cell r="I279" t="str">
            <v>NO APLICA</v>
          </cell>
          <cell r="J279" t="str">
            <v>MCQUAY</v>
          </cell>
          <cell r="K279" t="str">
            <v>MQMI-18024-CWF216A
MQMI-18024-CCU216A</v>
          </cell>
          <cell r="L279" t="str">
            <v>Manejadora
540L081940539240170128
Condensadora
540L081940639220120174</v>
          </cell>
          <cell r="M279" t="str">
            <v>SISTEMA DE VENTILACIÓN MECÁNICA Y AIRE ACONDICIONADO</v>
          </cell>
          <cell r="N279" t="str">
            <v>DRSP</v>
          </cell>
          <cell r="O279" t="str">
            <v>GVI - VIROLOGÍA</v>
          </cell>
          <cell r="P279" t="str">
            <v>OFICINAS</v>
          </cell>
          <cell r="Q279" t="str">
            <v>PROPIO</v>
          </cell>
          <cell r="R279" t="str">
            <v>TEMPERATURA</v>
          </cell>
          <cell r="S279" t="str">
            <v>21 °C +/- 1 °C</v>
          </cell>
          <cell r="T279"/>
          <cell r="U279">
            <v>12</v>
          </cell>
          <cell r="V279"/>
          <cell r="W279"/>
          <cell r="X279"/>
          <cell r="Y279">
            <v>45884</v>
          </cell>
          <cell r="Z279">
            <v>116</v>
          </cell>
          <cell r="AA279" t="str">
            <v>Proveedor externo</v>
          </cell>
          <cell r="AB279" t="str">
            <v>Ago</v>
          </cell>
          <cell r="AC279" t="str">
            <v>Ago</v>
          </cell>
          <cell r="AD279">
            <v>45519</v>
          </cell>
          <cell r="AE279" t="str">
            <v xml:space="preserve"> </v>
          </cell>
          <cell r="AF279" t="str">
            <v xml:space="preserve"> </v>
          </cell>
          <cell r="AG279"/>
          <cell r="AH279"/>
          <cell r="AI279"/>
          <cell r="AJ279" t="str">
            <v xml:space="preserve"> </v>
          </cell>
          <cell r="AK279" t="str">
            <v xml:space="preserve"> </v>
          </cell>
          <cell r="AL279"/>
          <cell r="AM279"/>
          <cell r="AN279"/>
          <cell r="AO279"/>
          <cell r="AP279" t="str">
            <v xml:space="preserve"> </v>
          </cell>
          <cell r="AQ279" t="str">
            <v xml:space="preserve"> </v>
          </cell>
          <cell r="AR279"/>
          <cell r="AS279"/>
          <cell r="AT279"/>
          <cell r="AU279"/>
        </row>
        <row r="280">
          <cell r="B280">
            <v>41055</v>
          </cell>
          <cell r="C280">
            <v>41055</v>
          </cell>
          <cell r="D280">
            <v>45321</v>
          </cell>
          <cell r="E280">
            <v>45687</v>
          </cell>
          <cell r="F280" t="str">
            <v>ACTIVO</v>
          </cell>
          <cell r="G280" t="str">
            <v>NO APLICA</v>
          </cell>
          <cell r="H280" t="str">
            <v>AIRE ACONDICIONADO</v>
          </cell>
          <cell r="I280" t="str">
            <v>NO APLICA</v>
          </cell>
          <cell r="J280" t="str">
            <v>MCQUAY</v>
          </cell>
          <cell r="K280" t="str">
            <v>MQMI-18024-CWF216A
MQMI-18024-CCU216A</v>
          </cell>
          <cell r="L280" t="str">
            <v>Manejadora
540L081940539240170260
Condensadora
540L081940639220120159</v>
          </cell>
          <cell r="M280" t="str">
            <v>SISTEMA DE VENTILACIÓN MECÁNICA Y AIRE ACONDICIONADO</v>
          </cell>
          <cell r="N280" t="str">
            <v>DRSP</v>
          </cell>
          <cell r="O280" t="str">
            <v>GVI - VIROLOGÍA</v>
          </cell>
          <cell r="P280" t="str">
            <v>ELECTROFORESIS</v>
          </cell>
          <cell r="Q280" t="str">
            <v>PROPIO</v>
          </cell>
          <cell r="R280" t="str">
            <v>TEMPERATURA</v>
          </cell>
          <cell r="S280" t="str">
            <v>21 °C +/- 1 °C</v>
          </cell>
          <cell r="T280"/>
          <cell r="U280">
            <v>12</v>
          </cell>
          <cell r="V280"/>
          <cell r="W280"/>
          <cell r="X280"/>
          <cell r="Y280">
            <v>45884</v>
          </cell>
          <cell r="Z280">
            <v>116</v>
          </cell>
          <cell r="AA280" t="str">
            <v>Proveedor externo</v>
          </cell>
          <cell r="AB280" t="str">
            <v>Ago</v>
          </cell>
          <cell r="AC280" t="str">
            <v>Ago</v>
          </cell>
          <cell r="AD280">
            <v>45519</v>
          </cell>
          <cell r="AE280" t="str">
            <v xml:space="preserve"> </v>
          </cell>
          <cell r="AF280" t="str">
            <v xml:space="preserve"> </v>
          </cell>
          <cell r="AG280"/>
          <cell r="AH280"/>
          <cell r="AI280"/>
          <cell r="AJ280" t="str">
            <v xml:space="preserve"> </v>
          </cell>
          <cell r="AK280" t="str">
            <v xml:space="preserve"> </v>
          </cell>
          <cell r="AL280"/>
          <cell r="AM280"/>
          <cell r="AN280"/>
          <cell r="AO280"/>
          <cell r="AP280" t="str">
            <v xml:space="preserve"> </v>
          </cell>
          <cell r="AQ280" t="str">
            <v xml:space="preserve"> </v>
          </cell>
          <cell r="AR280"/>
          <cell r="AS280"/>
          <cell r="AT280"/>
          <cell r="AU280"/>
        </row>
        <row r="281">
          <cell r="B281">
            <v>41056</v>
          </cell>
          <cell r="C281">
            <v>41056</v>
          </cell>
          <cell r="D281">
            <v>45321</v>
          </cell>
          <cell r="E281">
            <v>45687</v>
          </cell>
          <cell r="F281" t="str">
            <v>ACTIVO</v>
          </cell>
          <cell r="G281" t="str">
            <v>NO APLICA</v>
          </cell>
          <cell r="H281" t="str">
            <v>AIRE ACONDICIONADO</v>
          </cell>
          <cell r="I281" t="str">
            <v>NO APLICA</v>
          </cell>
          <cell r="J281" t="str">
            <v>MCQUAY</v>
          </cell>
          <cell r="K281" t="str">
            <v>MQMI-18024-CWF216A
MQMI-18024-CCU216A</v>
          </cell>
          <cell r="L281" t="str">
            <v>Manejadora
540L081940539240170121
Condensadora
540L081940639220120163</v>
          </cell>
          <cell r="M281" t="str">
            <v>SISTEMA DE VENTILACIÓN MECÁNICA Y AIRE ACONDICIONADO</v>
          </cell>
          <cell r="N281" t="str">
            <v>DRSP</v>
          </cell>
          <cell r="O281" t="str">
            <v>GGN - GENÉTICA – CRÓNICAS</v>
          </cell>
          <cell r="P281" t="str">
            <v>LABORATORIO GENETICA Y CRONICAS</v>
          </cell>
          <cell r="Q281" t="str">
            <v>PROPIO</v>
          </cell>
          <cell r="R281" t="str">
            <v>TEMPERATURA</v>
          </cell>
          <cell r="S281" t="str">
            <v>21 °C +/- 1 °C</v>
          </cell>
          <cell r="T281"/>
          <cell r="U281">
            <v>12</v>
          </cell>
          <cell r="V281"/>
          <cell r="W281"/>
          <cell r="X281"/>
          <cell r="Y281">
            <v>45884</v>
          </cell>
          <cell r="Z281">
            <v>116</v>
          </cell>
          <cell r="AA281" t="str">
            <v>Proveedor externo</v>
          </cell>
          <cell r="AB281" t="str">
            <v>Ago</v>
          </cell>
          <cell r="AC281" t="str">
            <v>Ago</v>
          </cell>
          <cell r="AD281">
            <v>45519</v>
          </cell>
          <cell r="AE281" t="str">
            <v xml:space="preserve"> </v>
          </cell>
          <cell r="AF281" t="str">
            <v xml:space="preserve"> </v>
          </cell>
          <cell r="AG281"/>
          <cell r="AH281"/>
          <cell r="AI281"/>
          <cell r="AJ281" t="str">
            <v xml:space="preserve"> </v>
          </cell>
          <cell r="AK281" t="str">
            <v xml:space="preserve"> </v>
          </cell>
          <cell r="AL281"/>
          <cell r="AM281"/>
          <cell r="AN281"/>
          <cell r="AO281"/>
          <cell r="AP281" t="str">
            <v xml:space="preserve"> </v>
          </cell>
          <cell r="AQ281" t="str">
            <v xml:space="preserve"> </v>
          </cell>
          <cell r="AR281"/>
          <cell r="AS281"/>
          <cell r="AT281"/>
          <cell r="AU281"/>
        </row>
        <row r="282">
          <cell r="B282">
            <v>41057</v>
          </cell>
          <cell r="C282">
            <v>41057</v>
          </cell>
          <cell r="D282">
            <v>45321</v>
          </cell>
          <cell r="E282">
            <v>45687</v>
          </cell>
          <cell r="F282" t="str">
            <v>ACTIVO</v>
          </cell>
          <cell r="G282" t="str">
            <v>NO APLICA</v>
          </cell>
          <cell r="H282" t="str">
            <v>AIRE ACONDICIONADO</v>
          </cell>
          <cell r="I282" t="str">
            <v>NO APLICA</v>
          </cell>
          <cell r="J282" t="str">
            <v>MCQUAY</v>
          </cell>
          <cell r="K282" t="str">
            <v>MQMI-18024-CWF216A
MQMI-18024-CCU216A</v>
          </cell>
          <cell r="L282" t="str">
            <v>Manejadora
540L081940539240170269
Condensadora
540L081940639220120157</v>
          </cell>
          <cell r="M282" t="str">
            <v>SISTEMA DE VENTILACIÓN MECÁNICA Y AIRE ACONDICIONADO</v>
          </cell>
          <cell r="N282" t="str">
            <v>DISP</v>
          </cell>
          <cell r="O282" t="str">
            <v>LEI - ENTOMOLOGÍA</v>
          </cell>
          <cell r="P282" t="str">
            <v>CUARTO TECNICO</v>
          </cell>
          <cell r="Q282" t="str">
            <v>PROPIO</v>
          </cell>
          <cell r="R282" t="str">
            <v>TEMPERATURA</v>
          </cell>
          <cell r="S282" t="str">
            <v>21 °C +/- 1 °C</v>
          </cell>
          <cell r="T282"/>
          <cell r="U282">
            <v>12</v>
          </cell>
          <cell r="V282"/>
          <cell r="W282"/>
          <cell r="X282"/>
          <cell r="Y282">
            <v>45884</v>
          </cell>
          <cell r="Z282">
            <v>116</v>
          </cell>
          <cell r="AA282" t="str">
            <v>Proveedor externo</v>
          </cell>
          <cell r="AB282" t="str">
            <v>Ago</v>
          </cell>
          <cell r="AC282" t="str">
            <v>Ago</v>
          </cell>
          <cell r="AD282">
            <v>45519</v>
          </cell>
          <cell r="AE282" t="str">
            <v xml:space="preserve"> </v>
          </cell>
          <cell r="AF282" t="str">
            <v xml:space="preserve"> </v>
          </cell>
          <cell r="AG282"/>
          <cell r="AH282"/>
          <cell r="AI282"/>
          <cell r="AJ282" t="str">
            <v xml:space="preserve"> </v>
          </cell>
          <cell r="AK282" t="str">
            <v xml:space="preserve"> </v>
          </cell>
          <cell r="AL282"/>
          <cell r="AM282"/>
          <cell r="AN282"/>
          <cell r="AO282"/>
          <cell r="AP282" t="str">
            <v xml:space="preserve"> </v>
          </cell>
          <cell r="AQ282" t="str">
            <v xml:space="preserve"> </v>
          </cell>
          <cell r="AR282"/>
          <cell r="AS282"/>
          <cell r="AT282"/>
          <cell r="AU282"/>
        </row>
        <row r="283">
          <cell r="B283">
            <v>41058</v>
          </cell>
          <cell r="C283">
            <v>41058</v>
          </cell>
          <cell r="D283">
            <v>45321</v>
          </cell>
          <cell r="E283">
            <v>45687</v>
          </cell>
          <cell r="F283" t="str">
            <v>ACTIVO</v>
          </cell>
          <cell r="G283" t="str">
            <v>NO APLICA</v>
          </cell>
          <cell r="H283" t="str">
            <v>AIRE ACONDICIONADO</v>
          </cell>
          <cell r="I283" t="str">
            <v>NO APLICA</v>
          </cell>
          <cell r="J283" t="str">
            <v>MCQUAY</v>
          </cell>
          <cell r="K283" t="str">
            <v>MQMI-18024-CWF216A
MQMI-18024-CCU216A</v>
          </cell>
          <cell r="L283" t="str">
            <v>Manejadora
540L081940539240170282
Condensadora
540L081940639220120161</v>
          </cell>
          <cell r="M283" t="str">
            <v>SISTEMA DE VENTILACIÓN MECÁNICA Y AIRE ACONDICIONADO</v>
          </cell>
          <cell r="N283" t="str">
            <v>DISP</v>
          </cell>
          <cell r="O283" t="str">
            <v>LFM - FISIOLOGÍA MOLECULAR</v>
          </cell>
          <cell r="P283" t="str">
            <v>LABORATORIO FISIOLOGIA MOLECULAR</v>
          </cell>
          <cell r="Q283" t="str">
            <v>PROPIO</v>
          </cell>
          <cell r="R283" t="str">
            <v>TEMPERATURA</v>
          </cell>
          <cell r="S283" t="str">
            <v>21 °C +/- 1 °C</v>
          </cell>
          <cell r="T283"/>
          <cell r="U283">
            <v>12</v>
          </cell>
          <cell r="V283"/>
          <cell r="W283"/>
          <cell r="X283"/>
          <cell r="Y283">
            <v>45884</v>
          </cell>
          <cell r="Z283">
            <v>116</v>
          </cell>
          <cell r="AA283" t="str">
            <v>Proveedor externo</v>
          </cell>
          <cell r="AB283" t="str">
            <v>Ago</v>
          </cell>
          <cell r="AC283" t="str">
            <v>Ago</v>
          </cell>
          <cell r="AD283">
            <v>45519</v>
          </cell>
          <cell r="AE283" t="str">
            <v xml:space="preserve"> </v>
          </cell>
          <cell r="AF283" t="str">
            <v xml:space="preserve"> </v>
          </cell>
          <cell r="AG283"/>
          <cell r="AH283"/>
          <cell r="AI283"/>
          <cell r="AJ283" t="str">
            <v xml:space="preserve"> </v>
          </cell>
          <cell r="AK283" t="str">
            <v xml:space="preserve"> </v>
          </cell>
          <cell r="AL283"/>
          <cell r="AM283"/>
          <cell r="AN283"/>
          <cell r="AO283"/>
          <cell r="AP283" t="str">
            <v xml:space="preserve"> </v>
          </cell>
          <cell r="AQ283" t="str">
            <v xml:space="preserve"> </v>
          </cell>
          <cell r="AR283"/>
          <cell r="AS283"/>
          <cell r="AT283"/>
          <cell r="AU283"/>
        </row>
        <row r="284">
          <cell r="B284">
            <v>41059</v>
          </cell>
          <cell r="C284">
            <v>41059</v>
          </cell>
          <cell r="D284">
            <v>45321</v>
          </cell>
          <cell r="E284">
            <v>45687</v>
          </cell>
          <cell r="F284" t="str">
            <v>ACTIVO</v>
          </cell>
          <cell r="G284" t="str">
            <v>NO APLICA</v>
          </cell>
          <cell r="H284" t="str">
            <v>AIRE ACONDICIONADO</v>
          </cell>
          <cell r="I284" t="str">
            <v>NO APLICA</v>
          </cell>
          <cell r="J284" t="str">
            <v>MCQUAY</v>
          </cell>
          <cell r="K284" t="str">
            <v>MQMI-18024-CWF216A
MQMI-18024-CCU216A</v>
          </cell>
          <cell r="L284" t="str">
            <v>Manejadora
540L081940539240170085
Condensadora
540L081940639220120154</v>
          </cell>
          <cell r="M284" t="str">
            <v>SISTEMA DE VENTILACIÓN MECÁNICA Y AIRE ACONDICIONADO</v>
          </cell>
          <cell r="N284" t="str">
            <v>DISP</v>
          </cell>
          <cell r="O284" t="str">
            <v>LFM - FISIOLOGÍA MOLECULAR</v>
          </cell>
          <cell r="P284" t="str">
            <v>LABORATORIO FISIOLOGIA MOLECULAR</v>
          </cell>
          <cell r="Q284" t="str">
            <v>PROPIO</v>
          </cell>
          <cell r="R284" t="str">
            <v>TEMPERATURA</v>
          </cell>
          <cell r="S284" t="str">
            <v>21 °C +/- 1 °C</v>
          </cell>
          <cell r="T284"/>
          <cell r="U284">
            <v>12</v>
          </cell>
          <cell r="V284"/>
          <cell r="W284"/>
          <cell r="X284"/>
          <cell r="Y284">
            <v>45884</v>
          </cell>
          <cell r="Z284">
            <v>116</v>
          </cell>
          <cell r="AA284" t="str">
            <v>Proveedor externo</v>
          </cell>
          <cell r="AB284" t="str">
            <v>Ago</v>
          </cell>
          <cell r="AC284" t="str">
            <v>Ago</v>
          </cell>
          <cell r="AD284">
            <v>45519</v>
          </cell>
          <cell r="AE284" t="str">
            <v xml:space="preserve"> </v>
          </cell>
          <cell r="AF284" t="str">
            <v xml:space="preserve"> </v>
          </cell>
          <cell r="AG284"/>
          <cell r="AH284"/>
          <cell r="AI284"/>
          <cell r="AJ284" t="str">
            <v xml:space="preserve"> </v>
          </cell>
          <cell r="AK284" t="str">
            <v xml:space="preserve"> </v>
          </cell>
          <cell r="AL284"/>
          <cell r="AM284"/>
          <cell r="AN284"/>
          <cell r="AO284"/>
          <cell r="AP284" t="str">
            <v xml:space="preserve"> </v>
          </cell>
          <cell r="AQ284" t="str">
            <v xml:space="preserve"> </v>
          </cell>
          <cell r="AR284"/>
          <cell r="AS284"/>
          <cell r="AT284"/>
          <cell r="AU284"/>
        </row>
        <row r="285">
          <cell r="B285">
            <v>41060</v>
          </cell>
          <cell r="C285">
            <v>41060</v>
          </cell>
          <cell r="D285">
            <v>45321</v>
          </cell>
          <cell r="E285">
            <v>45687</v>
          </cell>
          <cell r="F285" t="str">
            <v>ACTIVO</v>
          </cell>
          <cell r="G285" t="str">
            <v>NO APLICA</v>
          </cell>
          <cell r="H285" t="str">
            <v>AIRE ACONDICIONADO</v>
          </cell>
          <cell r="I285" t="str">
            <v>NO APLICA</v>
          </cell>
          <cell r="J285" t="str">
            <v>MCQUAY</v>
          </cell>
          <cell r="K285" t="str">
            <v>MQMI-18024-CWF216A
MQMI-18024-CCU216A</v>
          </cell>
          <cell r="L285" t="str">
            <v>Manejadora
540L081940539240170273
Condensadora
540L081940639220120036</v>
          </cell>
          <cell r="M285" t="str">
            <v>SISTEMA DE VENTILACIÓN MECÁNICA Y AIRE ACONDICIONADO</v>
          </cell>
          <cell r="N285" t="str">
            <v>DISP</v>
          </cell>
          <cell r="O285" t="str">
            <v>LFM - FISIOLOGÍA MOLECULAR</v>
          </cell>
          <cell r="P285" t="str">
            <v>CULTIVO CELULAR</v>
          </cell>
          <cell r="Q285" t="str">
            <v>PROPIO</v>
          </cell>
          <cell r="R285" t="str">
            <v>TEMPERATURA</v>
          </cell>
          <cell r="S285" t="str">
            <v>21 °C +/- 1 °C</v>
          </cell>
          <cell r="T285"/>
          <cell r="U285">
            <v>12</v>
          </cell>
          <cell r="V285"/>
          <cell r="W285"/>
          <cell r="X285"/>
          <cell r="Y285">
            <v>45884</v>
          </cell>
          <cell r="Z285">
            <v>116</v>
          </cell>
          <cell r="AA285" t="str">
            <v>Proveedor externo</v>
          </cell>
          <cell r="AB285" t="str">
            <v>Ago</v>
          </cell>
          <cell r="AC285" t="str">
            <v>Ago</v>
          </cell>
          <cell r="AD285">
            <v>45519</v>
          </cell>
          <cell r="AE285" t="str">
            <v xml:space="preserve"> </v>
          </cell>
          <cell r="AF285" t="str">
            <v xml:space="preserve"> </v>
          </cell>
          <cell r="AG285"/>
          <cell r="AH285"/>
          <cell r="AI285"/>
          <cell r="AJ285" t="str">
            <v xml:space="preserve"> </v>
          </cell>
          <cell r="AK285" t="str">
            <v xml:space="preserve"> </v>
          </cell>
          <cell r="AL285"/>
          <cell r="AM285"/>
          <cell r="AN285"/>
          <cell r="AO285"/>
          <cell r="AP285" t="str">
            <v xml:space="preserve"> </v>
          </cell>
          <cell r="AQ285" t="str">
            <v xml:space="preserve"> </v>
          </cell>
          <cell r="AR285"/>
          <cell r="AS285"/>
          <cell r="AT285"/>
          <cell r="AU285"/>
        </row>
        <row r="286">
          <cell r="B286">
            <v>41061</v>
          </cell>
          <cell r="C286">
            <v>41061</v>
          </cell>
          <cell r="D286">
            <v>45321</v>
          </cell>
          <cell r="E286">
            <v>45687</v>
          </cell>
          <cell r="F286" t="str">
            <v>ACTIVO</v>
          </cell>
          <cell r="G286" t="str">
            <v>NO APLICA</v>
          </cell>
          <cell r="H286" t="str">
            <v>AIRE ACONDICIONADO</v>
          </cell>
          <cell r="I286" t="str">
            <v>NO APLICA</v>
          </cell>
          <cell r="J286" t="str">
            <v>MCQUAY</v>
          </cell>
          <cell r="K286" t="str">
            <v>MQMI-18024-CWF216A
MQMI-18024-CCU216A</v>
          </cell>
          <cell r="L286" t="str">
            <v>Manejadora
540L081940539240170280
Condensadora
540L081940639220120035</v>
          </cell>
          <cell r="M286" t="str">
            <v>SISTEMA DE VENTILACIÓN MECÁNICA Y AIRE ACONDICIONADO</v>
          </cell>
          <cell r="N286" t="str">
            <v>DISP</v>
          </cell>
          <cell r="O286" t="str">
            <v>LMC - MORFOLOGÍA CELULAR</v>
          </cell>
          <cell r="P286" t="str">
            <v>LABORATORIO MORFOLOGIA CELULAR</v>
          </cell>
          <cell r="Q286" t="str">
            <v>PROPIO</v>
          </cell>
          <cell r="R286" t="str">
            <v>TEMPERATURA</v>
          </cell>
          <cell r="S286" t="str">
            <v>21 °C +/- 1 °C</v>
          </cell>
          <cell r="T286"/>
          <cell r="U286">
            <v>12</v>
          </cell>
          <cell r="V286"/>
          <cell r="W286"/>
          <cell r="X286"/>
          <cell r="Y286">
            <v>45884</v>
          </cell>
          <cell r="Z286">
            <v>116</v>
          </cell>
          <cell r="AA286" t="str">
            <v>Proveedor externo</v>
          </cell>
          <cell r="AB286" t="str">
            <v>Ago</v>
          </cell>
          <cell r="AC286" t="str">
            <v>Ago</v>
          </cell>
          <cell r="AD286">
            <v>45519</v>
          </cell>
          <cell r="AE286" t="str">
            <v xml:space="preserve"> </v>
          </cell>
          <cell r="AF286" t="str">
            <v xml:space="preserve"> </v>
          </cell>
          <cell r="AG286"/>
          <cell r="AH286"/>
          <cell r="AI286"/>
          <cell r="AJ286" t="str">
            <v xml:space="preserve"> </v>
          </cell>
          <cell r="AK286" t="str">
            <v xml:space="preserve"> </v>
          </cell>
          <cell r="AL286"/>
          <cell r="AM286"/>
          <cell r="AN286"/>
          <cell r="AO286"/>
          <cell r="AP286" t="str">
            <v xml:space="preserve"> </v>
          </cell>
          <cell r="AQ286" t="str">
            <v xml:space="preserve"> </v>
          </cell>
          <cell r="AR286"/>
          <cell r="AS286"/>
          <cell r="AT286"/>
          <cell r="AU286"/>
        </row>
        <row r="287">
          <cell r="B287">
            <v>41062</v>
          </cell>
          <cell r="C287">
            <v>41062</v>
          </cell>
          <cell r="D287">
            <v>45321</v>
          </cell>
          <cell r="E287">
            <v>45687</v>
          </cell>
          <cell r="F287" t="str">
            <v>ACTIVO</v>
          </cell>
          <cell r="G287" t="str">
            <v>NO APLICA</v>
          </cell>
          <cell r="H287" t="str">
            <v>AIRE ACONDICIONADO</v>
          </cell>
          <cell r="I287" t="str">
            <v>NO APLICA</v>
          </cell>
          <cell r="J287" t="str">
            <v>MCQUAY</v>
          </cell>
          <cell r="K287" t="str">
            <v>MQMI-18024-CWF216A
MQMI-18024-CCU216A</v>
          </cell>
          <cell r="L287" t="str">
            <v>Manejadora
540L081940539240170127
Condensadora
540L081940639220120031</v>
          </cell>
          <cell r="M287" t="str">
            <v>SISTEMA DE VENTILACIÓN MECÁNICA Y AIRE ACONDICIONADO</v>
          </cell>
          <cell r="N287" t="str">
            <v>DISP</v>
          </cell>
          <cell r="O287" t="str">
            <v>LMC - MORFOLOGÍA CELULAR</v>
          </cell>
          <cell r="P287" t="str">
            <v>LABORATORIO MORFOLOGIA CELULAR</v>
          </cell>
          <cell r="Q287" t="str">
            <v>PROPIO</v>
          </cell>
          <cell r="R287" t="str">
            <v>TEMPERATURA</v>
          </cell>
          <cell r="S287" t="str">
            <v>21 °C +/- 1 °C</v>
          </cell>
          <cell r="T287"/>
          <cell r="U287">
            <v>12</v>
          </cell>
          <cell r="V287"/>
          <cell r="W287"/>
          <cell r="X287"/>
          <cell r="Y287">
            <v>45884</v>
          </cell>
          <cell r="Z287">
            <v>116</v>
          </cell>
          <cell r="AA287" t="str">
            <v>Proveedor externo</v>
          </cell>
          <cell r="AB287" t="str">
            <v>Ago</v>
          </cell>
          <cell r="AC287" t="str">
            <v>Ago</v>
          </cell>
          <cell r="AD287">
            <v>45519</v>
          </cell>
          <cell r="AE287" t="str">
            <v xml:space="preserve"> </v>
          </cell>
          <cell r="AF287" t="str">
            <v xml:space="preserve"> </v>
          </cell>
          <cell r="AG287"/>
          <cell r="AH287"/>
          <cell r="AI287"/>
          <cell r="AJ287" t="str">
            <v xml:space="preserve"> </v>
          </cell>
          <cell r="AK287" t="str">
            <v xml:space="preserve"> </v>
          </cell>
          <cell r="AL287"/>
          <cell r="AM287"/>
          <cell r="AN287"/>
          <cell r="AO287"/>
          <cell r="AP287" t="str">
            <v xml:space="preserve"> </v>
          </cell>
          <cell r="AQ287" t="str">
            <v xml:space="preserve"> </v>
          </cell>
          <cell r="AR287"/>
          <cell r="AS287"/>
          <cell r="AT287"/>
          <cell r="AU287"/>
        </row>
        <row r="288">
          <cell r="B288">
            <v>41063</v>
          </cell>
          <cell r="C288">
            <v>41063</v>
          </cell>
          <cell r="D288">
            <v>45321</v>
          </cell>
          <cell r="E288">
            <v>45687</v>
          </cell>
          <cell r="F288" t="str">
            <v>ACTIVO</v>
          </cell>
          <cell r="G288" t="str">
            <v>NO APLICA</v>
          </cell>
          <cell r="H288" t="str">
            <v>AIRE ACONDICIONADO</v>
          </cell>
          <cell r="I288" t="str">
            <v>NO APLICA</v>
          </cell>
          <cell r="J288" t="str">
            <v>MCQUAY</v>
          </cell>
          <cell r="K288" t="str">
            <v>MQMI-18024-CWF216A
MQMI-18024-CCU216A</v>
          </cell>
          <cell r="L288" t="str">
            <v>Manejadora
540L081940539240170135
Condensadora
540L081940639220120150</v>
          </cell>
          <cell r="M288" t="str">
            <v>SISTEMA DE VENTILACIÓN MECÁNICA Y AIRE ACONDICIONADO</v>
          </cell>
          <cell r="N288" t="str">
            <v>DISP</v>
          </cell>
          <cell r="O288" t="str">
            <v>LNI - NUTRICIÓN</v>
          </cell>
          <cell r="P288" t="str">
            <v>LABORATORIO DE NUTRICIÓN</v>
          </cell>
          <cell r="Q288" t="str">
            <v>PROPIO</v>
          </cell>
          <cell r="R288" t="str">
            <v>TEMPERATURA</v>
          </cell>
          <cell r="S288" t="str">
            <v>21 °C +/- 1 °C</v>
          </cell>
          <cell r="T288"/>
          <cell r="U288">
            <v>12</v>
          </cell>
          <cell r="V288"/>
          <cell r="W288"/>
          <cell r="X288"/>
          <cell r="Y288">
            <v>45884</v>
          </cell>
          <cell r="Z288">
            <v>116</v>
          </cell>
          <cell r="AA288" t="str">
            <v>Proveedor externo</v>
          </cell>
          <cell r="AB288" t="str">
            <v>Ago</v>
          </cell>
          <cell r="AC288" t="str">
            <v>Ago</v>
          </cell>
          <cell r="AD288">
            <v>45519</v>
          </cell>
          <cell r="AE288" t="str">
            <v xml:space="preserve"> </v>
          </cell>
          <cell r="AF288" t="str">
            <v xml:space="preserve"> </v>
          </cell>
          <cell r="AG288"/>
          <cell r="AH288"/>
          <cell r="AI288"/>
          <cell r="AJ288" t="str">
            <v xml:space="preserve"> </v>
          </cell>
          <cell r="AK288" t="str">
            <v xml:space="preserve"> </v>
          </cell>
          <cell r="AL288"/>
          <cell r="AM288"/>
          <cell r="AN288"/>
          <cell r="AO288"/>
          <cell r="AP288" t="str">
            <v xml:space="preserve"> </v>
          </cell>
          <cell r="AQ288" t="str">
            <v xml:space="preserve"> </v>
          </cell>
          <cell r="AR288"/>
          <cell r="AS288"/>
          <cell r="AT288"/>
          <cell r="AU288"/>
        </row>
        <row r="289">
          <cell r="B289">
            <v>41064</v>
          </cell>
          <cell r="C289">
            <v>41064</v>
          </cell>
          <cell r="D289">
            <v>45321</v>
          </cell>
          <cell r="E289">
            <v>45687</v>
          </cell>
          <cell r="F289" t="str">
            <v>ACTIVO</v>
          </cell>
          <cell r="G289" t="str">
            <v>NO APLICA</v>
          </cell>
          <cell r="H289" t="str">
            <v>AIRE ACONDICIONADO</v>
          </cell>
          <cell r="I289" t="str">
            <v>NO APLICA</v>
          </cell>
          <cell r="J289" t="str">
            <v>MCQUAY</v>
          </cell>
          <cell r="K289" t="str">
            <v>MQMI-18024-CWF216A
MQMI-18024-CCU216A</v>
          </cell>
          <cell r="L289" t="str">
            <v>Manejadora
540L081940539240170130
Condensadora
540L081940639220120188</v>
          </cell>
          <cell r="M289" t="str">
            <v>SISTEMA DE VENTILACIÓN MECÁNICA Y AIRE ACONDICIONADO</v>
          </cell>
          <cell r="N289" t="str">
            <v>DISP</v>
          </cell>
          <cell r="O289" t="str">
            <v>LNI - NUTRICIÓN</v>
          </cell>
          <cell r="P289" t="str">
            <v>LABORATORIO DE NUTRICIÓN</v>
          </cell>
          <cell r="Q289" t="str">
            <v>PROPIO</v>
          </cell>
          <cell r="R289" t="str">
            <v>TEMPERATURA</v>
          </cell>
          <cell r="S289" t="str">
            <v>21 °C +/- 1 °C</v>
          </cell>
          <cell r="T289"/>
          <cell r="U289">
            <v>12</v>
          </cell>
          <cell r="V289"/>
          <cell r="W289"/>
          <cell r="X289"/>
          <cell r="Y289">
            <v>45884</v>
          </cell>
          <cell r="Z289">
            <v>116</v>
          </cell>
          <cell r="AA289" t="str">
            <v>Proveedor externo</v>
          </cell>
          <cell r="AB289" t="str">
            <v>Ago</v>
          </cell>
          <cell r="AC289" t="str">
            <v>Ago</v>
          </cell>
          <cell r="AD289">
            <v>45519</v>
          </cell>
          <cell r="AE289" t="str">
            <v xml:space="preserve"> </v>
          </cell>
          <cell r="AF289" t="str">
            <v xml:space="preserve"> </v>
          </cell>
          <cell r="AG289"/>
          <cell r="AH289"/>
          <cell r="AI289"/>
          <cell r="AJ289" t="str">
            <v xml:space="preserve"> </v>
          </cell>
          <cell r="AK289" t="str">
            <v xml:space="preserve"> </v>
          </cell>
          <cell r="AL289"/>
          <cell r="AM289"/>
          <cell r="AN289"/>
          <cell r="AO289"/>
          <cell r="AP289" t="str">
            <v xml:space="preserve"> </v>
          </cell>
          <cell r="AQ289" t="str">
            <v xml:space="preserve"> </v>
          </cell>
          <cell r="AR289"/>
          <cell r="AS289"/>
          <cell r="AT289"/>
          <cell r="AU289"/>
        </row>
        <row r="290">
          <cell r="B290">
            <v>41065</v>
          </cell>
          <cell r="C290">
            <v>41065</v>
          </cell>
          <cell r="D290">
            <v>45321</v>
          </cell>
          <cell r="E290">
            <v>45687</v>
          </cell>
          <cell r="F290" t="str">
            <v>ACTIVO</v>
          </cell>
          <cell r="G290" t="str">
            <v>NO APLICA</v>
          </cell>
          <cell r="H290" t="str">
            <v>AIRE ACONDICIONADO</v>
          </cell>
          <cell r="I290" t="str">
            <v>NO APLICA</v>
          </cell>
          <cell r="J290" t="str">
            <v>MCQUAY</v>
          </cell>
          <cell r="K290" t="str">
            <v>MQMI-18024-CWF216A
MQMI-18024-CCU216A</v>
          </cell>
          <cell r="L290" t="str">
            <v>Manejadora
540L081940539240170118
Condensadora
540L081940639220120173</v>
          </cell>
          <cell r="M290" t="str">
            <v>SISTEMA DE VENTILACIÓN MECÁNICA Y AIRE ACONDICIONADO</v>
          </cell>
          <cell r="N290" t="str">
            <v>DRSP</v>
          </cell>
          <cell r="O290" t="str">
            <v>GQT - QUÍMICA Y TOXICOLOGÍA</v>
          </cell>
          <cell r="P290" t="str">
            <v>CROMATOGRAFIA IONICA</v>
          </cell>
          <cell r="Q290" t="str">
            <v>PROPIO</v>
          </cell>
          <cell r="R290" t="str">
            <v>TEMPERATURA</v>
          </cell>
          <cell r="S290" t="str">
            <v>21 °C +/- 1 °C</v>
          </cell>
          <cell r="T290"/>
          <cell r="U290">
            <v>12</v>
          </cell>
          <cell r="V290"/>
          <cell r="W290"/>
          <cell r="X290"/>
          <cell r="Y290">
            <v>45884</v>
          </cell>
          <cell r="Z290">
            <v>116</v>
          </cell>
          <cell r="AA290" t="str">
            <v>Proveedor externo</v>
          </cell>
          <cell r="AB290" t="str">
            <v>Ago</v>
          </cell>
          <cell r="AC290" t="str">
            <v>Ago</v>
          </cell>
          <cell r="AD290">
            <v>45519</v>
          </cell>
          <cell r="AE290" t="str">
            <v xml:space="preserve"> </v>
          </cell>
          <cell r="AF290" t="str">
            <v xml:space="preserve"> </v>
          </cell>
          <cell r="AG290"/>
          <cell r="AH290"/>
          <cell r="AI290"/>
          <cell r="AJ290" t="str">
            <v xml:space="preserve"> </v>
          </cell>
          <cell r="AK290" t="str">
            <v xml:space="preserve"> </v>
          </cell>
          <cell r="AL290"/>
          <cell r="AM290"/>
          <cell r="AN290"/>
          <cell r="AO290"/>
          <cell r="AP290" t="str">
            <v xml:space="preserve"> </v>
          </cell>
          <cell r="AQ290" t="str">
            <v xml:space="preserve"> </v>
          </cell>
          <cell r="AR290"/>
          <cell r="AS290"/>
          <cell r="AT290"/>
          <cell r="AU290"/>
        </row>
        <row r="291">
          <cell r="B291">
            <v>41066</v>
          </cell>
          <cell r="C291">
            <v>41066</v>
          </cell>
          <cell r="D291">
            <v>45321</v>
          </cell>
          <cell r="E291">
            <v>45687</v>
          </cell>
          <cell r="F291" t="str">
            <v>ACTIVO</v>
          </cell>
          <cell r="G291" t="str">
            <v>NO APLICA</v>
          </cell>
          <cell r="H291" t="str">
            <v>AIRE ACONDICIONADO</v>
          </cell>
          <cell r="I291" t="str">
            <v>NO APLICA</v>
          </cell>
          <cell r="J291" t="str">
            <v>MCQUAY</v>
          </cell>
          <cell r="K291" t="str">
            <v>MQMI-18024-CWF216A
MQMI-18024-CCU216A</v>
          </cell>
          <cell r="L291" t="str">
            <v>Manejadora
540L081940539240170265
Condensadora
540L081940639220120048</v>
          </cell>
          <cell r="M291" t="str">
            <v>SISTEMA DE VENTILACIÓN MECÁNICA Y AIRE ACONDICIONADO</v>
          </cell>
          <cell r="N291" t="str">
            <v>DRSP</v>
          </cell>
          <cell r="O291" t="str">
            <v>GMR - MICROBIOLOGÍA</v>
          </cell>
          <cell r="P291" t="str">
            <v>LABORATORIO DE MICROBIOLOGIA REDES</v>
          </cell>
          <cell r="Q291" t="str">
            <v>PROPIO</v>
          </cell>
          <cell r="R291" t="str">
            <v>TEMPERATURA</v>
          </cell>
          <cell r="S291" t="str">
            <v>21 °C +/- 1 °C</v>
          </cell>
          <cell r="T291"/>
          <cell r="U291">
            <v>12</v>
          </cell>
          <cell r="V291"/>
          <cell r="W291"/>
          <cell r="X291"/>
          <cell r="Y291">
            <v>45884</v>
          </cell>
          <cell r="Z291">
            <v>116</v>
          </cell>
          <cell r="AA291" t="str">
            <v>Proveedor externo</v>
          </cell>
          <cell r="AB291" t="str">
            <v>Ago</v>
          </cell>
          <cell r="AC291" t="str">
            <v>Ago</v>
          </cell>
          <cell r="AD291">
            <v>45519</v>
          </cell>
          <cell r="AE291" t="str">
            <v xml:space="preserve"> </v>
          </cell>
          <cell r="AF291" t="str">
            <v xml:space="preserve"> </v>
          </cell>
          <cell r="AG291"/>
          <cell r="AH291"/>
          <cell r="AI291"/>
          <cell r="AJ291" t="str">
            <v xml:space="preserve"> </v>
          </cell>
          <cell r="AK291" t="str">
            <v xml:space="preserve"> </v>
          </cell>
          <cell r="AL291"/>
          <cell r="AM291"/>
          <cell r="AN291"/>
          <cell r="AO291"/>
          <cell r="AP291" t="str">
            <v xml:space="preserve"> </v>
          </cell>
          <cell r="AQ291" t="str">
            <v xml:space="preserve"> </v>
          </cell>
          <cell r="AR291"/>
          <cell r="AS291"/>
          <cell r="AT291"/>
          <cell r="AU291"/>
        </row>
        <row r="292">
          <cell r="B292">
            <v>41574</v>
          </cell>
          <cell r="C292">
            <v>41574</v>
          </cell>
          <cell r="D292">
            <v>45350</v>
          </cell>
          <cell r="E292">
            <v>45716</v>
          </cell>
          <cell r="F292" t="str">
            <v>ACTIVO</v>
          </cell>
          <cell r="G292" t="str">
            <v>NO APLICA</v>
          </cell>
          <cell r="H292" t="str">
            <v>AIRE ACONDICIONADO</v>
          </cell>
          <cell r="I292" t="str">
            <v>NO APLICA</v>
          </cell>
          <cell r="J292" t="str">
            <v>MCQUAY</v>
          </cell>
          <cell r="K292" t="str">
            <v>MQMI-18018-CWF216A
MQMI-18018-CCU216A</v>
          </cell>
          <cell r="L292" t="str">
            <v>EVAPORADOR
540L047510338280130168
CONDENSADOR
540L047510438280170016</v>
          </cell>
          <cell r="M292" t="str">
            <v>SISTEMA DE VENTILACIÓN MECÁNICA Y AIRE ACONDICIONADO</v>
          </cell>
          <cell r="N292" t="str">
            <v>DISP</v>
          </cell>
          <cell r="O292" t="str">
            <v>LMC - MORFOLOGÍA CELULAR</v>
          </cell>
          <cell r="P292" t="str">
            <v>OFICINA</v>
          </cell>
          <cell r="Q292" t="str">
            <v>PROPIO</v>
          </cell>
          <cell r="R292" t="str">
            <v>TEMPERATURA</v>
          </cell>
          <cell r="S292" t="str">
            <v>21 °C +/- 1 °C</v>
          </cell>
          <cell r="T292"/>
          <cell r="U292">
            <v>12</v>
          </cell>
          <cell r="V292"/>
          <cell r="W292"/>
          <cell r="X292"/>
          <cell r="Y292">
            <v>45884</v>
          </cell>
          <cell r="Z292">
            <v>116</v>
          </cell>
          <cell r="AA292" t="str">
            <v>Proveedor externo</v>
          </cell>
          <cell r="AB292" t="str">
            <v>Ago</v>
          </cell>
          <cell r="AC292" t="str">
            <v>Ago</v>
          </cell>
          <cell r="AD292">
            <v>45519</v>
          </cell>
          <cell r="AE292" t="str">
            <v xml:space="preserve"> </v>
          </cell>
          <cell r="AF292" t="str">
            <v xml:space="preserve"> </v>
          </cell>
          <cell r="AG292"/>
          <cell r="AH292"/>
          <cell r="AI292"/>
          <cell r="AJ292" t="str">
            <v xml:space="preserve"> </v>
          </cell>
          <cell r="AK292" t="str">
            <v xml:space="preserve"> </v>
          </cell>
          <cell r="AL292"/>
          <cell r="AM292"/>
          <cell r="AN292"/>
          <cell r="AO292"/>
          <cell r="AP292" t="str">
            <v xml:space="preserve"> </v>
          </cell>
          <cell r="AQ292" t="str">
            <v xml:space="preserve"> </v>
          </cell>
          <cell r="AR292"/>
          <cell r="AS292"/>
          <cell r="AT292"/>
          <cell r="AU292"/>
        </row>
        <row r="293">
          <cell r="B293">
            <v>41575</v>
          </cell>
          <cell r="C293">
            <v>41575</v>
          </cell>
          <cell r="D293">
            <v>45350</v>
          </cell>
          <cell r="E293">
            <v>45716</v>
          </cell>
          <cell r="F293" t="str">
            <v>ACTIVO</v>
          </cell>
          <cell r="G293" t="str">
            <v>NO APLICA</v>
          </cell>
          <cell r="H293" t="str">
            <v>AIRE ACONDICIONADO</v>
          </cell>
          <cell r="I293" t="str">
            <v>NO APLICA</v>
          </cell>
          <cell r="J293" t="str">
            <v>MCQUAY</v>
          </cell>
          <cell r="K293" t="str">
            <v>MQMI-18018-CWF216A
MQMI-18018-CCU216A</v>
          </cell>
          <cell r="L293" t="str">
            <v>EVAPORADOR
540L047510338280130173
CONDENSADOR
540L047510438280170090</v>
          </cell>
          <cell r="M293" t="str">
            <v>SISTEMA DE VENTILACIÓN MECÁNICA Y AIRE ACONDICIONADO</v>
          </cell>
          <cell r="N293" t="str">
            <v>DRSP</v>
          </cell>
          <cell r="O293" t="str">
            <v>GMR - MICROBIOLOGÍA</v>
          </cell>
          <cell r="P293" t="str">
            <v xml:space="preserve">LABORATORIO MICROBIOLOGIA </v>
          </cell>
          <cell r="Q293" t="str">
            <v>PROPIO</v>
          </cell>
          <cell r="R293" t="str">
            <v>TEMPERATURA</v>
          </cell>
          <cell r="S293" t="str">
            <v>21 °C +/- 1 °C</v>
          </cell>
          <cell r="T293"/>
          <cell r="U293">
            <v>12</v>
          </cell>
          <cell r="V293"/>
          <cell r="W293"/>
          <cell r="X293"/>
          <cell r="Y293">
            <v>45884</v>
          </cell>
          <cell r="Z293">
            <v>116</v>
          </cell>
          <cell r="AA293" t="str">
            <v>Proveedor externo</v>
          </cell>
          <cell r="AB293" t="str">
            <v>Ago</v>
          </cell>
          <cell r="AC293" t="str">
            <v>Ago</v>
          </cell>
          <cell r="AD293">
            <v>45519</v>
          </cell>
          <cell r="AE293" t="str">
            <v xml:space="preserve"> </v>
          </cell>
          <cell r="AF293" t="str">
            <v xml:space="preserve"> </v>
          </cell>
          <cell r="AG293"/>
          <cell r="AH293"/>
          <cell r="AI293"/>
          <cell r="AJ293" t="str">
            <v xml:space="preserve"> </v>
          </cell>
          <cell r="AK293" t="str">
            <v xml:space="preserve"> </v>
          </cell>
          <cell r="AL293"/>
          <cell r="AM293"/>
          <cell r="AN293"/>
          <cell r="AO293"/>
          <cell r="AP293" t="str">
            <v xml:space="preserve"> </v>
          </cell>
          <cell r="AQ293" t="str">
            <v xml:space="preserve"> </v>
          </cell>
          <cell r="AR293"/>
          <cell r="AS293"/>
          <cell r="AT293"/>
          <cell r="AU293"/>
        </row>
        <row r="294">
          <cell r="B294">
            <v>41576</v>
          </cell>
          <cell r="C294">
            <v>41576</v>
          </cell>
          <cell r="D294">
            <v>45350</v>
          </cell>
          <cell r="E294">
            <v>45716</v>
          </cell>
          <cell r="F294" t="str">
            <v>ACTIVO</v>
          </cell>
          <cell r="G294" t="str">
            <v>NO APLICA</v>
          </cell>
          <cell r="H294" t="str">
            <v>AIRE ACONDICIONADO</v>
          </cell>
          <cell r="I294" t="str">
            <v>NO APLICA</v>
          </cell>
          <cell r="J294" t="str">
            <v>MCQUAY</v>
          </cell>
          <cell r="K294" t="str">
            <v>MQMI-18018-CWF216A
MQMI-18018-CCU216A</v>
          </cell>
          <cell r="L294" t="str">
            <v>EVAPORADOR
540L047510338280130183
CONDENSADOR
540L047510438280170026</v>
          </cell>
          <cell r="M294" t="str">
            <v>SISTEMA DE VENTILACIÓN MECÁNICA Y AIRE ACONDICIONADO</v>
          </cell>
          <cell r="N294" t="str">
            <v>DISP</v>
          </cell>
          <cell r="O294" t="str">
            <v>LSA - SALUD AMBIENTAL Y LABORAL</v>
          </cell>
          <cell r="P294" t="str">
            <v>CUARTO TECNICO</v>
          </cell>
          <cell r="Q294" t="str">
            <v>PROPIO</v>
          </cell>
          <cell r="R294" t="str">
            <v>TEMPERATURA</v>
          </cell>
          <cell r="S294" t="str">
            <v>21 °C +/- 1 °C</v>
          </cell>
          <cell r="T294"/>
          <cell r="U294">
            <v>12</v>
          </cell>
          <cell r="V294"/>
          <cell r="W294"/>
          <cell r="X294"/>
          <cell r="Y294">
            <v>45884</v>
          </cell>
          <cell r="Z294">
            <v>116</v>
          </cell>
          <cell r="AA294" t="str">
            <v>Proveedor externo</v>
          </cell>
          <cell r="AB294" t="str">
            <v>Ago</v>
          </cell>
          <cell r="AC294" t="str">
            <v>Ago</v>
          </cell>
          <cell r="AD294">
            <v>45519</v>
          </cell>
          <cell r="AE294" t="str">
            <v xml:space="preserve"> </v>
          </cell>
          <cell r="AF294" t="str">
            <v xml:space="preserve"> </v>
          </cell>
          <cell r="AG294"/>
          <cell r="AH294"/>
          <cell r="AI294"/>
          <cell r="AJ294" t="str">
            <v xml:space="preserve"> </v>
          </cell>
          <cell r="AK294" t="str">
            <v xml:space="preserve"> </v>
          </cell>
          <cell r="AL294"/>
          <cell r="AM294"/>
          <cell r="AN294"/>
          <cell r="AO294"/>
          <cell r="AP294" t="str">
            <v xml:space="preserve"> </v>
          </cell>
          <cell r="AQ294" t="str">
            <v xml:space="preserve"> </v>
          </cell>
          <cell r="AR294"/>
          <cell r="AS294"/>
          <cell r="AT294"/>
          <cell r="AU294"/>
        </row>
        <row r="295">
          <cell r="B295">
            <v>41577</v>
          </cell>
          <cell r="C295">
            <v>41577</v>
          </cell>
          <cell r="D295">
            <v>45350</v>
          </cell>
          <cell r="E295">
            <v>45716</v>
          </cell>
          <cell r="F295" t="str">
            <v>ACTIVO</v>
          </cell>
          <cell r="G295" t="str">
            <v>NO APLICA</v>
          </cell>
          <cell r="H295" t="str">
            <v>AIRE ACONDICIONADO</v>
          </cell>
          <cell r="I295" t="str">
            <v>NO APLICA</v>
          </cell>
          <cell r="J295" t="str">
            <v>MCQUAY</v>
          </cell>
          <cell r="K295" t="str">
            <v>MQMI-18018-CWF216A
MQMI-18018-CCU216A</v>
          </cell>
          <cell r="L295" t="str">
            <v>EVAPORADOR
540L047510338280130170
CONDENSADOR
540L047510438280170078</v>
          </cell>
          <cell r="M295" t="str">
            <v>SISTEMA DE VENTILACIÓN MECÁNICA Y AIRE ACONDICIONADO</v>
          </cell>
          <cell r="N295" t="str">
            <v>DRSP</v>
          </cell>
          <cell r="O295" t="str">
            <v>GMR - MICROBIOLOGÍA</v>
          </cell>
          <cell r="P295" t="str">
            <v xml:space="preserve">LABORATORIO MICROBIOLOGIA </v>
          </cell>
          <cell r="Q295" t="str">
            <v>PROPIO</v>
          </cell>
          <cell r="R295" t="str">
            <v>TEMPERATURA</v>
          </cell>
          <cell r="S295" t="str">
            <v>21 °C +/- 1 °C</v>
          </cell>
          <cell r="T295"/>
          <cell r="U295">
            <v>12</v>
          </cell>
          <cell r="V295"/>
          <cell r="W295"/>
          <cell r="X295"/>
          <cell r="Y295">
            <v>45884</v>
          </cell>
          <cell r="Z295">
            <v>116</v>
          </cell>
          <cell r="AA295" t="str">
            <v>Proveedor externo</v>
          </cell>
          <cell r="AB295" t="str">
            <v>Ago</v>
          </cell>
          <cell r="AC295" t="str">
            <v>Ago</v>
          </cell>
          <cell r="AD295">
            <v>45519</v>
          </cell>
          <cell r="AE295" t="str">
            <v xml:space="preserve"> </v>
          </cell>
          <cell r="AF295" t="str">
            <v xml:space="preserve"> </v>
          </cell>
          <cell r="AG295"/>
          <cell r="AH295"/>
          <cell r="AI295"/>
          <cell r="AJ295" t="str">
            <v xml:space="preserve"> </v>
          </cell>
          <cell r="AK295" t="str">
            <v xml:space="preserve"> </v>
          </cell>
          <cell r="AL295"/>
          <cell r="AM295"/>
          <cell r="AN295"/>
          <cell r="AO295"/>
          <cell r="AP295" t="str">
            <v xml:space="preserve"> </v>
          </cell>
          <cell r="AQ295" t="str">
            <v xml:space="preserve"> </v>
          </cell>
          <cell r="AR295"/>
          <cell r="AS295"/>
          <cell r="AT295"/>
          <cell r="AU295"/>
        </row>
        <row r="296">
          <cell r="B296">
            <v>41578</v>
          </cell>
          <cell r="C296">
            <v>41578</v>
          </cell>
          <cell r="D296">
            <v>45350</v>
          </cell>
          <cell r="E296">
            <v>45716</v>
          </cell>
          <cell r="F296" t="str">
            <v>ACTIVO</v>
          </cell>
          <cell r="G296" t="str">
            <v>NO APLICA</v>
          </cell>
          <cell r="H296" t="str">
            <v>AIRE ACONDICIONADO</v>
          </cell>
          <cell r="I296" t="str">
            <v>NO APLICA</v>
          </cell>
          <cell r="J296" t="str">
            <v>MCQUAY</v>
          </cell>
          <cell r="K296" t="str">
            <v>MQMI-18018-CWF216A
MQMI-18018-CCU216A</v>
          </cell>
          <cell r="L296" t="str">
            <v>EVAPORADOR
540L047510338280130026
CONDENSADOR
540L047510438280170031</v>
          </cell>
          <cell r="M296" t="str">
            <v>SISTEMA DE VENTILACIÓN MECÁNICA Y AIRE ACONDICIONADO</v>
          </cell>
          <cell r="N296" t="str">
            <v>DRSP</v>
          </cell>
          <cell r="O296" t="str">
            <v>GMR - MICROBIOLOGÍA</v>
          </cell>
          <cell r="P296" t="str">
            <v>SALA DE JUNTAS</v>
          </cell>
          <cell r="Q296" t="str">
            <v>PROPIO</v>
          </cell>
          <cell r="R296" t="str">
            <v>TEMPERATURA</v>
          </cell>
          <cell r="S296" t="str">
            <v>21 °C +/- 1 °C</v>
          </cell>
          <cell r="T296"/>
          <cell r="U296">
            <v>12</v>
          </cell>
          <cell r="V296"/>
          <cell r="W296"/>
          <cell r="X296"/>
          <cell r="Y296">
            <v>45884</v>
          </cell>
          <cell r="Z296">
            <v>116</v>
          </cell>
          <cell r="AA296" t="str">
            <v>Proveedor externo</v>
          </cell>
          <cell r="AB296" t="str">
            <v>Ago</v>
          </cell>
          <cell r="AC296" t="str">
            <v>Ago</v>
          </cell>
          <cell r="AD296">
            <v>45519</v>
          </cell>
          <cell r="AE296" t="str">
            <v xml:space="preserve"> </v>
          </cell>
          <cell r="AF296" t="str">
            <v xml:space="preserve"> </v>
          </cell>
          <cell r="AG296"/>
          <cell r="AH296"/>
          <cell r="AI296"/>
          <cell r="AJ296" t="str">
            <v xml:space="preserve"> </v>
          </cell>
          <cell r="AK296" t="str">
            <v xml:space="preserve"> </v>
          </cell>
          <cell r="AL296"/>
          <cell r="AM296"/>
          <cell r="AN296"/>
          <cell r="AO296"/>
          <cell r="AP296" t="str">
            <v xml:space="preserve"> </v>
          </cell>
          <cell r="AQ296" t="str">
            <v xml:space="preserve"> </v>
          </cell>
          <cell r="AR296"/>
          <cell r="AS296"/>
          <cell r="AT296"/>
          <cell r="AU296"/>
        </row>
        <row r="297">
          <cell r="B297">
            <v>41579</v>
          </cell>
          <cell r="C297">
            <v>41579</v>
          </cell>
          <cell r="D297">
            <v>45350</v>
          </cell>
          <cell r="E297">
            <v>45716</v>
          </cell>
          <cell r="F297" t="str">
            <v>ACTIVO</v>
          </cell>
          <cell r="G297" t="str">
            <v>NO APLICA</v>
          </cell>
          <cell r="H297" t="str">
            <v>AIRE ACONDICIONADO</v>
          </cell>
          <cell r="I297" t="str">
            <v>NO APLICA</v>
          </cell>
          <cell r="J297" t="str">
            <v>MCQUAY</v>
          </cell>
          <cell r="K297" t="str">
            <v>MQC104060CFC216B
MCI16060CCU216A</v>
          </cell>
          <cell r="L297" t="str">
            <v>EVAPORADOR
SFF0DDP8LVV327001221
CONDENSADOR
SMM0WDP3MPN132001211</v>
          </cell>
          <cell r="M297" t="str">
            <v>SISTEMA DE VENTILACIÓN MECÁNICA Y AIRE ACONDICIONADO</v>
          </cell>
          <cell r="N297" t="str">
            <v>DRSP</v>
          </cell>
          <cell r="O297" t="str">
            <v>GMR - MICROBIOLOGÍA</v>
          </cell>
          <cell r="P297" t="str">
            <v>EQUIPOS DE REFRIGERACION</v>
          </cell>
          <cell r="Q297" t="str">
            <v>PROPIO</v>
          </cell>
          <cell r="R297" t="str">
            <v>TEMPERATURA</v>
          </cell>
          <cell r="S297" t="str">
            <v>21 °C +/- 1 °C</v>
          </cell>
          <cell r="T297"/>
          <cell r="U297">
            <v>12</v>
          </cell>
          <cell r="V297"/>
          <cell r="W297"/>
          <cell r="X297"/>
          <cell r="Y297">
            <v>45884</v>
          </cell>
          <cell r="Z297">
            <v>116</v>
          </cell>
          <cell r="AA297" t="str">
            <v>Proveedor externo</v>
          </cell>
          <cell r="AB297" t="str">
            <v>Ago</v>
          </cell>
          <cell r="AC297" t="str">
            <v>Ago</v>
          </cell>
          <cell r="AD297">
            <v>45519</v>
          </cell>
          <cell r="AE297" t="str">
            <v xml:space="preserve"> </v>
          </cell>
          <cell r="AF297" t="str">
            <v xml:space="preserve"> </v>
          </cell>
          <cell r="AG297"/>
          <cell r="AH297"/>
          <cell r="AI297"/>
          <cell r="AJ297" t="str">
            <v xml:space="preserve"> </v>
          </cell>
          <cell r="AK297" t="str">
            <v xml:space="preserve"> </v>
          </cell>
          <cell r="AL297"/>
          <cell r="AM297"/>
          <cell r="AN297"/>
          <cell r="AO297"/>
          <cell r="AP297" t="str">
            <v xml:space="preserve"> </v>
          </cell>
          <cell r="AQ297" t="str">
            <v xml:space="preserve"> </v>
          </cell>
          <cell r="AR297"/>
          <cell r="AS297"/>
          <cell r="AT297"/>
          <cell r="AU297"/>
        </row>
        <row r="298">
          <cell r="B298">
            <v>41580</v>
          </cell>
          <cell r="C298">
            <v>41580</v>
          </cell>
          <cell r="D298">
            <v>45350</v>
          </cell>
          <cell r="E298">
            <v>45716</v>
          </cell>
          <cell r="F298" t="str">
            <v>ACTIVO</v>
          </cell>
          <cell r="G298" t="str">
            <v>NO APLICA</v>
          </cell>
          <cell r="H298" t="str">
            <v>AIRE ACONDICIONADO</v>
          </cell>
          <cell r="I298" t="str">
            <v>NO APLICA</v>
          </cell>
          <cell r="J298" t="str">
            <v>MCQUAY</v>
          </cell>
          <cell r="K298" t="str">
            <v>MQC104060CFC216B
MCI16060CCU216A</v>
          </cell>
          <cell r="L298" t="str">
            <v>EVAPORADOR
SFF0DDP8LVV327001311
CONDENSADOR
SMM0WDP3MPN132001741</v>
          </cell>
          <cell r="M298" t="str">
            <v>SISTEMA DE VENTILACIÓN MECÁNICA Y AIRE ACONDICIONADO</v>
          </cell>
          <cell r="N298" t="str">
            <v>DRSP</v>
          </cell>
          <cell r="O298" t="str">
            <v>GPR - PARASITOLOGÍA</v>
          </cell>
          <cell r="P298" t="str">
            <v>INMUNODIAGNOSTICO</v>
          </cell>
          <cell r="Q298" t="str">
            <v>PROPIO</v>
          </cell>
          <cell r="R298" t="str">
            <v>TEMPERATURA</v>
          </cell>
          <cell r="S298" t="str">
            <v>21 °C +/- 1 °C</v>
          </cell>
          <cell r="T298"/>
          <cell r="U298">
            <v>12</v>
          </cell>
          <cell r="V298"/>
          <cell r="W298"/>
          <cell r="X298"/>
          <cell r="Y298">
            <v>45884</v>
          </cell>
          <cell r="Z298">
            <v>116</v>
          </cell>
          <cell r="AA298" t="str">
            <v>Proveedor externo</v>
          </cell>
          <cell r="AB298" t="str">
            <v>Ago</v>
          </cell>
          <cell r="AC298" t="str">
            <v>Ago</v>
          </cell>
          <cell r="AD298">
            <v>45519</v>
          </cell>
          <cell r="AE298" t="str">
            <v xml:space="preserve"> </v>
          </cell>
          <cell r="AF298" t="str">
            <v xml:space="preserve"> </v>
          </cell>
          <cell r="AG298"/>
          <cell r="AH298"/>
          <cell r="AI298"/>
          <cell r="AJ298" t="str">
            <v xml:space="preserve"> </v>
          </cell>
          <cell r="AK298" t="str">
            <v xml:space="preserve"> </v>
          </cell>
          <cell r="AL298"/>
          <cell r="AM298"/>
          <cell r="AN298"/>
          <cell r="AO298"/>
          <cell r="AP298" t="str">
            <v xml:space="preserve"> </v>
          </cell>
          <cell r="AQ298" t="str">
            <v xml:space="preserve"> </v>
          </cell>
          <cell r="AR298"/>
          <cell r="AS298"/>
          <cell r="AT298"/>
          <cell r="AU298"/>
        </row>
        <row r="299">
          <cell r="B299">
            <v>41581</v>
          </cell>
          <cell r="C299">
            <v>41581</v>
          </cell>
          <cell r="D299">
            <v>45350</v>
          </cell>
          <cell r="E299">
            <v>45716</v>
          </cell>
          <cell r="F299" t="str">
            <v>ACTIVO</v>
          </cell>
          <cell r="G299" t="str">
            <v>NO APLICA</v>
          </cell>
          <cell r="H299" t="str">
            <v>AIRE ACONDICIONADO</v>
          </cell>
          <cell r="I299" t="str">
            <v>NO APLICA</v>
          </cell>
          <cell r="J299" t="str">
            <v>MCQUAY</v>
          </cell>
          <cell r="K299" t="str">
            <v>MQC104060CFC216B
MCI16060CCU216A</v>
          </cell>
          <cell r="L299" t="str">
            <v>EVAPORADOR
SFF0DDP8LVV327002121
CONDENSADOR
SMM0WDP3MPN132001021</v>
          </cell>
          <cell r="M299" t="str">
            <v>SISTEMA DE VENTILACIÓN MECÁNICA Y AIRE ACONDICIONADO</v>
          </cell>
          <cell r="N299" t="str">
            <v>DRSP</v>
          </cell>
          <cell r="O299" t="str">
            <v>GMC - MICOBACTERIAS</v>
          </cell>
          <cell r="P299" t="str">
            <v>EQUIPOS DE FRIO CONTENCIÓN 1</v>
          </cell>
          <cell r="Q299" t="str">
            <v>PROPIO</v>
          </cell>
          <cell r="R299" t="str">
            <v>TEMPERATURA</v>
          </cell>
          <cell r="S299" t="str">
            <v>21 °C +/- 1 °C</v>
          </cell>
          <cell r="T299"/>
          <cell r="U299">
            <v>12</v>
          </cell>
          <cell r="V299"/>
          <cell r="W299"/>
          <cell r="X299"/>
          <cell r="Y299">
            <v>45884</v>
          </cell>
          <cell r="Z299">
            <v>116</v>
          </cell>
          <cell r="AA299" t="str">
            <v>Proveedor externo</v>
          </cell>
          <cell r="AB299" t="str">
            <v>Ago</v>
          </cell>
          <cell r="AC299" t="str">
            <v>Ago</v>
          </cell>
          <cell r="AD299">
            <v>45519</v>
          </cell>
          <cell r="AE299" t="str">
            <v xml:space="preserve"> </v>
          </cell>
          <cell r="AF299" t="str">
            <v xml:space="preserve"> </v>
          </cell>
          <cell r="AG299"/>
          <cell r="AH299"/>
          <cell r="AI299"/>
          <cell r="AJ299" t="str">
            <v xml:space="preserve"> </v>
          </cell>
          <cell r="AK299" t="str">
            <v xml:space="preserve"> </v>
          </cell>
          <cell r="AL299"/>
          <cell r="AM299"/>
          <cell r="AN299"/>
          <cell r="AO299"/>
          <cell r="AP299" t="str">
            <v xml:space="preserve"> </v>
          </cell>
          <cell r="AQ299" t="str">
            <v xml:space="preserve"> </v>
          </cell>
          <cell r="AR299"/>
          <cell r="AS299"/>
          <cell r="AT299"/>
          <cell r="AU299"/>
        </row>
        <row r="300">
          <cell r="B300">
            <v>41582</v>
          </cell>
          <cell r="C300">
            <v>41582</v>
          </cell>
          <cell r="D300">
            <v>45350</v>
          </cell>
          <cell r="E300">
            <v>45716</v>
          </cell>
          <cell r="F300" t="str">
            <v>ACTIVO</v>
          </cell>
          <cell r="G300" t="str">
            <v>NO APLICA</v>
          </cell>
          <cell r="H300" t="str">
            <v>AIRE ACONDICIONADO</v>
          </cell>
          <cell r="I300" t="str">
            <v>NO APLICA</v>
          </cell>
          <cell r="J300" t="str">
            <v>MCQUAY</v>
          </cell>
          <cell r="K300" t="str">
            <v>MQC104060CFC216B
MCI16060CCU216A</v>
          </cell>
          <cell r="L300" t="str">
            <v>EVAPORADOR
SFF0DDP8LVV327002171
CONDENSADOR
SMM0WDP3MPN132000491</v>
          </cell>
          <cell r="M300" t="str">
            <v>SISTEMA DE VENTILACIÓN MECÁNICA Y AIRE ACONDICIONADO</v>
          </cell>
          <cell r="N300" t="str">
            <v>DISP</v>
          </cell>
          <cell r="O300" t="str">
            <v>LFM - FISIOLOGÍA MOLECULAR</v>
          </cell>
          <cell r="P300" t="str">
            <v>BIOQUIMICA</v>
          </cell>
          <cell r="Q300" t="str">
            <v>PROPIO</v>
          </cell>
          <cell r="R300" t="str">
            <v>TEMPERATURA</v>
          </cell>
          <cell r="S300" t="str">
            <v>21 °C +/- 1 °C</v>
          </cell>
          <cell r="T300"/>
          <cell r="U300">
            <v>12</v>
          </cell>
          <cell r="V300"/>
          <cell r="W300"/>
          <cell r="X300"/>
          <cell r="Y300">
            <v>45884</v>
          </cell>
          <cell r="Z300">
            <v>116</v>
          </cell>
          <cell r="AA300" t="str">
            <v>Proveedor externo</v>
          </cell>
          <cell r="AB300" t="str">
            <v>Ago</v>
          </cell>
          <cell r="AC300" t="str">
            <v>Ago</v>
          </cell>
          <cell r="AD300">
            <v>45519</v>
          </cell>
          <cell r="AE300" t="str">
            <v xml:space="preserve"> </v>
          </cell>
          <cell r="AF300" t="str">
            <v xml:space="preserve"> </v>
          </cell>
          <cell r="AG300"/>
          <cell r="AH300"/>
          <cell r="AI300"/>
          <cell r="AJ300" t="str">
            <v xml:space="preserve"> </v>
          </cell>
          <cell r="AK300" t="str">
            <v xml:space="preserve"> </v>
          </cell>
          <cell r="AL300"/>
          <cell r="AM300"/>
          <cell r="AN300"/>
          <cell r="AO300"/>
          <cell r="AP300" t="str">
            <v xml:space="preserve"> </v>
          </cell>
          <cell r="AQ300" t="str">
            <v xml:space="preserve"> </v>
          </cell>
          <cell r="AR300"/>
          <cell r="AS300"/>
          <cell r="AT300"/>
          <cell r="AU300"/>
        </row>
        <row r="301">
          <cell r="B301">
            <v>41583</v>
          </cell>
          <cell r="C301">
            <v>41583</v>
          </cell>
          <cell r="D301">
            <v>45350</v>
          </cell>
          <cell r="E301">
            <v>45716</v>
          </cell>
          <cell r="F301" t="str">
            <v>ACTIVO</v>
          </cell>
          <cell r="G301" t="str">
            <v>NO APLICA</v>
          </cell>
          <cell r="H301" t="str">
            <v>AIRE ACONDICIONADO</v>
          </cell>
          <cell r="I301" t="str">
            <v>NO APLICA</v>
          </cell>
          <cell r="J301" t="str">
            <v>MCQUAY</v>
          </cell>
          <cell r="K301" t="str">
            <v>MQC104060CFC216B
MCI16060CCU216A</v>
          </cell>
          <cell r="L301" t="str">
            <v>EVAPORADOR
SFF0DDP8LVV327001291
CONDENSADOR
SMM0WDP3MPN132001001</v>
          </cell>
          <cell r="M301" t="str">
            <v>SISTEMA DE VENTILACIÓN MECÁNICA Y AIRE ACONDICIONADO</v>
          </cell>
          <cell r="N301" t="str">
            <v>DRSP</v>
          </cell>
          <cell r="O301" t="str">
            <v>GPR - PARASITOLOGÍA</v>
          </cell>
          <cell r="P301" t="str">
            <v>EQUIPOS DE REFRIGERACION</v>
          </cell>
          <cell r="Q301" t="str">
            <v>PROPIO</v>
          </cell>
          <cell r="R301" t="str">
            <v>TEMPERATURA</v>
          </cell>
          <cell r="S301" t="str">
            <v>21 °C +/- 1 °C</v>
          </cell>
          <cell r="T301"/>
          <cell r="U301">
            <v>12</v>
          </cell>
          <cell r="V301"/>
          <cell r="W301"/>
          <cell r="X301"/>
          <cell r="Y301">
            <v>45884</v>
          </cell>
          <cell r="Z301">
            <v>116</v>
          </cell>
          <cell r="AA301" t="str">
            <v>Proveedor externo</v>
          </cell>
          <cell r="AB301" t="str">
            <v>Ago</v>
          </cell>
          <cell r="AC301" t="str">
            <v>Ago</v>
          </cell>
          <cell r="AD301">
            <v>45519</v>
          </cell>
          <cell r="AE301" t="str">
            <v xml:space="preserve"> </v>
          </cell>
          <cell r="AF301" t="str">
            <v xml:space="preserve"> </v>
          </cell>
          <cell r="AG301"/>
          <cell r="AH301"/>
          <cell r="AI301"/>
          <cell r="AJ301" t="str">
            <v xml:space="preserve"> </v>
          </cell>
          <cell r="AK301" t="str">
            <v xml:space="preserve"> </v>
          </cell>
          <cell r="AL301"/>
          <cell r="AM301"/>
          <cell r="AN301"/>
          <cell r="AO301"/>
          <cell r="AP301" t="str">
            <v xml:space="preserve"> </v>
          </cell>
          <cell r="AQ301" t="str">
            <v xml:space="preserve"> </v>
          </cell>
          <cell r="AR301"/>
          <cell r="AS301"/>
          <cell r="AT301"/>
          <cell r="AU301"/>
        </row>
        <row r="302">
          <cell r="B302">
            <v>41584</v>
          </cell>
          <cell r="C302">
            <v>41584</v>
          </cell>
          <cell r="D302">
            <v>45350</v>
          </cell>
          <cell r="E302">
            <v>45716</v>
          </cell>
          <cell r="F302" t="str">
            <v>ACTIVO</v>
          </cell>
          <cell r="G302" t="str">
            <v>NO APLICA</v>
          </cell>
          <cell r="H302" t="str">
            <v>AIRE ACONDICIONADO</v>
          </cell>
          <cell r="I302" t="str">
            <v>NO APLICA</v>
          </cell>
          <cell r="J302" t="str">
            <v>MCQUAY</v>
          </cell>
          <cell r="K302" t="str">
            <v>MQC104060CFC216B
MCI16060CCU216A</v>
          </cell>
          <cell r="L302" t="str">
            <v>EVAPORADOR
SFF0DDP8LVV327002151
CONDENSADOR
SMM0WDP3MPN132000021</v>
          </cell>
          <cell r="M302" t="str">
            <v>SISTEMA DE VENTILACIÓN MECÁNICA Y AIRE ACONDICIONADO</v>
          </cell>
          <cell r="N302" t="str">
            <v>DISP</v>
          </cell>
          <cell r="O302" t="str">
            <v>LNI - NUTRICIÓN</v>
          </cell>
          <cell r="P302" t="str">
            <v>EQUIPOS DE REFRIGERACION</v>
          </cell>
          <cell r="Q302" t="str">
            <v>PROPIO</v>
          </cell>
          <cell r="R302" t="str">
            <v>TEMPERATURA</v>
          </cell>
          <cell r="S302" t="str">
            <v>21 °C +/- 1 °C</v>
          </cell>
          <cell r="T302"/>
          <cell r="U302">
            <v>12</v>
          </cell>
          <cell r="V302"/>
          <cell r="W302"/>
          <cell r="X302"/>
          <cell r="Y302">
            <v>45884</v>
          </cell>
          <cell r="Z302">
            <v>116</v>
          </cell>
          <cell r="AA302" t="str">
            <v>Proveedor externo</v>
          </cell>
          <cell r="AB302" t="str">
            <v>Ago</v>
          </cell>
          <cell r="AC302" t="str">
            <v>Ago</v>
          </cell>
          <cell r="AD302">
            <v>45519</v>
          </cell>
          <cell r="AE302" t="str">
            <v xml:space="preserve"> </v>
          </cell>
          <cell r="AF302" t="str">
            <v xml:space="preserve"> </v>
          </cell>
          <cell r="AG302"/>
          <cell r="AH302"/>
          <cell r="AI302"/>
          <cell r="AJ302" t="str">
            <v xml:space="preserve"> </v>
          </cell>
          <cell r="AK302" t="str">
            <v xml:space="preserve"> </v>
          </cell>
          <cell r="AL302"/>
          <cell r="AM302"/>
          <cell r="AN302"/>
          <cell r="AO302"/>
          <cell r="AP302" t="str">
            <v xml:space="preserve"> </v>
          </cell>
          <cell r="AQ302" t="str">
            <v xml:space="preserve"> </v>
          </cell>
          <cell r="AR302"/>
          <cell r="AS302"/>
          <cell r="AT302"/>
          <cell r="AU302"/>
        </row>
        <row r="303">
          <cell r="B303">
            <v>41585</v>
          </cell>
          <cell r="C303">
            <v>41585</v>
          </cell>
          <cell r="D303">
            <v>45350</v>
          </cell>
          <cell r="E303">
            <v>45716</v>
          </cell>
          <cell r="F303" t="str">
            <v>ACTIVO</v>
          </cell>
          <cell r="G303" t="str">
            <v>NO APLICA</v>
          </cell>
          <cell r="H303" t="str">
            <v>AIRE ACONDICIONADO</v>
          </cell>
          <cell r="I303" t="str">
            <v>NO APLICA</v>
          </cell>
          <cell r="J303" t="str">
            <v>MCQUAY</v>
          </cell>
          <cell r="K303" t="str">
            <v>MQC104060CFC216B
MCI16060CCU216A</v>
          </cell>
          <cell r="L303" t="str">
            <v>EVAPORADOR
SFF0DDP8LVV327001231
CONDENSADOR
SMM0WDP3MPN132000141</v>
          </cell>
          <cell r="M303" t="str">
            <v>SISTEMA DE VENTILACIÓN MECÁNICA Y AIRE ACONDICIONADO</v>
          </cell>
          <cell r="N303" t="str">
            <v>DISP</v>
          </cell>
          <cell r="O303" t="str">
            <v>LNI - NUTRICIÓN</v>
          </cell>
          <cell r="P303" t="str">
            <v>EQUIPOS DE REFRIGERACION</v>
          </cell>
          <cell r="Q303" t="str">
            <v>PROPIO</v>
          </cell>
          <cell r="R303" t="str">
            <v>TEMPERATURA</v>
          </cell>
          <cell r="S303" t="str">
            <v>21 °C +/- 1 °C</v>
          </cell>
          <cell r="T303"/>
          <cell r="U303">
            <v>12</v>
          </cell>
          <cell r="V303"/>
          <cell r="W303"/>
          <cell r="X303"/>
          <cell r="Y303">
            <v>45884</v>
          </cell>
          <cell r="Z303">
            <v>116</v>
          </cell>
          <cell r="AA303" t="str">
            <v>Proveedor externo</v>
          </cell>
          <cell r="AB303" t="str">
            <v>Ago</v>
          </cell>
          <cell r="AC303" t="str">
            <v>Ago</v>
          </cell>
          <cell r="AD303">
            <v>45519</v>
          </cell>
          <cell r="AE303" t="str">
            <v xml:space="preserve"> </v>
          </cell>
          <cell r="AF303" t="str">
            <v xml:space="preserve"> </v>
          </cell>
          <cell r="AG303"/>
          <cell r="AH303"/>
          <cell r="AI303"/>
          <cell r="AJ303" t="str">
            <v xml:space="preserve"> </v>
          </cell>
          <cell r="AK303" t="str">
            <v xml:space="preserve"> </v>
          </cell>
          <cell r="AL303"/>
          <cell r="AM303"/>
          <cell r="AN303"/>
          <cell r="AO303"/>
          <cell r="AP303" t="str">
            <v xml:space="preserve"> </v>
          </cell>
          <cell r="AQ303" t="str">
            <v xml:space="preserve"> </v>
          </cell>
          <cell r="AR303"/>
          <cell r="AS303"/>
          <cell r="AT303"/>
          <cell r="AU303"/>
        </row>
        <row r="304">
          <cell r="B304">
            <v>41045</v>
          </cell>
          <cell r="C304">
            <v>41045</v>
          </cell>
          <cell r="D304">
            <v>45321</v>
          </cell>
          <cell r="E304">
            <v>45687</v>
          </cell>
          <cell r="F304" t="str">
            <v>ACTIVO</v>
          </cell>
          <cell r="G304" t="str">
            <v>NO APLICA</v>
          </cell>
          <cell r="H304" t="str">
            <v>AIRE ACONDICIONADO</v>
          </cell>
          <cell r="I304" t="str">
            <v>NO APLICA</v>
          </cell>
          <cell r="J304" t="str">
            <v>MIDEA</v>
          </cell>
          <cell r="K304" t="str">
            <v>MUE-36HRDN1-N / MOD30U-36HFN1-N</v>
          </cell>
          <cell r="L304" t="str">
            <v>Manejadora
5412270005L34200160012
Condensadora
5412270005J34150150017</v>
          </cell>
          <cell r="M304" t="str">
            <v>SISTEMA DE VENTILACIÓN MECÁNICA Y AIRE ACONDICIONADO</v>
          </cell>
          <cell r="N304" t="str">
            <v>DRSP</v>
          </cell>
          <cell r="O304" t="str">
            <v>GVI - VIROLOGÍA</v>
          </cell>
          <cell r="P304" t="str">
            <v>ERUPTIVAS</v>
          </cell>
          <cell r="Q304" t="str">
            <v>PROPIO</v>
          </cell>
          <cell r="R304" t="str">
            <v>TEMPERATURA</v>
          </cell>
          <cell r="S304" t="str">
            <v>21 °C +/- 1 °C</v>
          </cell>
          <cell r="T304"/>
          <cell r="U304">
            <v>12</v>
          </cell>
          <cell r="V304"/>
          <cell r="W304"/>
          <cell r="X304"/>
          <cell r="Y304">
            <v>45869</v>
          </cell>
          <cell r="Z304">
            <v>101</v>
          </cell>
          <cell r="AA304" t="str">
            <v>Proveedor externo</v>
          </cell>
          <cell r="AB304" t="str">
            <v>Jul</v>
          </cell>
          <cell r="AC304" t="str">
            <v>Jul</v>
          </cell>
          <cell r="AD304">
            <v>45504</v>
          </cell>
          <cell r="AE304" t="str">
            <v xml:space="preserve"> </v>
          </cell>
          <cell r="AF304" t="str">
            <v xml:space="preserve"> </v>
          </cell>
          <cell r="AG304"/>
          <cell r="AH304"/>
          <cell r="AI304"/>
          <cell r="AJ304" t="str">
            <v xml:space="preserve"> </v>
          </cell>
          <cell r="AK304" t="str">
            <v xml:space="preserve"> </v>
          </cell>
          <cell r="AL304"/>
          <cell r="AM304"/>
          <cell r="AN304"/>
          <cell r="AO304"/>
          <cell r="AP304" t="str">
            <v xml:space="preserve"> </v>
          </cell>
          <cell r="AQ304" t="str">
            <v xml:space="preserve"> </v>
          </cell>
          <cell r="AR304"/>
          <cell r="AS304"/>
          <cell r="AT304"/>
          <cell r="AU304"/>
        </row>
        <row r="305">
          <cell r="B305">
            <v>41046</v>
          </cell>
          <cell r="C305">
            <v>41046</v>
          </cell>
          <cell r="D305">
            <v>45321</v>
          </cell>
          <cell r="E305">
            <v>45687</v>
          </cell>
          <cell r="F305" t="str">
            <v>ACTIVO</v>
          </cell>
          <cell r="G305" t="str">
            <v>NO APLICA</v>
          </cell>
          <cell r="H305" t="str">
            <v>AIRE ACONDICIONADO</v>
          </cell>
          <cell r="I305" t="str">
            <v>NO APLICA</v>
          </cell>
          <cell r="J305" t="str">
            <v>MIDEA</v>
          </cell>
          <cell r="K305" t="str">
            <v>MUE-36HRDN1-N / MOD30U-36HFN1-N</v>
          </cell>
          <cell r="L305" t="str">
            <v>Manejadora
5412270005L38240160016
Condensadora
5412270005J34150150027</v>
          </cell>
          <cell r="M305" t="str">
            <v>SISTEMA DE VENTILACIÓN MECÁNICA Y AIRE ACONDICIONADO</v>
          </cell>
          <cell r="N305" t="str">
            <v>DRSP</v>
          </cell>
          <cell r="O305" t="str">
            <v>GBS - RED NACIONAL BANCO DE SANGRE</v>
          </cell>
          <cell r="P305" t="str">
            <v>EQUIPOS DE REFRIGERACION</v>
          </cell>
          <cell r="Q305" t="str">
            <v>PROPIO</v>
          </cell>
          <cell r="R305" t="str">
            <v>TEMPERATURA</v>
          </cell>
          <cell r="S305" t="str">
            <v>21 °C +/- 1 °C</v>
          </cell>
          <cell r="T305"/>
          <cell r="U305">
            <v>12</v>
          </cell>
          <cell r="V305"/>
          <cell r="W305"/>
          <cell r="X305"/>
          <cell r="Y305">
            <v>45869</v>
          </cell>
          <cell r="Z305">
            <v>101</v>
          </cell>
          <cell r="AA305" t="str">
            <v>Proveedor externo</v>
          </cell>
          <cell r="AB305" t="str">
            <v>Jul</v>
          </cell>
          <cell r="AC305" t="str">
            <v>Jul</v>
          </cell>
          <cell r="AD305">
            <v>45504</v>
          </cell>
          <cell r="AE305" t="str">
            <v xml:space="preserve"> </v>
          </cell>
          <cell r="AF305" t="str">
            <v xml:space="preserve"> </v>
          </cell>
          <cell r="AG305"/>
          <cell r="AH305"/>
          <cell r="AI305"/>
          <cell r="AJ305" t="str">
            <v xml:space="preserve"> </v>
          </cell>
          <cell r="AK305" t="str">
            <v xml:space="preserve"> </v>
          </cell>
          <cell r="AL305"/>
          <cell r="AM305"/>
          <cell r="AN305"/>
          <cell r="AO305"/>
          <cell r="AP305" t="str">
            <v xml:space="preserve"> </v>
          </cell>
          <cell r="AQ305" t="str">
            <v xml:space="preserve"> </v>
          </cell>
          <cell r="AR305"/>
          <cell r="AS305"/>
          <cell r="AT305"/>
          <cell r="AU305"/>
        </row>
        <row r="306">
          <cell r="B306">
            <v>41047</v>
          </cell>
          <cell r="C306">
            <v>41047</v>
          </cell>
          <cell r="D306">
            <v>45321</v>
          </cell>
          <cell r="E306">
            <v>45687</v>
          </cell>
          <cell r="F306" t="str">
            <v>ACTIVO</v>
          </cell>
          <cell r="G306" t="str">
            <v>NO APLICA</v>
          </cell>
          <cell r="H306" t="str">
            <v>AIRE ACONDICIONADO</v>
          </cell>
          <cell r="I306" t="str">
            <v>NO APLICA</v>
          </cell>
          <cell r="J306" t="str">
            <v>MIDEA</v>
          </cell>
          <cell r="K306" t="str">
            <v>MUE-36HRDN1-N / MOD30U-36HFN1-N</v>
          </cell>
          <cell r="L306" t="str">
            <v>Manejadora
541G083140125270160017
Condensadora
5412270005J34150150021</v>
          </cell>
          <cell r="M306" t="str">
            <v>SISTEMA DE VENTILACIÓN MECÁNICA Y AIRE ACONDICIONADO</v>
          </cell>
          <cell r="N306" t="str">
            <v>DRSP</v>
          </cell>
          <cell r="O306" t="str">
            <v>GBS - RED NACIONAL BANCO DE SANGRE</v>
          </cell>
          <cell r="P306" t="str">
            <v>LABORATORIO</v>
          </cell>
          <cell r="Q306" t="str">
            <v>PROPIO</v>
          </cell>
          <cell r="R306" t="str">
            <v>TEMPERATURA</v>
          </cell>
          <cell r="S306" t="str">
            <v>21 °C +/- 1 °C</v>
          </cell>
          <cell r="T306"/>
          <cell r="U306">
            <v>12</v>
          </cell>
          <cell r="V306"/>
          <cell r="W306"/>
          <cell r="X306"/>
          <cell r="Y306">
            <v>45869</v>
          </cell>
          <cell r="Z306">
            <v>101</v>
          </cell>
          <cell r="AA306" t="str">
            <v>Proveedor externo</v>
          </cell>
          <cell r="AB306" t="str">
            <v>Jul</v>
          </cell>
          <cell r="AC306" t="str">
            <v>Jul</v>
          </cell>
          <cell r="AD306">
            <v>45504</v>
          </cell>
          <cell r="AE306" t="str">
            <v xml:space="preserve"> </v>
          </cell>
          <cell r="AF306" t="str">
            <v xml:space="preserve"> </v>
          </cell>
          <cell r="AG306"/>
          <cell r="AH306"/>
          <cell r="AI306"/>
          <cell r="AJ306" t="str">
            <v xml:space="preserve"> </v>
          </cell>
          <cell r="AK306" t="str">
            <v xml:space="preserve"> </v>
          </cell>
          <cell r="AL306"/>
          <cell r="AM306"/>
          <cell r="AN306"/>
          <cell r="AO306"/>
          <cell r="AP306" t="str">
            <v xml:space="preserve"> </v>
          </cell>
          <cell r="AQ306" t="str">
            <v xml:space="preserve"> </v>
          </cell>
          <cell r="AR306"/>
          <cell r="AS306"/>
          <cell r="AT306"/>
          <cell r="AU306"/>
        </row>
        <row r="307">
          <cell r="B307">
            <v>41049</v>
          </cell>
          <cell r="C307">
            <v>41049</v>
          </cell>
          <cell r="D307">
            <v>45321</v>
          </cell>
          <cell r="E307">
            <v>45687</v>
          </cell>
          <cell r="F307" t="str">
            <v>ACTIVO</v>
          </cell>
          <cell r="G307" t="str">
            <v>NO APLICA</v>
          </cell>
          <cell r="H307" t="str">
            <v>AIRE ACONDICIONADO</v>
          </cell>
          <cell r="I307" t="str">
            <v>NO APLICA</v>
          </cell>
          <cell r="J307" t="str">
            <v>MIDEA</v>
          </cell>
          <cell r="K307" t="str">
            <v>MUE-36HRDN1-N / MOD30U-36HFN1-N</v>
          </cell>
          <cell r="L307" t="str">
            <v>Manejadora
5412270005L34200160018
Condensadora
5412270005J34150150035</v>
          </cell>
          <cell r="M307" t="str">
            <v>SISTEMA DE VENTILACIÓN MECÁNICA Y AIRE ACONDICIONADO</v>
          </cell>
          <cell r="N307" t="str">
            <v>SG</v>
          </cell>
          <cell r="O307" t="str">
            <v>SECRETARIA GENERAL</v>
          </cell>
          <cell r="P307" t="str">
            <v>AUDITORIO</v>
          </cell>
          <cell r="Q307" t="str">
            <v>PROPIO</v>
          </cell>
          <cell r="R307" t="str">
            <v>TEMPERATURA</v>
          </cell>
          <cell r="S307" t="str">
            <v>21 °C +/- 1 °C</v>
          </cell>
          <cell r="T307"/>
          <cell r="U307">
            <v>12</v>
          </cell>
          <cell r="V307"/>
          <cell r="W307"/>
          <cell r="X307"/>
          <cell r="Y307">
            <v>45869</v>
          </cell>
          <cell r="Z307">
            <v>101</v>
          </cell>
          <cell r="AA307" t="str">
            <v>Proveedor externo</v>
          </cell>
          <cell r="AB307" t="str">
            <v>Jul</v>
          </cell>
          <cell r="AC307" t="str">
            <v>Jul</v>
          </cell>
          <cell r="AD307">
            <v>45504</v>
          </cell>
          <cell r="AE307" t="str">
            <v xml:space="preserve"> </v>
          </cell>
          <cell r="AF307" t="str">
            <v xml:space="preserve"> </v>
          </cell>
          <cell r="AG307"/>
          <cell r="AH307"/>
          <cell r="AI307"/>
          <cell r="AJ307" t="str">
            <v xml:space="preserve"> </v>
          </cell>
          <cell r="AK307" t="str">
            <v xml:space="preserve"> </v>
          </cell>
          <cell r="AL307"/>
          <cell r="AM307"/>
          <cell r="AN307"/>
          <cell r="AO307"/>
          <cell r="AP307" t="str">
            <v xml:space="preserve"> </v>
          </cell>
          <cell r="AQ307" t="str">
            <v xml:space="preserve"> </v>
          </cell>
          <cell r="AR307"/>
          <cell r="AS307"/>
          <cell r="AT307"/>
          <cell r="AU307"/>
        </row>
        <row r="308">
          <cell r="B308">
            <v>41050</v>
          </cell>
          <cell r="C308">
            <v>41050</v>
          </cell>
          <cell r="D308">
            <v>45321</v>
          </cell>
          <cell r="E308">
            <v>45687</v>
          </cell>
          <cell r="F308" t="str">
            <v>ACTIVO</v>
          </cell>
          <cell r="G308" t="str">
            <v>NO APLICA</v>
          </cell>
          <cell r="H308" t="str">
            <v>AIRE ACONDICIONADO</v>
          </cell>
          <cell r="I308" t="str">
            <v>NO APLICA</v>
          </cell>
          <cell r="J308" t="str">
            <v>MIDEA</v>
          </cell>
          <cell r="K308" t="str">
            <v>MUE-36HRDN1-N / MOD30U-36HFN1-N</v>
          </cell>
          <cell r="L308" t="str">
            <v>Manejadora
541G083140125270160013
Condensadora
5412270005J34150150025</v>
          </cell>
          <cell r="M308" t="str">
            <v>SISTEMA DE VENTILACIÓN MECÁNICA Y AIRE ACONDICIONADO</v>
          </cell>
          <cell r="N308" t="str">
            <v>SG</v>
          </cell>
          <cell r="O308" t="str">
            <v>SECRETARIA GENERAL</v>
          </cell>
          <cell r="P308" t="str">
            <v>AUDITORIO</v>
          </cell>
          <cell r="Q308" t="str">
            <v>PROPIO</v>
          </cell>
          <cell r="R308" t="str">
            <v>TEMPERATURA</v>
          </cell>
          <cell r="S308" t="str">
            <v>21 °C +/- 1 °C</v>
          </cell>
          <cell r="T308"/>
          <cell r="U308">
            <v>12</v>
          </cell>
          <cell r="V308"/>
          <cell r="W308"/>
          <cell r="X308"/>
          <cell r="Y308">
            <v>45869</v>
          </cell>
          <cell r="Z308">
            <v>101</v>
          </cell>
          <cell r="AA308" t="str">
            <v>Proveedor externo</v>
          </cell>
          <cell r="AB308" t="str">
            <v>Jul</v>
          </cell>
          <cell r="AC308" t="str">
            <v>Jul</v>
          </cell>
          <cell r="AD308">
            <v>45504</v>
          </cell>
          <cell r="AE308" t="str">
            <v xml:space="preserve"> </v>
          </cell>
          <cell r="AF308" t="str">
            <v xml:space="preserve"> </v>
          </cell>
          <cell r="AG308"/>
          <cell r="AH308"/>
          <cell r="AI308"/>
          <cell r="AJ308" t="str">
            <v xml:space="preserve"> </v>
          </cell>
          <cell r="AK308" t="str">
            <v xml:space="preserve"> </v>
          </cell>
          <cell r="AL308"/>
          <cell r="AM308"/>
          <cell r="AN308"/>
          <cell r="AO308"/>
          <cell r="AP308" t="str">
            <v xml:space="preserve"> </v>
          </cell>
          <cell r="AQ308" t="str">
            <v xml:space="preserve"> </v>
          </cell>
          <cell r="AR308"/>
          <cell r="AS308"/>
          <cell r="AT308"/>
          <cell r="AU308"/>
        </row>
        <row r="309">
          <cell r="B309">
            <v>41048</v>
          </cell>
          <cell r="C309">
            <v>41048</v>
          </cell>
          <cell r="D309">
            <v>45321</v>
          </cell>
          <cell r="E309">
            <v>45687</v>
          </cell>
          <cell r="F309" t="str">
            <v>ACTIVO</v>
          </cell>
          <cell r="G309" t="str">
            <v>NO APLICA</v>
          </cell>
          <cell r="H309" t="str">
            <v>AIRE ACONDICIONADO</v>
          </cell>
          <cell r="I309" t="str">
            <v>NO APLICA</v>
          </cell>
          <cell r="J309" t="str">
            <v>MIDEA</v>
          </cell>
          <cell r="K309" t="str">
            <v>MUE-36HRDN1-N / MOD30U-36HFN1-N</v>
          </cell>
          <cell r="L309" t="str">
            <v>Manejadora
541G083140125270160008
Condensadora
5412270005J34150150018</v>
          </cell>
          <cell r="M309" t="str">
            <v>SISTEMA DE VENTILACIÓN MECÁNICA Y AIRE ACONDICIONADO</v>
          </cell>
          <cell r="N309" t="str">
            <v>DRSP</v>
          </cell>
          <cell r="O309" t="str">
            <v>GQT - QUÍMICA Y TOXICOLOGÍA</v>
          </cell>
          <cell r="P309" t="str">
            <v>CUARTO TECNICO</v>
          </cell>
          <cell r="Q309" t="str">
            <v>PROPIO</v>
          </cell>
          <cell r="R309" t="str">
            <v>TEMPERATURA</v>
          </cell>
          <cell r="S309" t="str">
            <v>21 °C +/- 1 °C</v>
          </cell>
          <cell r="T309"/>
          <cell r="U309">
            <v>12</v>
          </cell>
          <cell r="V309"/>
          <cell r="W309"/>
          <cell r="X309"/>
          <cell r="Y309">
            <v>45869</v>
          </cell>
          <cell r="Z309">
            <v>101</v>
          </cell>
          <cell r="AA309" t="str">
            <v>Proveedor externo</v>
          </cell>
          <cell r="AB309" t="str">
            <v>Jul</v>
          </cell>
          <cell r="AC309" t="str">
            <v>Jul</v>
          </cell>
          <cell r="AD309">
            <v>45504</v>
          </cell>
          <cell r="AE309" t="str">
            <v xml:space="preserve"> </v>
          </cell>
          <cell r="AF309" t="str">
            <v xml:space="preserve"> </v>
          </cell>
          <cell r="AG309"/>
          <cell r="AH309"/>
          <cell r="AI309"/>
          <cell r="AJ309" t="str">
            <v xml:space="preserve"> </v>
          </cell>
          <cell r="AK309" t="str">
            <v xml:space="preserve"> </v>
          </cell>
          <cell r="AL309"/>
          <cell r="AM309"/>
          <cell r="AN309"/>
          <cell r="AO309"/>
          <cell r="AP309" t="str">
            <v xml:space="preserve"> </v>
          </cell>
          <cell r="AQ309" t="str">
            <v xml:space="preserve"> </v>
          </cell>
          <cell r="AR309"/>
          <cell r="AS309"/>
          <cell r="AT309"/>
          <cell r="AU309"/>
        </row>
        <row r="310">
          <cell r="B310">
            <v>41051</v>
          </cell>
          <cell r="C310">
            <v>41051</v>
          </cell>
          <cell r="D310">
            <v>45321</v>
          </cell>
          <cell r="E310">
            <v>45687</v>
          </cell>
          <cell r="F310" t="str">
            <v>ACTIVO</v>
          </cell>
          <cell r="G310" t="str">
            <v>NO APLICA</v>
          </cell>
          <cell r="H310" t="str">
            <v>AIRE ACONDICIONADO</v>
          </cell>
          <cell r="I310" t="str">
            <v>NO APLICA</v>
          </cell>
          <cell r="J310" t="str">
            <v>MIDEA</v>
          </cell>
          <cell r="K310" t="str">
            <v>MUE-36HRDN1-N / MOD30U-36HFN1-N</v>
          </cell>
          <cell r="L310" t="str">
            <v>Manejadora
5412270005L34200160020
Condensadora
5412270005J34150450003</v>
          </cell>
          <cell r="M310" t="str">
            <v>SISTEMA DE VENTILACIÓN MECÁNICA Y AIRE ACONDICIONADO</v>
          </cell>
          <cell r="N310" t="str">
            <v>DISP</v>
          </cell>
          <cell r="O310" t="str">
            <v>LSA - SALUD AMBIENTAL Y LABORAL</v>
          </cell>
          <cell r="P310" t="str">
            <v>LABORATORIO</v>
          </cell>
          <cell r="Q310" t="str">
            <v>PROPIO</v>
          </cell>
          <cell r="R310" t="str">
            <v>TEMPERATURA</v>
          </cell>
          <cell r="S310" t="str">
            <v>21 °C +/- 1 °C</v>
          </cell>
          <cell r="T310"/>
          <cell r="U310">
            <v>12</v>
          </cell>
          <cell r="V310"/>
          <cell r="W310"/>
          <cell r="X310"/>
          <cell r="Y310">
            <v>45868</v>
          </cell>
          <cell r="Z310">
            <v>100</v>
          </cell>
          <cell r="AA310" t="str">
            <v>Proveedor externo</v>
          </cell>
          <cell r="AB310" t="str">
            <v>Jul</v>
          </cell>
          <cell r="AC310" t="str">
            <v>Jul</v>
          </cell>
          <cell r="AD310">
            <v>45503</v>
          </cell>
          <cell r="AE310" t="str">
            <v xml:space="preserve"> </v>
          </cell>
          <cell r="AF310" t="str">
            <v xml:space="preserve"> </v>
          </cell>
          <cell r="AG310"/>
          <cell r="AH310"/>
          <cell r="AI310"/>
          <cell r="AJ310" t="str">
            <v xml:space="preserve"> </v>
          </cell>
          <cell r="AK310" t="str">
            <v xml:space="preserve"> </v>
          </cell>
          <cell r="AL310"/>
          <cell r="AM310"/>
          <cell r="AN310"/>
          <cell r="AO310"/>
          <cell r="AP310" t="str">
            <v xml:space="preserve"> </v>
          </cell>
          <cell r="AQ310" t="str">
            <v xml:space="preserve"> </v>
          </cell>
          <cell r="AR310"/>
          <cell r="AS310"/>
          <cell r="AT310"/>
          <cell r="AU310"/>
        </row>
        <row r="311">
          <cell r="B311">
            <v>41052</v>
          </cell>
          <cell r="C311">
            <v>41052</v>
          </cell>
          <cell r="D311">
            <v>45321</v>
          </cell>
          <cell r="E311">
            <v>45687</v>
          </cell>
          <cell r="F311" t="str">
            <v>ACTIVO</v>
          </cell>
          <cell r="G311" t="str">
            <v>NO APLICA</v>
          </cell>
          <cell r="H311" t="str">
            <v>AIRE ACONDICIONADO</v>
          </cell>
          <cell r="I311" t="str">
            <v>NO APLICA</v>
          </cell>
          <cell r="J311" t="str">
            <v>MIDEA</v>
          </cell>
          <cell r="K311" t="str">
            <v>MUE-36HRDN1-N / MOD30U-36HFN1-N</v>
          </cell>
          <cell r="L311" t="str">
            <v>Manejadora
5412270005L34200160014
Condensadora
5412270005J38260150001</v>
          </cell>
          <cell r="M311" t="str">
            <v>SISTEMA DE VENTILACIÓN MECÁNICA Y AIRE ACONDICIONADO</v>
          </cell>
          <cell r="N311" t="str">
            <v>DISP</v>
          </cell>
          <cell r="O311" t="str">
            <v>LNI - NUTRICIÓN</v>
          </cell>
          <cell r="P311" t="str">
            <v>LABORATORIO</v>
          </cell>
          <cell r="Q311" t="str">
            <v>PROPIO</v>
          </cell>
          <cell r="R311" t="str">
            <v>TEMPERATURA</v>
          </cell>
          <cell r="S311" t="str">
            <v>21 °C +/- 1 °C</v>
          </cell>
          <cell r="T311"/>
          <cell r="U311">
            <v>12</v>
          </cell>
          <cell r="V311"/>
          <cell r="W311"/>
          <cell r="X311"/>
          <cell r="Y311">
            <v>45869</v>
          </cell>
          <cell r="Z311">
            <v>101</v>
          </cell>
          <cell r="AA311" t="str">
            <v>Proveedor externo</v>
          </cell>
          <cell r="AB311" t="str">
            <v>Jul</v>
          </cell>
          <cell r="AC311" t="str">
            <v>Jul</v>
          </cell>
          <cell r="AD311">
            <v>45504</v>
          </cell>
          <cell r="AE311" t="str">
            <v xml:space="preserve"> </v>
          </cell>
          <cell r="AF311" t="str">
            <v xml:space="preserve"> </v>
          </cell>
          <cell r="AG311"/>
          <cell r="AH311"/>
          <cell r="AI311"/>
          <cell r="AJ311" t="str">
            <v xml:space="preserve"> </v>
          </cell>
          <cell r="AK311" t="str">
            <v xml:space="preserve"> </v>
          </cell>
          <cell r="AL311"/>
          <cell r="AM311"/>
          <cell r="AN311"/>
          <cell r="AO311"/>
          <cell r="AP311" t="str">
            <v xml:space="preserve"> </v>
          </cell>
          <cell r="AQ311" t="str">
            <v xml:space="preserve"> </v>
          </cell>
          <cell r="AR311"/>
          <cell r="AS311"/>
          <cell r="AT311"/>
          <cell r="AU311"/>
        </row>
        <row r="312">
          <cell r="B312">
            <v>41621</v>
          </cell>
          <cell r="C312">
            <v>41621</v>
          </cell>
          <cell r="D312">
            <v>45350</v>
          </cell>
          <cell r="E312">
            <v>45716</v>
          </cell>
          <cell r="F312" t="str">
            <v>ACTIVO</v>
          </cell>
          <cell r="G312" t="str">
            <v>NO APLICA</v>
          </cell>
          <cell r="H312" t="str">
            <v>AIRE ACONDICIONADO</v>
          </cell>
          <cell r="I312" t="str">
            <v>NO APLICA</v>
          </cell>
          <cell r="J312" t="str">
            <v>MIDEA</v>
          </cell>
          <cell r="K312" t="str">
            <v>MSABF-36HRFN1-MP0W</v>
          </cell>
          <cell r="L312">
            <v>123250130017</v>
          </cell>
          <cell r="M312" t="str">
            <v>SISTEMA DE VENTILACIÓN MECÁNICA Y AIRE ACONDICIONADO</v>
          </cell>
          <cell r="N312" t="str">
            <v>DISP</v>
          </cell>
          <cell r="O312" t="str">
            <v>LNI - NUTRICIÓN</v>
          </cell>
          <cell r="P312" t="str">
            <v>CUARTO UPS</v>
          </cell>
          <cell r="Q312" t="str">
            <v>PROPIO</v>
          </cell>
          <cell r="R312" t="str">
            <v>TEMPERATURA</v>
          </cell>
          <cell r="S312" t="str">
            <v>21 °C +/- 1 °C</v>
          </cell>
          <cell r="T312"/>
          <cell r="U312">
            <v>12</v>
          </cell>
          <cell r="V312"/>
          <cell r="W312"/>
          <cell r="X312"/>
          <cell r="Y312" t="str">
            <v xml:space="preserve"> </v>
          </cell>
          <cell r="Z312" t="str">
            <v xml:space="preserve">  </v>
          </cell>
          <cell r="AA312"/>
          <cell r="AB312"/>
          <cell r="AC312"/>
          <cell r="AD312"/>
          <cell r="AE312" t="str">
            <v xml:space="preserve"> </v>
          </cell>
          <cell r="AF312" t="str">
            <v xml:space="preserve"> </v>
          </cell>
          <cell r="AG312"/>
          <cell r="AH312"/>
          <cell r="AI312"/>
          <cell r="AJ312" t="str">
            <v xml:space="preserve"> </v>
          </cell>
          <cell r="AK312" t="str">
            <v xml:space="preserve"> </v>
          </cell>
          <cell r="AL312"/>
          <cell r="AM312"/>
          <cell r="AN312"/>
          <cell r="AO312"/>
          <cell r="AP312" t="str">
            <v xml:space="preserve"> </v>
          </cell>
          <cell r="AQ312" t="str">
            <v xml:space="preserve"> </v>
          </cell>
          <cell r="AR312"/>
          <cell r="AS312"/>
          <cell r="AT312"/>
          <cell r="AU312"/>
        </row>
        <row r="313">
          <cell r="B313" t="str">
            <v>MC-107</v>
          </cell>
          <cell r="C313">
            <v>40938</v>
          </cell>
          <cell r="D313">
            <v>45271</v>
          </cell>
          <cell r="E313">
            <v>45637</v>
          </cell>
          <cell r="F313" t="str">
            <v>ACTIVO</v>
          </cell>
          <cell r="G313" t="str">
            <v>NO APLICA</v>
          </cell>
          <cell r="H313" t="str">
            <v>PLANCHA DE CALENTAMIENTO CON AGITACIÓN</v>
          </cell>
          <cell r="I313" t="str">
            <v>NO APLICA</v>
          </cell>
          <cell r="J313" t="str">
            <v xml:space="preserve">DLAB </v>
          </cell>
          <cell r="K313" t="str">
            <v>MS7-H550-PRO</v>
          </cell>
          <cell r="L313" t="str">
            <v>MN227BC0000342</v>
          </cell>
          <cell r="M313" t="str">
            <v>AGITADORES</v>
          </cell>
          <cell r="N313" t="str">
            <v>DP</v>
          </cell>
          <cell r="O313" t="str">
            <v>MC - MEDIOS DE CULTIVO</v>
          </cell>
          <cell r="P313" t="str">
            <v>ÁREA DE TRABAJO</v>
          </cell>
          <cell r="Q313" t="str">
            <v>PROPIO</v>
          </cell>
          <cell r="R313" t="str">
            <v>NO APLICA</v>
          </cell>
          <cell r="S313" t="str">
            <v xml:space="preserve">NO APLICA </v>
          </cell>
          <cell r="T313"/>
          <cell r="U313">
            <v>12</v>
          </cell>
          <cell r="V313"/>
          <cell r="W313"/>
          <cell r="X313"/>
          <cell r="Y313">
            <v>45638</v>
          </cell>
          <cell r="Z313" t="str">
            <v xml:space="preserve">  </v>
          </cell>
          <cell r="AA313"/>
          <cell r="AB313"/>
          <cell r="AC313"/>
          <cell r="AD313"/>
          <cell r="AE313" t="str">
            <v xml:space="preserve"> </v>
          </cell>
          <cell r="AF313" t="str">
            <v xml:space="preserve"> </v>
          </cell>
          <cell r="AG313"/>
          <cell r="AH313"/>
          <cell r="AI313"/>
          <cell r="AJ313" t="str">
            <v xml:space="preserve"> </v>
          </cell>
          <cell r="AK313" t="str">
            <v xml:space="preserve"> </v>
          </cell>
          <cell r="AL313"/>
          <cell r="AM313"/>
          <cell r="AN313"/>
          <cell r="AO313"/>
          <cell r="AP313" t="str">
            <v xml:space="preserve"> </v>
          </cell>
          <cell r="AQ313" t="str">
            <v xml:space="preserve"> </v>
          </cell>
          <cell r="AR313"/>
          <cell r="AS313"/>
          <cell r="AT313"/>
          <cell r="AU313"/>
        </row>
        <row r="314">
          <cell r="B314" t="str">
            <v>MC-108</v>
          </cell>
          <cell r="C314">
            <v>40939</v>
          </cell>
          <cell r="D314">
            <v>45271</v>
          </cell>
          <cell r="E314">
            <v>45637</v>
          </cell>
          <cell r="F314" t="str">
            <v>ACTIVO</v>
          </cell>
          <cell r="G314" t="str">
            <v>NO APLICA</v>
          </cell>
          <cell r="H314" t="str">
            <v>PLANCHA DE CALENTAMIENTO CON AGITACIÓN</v>
          </cell>
          <cell r="I314" t="str">
            <v>NO APLICA</v>
          </cell>
          <cell r="J314" t="str">
            <v xml:space="preserve">DLAB </v>
          </cell>
          <cell r="K314" t="str">
            <v>MS7-H550-PRO</v>
          </cell>
          <cell r="L314" t="str">
            <v>MN234BE0000671</v>
          </cell>
          <cell r="M314" t="str">
            <v>AGITADORES</v>
          </cell>
          <cell r="N314" t="str">
            <v>DP</v>
          </cell>
          <cell r="O314" t="str">
            <v>MC - MEDIOS DE CULTIVO</v>
          </cell>
          <cell r="P314" t="str">
            <v>ÁREA DE TRABAJO</v>
          </cell>
          <cell r="Q314" t="str">
            <v>PROPIO</v>
          </cell>
          <cell r="R314" t="str">
            <v>NO APLICA</v>
          </cell>
          <cell r="S314" t="str">
            <v xml:space="preserve">NO APLICA </v>
          </cell>
          <cell r="T314"/>
          <cell r="U314">
            <v>12</v>
          </cell>
          <cell r="V314"/>
          <cell r="W314"/>
          <cell r="X314"/>
          <cell r="Y314">
            <v>45638</v>
          </cell>
          <cell r="Z314" t="str">
            <v xml:space="preserve">  </v>
          </cell>
          <cell r="AA314"/>
          <cell r="AB314"/>
          <cell r="AC314"/>
          <cell r="AD314"/>
          <cell r="AE314" t="str">
            <v xml:space="preserve"> </v>
          </cell>
          <cell r="AF314" t="str">
            <v xml:space="preserve"> </v>
          </cell>
          <cell r="AG314"/>
          <cell r="AH314"/>
          <cell r="AI314"/>
          <cell r="AJ314" t="str">
            <v xml:space="preserve"> </v>
          </cell>
          <cell r="AK314" t="str">
            <v xml:space="preserve"> </v>
          </cell>
          <cell r="AL314"/>
          <cell r="AM314"/>
          <cell r="AN314"/>
          <cell r="AO314"/>
          <cell r="AP314" t="str">
            <v xml:space="preserve"> </v>
          </cell>
          <cell r="AQ314" t="str">
            <v xml:space="preserve"> </v>
          </cell>
          <cell r="AR314"/>
          <cell r="AS314"/>
          <cell r="AT314"/>
          <cell r="AU314"/>
        </row>
        <row r="315">
          <cell r="B315" t="str">
            <v>MC-109</v>
          </cell>
          <cell r="C315">
            <v>40940</v>
          </cell>
          <cell r="D315">
            <v>45271</v>
          </cell>
          <cell r="E315">
            <v>45637</v>
          </cell>
          <cell r="F315" t="str">
            <v>ACTIVO</v>
          </cell>
          <cell r="G315" t="str">
            <v>NO APLICA</v>
          </cell>
          <cell r="H315" t="str">
            <v>PLANCHA DE CALENTAMIENTO CON AGITACIÓN</v>
          </cell>
          <cell r="I315" t="str">
            <v>NO APLICA</v>
          </cell>
          <cell r="J315" t="str">
            <v xml:space="preserve">DLAB </v>
          </cell>
          <cell r="K315" t="str">
            <v>MS7-H550-PRO</v>
          </cell>
          <cell r="L315" t="str">
            <v>MN234BE0000672</v>
          </cell>
          <cell r="M315" t="str">
            <v>AGITADORES</v>
          </cell>
          <cell r="N315" t="str">
            <v>DP</v>
          </cell>
          <cell r="O315" t="str">
            <v>MC - MEDIOS DE CULTIVO</v>
          </cell>
          <cell r="P315" t="str">
            <v>ÁREA DE TRABAJO</v>
          </cell>
          <cell r="Q315" t="str">
            <v>PROPIO</v>
          </cell>
          <cell r="R315" t="str">
            <v>NO APLICA</v>
          </cell>
          <cell r="S315" t="str">
            <v xml:space="preserve">NO APLICA </v>
          </cell>
          <cell r="T315"/>
          <cell r="U315">
            <v>12</v>
          </cell>
          <cell r="V315"/>
          <cell r="W315"/>
          <cell r="X315"/>
          <cell r="Y315">
            <v>45638</v>
          </cell>
          <cell r="Z315" t="str">
            <v xml:space="preserve">  </v>
          </cell>
          <cell r="AA315"/>
          <cell r="AB315"/>
          <cell r="AC315"/>
          <cell r="AD315"/>
          <cell r="AE315" t="str">
            <v xml:space="preserve"> </v>
          </cell>
          <cell r="AF315" t="str">
            <v xml:space="preserve"> </v>
          </cell>
          <cell r="AG315"/>
          <cell r="AH315"/>
          <cell r="AI315"/>
          <cell r="AJ315" t="str">
            <v xml:space="preserve"> </v>
          </cell>
          <cell r="AK315" t="str">
            <v xml:space="preserve"> </v>
          </cell>
          <cell r="AL315"/>
          <cell r="AM315"/>
          <cell r="AN315"/>
          <cell r="AO315"/>
          <cell r="AP315" t="str">
            <v xml:space="preserve"> </v>
          </cell>
          <cell r="AQ315" t="str">
            <v xml:space="preserve"> </v>
          </cell>
          <cell r="AR315"/>
          <cell r="AS315"/>
          <cell r="AT315"/>
          <cell r="AU315"/>
        </row>
        <row r="316">
          <cell r="B316">
            <v>34537</v>
          </cell>
          <cell r="C316">
            <v>34537</v>
          </cell>
          <cell r="D316" t="str">
            <v>#REF!</v>
          </cell>
          <cell r="E316">
            <v>45193</v>
          </cell>
          <cell r="F316" t="str">
            <v>ACTIVO</v>
          </cell>
          <cell r="G316" t="str">
            <v>NO APLICA</v>
          </cell>
          <cell r="H316" t="str">
            <v>PIPETA MONOCANAL</v>
          </cell>
          <cell r="I316" t="str">
            <v>NO APLICA</v>
          </cell>
          <cell r="J316" t="str">
            <v>THERMO FISHER SCIENTIFIC</v>
          </cell>
          <cell r="K316" t="str">
            <v>FINNPIPETTE F2</v>
          </cell>
          <cell r="L316" t="str">
            <v>RU03911</v>
          </cell>
          <cell r="M316" t="str">
            <v>VOLUMÉTRICOS</v>
          </cell>
          <cell r="N316" t="str">
            <v>DRSP</v>
          </cell>
          <cell r="O316" t="str">
            <v>GVI - VIROLOGÍA</v>
          </cell>
          <cell r="P316" t="str">
            <v>ÁREA LIMPIA 2</v>
          </cell>
          <cell r="Q316" t="str">
            <v xml:space="preserve">PROPIO </v>
          </cell>
          <cell r="R316" t="str">
            <v>VOLUMEN</v>
          </cell>
          <cell r="S316" t="str">
            <v>Intervalo de MEDICIÓN de 20 uL a 200 uL</v>
          </cell>
          <cell r="T316"/>
          <cell r="U316">
            <v>12</v>
          </cell>
          <cell r="V316">
            <v>12</v>
          </cell>
          <cell r="W316"/>
          <cell r="X316"/>
          <cell r="Y316">
            <v>45723</v>
          </cell>
          <cell r="Z316">
            <v>-45</v>
          </cell>
          <cell r="AA316" t="str">
            <v>Proveedor externo</v>
          </cell>
          <cell r="AB316" t="str">
            <v>Mar</v>
          </cell>
          <cell r="AC316" t="str">
            <v>R</v>
          </cell>
          <cell r="AD316">
            <v>45358</v>
          </cell>
          <cell r="AE316">
            <v>45730</v>
          </cell>
          <cell r="AF316">
            <v>-38</v>
          </cell>
          <cell r="AG316" t="str">
            <v>Mar</v>
          </cell>
          <cell r="AH316" t="str">
            <v>Mar</v>
          </cell>
          <cell r="AI316">
            <v>45365</v>
          </cell>
          <cell r="AJ316" t="str">
            <v xml:space="preserve"> </v>
          </cell>
          <cell r="AK316" t="str">
            <v xml:space="preserve"> </v>
          </cell>
          <cell r="AL316"/>
          <cell r="AM316"/>
          <cell r="AN316"/>
          <cell r="AO316"/>
          <cell r="AP316" t="str">
            <v xml:space="preserve"> </v>
          </cell>
          <cell r="AQ316" t="str">
            <v xml:space="preserve"> </v>
          </cell>
          <cell r="AR316"/>
          <cell r="AS316"/>
          <cell r="AT316"/>
          <cell r="AU316"/>
        </row>
        <row r="317">
          <cell r="B317">
            <v>34523</v>
          </cell>
          <cell r="C317">
            <v>34523</v>
          </cell>
          <cell r="D317" t="str">
            <v>#REF!</v>
          </cell>
          <cell r="E317">
            <v>45187</v>
          </cell>
          <cell r="F317" t="str">
            <v>ACTIVO</v>
          </cell>
          <cell r="G317" t="str">
            <v>NO APLICA</v>
          </cell>
          <cell r="H317" t="str">
            <v>PIPETA MONOCANAL</v>
          </cell>
          <cell r="I317" t="str">
            <v>NO APLICA</v>
          </cell>
          <cell r="J317" t="str">
            <v>THERMO FISHER SCIENTIFIC</v>
          </cell>
          <cell r="K317" t="str">
            <v>FINNPIPETTE F2</v>
          </cell>
          <cell r="L317" t="str">
            <v>OU26945</v>
          </cell>
          <cell r="M317" t="str">
            <v>VOLUMÉTRICOS</v>
          </cell>
          <cell r="N317" t="str">
            <v>DRSP</v>
          </cell>
          <cell r="O317" t="str">
            <v>GVI - VIROLOGÍA</v>
          </cell>
          <cell r="P317" t="str">
            <v>ÁREA LIMPIA 1</v>
          </cell>
          <cell r="Q317" t="str">
            <v xml:space="preserve">PROPIO </v>
          </cell>
          <cell r="R317" t="str">
            <v>VOLUMEN</v>
          </cell>
          <cell r="S317" t="str">
            <v>Intervalo de MEDICIÓN de 0,2 uL a 2 uL</v>
          </cell>
          <cell r="T317"/>
          <cell r="U317">
            <v>12</v>
          </cell>
          <cell r="V317">
            <v>12</v>
          </cell>
          <cell r="W317"/>
          <cell r="X317"/>
          <cell r="Y317">
            <v>45974</v>
          </cell>
          <cell r="Z317">
            <v>206</v>
          </cell>
          <cell r="AA317" t="str">
            <v>Proveedor externo</v>
          </cell>
          <cell r="AB317" t="str">
            <v>Nov</v>
          </cell>
          <cell r="AC317" t="str">
            <v>R</v>
          </cell>
          <cell r="AD317">
            <v>45609</v>
          </cell>
          <cell r="AE317">
            <v>45982</v>
          </cell>
          <cell r="AF317">
            <v>214</v>
          </cell>
          <cell r="AG317" t="str">
            <v>Nov</v>
          </cell>
          <cell r="AH317" t="str">
            <v>R</v>
          </cell>
          <cell r="AI317">
            <v>45617</v>
          </cell>
          <cell r="AJ317" t="str">
            <v xml:space="preserve"> </v>
          </cell>
          <cell r="AK317" t="str">
            <v xml:space="preserve"> </v>
          </cell>
          <cell r="AL317"/>
          <cell r="AM317"/>
          <cell r="AN317"/>
          <cell r="AO317"/>
          <cell r="AP317" t="str">
            <v xml:space="preserve"> </v>
          </cell>
          <cell r="AQ317" t="str">
            <v xml:space="preserve"> </v>
          </cell>
          <cell r="AR317"/>
          <cell r="AS317"/>
          <cell r="AT317"/>
          <cell r="AU317"/>
        </row>
        <row r="318">
          <cell r="B318">
            <v>34545</v>
          </cell>
          <cell r="C318">
            <v>34545</v>
          </cell>
          <cell r="D318" t="str">
            <v>#REF!</v>
          </cell>
          <cell r="E318">
            <v>45190</v>
          </cell>
          <cell r="F318" t="str">
            <v>ACTIVO</v>
          </cell>
          <cell r="G318" t="str">
            <v>NO APLICA</v>
          </cell>
          <cell r="H318" t="str">
            <v>PIPETA MONOCANAL</v>
          </cell>
          <cell r="I318" t="str">
            <v>NO APLICA</v>
          </cell>
          <cell r="J318" t="str">
            <v>THERMO FISHER SCIENTIFIC</v>
          </cell>
          <cell r="K318" t="str">
            <v>FINNPIPETTE F2</v>
          </cell>
          <cell r="L318" t="str">
            <v>OU27580</v>
          </cell>
          <cell r="M318" t="str">
            <v>VOLUMÉTRICOS</v>
          </cell>
          <cell r="N318" t="str">
            <v>DRSP</v>
          </cell>
          <cell r="O318" t="str">
            <v>GVI - VIROLOGÍA</v>
          </cell>
          <cell r="P318" t="str">
            <v>ÁREA LMPIA 2</v>
          </cell>
          <cell r="Q318" t="str">
            <v xml:space="preserve">PROPIO </v>
          </cell>
          <cell r="R318" t="str">
            <v>VOLUMEN</v>
          </cell>
          <cell r="S318" t="str">
            <v>Intervalo de MEDICIÓN de 100 uL a 1000 uL</v>
          </cell>
          <cell r="T318"/>
          <cell r="U318">
            <v>12</v>
          </cell>
          <cell r="V318">
            <v>12</v>
          </cell>
          <cell r="W318"/>
          <cell r="X318"/>
          <cell r="Y318">
            <v>45724</v>
          </cell>
          <cell r="Z318">
            <v>-44</v>
          </cell>
          <cell r="AA318" t="str">
            <v>Proveedor externo</v>
          </cell>
          <cell r="AB318" t="str">
            <v>Mar</v>
          </cell>
          <cell r="AC318" t="str">
            <v>R</v>
          </cell>
          <cell r="AD318">
            <v>45359</v>
          </cell>
          <cell r="AE318">
            <v>45730</v>
          </cell>
          <cell r="AF318">
            <v>-38</v>
          </cell>
          <cell r="AG318" t="str">
            <v>Mar</v>
          </cell>
          <cell r="AH318" t="str">
            <v>R</v>
          </cell>
          <cell r="AI318">
            <v>45365</v>
          </cell>
          <cell r="AJ318" t="str">
            <v xml:space="preserve"> </v>
          </cell>
          <cell r="AK318" t="str">
            <v xml:space="preserve"> </v>
          </cell>
          <cell r="AL318"/>
          <cell r="AM318"/>
          <cell r="AN318"/>
          <cell r="AO318"/>
          <cell r="AP318" t="str">
            <v xml:space="preserve"> </v>
          </cell>
          <cell r="AQ318" t="str">
            <v xml:space="preserve"> </v>
          </cell>
          <cell r="AR318"/>
          <cell r="AS318"/>
          <cell r="AT318"/>
          <cell r="AU318"/>
        </row>
        <row r="319">
          <cell r="B319">
            <v>35805</v>
          </cell>
          <cell r="C319">
            <v>35805</v>
          </cell>
          <cell r="D319" t="str">
            <v>#REF!</v>
          </cell>
          <cell r="E319" t="str">
            <v>NO DISPONIBLE</v>
          </cell>
          <cell r="F319" t="str">
            <v>ACTIVO</v>
          </cell>
          <cell r="G319" t="str">
            <v>NO APLICA</v>
          </cell>
          <cell r="H319" t="str">
            <v>PIPETA MONOCANAL</v>
          </cell>
          <cell r="I319" t="str">
            <v>NO APLICA</v>
          </cell>
          <cell r="J319" t="str">
            <v>HTL</v>
          </cell>
          <cell r="K319" t="str">
            <v>OPTIPETTE</v>
          </cell>
          <cell r="L319" t="str">
            <v>A56060298</v>
          </cell>
          <cell r="M319" t="str">
            <v xml:space="preserve">VOLUMÉTRICOS </v>
          </cell>
          <cell r="N319" t="str">
            <v>DRSP</v>
          </cell>
          <cell r="O319" t="str">
            <v>GVI - VIROLOGÍA</v>
          </cell>
          <cell r="P319" t="str">
            <v>POLIO</v>
          </cell>
          <cell r="Q319" t="str">
            <v>DONACIÓN</v>
          </cell>
          <cell r="R319" t="str">
            <v>VOLUMEN</v>
          </cell>
          <cell r="S319" t="str">
            <v>INTERVALO DE MEDICIÓN 100 uL a 1000 uL</v>
          </cell>
          <cell r="T319"/>
          <cell r="U319">
            <v>12</v>
          </cell>
          <cell r="V319">
            <v>12</v>
          </cell>
          <cell r="W319"/>
          <cell r="X319" t="str">
            <v>6</v>
          </cell>
          <cell r="Y319">
            <v>45723</v>
          </cell>
          <cell r="Z319">
            <v>-45</v>
          </cell>
          <cell r="AA319" t="str">
            <v>Proveedor externo</v>
          </cell>
          <cell r="AB319" t="str">
            <v>Mar</v>
          </cell>
          <cell r="AC319" t="str">
            <v>R</v>
          </cell>
          <cell r="AD319">
            <v>45358</v>
          </cell>
          <cell r="AE319">
            <v>45730</v>
          </cell>
          <cell r="AF319">
            <v>-38</v>
          </cell>
          <cell r="AG319" t="str">
            <v>Mar</v>
          </cell>
          <cell r="AH319" t="str">
            <v>R</v>
          </cell>
          <cell r="AI319">
            <v>45365</v>
          </cell>
          <cell r="AJ319" t="str">
            <v xml:space="preserve"> </v>
          </cell>
          <cell r="AK319" t="str">
            <v xml:space="preserve"> </v>
          </cell>
          <cell r="AL319"/>
          <cell r="AM319"/>
          <cell r="AN319"/>
          <cell r="AO319"/>
          <cell r="AP319" t="str">
            <v xml:space="preserve"> </v>
          </cell>
          <cell r="AQ319" t="str">
            <v xml:space="preserve"> </v>
          </cell>
          <cell r="AR319"/>
          <cell r="AS319"/>
          <cell r="AT319"/>
          <cell r="AU319"/>
        </row>
        <row r="320">
          <cell r="B320">
            <v>35815</v>
          </cell>
          <cell r="C320">
            <v>35815</v>
          </cell>
          <cell r="D320" t="str">
            <v>#REF!</v>
          </cell>
          <cell r="E320" t="str">
            <v>NO DISPONIBLE</v>
          </cell>
          <cell r="F320" t="str">
            <v>ACTIVO</v>
          </cell>
          <cell r="G320" t="str">
            <v>NO APLICA</v>
          </cell>
          <cell r="H320" t="str">
            <v>MICROPIPETA MONOCANAL</v>
          </cell>
          <cell r="I320" t="str">
            <v>NO APLICA</v>
          </cell>
          <cell r="J320" t="str">
            <v>AXYGEN</v>
          </cell>
          <cell r="K320" t="str">
            <v>AP1000</v>
          </cell>
          <cell r="L320" t="str">
            <v>958161934</v>
          </cell>
          <cell r="M320" t="str">
            <v xml:space="preserve">VOLUMÉTRICOS </v>
          </cell>
          <cell r="N320" t="str">
            <v>DRSP</v>
          </cell>
          <cell r="O320" t="str">
            <v>GVI - VIROLOGÍA</v>
          </cell>
          <cell r="P320" t="str">
            <v>SEROLOGÍA</v>
          </cell>
          <cell r="Q320" t="str">
            <v>DONACIÓN</v>
          </cell>
          <cell r="R320" t="str">
            <v>VOLUMEN</v>
          </cell>
          <cell r="S320" t="str">
            <v>100 ul a 1000 ul</v>
          </cell>
          <cell r="T320"/>
          <cell r="U320">
            <v>12</v>
          </cell>
          <cell r="V320">
            <v>12</v>
          </cell>
          <cell r="W320"/>
          <cell r="X320"/>
          <cell r="Y320">
            <v>45722</v>
          </cell>
          <cell r="Z320">
            <v>-46</v>
          </cell>
          <cell r="AA320" t="str">
            <v>Proveedor externo</v>
          </cell>
          <cell r="AB320" t="str">
            <v>Mar</v>
          </cell>
          <cell r="AC320" t="str">
            <v>Mar</v>
          </cell>
          <cell r="AD320">
            <v>45357</v>
          </cell>
          <cell r="AE320">
            <v>45730</v>
          </cell>
          <cell r="AF320">
            <v>-38</v>
          </cell>
          <cell r="AG320" t="str">
            <v>Mar</v>
          </cell>
          <cell r="AH320" t="str">
            <v>Mar</v>
          </cell>
          <cell r="AI320">
            <v>45365</v>
          </cell>
          <cell r="AJ320" t="str">
            <v xml:space="preserve"> </v>
          </cell>
          <cell r="AK320" t="str">
            <v xml:space="preserve"> </v>
          </cell>
          <cell r="AL320"/>
          <cell r="AM320"/>
          <cell r="AN320"/>
          <cell r="AO320"/>
          <cell r="AP320" t="str">
            <v xml:space="preserve"> </v>
          </cell>
          <cell r="AQ320" t="str">
            <v xml:space="preserve"> </v>
          </cell>
          <cell r="AR320"/>
          <cell r="AS320"/>
          <cell r="AT320"/>
          <cell r="AU320"/>
        </row>
        <row r="321">
          <cell r="B321">
            <v>34518</v>
          </cell>
          <cell r="C321">
            <v>34518</v>
          </cell>
          <cell r="D321" t="str">
            <v>#REF!</v>
          </cell>
          <cell r="E321">
            <v>45195</v>
          </cell>
          <cell r="F321" t="str">
            <v>ACTIVO</v>
          </cell>
          <cell r="G321" t="str">
            <v>NO APLICA</v>
          </cell>
          <cell r="H321" t="str">
            <v>PIPETA MONOCANAL</v>
          </cell>
          <cell r="I321" t="str">
            <v>NO APLICA</v>
          </cell>
          <cell r="J321" t="str">
            <v>THERMO FISHER SCIENTIFIC</v>
          </cell>
          <cell r="K321" t="str">
            <v>FINNPIPETTE F2</v>
          </cell>
          <cell r="L321" t="str">
            <v>OH29219</v>
          </cell>
          <cell r="M321" t="str">
            <v>VOLUMÉTRICOS</v>
          </cell>
          <cell r="N321" t="str">
            <v>DRSP</v>
          </cell>
          <cell r="O321" t="str">
            <v>GVI - VIROLOGÍA</v>
          </cell>
          <cell r="P321" t="str">
            <v>LABORATORIO DE ARBOVIRUS (AISLAMIENTO VIRAL)</v>
          </cell>
          <cell r="Q321" t="str">
            <v xml:space="preserve">PROPIO </v>
          </cell>
          <cell r="R321" t="str">
            <v>VOLUMEN</v>
          </cell>
          <cell r="S321" t="str">
            <v>Intervalo de MEDICIÓN de 100 uL a 1000 uL</v>
          </cell>
          <cell r="T321"/>
          <cell r="U321">
            <v>12</v>
          </cell>
          <cell r="V321">
            <v>12</v>
          </cell>
          <cell r="W321"/>
          <cell r="X321"/>
          <cell r="Y321">
            <v>45695</v>
          </cell>
          <cell r="Z321">
            <v>-73</v>
          </cell>
          <cell r="AA321" t="str">
            <v>Proveedor externo</v>
          </cell>
          <cell r="AB321" t="str">
            <v>Feb</v>
          </cell>
          <cell r="AC321" t="str">
            <v>R</v>
          </cell>
          <cell r="AD321">
            <v>45329</v>
          </cell>
          <cell r="AE321">
            <v>45704</v>
          </cell>
          <cell r="AF321">
            <v>-64</v>
          </cell>
          <cell r="AG321" t="str">
            <v>Feb</v>
          </cell>
          <cell r="AH321" t="str">
            <v>R</v>
          </cell>
          <cell r="AI321">
            <v>45338</v>
          </cell>
          <cell r="AJ321" t="str">
            <v xml:space="preserve"> </v>
          </cell>
          <cell r="AK321" t="str">
            <v xml:space="preserve"> </v>
          </cell>
          <cell r="AL321"/>
          <cell r="AM321"/>
          <cell r="AN321"/>
          <cell r="AO321"/>
          <cell r="AP321" t="str">
            <v xml:space="preserve"> </v>
          </cell>
          <cell r="AQ321" t="str">
            <v xml:space="preserve"> </v>
          </cell>
          <cell r="AR321"/>
          <cell r="AS321"/>
          <cell r="AT321"/>
          <cell r="AU321"/>
        </row>
        <row r="322">
          <cell r="B322" t="str">
            <v>GVI-258</v>
          </cell>
          <cell r="C322" t="str">
            <v>GVI-258</v>
          </cell>
          <cell r="D322" t="str">
            <v>NO DISPONIBLE</v>
          </cell>
          <cell r="E322" t="str">
            <v>NO DISPONIBLE</v>
          </cell>
          <cell r="F322" t="str">
            <v>INACTIVO</v>
          </cell>
          <cell r="G322" t="str">
            <v>NO APLICA</v>
          </cell>
          <cell r="H322" t="str">
            <v>PIPETA MULTICANAL</v>
          </cell>
          <cell r="I322" t="str">
            <v>NO APLICA</v>
          </cell>
          <cell r="J322" t="str">
            <v>RAININ</v>
          </cell>
          <cell r="K322" t="str">
            <v>PIPET-LITE</v>
          </cell>
          <cell r="L322" t="str">
            <v>H0949911A</v>
          </cell>
          <cell r="M322" t="str">
            <v>VOLUMÉTRICOS</v>
          </cell>
          <cell r="N322" t="str">
            <v>DRSP</v>
          </cell>
          <cell r="O322" t="str">
            <v>GVI - VIROLOGÍA</v>
          </cell>
          <cell r="P322" t="str">
            <v>STOCK METROLOGÍA</v>
          </cell>
          <cell r="Q322" t="str">
            <v>DONACIÓN</v>
          </cell>
          <cell r="R322" t="str">
            <v>VOLUMEN</v>
          </cell>
          <cell r="S322" t="str">
            <v xml:space="preserve">
12 Canales - Rango de me12ion 20 uL a 200 ul</v>
          </cell>
          <cell r="T322"/>
          <cell r="U322">
            <v>12</v>
          </cell>
          <cell r="V322">
            <v>12</v>
          </cell>
          <cell r="W322"/>
          <cell r="X322"/>
          <cell r="Y322" t="str">
            <v xml:space="preserve"> </v>
          </cell>
          <cell r="Z322" t="str">
            <v xml:space="preserve">  </v>
          </cell>
          <cell r="AA322"/>
          <cell r="AB322"/>
          <cell r="AC322"/>
          <cell r="AD322">
            <v>44608</v>
          </cell>
          <cell r="AE322" t="str">
            <v xml:space="preserve"> </v>
          </cell>
          <cell r="AF322" t="str">
            <v xml:space="preserve"> </v>
          </cell>
          <cell r="AG322"/>
          <cell r="AH322"/>
          <cell r="AI322">
            <v>44609</v>
          </cell>
          <cell r="AJ322" t="str">
            <v xml:space="preserve"> </v>
          </cell>
          <cell r="AK322" t="str">
            <v xml:space="preserve"> </v>
          </cell>
          <cell r="AL322"/>
          <cell r="AM322"/>
          <cell r="AN322"/>
          <cell r="AO322"/>
          <cell r="AP322" t="str">
            <v xml:space="preserve"> </v>
          </cell>
          <cell r="AQ322" t="str">
            <v xml:space="preserve"> </v>
          </cell>
          <cell r="AR322"/>
          <cell r="AS322"/>
          <cell r="AT322"/>
          <cell r="AU322"/>
        </row>
        <row r="323">
          <cell r="B323">
            <v>34560</v>
          </cell>
          <cell r="C323">
            <v>34560</v>
          </cell>
          <cell r="D323" t="str">
            <v>#REF!</v>
          </cell>
          <cell r="E323">
            <v>44738</v>
          </cell>
          <cell r="F323" t="str">
            <v>ACTIVO</v>
          </cell>
          <cell r="G323" t="str">
            <v>NO APLICA</v>
          </cell>
          <cell r="H323" t="str">
            <v>PIPETEADOR</v>
          </cell>
          <cell r="I323" t="str">
            <v>NO APLICA</v>
          </cell>
          <cell r="J323" t="str">
            <v>THERMO FISHER SCIENTIFIC</v>
          </cell>
          <cell r="K323" t="str">
            <v>S1 PIPET FILLER</v>
          </cell>
          <cell r="L323">
            <v>224432</v>
          </cell>
          <cell r="M323" t="str">
            <v>VOLUMÉTRICOS</v>
          </cell>
          <cell r="N323" t="str">
            <v>DRSP</v>
          </cell>
          <cell r="O323" t="str">
            <v>GVI - VIROLOGÍA</v>
          </cell>
          <cell r="P323" t="str">
            <v>POLIO(Aislamiento viral)</v>
          </cell>
          <cell r="Q323" t="str">
            <v>PROPIO</v>
          </cell>
          <cell r="R323" t="str">
            <v>VOLUMEN</v>
          </cell>
          <cell r="S323" t="str">
            <v>Volumen de 1 mL  a 100 mL</v>
          </cell>
          <cell r="T323"/>
          <cell r="U323">
            <v>12</v>
          </cell>
          <cell r="V323"/>
          <cell r="W323"/>
          <cell r="X323"/>
          <cell r="Y323">
            <v>44978</v>
          </cell>
          <cell r="Z323">
            <v>-790</v>
          </cell>
          <cell r="AA323"/>
          <cell r="AB323"/>
          <cell r="AC323"/>
          <cell r="AD323">
            <v>44613</v>
          </cell>
          <cell r="AE323" t="str">
            <v xml:space="preserve"> </v>
          </cell>
          <cell r="AF323" t="str">
            <v xml:space="preserve"> </v>
          </cell>
          <cell r="AG323"/>
          <cell r="AH323"/>
          <cell r="AI323"/>
          <cell r="AJ323" t="str">
            <v xml:space="preserve"> </v>
          </cell>
          <cell r="AK323" t="str">
            <v xml:space="preserve"> </v>
          </cell>
          <cell r="AL323"/>
          <cell r="AM323"/>
          <cell r="AN323"/>
          <cell r="AO323"/>
          <cell r="AP323" t="str">
            <v xml:space="preserve"> </v>
          </cell>
          <cell r="AQ323" t="str">
            <v xml:space="preserve"> </v>
          </cell>
          <cell r="AR323"/>
          <cell r="AS323"/>
          <cell r="AT323"/>
          <cell r="AU323"/>
        </row>
        <row r="324">
          <cell r="B324">
            <v>34562</v>
          </cell>
          <cell r="C324">
            <v>34562</v>
          </cell>
          <cell r="D324" t="str">
            <v>#REF!</v>
          </cell>
          <cell r="E324">
            <v>44738</v>
          </cell>
          <cell r="F324" t="str">
            <v>ACTIVO</v>
          </cell>
          <cell r="G324" t="str">
            <v>NO APLICA</v>
          </cell>
          <cell r="H324" t="str">
            <v>PIPETEADOR</v>
          </cell>
          <cell r="I324" t="str">
            <v>NO APLICA</v>
          </cell>
          <cell r="J324" t="str">
            <v>THERMO FISHER SCIENTIFIC</v>
          </cell>
          <cell r="K324" t="str">
            <v>S1 PIPET FILLER</v>
          </cell>
          <cell r="L324">
            <v>228365</v>
          </cell>
          <cell r="M324" t="str">
            <v>VOLUMÉTRICOS</v>
          </cell>
          <cell r="N324" t="str">
            <v>DRSP</v>
          </cell>
          <cell r="O324" t="str">
            <v>GVI - VIROLOGÍA</v>
          </cell>
          <cell r="P324" t="str">
            <v>STOCK METROLOGÍA</v>
          </cell>
          <cell r="Q324" t="str">
            <v>PROPIO</v>
          </cell>
          <cell r="R324" t="str">
            <v>VOLUMEN</v>
          </cell>
          <cell r="S324" t="str">
            <v>Volumen de 1 mL  a 100 mL</v>
          </cell>
          <cell r="T324"/>
          <cell r="U324">
            <v>12</v>
          </cell>
          <cell r="V324"/>
          <cell r="W324"/>
          <cell r="X324"/>
          <cell r="Y324">
            <v>44978</v>
          </cell>
          <cell r="Z324">
            <v>-790</v>
          </cell>
          <cell r="AA324"/>
          <cell r="AB324"/>
          <cell r="AC324"/>
          <cell r="AD324">
            <v>44613</v>
          </cell>
          <cell r="AE324" t="str">
            <v xml:space="preserve"> </v>
          </cell>
          <cell r="AF324" t="str">
            <v xml:space="preserve"> </v>
          </cell>
          <cell r="AG324"/>
          <cell r="AH324"/>
          <cell r="AI324"/>
          <cell r="AJ324" t="str">
            <v xml:space="preserve"> </v>
          </cell>
          <cell r="AK324" t="str">
            <v xml:space="preserve"> </v>
          </cell>
          <cell r="AL324"/>
          <cell r="AM324"/>
          <cell r="AN324"/>
          <cell r="AO324"/>
          <cell r="AP324" t="str">
            <v xml:space="preserve"> </v>
          </cell>
          <cell r="AQ324" t="str">
            <v xml:space="preserve"> </v>
          </cell>
          <cell r="AR324"/>
          <cell r="AS324"/>
          <cell r="AT324"/>
          <cell r="AU324"/>
        </row>
        <row r="325">
          <cell r="B325">
            <v>16219</v>
          </cell>
          <cell r="C325">
            <v>16219</v>
          </cell>
          <cell r="D325" t="str">
            <v>NO DISPONIBLE</v>
          </cell>
          <cell r="E325" t="str">
            <v>NO DISPONIBLE</v>
          </cell>
          <cell r="F325" t="str">
            <v>ACTIVO</v>
          </cell>
          <cell r="G325" t="str">
            <v>NO APLICA</v>
          </cell>
          <cell r="H325" t="str">
            <v>PIPETA MONOCANAL</v>
          </cell>
          <cell r="I325" t="str">
            <v>NO APLICA</v>
          </cell>
          <cell r="J325" t="str">
            <v>EPPENDORF</v>
          </cell>
          <cell r="K325" t="str">
            <v>REFERENCE</v>
          </cell>
          <cell r="L325">
            <v>253440</v>
          </cell>
          <cell r="M325" t="str">
            <v>VOLUMÉTRICOS</v>
          </cell>
          <cell r="N325" t="str">
            <v>DRSP</v>
          </cell>
          <cell r="O325" t="str">
            <v>GMR - MICROBIOLOGÍA</v>
          </cell>
          <cell r="P325" t="str">
            <v>RESERVA</v>
          </cell>
          <cell r="Q325" t="str">
            <v>PROPIO</v>
          </cell>
          <cell r="R325" t="str">
            <v>VOLUMEN</v>
          </cell>
          <cell r="S325" t="str">
            <v>Volumen 0,5ul a 10ul</v>
          </cell>
          <cell r="T325"/>
          <cell r="U325">
            <v>12</v>
          </cell>
          <cell r="V325">
            <v>12</v>
          </cell>
          <cell r="W325"/>
          <cell r="X325"/>
          <cell r="Y325">
            <v>45806</v>
          </cell>
          <cell r="Z325">
            <v>38</v>
          </cell>
          <cell r="AA325" t="str">
            <v>Proveedor externo</v>
          </cell>
          <cell r="AB325" t="str">
            <v>May</v>
          </cell>
          <cell r="AC325" t="str">
            <v>R</v>
          </cell>
          <cell r="AD325">
            <v>45441</v>
          </cell>
          <cell r="AE325">
            <v>45814</v>
          </cell>
          <cell r="AF325">
            <v>46</v>
          </cell>
          <cell r="AG325" t="str">
            <v>Jun</v>
          </cell>
          <cell r="AH325" t="str">
            <v>R</v>
          </cell>
          <cell r="AI325">
            <v>45449</v>
          </cell>
          <cell r="AJ325" t="str">
            <v xml:space="preserve"> </v>
          </cell>
          <cell r="AK325" t="str">
            <v xml:space="preserve"> </v>
          </cell>
          <cell r="AL325"/>
          <cell r="AM325"/>
          <cell r="AN325"/>
          <cell r="AO325"/>
          <cell r="AP325" t="str">
            <v xml:space="preserve"> </v>
          </cell>
          <cell r="AQ325" t="str">
            <v xml:space="preserve"> </v>
          </cell>
          <cell r="AR325"/>
          <cell r="AS325"/>
          <cell r="AT325"/>
          <cell r="AU325"/>
        </row>
        <row r="326">
          <cell r="B326" t="str">
            <v>GMR-081</v>
          </cell>
          <cell r="C326">
            <v>32186</v>
          </cell>
          <cell r="D326" t="str">
            <v>#REF!</v>
          </cell>
          <cell r="E326">
            <v>43008</v>
          </cell>
          <cell r="F326" t="str">
            <v>ACTIVO</v>
          </cell>
          <cell r="G326" t="str">
            <v>NO APLICA</v>
          </cell>
          <cell r="H326" t="str">
            <v>MICROPIPETA MONOCANAL</v>
          </cell>
          <cell r="I326" t="str">
            <v>NO APLICA</v>
          </cell>
          <cell r="J326" t="str">
            <v>GILSON</v>
          </cell>
          <cell r="K326" t="str">
            <v>PIPETMAN</v>
          </cell>
          <cell r="L326" t="str">
            <v>LG23139</v>
          </cell>
          <cell r="M326" t="str">
            <v>VOLUMÉTRICOS</v>
          </cell>
          <cell r="N326" t="str">
            <v>DRSP</v>
          </cell>
          <cell r="O326" t="str">
            <v>GMR - MICROBIOLOGÍA</v>
          </cell>
          <cell r="P326" t="str">
            <v>RESERVA</v>
          </cell>
          <cell r="Q326" t="str">
            <v>DONACIÓN</v>
          </cell>
          <cell r="R326" t="str">
            <v>VOLUMEN</v>
          </cell>
          <cell r="S326" t="str">
            <v>100uL a 1000 µL</v>
          </cell>
          <cell r="T326"/>
          <cell r="U326">
            <v>12</v>
          </cell>
          <cell r="V326">
            <v>12</v>
          </cell>
          <cell r="W326"/>
          <cell r="X326">
            <v>6</v>
          </cell>
          <cell r="Y326">
            <v>45708</v>
          </cell>
          <cell r="Z326">
            <v>-60</v>
          </cell>
          <cell r="AA326" t="str">
            <v>Proveedor externo</v>
          </cell>
          <cell r="AB326" t="str">
            <v>Feb</v>
          </cell>
          <cell r="AC326" t="str">
            <v>R</v>
          </cell>
          <cell r="AD326">
            <v>45342</v>
          </cell>
          <cell r="AE326">
            <v>45716</v>
          </cell>
          <cell r="AF326">
            <v>-52</v>
          </cell>
          <cell r="AG326" t="str">
            <v>Feb</v>
          </cell>
          <cell r="AH326" t="str">
            <v>R</v>
          </cell>
          <cell r="AI326">
            <v>45351</v>
          </cell>
          <cell r="AJ326" t="str">
            <v xml:space="preserve"> </v>
          </cell>
          <cell r="AK326" t="str">
            <v xml:space="preserve"> </v>
          </cell>
          <cell r="AL326"/>
          <cell r="AM326"/>
          <cell r="AN326"/>
          <cell r="AO326"/>
          <cell r="AP326" t="str">
            <v xml:space="preserve"> </v>
          </cell>
          <cell r="AQ326" t="str">
            <v xml:space="preserve"> </v>
          </cell>
          <cell r="AR326"/>
          <cell r="AS326"/>
          <cell r="AT326"/>
          <cell r="AU326"/>
        </row>
        <row r="327">
          <cell r="B327" t="str">
            <v>GMR-060</v>
          </cell>
          <cell r="C327" t="str">
            <v>GMR-060</v>
          </cell>
          <cell r="D327" t="str">
            <v>NO DISPONIBLE</v>
          </cell>
          <cell r="E327" t="str">
            <v>NO DISPONIBLE</v>
          </cell>
          <cell r="F327" t="str">
            <v>ACTIVO</v>
          </cell>
          <cell r="G327" t="str">
            <v>NO APLICA</v>
          </cell>
          <cell r="H327" t="str">
            <v>PIPETA MONOCANAL</v>
          </cell>
          <cell r="I327" t="str">
            <v>NO APLICA</v>
          </cell>
          <cell r="J327" t="str">
            <v>GILSON</v>
          </cell>
          <cell r="K327" t="str">
            <v>PIPETMAN</v>
          </cell>
          <cell r="L327" t="str">
            <v>KN20943</v>
          </cell>
          <cell r="M327" t="str">
            <v>VOLUMÉTRICOS</v>
          </cell>
          <cell r="N327" t="str">
            <v>DRSP</v>
          </cell>
          <cell r="O327" t="str">
            <v>GMR - MICROBIOLOGÍA</v>
          </cell>
          <cell r="P327" t="str">
            <v>LABORATORIO DE SIFILIS</v>
          </cell>
          <cell r="Q327" t="str">
            <v>PROPIO</v>
          </cell>
          <cell r="R327" t="str">
            <v>VOLUMEN</v>
          </cell>
          <cell r="S327" t="str">
            <v>100 ul a 1000 ul</v>
          </cell>
          <cell r="T327"/>
          <cell r="U327">
            <v>12</v>
          </cell>
          <cell r="V327">
            <v>12</v>
          </cell>
          <cell r="W327"/>
          <cell r="X327"/>
          <cell r="Y327">
            <v>45806</v>
          </cell>
          <cell r="Z327">
            <v>38</v>
          </cell>
          <cell r="AA327" t="str">
            <v>Proveedor externo</v>
          </cell>
          <cell r="AB327" t="str">
            <v>May</v>
          </cell>
          <cell r="AC327" t="str">
            <v>R</v>
          </cell>
          <cell r="AD327">
            <v>45441</v>
          </cell>
          <cell r="AE327">
            <v>45813</v>
          </cell>
          <cell r="AF327">
            <v>45</v>
          </cell>
          <cell r="AG327" t="str">
            <v>Jun</v>
          </cell>
          <cell r="AH327" t="str">
            <v>R</v>
          </cell>
          <cell r="AI327">
            <v>45448</v>
          </cell>
          <cell r="AJ327" t="str">
            <v xml:space="preserve"> </v>
          </cell>
          <cell r="AK327" t="str">
            <v xml:space="preserve"> </v>
          </cell>
          <cell r="AL327"/>
          <cell r="AM327"/>
          <cell r="AN327"/>
          <cell r="AO327"/>
          <cell r="AP327" t="str">
            <v xml:space="preserve"> </v>
          </cell>
          <cell r="AQ327" t="str">
            <v xml:space="preserve"> </v>
          </cell>
          <cell r="AR327"/>
          <cell r="AS327"/>
          <cell r="AT327"/>
          <cell r="AU327"/>
        </row>
        <row r="328">
          <cell r="B328">
            <v>33603</v>
          </cell>
          <cell r="C328">
            <v>33603</v>
          </cell>
          <cell r="D328" t="str">
            <v>#REF!</v>
          </cell>
          <cell r="E328">
            <v>45323</v>
          </cell>
          <cell r="F328" t="str">
            <v>INACTIVO</v>
          </cell>
          <cell r="G328" t="str">
            <v>NO APLICA</v>
          </cell>
          <cell r="H328" t="str">
            <v>ULTRACONGELADOR</v>
          </cell>
          <cell r="I328" t="str">
            <v>NO APLICA</v>
          </cell>
          <cell r="J328" t="str">
            <v>THERMO FISHER SCIENTIFIC</v>
          </cell>
          <cell r="K328" t="str">
            <v>TDE30086FA</v>
          </cell>
          <cell r="L328">
            <v>220609</v>
          </cell>
          <cell r="M328" t="str">
            <v>FRÍO</v>
          </cell>
          <cell r="N328" t="str">
            <v>DISP</v>
          </cell>
          <cell r="O328" t="str">
            <v>LMC - MORFOLOGÍA CELULAR</v>
          </cell>
          <cell r="P328" t="str">
            <v>AREA LIMPIA</v>
          </cell>
          <cell r="Q328" t="str">
            <v>PROPIO</v>
          </cell>
          <cell r="R328" t="str">
            <v>TEMPERATURA</v>
          </cell>
          <cell r="S328" t="str">
            <v>Temperatura Programada 
(-75 +/- 3) °C</v>
          </cell>
          <cell r="T328" t="str">
            <v>equipo en observación (cuenta con equipo backup)equipo fuera de uso</v>
          </cell>
          <cell r="U328">
            <v>12</v>
          </cell>
          <cell r="V328"/>
          <cell r="W328">
            <v>12</v>
          </cell>
          <cell r="X328"/>
          <cell r="Y328" t="str">
            <v xml:space="preserve"> </v>
          </cell>
          <cell r="Z328" t="str">
            <v xml:space="preserve">  </v>
          </cell>
          <cell r="AA328"/>
          <cell r="AB328"/>
          <cell r="AC328"/>
          <cell r="AD328">
            <v>44616</v>
          </cell>
          <cell r="AE328" t="str">
            <v xml:space="preserve"> </v>
          </cell>
          <cell r="AF328" t="str">
            <v xml:space="preserve"> </v>
          </cell>
          <cell r="AG328"/>
          <cell r="AH328"/>
          <cell r="AI328"/>
          <cell r="AJ328" t="str">
            <v xml:space="preserve"> </v>
          </cell>
          <cell r="AK328" t="str">
            <v xml:space="preserve"> </v>
          </cell>
          <cell r="AL328"/>
          <cell r="AM328"/>
          <cell r="AN328"/>
          <cell r="AO328"/>
          <cell r="AP328" t="str">
            <v xml:space="preserve"> </v>
          </cell>
          <cell r="AQ328" t="str">
            <v xml:space="preserve"> </v>
          </cell>
          <cell r="AR328"/>
          <cell r="AS328"/>
          <cell r="AT328"/>
          <cell r="AU328"/>
        </row>
        <row r="329">
          <cell r="B329" t="str">
            <v>GMR-066</v>
          </cell>
          <cell r="C329" t="str">
            <v>GMR-066</v>
          </cell>
          <cell r="D329" t="str">
            <v>NO DISPONIBLE</v>
          </cell>
          <cell r="E329" t="str">
            <v>NO DISPONIBLE</v>
          </cell>
          <cell r="F329" t="str">
            <v>ACTIVO</v>
          </cell>
          <cell r="G329" t="str">
            <v>NO APLICA</v>
          </cell>
          <cell r="H329" t="str">
            <v>MICROPIPETA MONOCANAL</v>
          </cell>
          <cell r="I329" t="str">
            <v>NO APLICA</v>
          </cell>
          <cell r="J329" t="str">
            <v>GILSON</v>
          </cell>
          <cell r="K329" t="str">
            <v>PIPETMAN</v>
          </cell>
          <cell r="L329" t="str">
            <v>HC26870</v>
          </cell>
          <cell r="M329" t="str">
            <v>VOLUMÉTRICOS</v>
          </cell>
          <cell r="N329" t="str">
            <v>DRSP</v>
          </cell>
          <cell r="O329" t="str">
            <v>GMR - MICROBIOLOGÍA</v>
          </cell>
          <cell r="P329" t="str">
            <v>RESERVA</v>
          </cell>
          <cell r="Q329" t="str">
            <v>PROPIO</v>
          </cell>
          <cell r="R329" t="str">
            <v>VOLUMEN</v>
          </cell>
          <cell r="S329" t="str">
            <v>20-200 μL</v>
          </cell>
          <cell r="T329"/>
          <cell r="U329">
            <v>12</v>
          </cell>
          <cell r="V329">
            <v>12</v>
          </cell>
          <cell r="W329"/>
          <cell r="X329"/>
          <cell r="Y329">
            <v>45806</v>
          </cell>
          <cell r="Z329">
            <v>38</v>
          </cell>
          <cell r="AA329" t="str">
            <v>Proveedor externo</v>
          </cell>
          <cell r="AB329" t="str">
            <v>May</v>
          </cell>
          <cell r="AC329" t="str">
            <v>R</v>
          </cell>
          <cell r="AD329">
            <v>45441</v>
          </cell>
          <cell r="AE329">
            <v>45815</v>
          </cell>
          <cell r="AF329">
            <v>47</v>
          </cell>
          <cell r="AG329" t="str">
            <v>Jun</v>
          </cell>
          <cell r="AH329" t="str">
            <v>R</v>
          </cell>
          <cell r="AI329">
            <v>45450</v>
          </cell>
          <cell r="AJ329" t="str">
            <v xml:space="preserve"> </v>
          </cell>
          <cell r="AK329" t="str">
            <v xml:space="preserve"> </v>
          </cell>
          <cell r="AL329"/>
          <cell r="AM329"/>
          <cell r="AN329"/>
          <cell r="AO329"/>
          <cell r="AP329" t="str">
            <v xml:space="preserve"> </v>
          </cell>
          <cell r="AQ329" t="str">
            <v xml:space="preserve"> </v>
          </cell>
          <cell r="AR329"/>
          <cell r="AS329"/>
          <cell r="AT329"/>
          <cell r="AU329"/>
        </row>
        <row r="330">
          <cell r="B330">
            <v>24492</v>
          </cell>
          <cell r="C330">
            <v>24492</v>
          </cell>
          <cell r="D330" t="str">
            <v>#REF!</v>
          </cell>
          <cell r="E330" t="str">
            <v>NO DISPONIBLE</v>
          </cell>
          <cell r="F330" t="str">
            <v>ACTIVO</v>
          </cell>
          <cell r="G330" t="str">
            <v>NO APLICA</v>
          </cell>
          <cell r="H330" t="str">
            <v>PIPETA MULTICANAL</v>
          </cell>
          <cell r="I330" t="str">
            <v>NO APLICA</v>
          </cell>
          <cell r="J330" t="str">
            <v>THERMO ELECTRON</v>
          </cell>
          <cell r="K330" t="str">
            <v xml:space="preserve"> FINNPIPETTE</v>
          </cell>
          <cell r="L330" t="str">
            <v>S75295</v>
          </cell>
          <cell r="M330" t="str">
            <v>VOLUMÉTRICOS</v>
          </cell>
          <cell r="N330" t="str">
            <v>DRSP</v>
          </cell>
          <cell r="O330" t="str">
            <v>GMR - MICROBIOLOGÍA</v>
          </cell>
          <cell r="P330" t="str">
            <v>LABORATORIO DE MENINGITIS Y NEUMONIAS BACTERIANAS</v>
          </cell>
          <cell r="Q330" t="str">
            <v>PROPIO</v>
          </cell>
          <cell r="R330" t="str">
            <v>VOLUMEN</v>
          </cell>
          <cell r="S330" t="str">
            <v>12 canales Volumen: 5-50 ul +/- 1,5%</v>
          </cell>
          <cell r="T330"/>
          <cell r="U330">
            <v>12</v>
          </cell>
          <cell r="V330">
            <v>12</v>
          </cell>
          <cell r="W330"/>
          <cell r="X330"/>
          <cell r="Y330">
            <v>45790</v>
          </cell>
          <cell r="Z330">
            <v>22</v>
          </cell>
          <cell r="AA330" t="str">
            <v>Proveedor externo</v>
          </cell>
          <cell r="AB330" t="str">
            <v>May</v>
          </cell>
          <cell r="AC330" t="str">
            <v>R</v>
          </cell>
          <cell r="AD330">
            <v>45425</v>
          </cell>
          <cell r="AE330">
            <v>45792</v>
          </cell>
          <cell r="AF330">
            <v>24</v>
          </cell>
          <cell r="AG330" t="str">
            <v>May</v>
          </cell>
          <cell r="AH330" t="str">
            <v>R</v>
          </cell>
          <cell r="AI330">
            <v>45427</v>
          </cell>
          <cell r="AJ330" t="str">
            <v xml:space="preserve"> </v>
          </cell>
          <cell r="AK330" t="str">
            <v xml:space="preserve"> </v>
          </cell>
          <cell r="AL330"/>
          <cell r="AM330"/>
          <cell r="AN330"/>
          <cell r="AO330"/>
          <cell r="AP330" t="str">
            <v xml:space="preserve"> </v>
          </cell>
          <cell r="AQ330" t="str">
            <v xml:space="preserve"> </v>
          </cell>
          <cell r="AR330"/>
          <cell r="AS330"/>
          <cell r="AT330"/>
          <cell r="AU330"/>
        </row>
        <row r="331">
          <cell r="B331" t="str">
            <v>GMR-106</v>
          </cell>
          <cell r="C331" t="str">
            <v>GMR-106</v>
          </cell>
          <cell r="D331">
            <v>43801</v>
          </cell>
          <cell r="E331" t="str">
            <v>NO DISPONIBLE</v>
          </cell>
          <cell r="F331" t="str">
            <v>INACTIVO</v>
          </cell>
          <cell r="G331" t="str">
            <v>NO APLICA</v>
          </cell>
          <cell r="H331" t="str">
            <v>PIPETA MULTICANAL</v>
          </cell>
          <cell r="I331" t="str">
            <v>NO APLICA</v>
          </cell>
          <cell r="J331" t="str">
            <v>VWR</v>
          </cell>
          <cell r="K331" t="str">
            <v>ERGONOMIC HIGH-PERFORMANCE</v>
          </cell>
          <cell r="L331" t="str">
            <v>753820015</v>
          </cell>
          <cell r="M331" t="str">
            <v>VOLUMÉTRICOS</v>
          </cell>
          <cell r="N331" t="str">
            <v>DRSP</v>
          </cell>
          <cell r="O331" t="str">
            <v>GMR - MICROBIOLOGÍA</v>
          </cell>
          <cell r="P331" t="str">
            <v xml:space="preserve">LABORATORIO </v>
          </cell>
          <cell r="Q331" t="str">
            <v>DONACIÓN</v>
          </cell>
          <cell r="R331" t="str">
            <v>VOLUMEN</v>
          </cell>
          <cell r="S331" t="str">
            <v>8 Canales - Rango de MEDICIÓN 5 ul a 50 ul</v>
          </cell>
          <cell r="T331" t="str">
            <v>2024-08-01 Pipeta no ubicada</v>
          </cell>
          <cell r="U331"/>
          <cell r="V331"/>
          <cell r="W331"/>
          <cell r="X331"/>
          <cell r="Y331" t="str">
            <v xml:space="preserve"> </v>
          </cell>
          <cell r="Z331" t="str">
            <v xml:space="preserve">  </v>
          </cell>
          <cell r="AA331"/>
          <cell r="AB331"/>
          <cell r="AC331"/>
          <cell r="AD331"/>
          <cell r="AE331" t="str">
            <v xml:space="preserve"> </v>
          </cell>
          <cell r="AF331" t="str">
            <v xml:space="preserve"> </v>
          </cell>
          <cell r="AG331"/>
          <cell r="AH331"/>
          <cell r="AI331"/>
          <cell r="AJ331" t="str">
            <v xml:space="preserve"> </v>
          </cell>
          <cell r="AK331" t="str">
            <v xml:space="preserve"> </v>
          </cell>
          <cell r="AL331"/>
          <cell r="AM331"/>
          <cell r="AN331"/>
          <cell r="AO331"/>
          <cell r="AP331" t="str">
            <v xml:space="preserve"> </v>
          </cell>
          <cell r="AQ331" t="str">
            <v xml:space="preserve"> </v>
          </cell>
          <cell r="AR331"/>
          <cell r="AS331"/>
          <cell r="AT331"/>
          <cell r="AU331"/>
        </row>
        <row r="332">
          <cell r="B332" t="str">
            <v>GQT-031</v>
          </cell>
          <cell r="C332">
            <v>33574</v>
          </cell>
          <cell r="D332" t="str">
            <v>#REF!</v>
          </cell>
          <cell r="E332">
            <v>45270</v>
          </cell>
          <cell r="F332" t="str">
            <v>ACTIVO</v>
          </cell>
          <cell r="G332" t="str">
            <v>NO APLICA</v>
          </cell>
          <cell r="H332" t="str">
            <v>BURETA DIGITAL</v>
          </cell>
          <cell r="I332" t="str">
            <v>NO APLICA</v>
          </cell>
          <cell r="J332" t="str">
            <v>METTLER TOLEDO</v>
          </cell>
          <cell r="K332" t="str">
            <v>DV1010</v>
          </cell>
          <cell r="L332" t="str">
            <v>451101912</v>
          </cell>
          <cell r="M332" t="str">
            <v>VOLUMÉTRICOS</v>
          </cell>
          <cell r="N332" t="str">
            <v>DRSP</v>
          </cell>
          <cell r="O332" t="str">
            <v>GQT - QUÍMICA Y TOXICOLOGÍA</v>
          </cell>
          <cell r="P332" t="str">
            <v>FISICOQUIMICO</v>
          </cell>
          <cell r="Q332" t="str">
            <v>PROPIO</v>
          </cell>
          <cell r="R332" t="str">
            <v>VOLUMEN</v>
          </cell>
          <cell r="S332" t="str">
            <v>Rango de MEDICIÓN 0 ml a 10 ml</v>
          </cell>
          <cell r="T332"/>
          <cell r="U332"/>
          <cell r="V332">
            <v>12</v>
          </cell>
          <cell r="W332"/>
          <cell r="X332"/>
          <cell r="Y332" t="str">
            <v xml:space="preserve"> </v>
          </cell>
          <cell r="Z332" t="str">
            <v xml:space="preserve">  </v>
          </cell>
          <cell r="AA332"/>
          <cell r="AB332"/>
          <cell r="AC332"/>
          <cell r="AD332"/>
          <cell r="AE332">
            <v>45780</v>
          </cell>
          <cell r="AF332">
            <v>12</v>
          </cell>
          <cell r="AG332" t="str">
            <v>May</v>
          </cell>
          <cell r="AH332" t="str">
            <v>R</v>
          </cell>
          <cell r="AI332">
            <v>45415</v>
          </cell>
          <cell r="AJ332" t="str">
            <v xml:space="preserve"> </v>
          </cell>
          <cell r="AK332" t="str">
            <v xml:space="preserve"> </v>
          </cell>
          <cell r="AL332"/>
          <cell r="AM332"/>
          <cell r="AN332"/>
          <cell r="AO332"/>
          <cell r="AP332" t="str">
            <v xml:space="preserve"> </v>
          </cell>
          <cell r="AQ332" t="str">
            <v xml:space="preserve"> </v>
          </cell>
          <cell r="AR332"/>
          <cell r="AS332"/>
          <cell r="AT332"/>
          <cell r="AU332"/>
        </row>
        <row r="333">
          <cell r="B333" t="str">
            <v>GQT-032</v>
          </cell>
          <cell r="C333">
            <v>33574</v>
          </cell>
          <cell r="D333" t="str">
            <v>#REF!</v>
          </cell>
          <cell r="E333">
            <v>45270</v>
          </cell>
          <cell r="F333" t="str">
            <v>ACTIVO</v>
          </cell>
          <cell r="G333" t="str">
            <v>NO APLICA</v>
          </cell>
          <cell r="H333" t="str">
            <v>BURETA DIGITAL</v>
          </cell>
          <cell r="I333" t="str">
            <v>NO APLICA</v>
          </cell>
          <cell r="J333" t="str">
            <v>METTLER TOLEDO</v>
          </cell>
          <cell r="K333" t="str">
            <v>DV1010</v>
          </cell>
          <cell r="L333" t="str">
            <v>225101912</v>
          </cell>
          <cell r="M333" t="str">
            <v>VOLUMÉTRICOS</v>
          </cell>
          <cell r="N333" t="str">
            <v>DRSP</v>
          </cell>
          <cell r="O333" t="str">
            <v>GQT - QUÍMICA Y TOXICOLOGÍA</v>
          </cell>
          <cell r="P333" t="str">
            <v>FISICOQUIMICO</v>
          </cell>
          <cell r="Q333" t="str">
            <v>PROPIO</v>
          </cell>
          <cell r="R333" t="str">
            <v>VOLUMEN</v>
          </cell>
          <cell r="S333" t="str">
            <v>Rango de MEDICIÓN 0 ml a 10 ml</v>
          </cell>
          <cell r="T333"/>
          <cell r="U333"/>
          <cell r="V333">
            <v>12</v>
          </cell>
          <cell r="W333"/>
          <cell r="X333"/>
          <cell r="Y333" t="str">
            <v xml:space="preserve"> </v>
          </cell>
          <cell r="Z333" t="str">
            <v xml:space="preserve">  </v>
          </cell>
          <cell r="AA333"/>
          <cell r="AB333"/>
          <cell r="AC333"/>
          <cell r="AD333"/>
          <cell r="AE333">
            <v>45780</v>
          </cell>
          <cell r="AF333">
            <v>12</v>
          </cell>
          <cell r="AG333" t="str">
            <v>May</v>
          </cell>
          <cell r="AH333" t="str">
            <v>R</v>
          </cell>
          <cell r="AI333">
            <v>45415</v>
          </cell>
          <cell r="AJ333" t="str">
            <v xml:space="preserve"> </v>
          </cell>
          <cell r="AK333" t="str">
            <v xml:space="preserve"> </v>
          </cell>
          <cell r="AL333"/>
          <cell r="AM333"/>
          <cell r="AN333"/>
          <cell r="AO333"/>
          <cell r="AP333" t="str">
            <v xml:space="preserve"> </v>
          </cell>
          <cell r="AQ333" t="str">
            <v xml:space="preserve"> </v>
          </cell>
          <cell r="AR333"/>
          <cell r="AS333"/>
          <cell r="AT333"/>
          <cell r="AU333"/>
        </row>
        <row r="334">
          <cell r="B334" t="str">
            <v>LPI-022</v>
          </cell>
          <cell r="C334">
            <v>33627</v>
          </cell>
          <cell r="D334" t="str">
            <v>#REF!</v>
          </cell>
          <cell r="E334">
            <v>45286</v>
          </cell>
          <cell r="F334" t="str">
            <v>ACTIVO</v>
          </cell>
          <cell r="G334" t="str">
            <v>NO APLICA</v>
          </cell>
          <cell r="H334" t="str">
            <v>CONGELADOR</v>
          </cell>
          <cell r="I334" t="str">
            <v>NO APLICA</v>
          </cell>
          <cell r="J334" t="str">
            <v>FRIMED</v>
          </cell>
          <cell r="K334" t="str">
            <v>CV6</v>
          </cell>
          <cell r="L334" t="str">
            <v>CO3448FMK1119</v>
          </cell>
          <cell r="M334" t="str">
            <v>FRÍO</v>
          </cell>
          <cell r="N334" t="str">
            <v>DISP</v>
          </cell>
          <cell r="O334" t="str">
            <v>LPI - PARASITOLOGÍA</v>
          </cell>
          <cell r="P334" t="str">
            <v>PARASITOLOGIA INTESTINAL</v>
          </cell>
          <cell r="Q334" t="str">
            <v>PROPIO</v>
          </cell>
          <cell r="R334" t="str">
            <v>TEMPERATURA</v>
          </cell>
          <cell r="S334" t="str">
            <v>.-10ºC A -32ºC</v>
          </cell>
          <cell r="T334"/>
          <cell r="U334">
            <v>12</v>
          </cell>
          <cell r="V334"/>
          <cell r="W334">
            <v>12</v>
          </cell>
          <cell r="X334"/>
          <cell r="Y334">
            <v>45968</v>
          </cell>
          <cell r="Z334">
            <v>200</v>
          </cell>
          <cell r="AA334" t="str">
            <v>Proveedor externo</v>
          </cell>
          <cell r="AB334" t="str">
            <v>Nov</v>
          </cell>
          <cell r="AC334" t="str">
            <v>Nov</v>
          </cell>
          <cell r="AD334">
            <v>45603</v>
          </cell>
          <cell r="AE334" t="str">
            <v xml:space="preserve"> </v>
          </cell>
          <cell r="AF334" t="str">
            <v xml:space="preserve"> </v>
          </cell>
          <cell r="AG334"/>
          <cell r="AH334"/>
          <cell r="AI334"/>
          <cell r="AJ334" t="str">
            <v xml:space="preserve"> </v>
          </cell>
          <cell r="AK334" t="str">
            <v xml:space="preserve"> </v>
          </cell>
          <cell r="AL334"/>
          <cell r="AM334"/>
          <cell r="AN334"/>
          <cell r="AO334"/>
          <cell r="AP334" t="str">
            <v xml:space="preserve"> </v>
          </cell>
          <cell r="AQ334" t="str">
            <v xml:space="preserve"> </v>
          </cell>
          <cell r="AR334"/>
          <cell r="AS334"/>
          <cell r="AT334"/>
          <cell r="AU334"/>
        </row>
        <row r="335">
          <cell r="B335">
            <v>37252</v>
          </cell>
          <cell r="C335">
            <v>37252</v>
          </cell>
          <cell r="D335" t="str">
            <v>#REF!</v>
          </cell>
          <cell r="E335">
            <v>45013</v>
          </cell>
          <cell r="F335" t="str">
            <v>ACTIVO</v>
          </cell>
          <cell r="G335" t="str">
            <v>NO APLICA</v>
          </cell>
          <cell r="H335" t="str">
            <v>SISTEMA DE CROMATOGRAFÍA DE GASES ACOPLADO A ESPECTROMETRO DE MASAS DE TRIPLE CUADRUPLO</v>
          </cell>
          <cell r="I335" t="str">
            <v>TraceFinder 5.1</v>
          </cell>
          <cell r="J335" t="str">
            <v>THERMO FISHER SCIENTIFIC</v>
          </cell>
          <cell r="K335" t="str">
            <v>TSQ9000</v>
          </cell>
          <cell r="L335" t="str">
            <v xml:space="preserve"> TSQ9N2110001
COMPONENTE: GC - TriPlus RSH SERIAL: 586349
COMPONENTE: GC - TriPlus 500 HS SERIAL: 821100303
COMPONENTE: GC - TRACE 1310 GC SERIAL: 721002430</v>
          </cell>
          <cell r="M335" t="str">
            <v>CROMATÓGRAFOS</v>
          </cell>
          <cell r="N335" t="str">
            <v>DRSP</v>
          </cell>
          <cell r="O335" t="str">
            <v>GQT - QUÍMICA Y TOXICOLOGÍA</v>
          </cell>
          <cell r="P335" t="str">
            <v>LABORATORIO</v>
          </cell>
          <cell r="Q335" t="str">
            <v>PROPIO</v>
          </cell>
          <cell r="R335" t="str">
            <v>NO APLICA</v>
          </cell>
          <cell r="S335"/>
          <cell r="T335"/>
          <cell r="U335">
            <v>12</v>
          </cell>
          <cell r="V335"/>
          <cell r="W335">
            <v>12</v>
          </cell>
          <cell r="X335"/>
          <cell r="Y335">
            <v>44986</v>
          </cell>
          <cell r="Z335">
            <v>-782</v>
          </cell>
          <cell r="AA335"/>
          <cell r="AB335"/>
          <cell r="AC335"/>
          <cell r="AD335">
            <v>44621</v>
          </cell>
          <cell r="AE335" t="str">
            <v xml:space="preserve"> </v>
          </cell>
          <cell r="AF335" t="str">
            <v xml:space="preserve"> </v>
          </cell>
          <cell r="AG335"/>
          <cell r="AH335"/>
          <cell r="AI335"/>
          <cell r="AJ335">
            <v>44993</v>
          </cell>
          <cell r="AK335">
            <v>-775</v>
          </cell>
          <cell r="AL335"/>
          <cell r="AM335"/>
          <cell r="AN335"/>
          <cell r="AO335">
            <v>44628</v>
          </cell>
          <cell r="AP335" t="str">
            <v xml:space="preserve"> </v>
          </cell>
          <cell r="AQ335" t="str">
            <v xml:space="preserve"> </v>
          </cell>
          <cell r="AR335"/>
          <cell r="AS335"/>
          <cell r="AT335"/>
          <cell r="AU335"/>
        </row>
        <row r="336">
          <cell r="B336">
            <v>36078</v>
          </cell>
          <cell r="C336">
            <v>36078</v>
          </cell>
          <cell r="D336" t="str">
            <v>#REF!</v>
          </cell>
          <cell r="E336">
            <v>44980</v>
          </cell>
          <cell r="F336" t="str">
            <v>ACTIVO</v>
          </cell>
          <cell r="G336" t="str">
            <v>NO APLICA</v>
          </cell>
          <cell r="H336" t="str">
            <v>LAVADOR DE PLACAS</v>
          </cell>
          <cell r="I336" t="str">
            <v>NO APLICA</v>
          </cell>
          <cell r="J336" t="str">
            <v>THERMO FISHER SCIENTIFIC</v>
          </cell>
          <cell r="K336">
            <v>5165010</v>
          </cell>
          <cell r="L336" t="str">
            <v>888-703916B</v>
          </cell>
          <cell r="M336" t="str">
            <v>ESPECTROFOTÓMETROS Y FOTÓMETROS</v>
          </cell>
          <cell r="N336" t="str">
            <v>DRSP</v>
          </cell>
          <cell r="O336" t="str">
            <v>GPR - PARASITOLOGÍA</v>
          </cell>
          <cell r="P336" t="str">
            <v>INMUNODIAGNOSTICO</v>
          </cell>
          <cell r="Q336" t="str">
            <v>PROPIO</v>
          </cell>
          <cell r="R336" t="str">
            <v>NO APLICA</v>
          </cell>
          <cell r="S336" t="str">
            <v>NO DISPONIBLE</v>
          </cell>
          <cell r="T336"/>
          <cell r="U336">
            <v>18</v>
          </cell>
          <cell r="V336"/>
          <cell r="W336"/>
          <cell r="X336"/>
          <cell r="Y336">
            <v>46115</v>
          </cell>
          <cell r="Z336">
            <v>347</v>
          </cell>
          <cell r="AA336" t="str">
            <v>Proveedor externo</v>
          </cell>
          <cell r="AB336" t="str">
            <v>Oct</v>
          </cell>
          <cell r="AC336" t="str">
            <v>R</v>
          </cell>
          <cell r="AD336">
            <v>45568</v>
          </cell>
          <cell r="AE336" t="str">
            <v xml:space="preserve"> </v>
          </cell>
          <cell r="AF336" t="str">
            <v xml:space="preserve"> </v>
          </cell>
          <cell r="AG336"/>
          <cell r="AH336"/>
          <cell r="AI336"/>
          <cell r="AJ336" t="str">
            <v xml:space="preserve"> </v>
          </cell>
          <cell r="AK336" t="str">
            <v xml:space="preserve"> </v>
          </cell>
          <cell r="AL336"/>
          <cell r="AM336"/>
          <cell r="AN336"/>
          <cell r="AO336"/>
          <cell r="AP336" t="str">
            <v xml:space="preserve"> </v>
          </cell>
          <cell r="AQ336" t="str">
            <v xml:space="preserve"> </v>
          </cell>
          <cell r="AR336"/>
          <cell r="AS336"/>
          <cell r="AT336"/>
          <cell r="AU336"/>
        </row>
        <row r="337">
          <cell r="B337">
            <v>11598</v>
          </cell>
          <cell r="C337">
            <v>11598</v>
          </cell>
          <cell r="D337" t="str">
            <v>#REF!</v>
          </cell>
          <cell r="E337" t="str">
            <v>NO DISPONIBLE</v>
          </cell>
          <cell r="F337" t="str">
            <v>INACTIVO</v>
          </cell>
          <cell r="G337" t="str">
            <v>NO APLICA</v>
          </cell>
          <cell r="H337" t="str">
            <v>PIPETA MONOCANAL</v>
          </cell>
          <cell r="I337" t="str">
            <v>NO APLICA</v>
          </cell>
          <cell r="J337" t="str">
            <v>LABSYSTEMS</v>
          </cell>
          <cell r="K337" t="str">
            <v xml:space="preserve"> FINNPIPETTE</v>
          </cell>
          <cell r="L337" t="str">
            <v>E37539</v>
          </cell>
          <cell r="M337" t="str">
            <v>VOLUMÉTRICOS</v>
          </cell>
          <cell r="N337" t="str">
            <v>DRSP</v>
          </cell>
          <cell r="O337" t="str">
            <v>GVI - VIROLOGÍA</v>
          </cell>
          <cell r="P337" t="str">
            <v>STOCK METROLOGÍA</v>
          </cell>
          <cell r="Q337" t="str">
            <v>PROPIO</v>
          </cell>
          <cell r="R337" t="str">
            <v>VOLUMEN</v>
          </cell>
          <cell r="S337" t="str">
            <v>5 A 40 ul +/- 0,6%</v>
          </cell>
          <cell r="T337"/>
          <cell r="U337">
            <v>12</v>
          </cell>
          <cell r="V337">
            <v>12</v>
          </cell>
          <cell r="W337"/>
          <cell r="X337"/>
          <cell r="Y337" t="str">
            <v xml:space="preserve"> </v>
          </cell>
          <cell r="Z337" t="str">
            <v xml:space="preserve">  </v>
          </cell>
          <cell r="AA337"/>
          <cell r="AB337"/>
          <cell r="AC337"/>
          <cell r="AD337">
            <v>44629</v>
          </cell>
          <cell r="AE337" t="str">
            <v xml:space="preserve"> </v>
          </cell>
          <cell r="AF337" t="str">
            <v xml:space="preserve"> </v>
          </cell>
          <cell r="AG337"/>
          <cell r="AH337"/>
          <cell r="AI337">
            <v>44631</v>
          </cell>
          <cell r="AJ337" t="str">
            <v xml:space="preserve"> </v>
          </cell>
          <cell r="AK337" t="str">
            <v xml:space="preserve"> </v>
          </cell>
          <cell r="AL337"/>
          <cell r="AM337"/>
          <cell r="AN337"/>
          <cell r="AO337"/>
          <cell r="AP337" t="str">
            <v xml:space="preserve"> </v>
          </cell>
          <cell r="AQ337" t="str">
            <v xml:space="preserve"> </v>
          </cell>
          <cell r="AR337"/>
          <cell r="AS337"/>
          <cell r="AT337"/>
          <cell r="AU337"/>
        </row>
        <row r="338">
          <cell r="B338">
            <v>25592</v>
          </cell>
          <cell r="C338">
            <v>25592</v>
          </cell>
          <cell r="D338" t="str">
            <v>#REF!</v>
          </cell>
          <cell r="E338" t="str">
            <v>NO DISPONIBLE</v>
          </cell>
          <cell r="F338" t="str">
            <v>INACTIVO</v>
          </cell>
          <cell r="G338" t="str">
            <v>NO APLICA</v>
          </cell>
          <cell r="H338" t="str">
            <v>PIPETA MONOCANAL</v>
          </cell>
          <cell r="I338" t="str">
            <v>NO APLICA</v>
          </cell>
          <cell r="J338" t="str">
            <v>BIOHIT</v>
          </cell>
          <cell r="K338" t="str">
            <v>M10</v>
          </cell>
          <cell r="L338">
            <v>8514511</v>
          </cell>
          <cell r="M338" t="str">
            <v>VOLUMÉTRICOS</v>
          </cell>
          <cell r="N338" t="str">
            <v>DRSP</v>
          </cell>
          <cell r="O338" t="str">
            <v>GVI - VIROLOGÍA</v>
          </cell>
          <cell r="P338" t="str">
            <v>LABORATORIO METROLOGÍA</v>
          </cell>
          <cell r="Q338" t="str">
            <v>PROPIO</v>
          </cell>
          <cell r="R338" t="str">
            <v>VOLUMEN</v>
          </cell>
          <cell r="S338" t="str">
            <v>0.5 uL a 10 uL</v>
          </cell>
          <cell r="T338" t="str">
            <v>Equipo sin programación de OCM's por inactividad</v>
          </cell>
          <cell r="U338">
            <v>12</v>
          </cell>
          <cell r="V338">
            <v>12</v>
          </cell>
          <cell r="W338"/>
          <cell r="X338"/>
          <cell r="Y338" t="str">
            <v xml:space="preserve"> </v>
          </cell>
          <cell r="Z338" t="str">
            <v xml:space="preserve">  </v>
          </cell>
          <cell r="AA338" t="str">
            <v>Proveedor externo</v>
          </cell>
          <cell r="AB338" t="str">
            <v>Ago</v>
          </cell>
          <cell r="AC338" t="str">
            <v>R</v>
          </cell>
          <cell r="AD338">
            <v>45512</v>
          </cell>
          <cell r="AE338" t="str">
            <v xml:space="preserve"> </v>
          </cell>
          <cell r="AF338" t="str">
            <v xml:space="preserve"> </v>
          </cell>
          <cell r="AG338" t="str">
            <v>Ago</v>
          </cell>
          <cell r="AH338" t="str">
            <v>R</v>
          </cell>
          <cell r="AI338">
            <v>45519</v>
          </cell>
          <cell r="AJ338" t="str">
            <v xml:space="preserve"> </v>
          </cell>
          <cell r="AK338" t="str">
            <v xml:space="preserve"> </v>
          </cell>
          <cell r="AL338"/>
          <cell r="AM338"/>
          <cell r="AN338"/>
          <cell r="AO338"/>
          <cell r="AP338" t="str">
            <v xml:space="preserve"> </v>
          </cell>
          <cell r="AQ338" t="str">
            <v xml:space="preserve"> </v>
          </cell>
          <cell r="AR338"/>
          <cell r="AS338"/>
          <cell r="AT338"/>
          <cell r="AU338"/>
        </row>
        <row r="339">
          <cell r="B339">
            <v>25594</v>
          </cell>
          <cell r="C339">
            <v>25594</v>
          </cell>
          <cell r="D339" t="str">
            <v>#REF!</v>
          </cell>
          <cell r="E339" t="str">
            <v>NO DISPONIBLE</v>
          </cell>
          <cell r="F339" t="str">
            <v>INACTIVO</v>
          </cell>
          <cell r="G339" t="str">
            <v>NO APLICA</v>
          </cell>
          <cell r="H339" t="str">
            <v>PIPETA MONOCANAL</v>
          </cell>
          <cell r="I339" t="str">
            <v>NO APLICA</v>
          </cell>
          <cell r="J339" t="str">
            <v>BIOHIT</v>
          </cell>
          <cell r="K339" t="str">
            <v xml:space="preserve">M100 </v>
          </cell>
          <cell r="L339">
            <v>7516282</v>
          </cell>
          <cell r="M339" t="str">
            <v>VOLUMÉTRICOS</v>
          </cell>
          <cell r="N339" t="str">
            <v>DRSP</v>
          </cell>
          <cell r="O339" t="str">
            <v>GVI - VIROLOGÍA</v>
          </cell>
          <cell r="P339" t="str">
            <v>LABORATORIO METROLOGÍA</v>
          </cell>
          <cell r="Q339" t="str">
            <v>PROPIO</v>
          </cell>
          <cell r="R339" t="str">
            <v>VOLUMEN</v>
          </cell>
          <cell r="S339" t="str">
            <v>10 A 100 uL</v>
          </cell>
          <cell r="T339" t="str">
            <v>Equipo sin programación de OCM's por inactividad</v>
          </cell>
          <cell r="U339">
            <v>12</v>
          </cell>
          <cell r="V339">
            <v>12</v>
          </cell>
          <cell r="W339"/>
          <cell r="X339"/>
          <cell r="Y339" t="str">
            <v xml:space="preserve"> </v>
          </cell>
          <cell r="Z339" t="str">
            <v xml:space="preserve">  </v>
          </cell>
          <cell r="AA339" t="str">
            <v>Proveedor externo</v>
          </cell>
          <cell r="AB339" t="str">
            <v>Ago</v>
          </cell>
          <cell r="AC339" t="str">
            <v>R</v>
          </cell>
          <cell r="AD339">
            <v>45512</v>
          </cell>
          <cell r="AE339" t="str">
            <v xml:space="preserve"> </v>
          </cell>
          <cell r="AF339" t="str">
            <v xml:space="preserve"> </v>
          </cell>
          <cell r="AG339" t="str">
            <v>Ago</v>
          </cell>
          <cell r="AH339" t="str">
            <v>R</v>
          </cell>
          <cell r="AI339">
            <v>45517</v>
          </cell>
          <cell r="AJ339" t="str">
            <v xml:space="preserve"> </v>
          </cell>
          <cell r="AK339" t="str">
            <v xml:space="preserve"> </v>
          </cell>
          <cell r="AL339"/>
          <cell r="AM339"/>
          <cell r="AN339"/>
          <cell r="AO339"/>
          <cell r="AP339" t="str">
            <v xml:space="preserve"> </v>
          </cell>
          <cell r="AQ339" t="str">
            <v xml:space="preserve"> </v>
          </cell>
          <cell r="AR339"/>
          <cell r="AS339"/>
          <cell r="AT339"/>
          <cell r="AU339"/>
        </row>
        <row r="340">
          <cell r="B340">
            <v>26975</v>
          </cell>
          <cell r="C340">
            <v>26975</v>
          </cell>
          <cell r="D340" t="str">
            <v>#REF!</v>
          </cell>
          <cell r="E340" t="str">
            <v>NO DISPONIBLE</v>
          </cell>
          <cell r="F340" t="str">
            <v>ACTIVO</v>
          </cell>
          <cell r="G340" t="str">
            <v>NO APLICA</v>
          </cell>
          <cell r="H340" t="str">
            <v>PIPETA MONOCANAL</v>
          </cell>
          <cell r="I340" t="str">
            <v>NO APLICA</v>
          </cell>
          <cell r="J340" t="str">
            <v>ACCUMAX</v>
          </cell>
          <cell r="K340" t="str">
            <v>PRO</v>
          </cell>
          <cell r="L340">
            <v>743570</v>
          </cell>
          <cell r="M340" t="str">
            <v>VOLUMÉTRICOS</v>
          </cell>
          <cell r="N340" t="str">
            <v>DRSP</v>
          </cell>
          <cell r="O340" t="str">
            <v>GVI - VIROLOGÍA</v>
          </cell>
          <cell r="P340" t="str">
            <v>LABORATORIO METROLOGÍA</v>
          </cell>
          <cell r="Q340" t="str">
            <v>PROPIO</v>
          </cell>
          <cell r="R340" t="str">
            <v>VOLUMEN</v>
          </cell>
          <cell r="S340" t="str">
            <v>5 uL A 50 uL</v>
          </cell>
          <cell r="T340"/>
          <cell r="U340">
            <v>12</v>
          </cell>
          <cell r="V340">
            <v>12</v>
          </cell>
          <cell r="W340"/>
          <cell r="X340"/>
          <cell r="Y340">
            <v>45877</v>
          </cell>
          <cell r="Z340">
            <v>109</v>
          </cell>
          <cell r="AA340" t="str">
            <v>Proveedor externo</v>
          </cell>
          <cell r="AB340" t="str">
            <v>Ago</v>
          </cell>
          <cell r="AC340" t="str">
            <v>R</v>
          </cell>
          <cell r="AD340">
            <v>45512</v>
          </cell>
          <cell r="AE340">
            <v>45882</v>
          </cell>
          <cell r="AF340">
            <v>114</v>
          </cell>
          <cell r="AG340" t="str">
            <v>Ago</v>
          </cell>
          <cell r="AH340" t="str">
            <v>R</v>
          </cell>
          <cell r="AI340">
            <v>45517</v>
          </cell>
          <cell r="AJ340" t="str">
            <v xml:space="preserve"> </v>
          </cell>
          <cell r="AK340" t="str">
            <v xml:space="preserve"> </v>
          </cell>
          <cell r="AL340"/>
          <cell r="AM340"/>
          <cell r="AN340"/>
          <cell r="AO340"/>
          <cell r="AP340" t="str">
            <v xml:space="preserve"> </v>
          </cell>
          <cell r="AQ340" t="str">
            <v xml:space="preserve"> </v>
          </cell>
          <cell r="AR340"/>
          <cell r="AS340"/>
          <cell r="AT340"/>
          <cell r="AU340"/>
        </row>
        <row r="341">
          <cell r="B341" t="str">
            <v>GVI-156</v>
          </cell>
          <cell r="C341" t="str">
            <v>GVI-156</v>
          </cell>
          <cell r="D341">
            <v>43616</v>
          </cell>
          <cell r="E341">
            <v>43982</v>
          </cell>
          <cell r="F341" t="str">
            <v>ACTIVO</v>
          </cell>
          <cell r="G341" t="str">
            <v>NO APLICA</v>
          </cell>
          <cell r="H341" t="str">
            <v>PIPETA MULTICANAL</v>
          </cell>
          <cell r="I341" t="str">
            <v>NO APLICA</v>
          </cell>
          <cell r="J341" t="str">
            <v>SOCOREX</v>
          </cell>
          <cell r="K341" t="str">
            <v>ACURA 855</v>
          </cell>
          <cell r="L341" t="str">
            <v>29011084</v>
          </cell>
          <cell r="M341" t="str">
            <v>VOLUMÉTRICOS</v>
          </cell>
          <cell r="N341" t="str">
            <v>DRSP</v>
          </cell>
          <cell r="O341" t="str">
            <v>GVI - VIROLOGÍA</v>
          </cell>
          <cell r="P341" t="str">
            <v>LABORATORIO DE SISTEMÁTICA</v>
          </cell>
          <cell r="Q341" t="str">
            <v>PROPIO</v>
          </cell>
          <cell r="R341" t="str">
            <v>VOLUMEN</v>
          </cell>
          <cell r="S341" t="str">
            <v>8 Canales 
Volumen: 20 a 200 ul</v>
          </cell>
          <cell r="T341" t="str">
            <v>2024-11-18(CBC): Equipo enviado a OCM</v>
          </cell>
          <cell r="U341">
            <v>12</v>
          </cell>
          <cell r="V341">
            <v>12</v>
          </cell>
          <cell r="W341"/>
          <cell r="X341">
            <v>6</v>
          </cell>
          <cell r="Y341">
            <v>44994</v>
          </cell>
          <cell r="Z341">
            <v>-774</v>
          </cell>
          <cell r="AA341"/>
          <cell r="AB341"/>
          <cell r="AC341"/>
          <cell r="AD341">
            <v>44629</v>
          </cell>
          <cell r="AE341">
            <v>44995</v>
          </cell>
          <cell r="AF341">
            <v>-773</v>
          </cell>
          <cell r="AG341"/>
          <cell r="AH341"/>
          <cell r="AI341">
            <v>44630</v>
          </cell>
          <cell r="AJ341" t="str">
            <v xml:space="preserve"> </v>
          </cell>
          <cell r="AK341" t="str">
            <v xml:space="preserve"> </v>
          </cell>
          <cell r="AL341"/>
          <cell r="AM341"/>
          <cell r="AN341"/>
          <cell r="AO341"/>
          <cell r="AP341" t="str">
            <v xml:space="preserve"> </v>
          </cell>
          <cell r="AQ341" t="str">
            <v xml:space="preserve"> </v>
          </cell>
          <cell r="AR341"/>
          <cell r="AS341"/>
          <cell r="AT341"/>
          <cell r="AU341"/>
        </row>
        <row r="342">
          <cell r="B342">
            <v>24993</v>
          </cell>
          <cell r="C342">
            <v>24993</v>
          </cell>
          <cell r="D342" t="str">
            <v>#REF!</v>
          </cell>
          <cell r="E342" t="str">
            <v>NO DISPONIBLE</v>
          </cell>
          <cell r="F342" t="str">
            <v>BAJA</v>
          </cell>
          <cell r="G342" t="str">
            <v>NO APLICA</v>
          </cell>
          <cell r="H342" t="str">
            <v>PIPETA MONOCANAL</v>
          </cell>
          <cell r="I342" t="str">
            <v>NO APLICA</v>
          </cell>
          <cell r="J342" t="str">
            <v>NICHIRYO</v>
          </cell>
          <cell r="K342" t="str">
            <v>NICHIPET EX</v>
          </cell>
          <cell r="L342" t="str">
            <v>H65000631</v>
          </cell>
          <cell r="M342" t="str">
            <v>VOLUMÉTRICOS</v>
          </cell>
          <cell r="N342" t="str">
            <v>DRSP</v>
          </cell>
          <cell r="O342" t="str">
            <v>GVI - VIROLOGÍA</v>
          </cell>
          <cell r="P342"/>
          <cell r="Q342" t="str">
            <v>PROPIO</v>
          </cell>
          <cell r="R342" t="str">
            <v>VOLUMEN</v>
          </cell>
          <cell r="S342" t="str">
            <v>2 A 20 uL +/- 1,0 %</v>
          </cell>
          <cell r="T342" t="str">
            <v>2024-11-15(CBC): Se emite concepto técnico para dar de baja</v>
          </cell>
          <cell r="U342">
            <v>12</v>
          </cell>
          <cell r="V342">
            <v>12</v>
          </cell>
          <cell r="W342"/>
          <cell r="X342"/>
          <cell r="Y342" t="str">
            <v xml:space="preserve"> </v>
          </cell>
          <cell r="Z342" t="str">
            <v xml:space="preserve">  </v>
          </cell>
          <cell r="AA342"/>
          <cell r="AB342"/>
          <cell r="AC342"/>
          <cell r="AD342">
            <v>44630</v>
          </cell>
          <cell r="AE342" t="str">
            <v xml:space="preserve"> </v>
          </cell>
          <cell r="AF342" t="str">
            <v xml:space="preserve"> </v>
          </cell>
          <cell r="AG342"/>
          <cell r="AH342"/>
          <cell r="AI342">
            <v>44635</v>
          </cell>
          <cell r="AJ342" t="str">
            <v xml:space="preserve"> </v>
          </cell>
          <cell r="AK342" t="str">
            <v xml:space="preserve"> </v>
          </cell>
          <cell r="AL342"/>
          <cell r="AM342"/>
          <cell r="AN342"/>
          <cell r="AO342"/>
          <cell r="AP342" t="str">
            <v xml:space="preserve"> </v>
          </cell>
          <cell r="AQ342" t="str">
            <v xml:space="preserve"> </v>
          </cell>
          <cell r="AR342"/>
          <cell r="AS342"/>
          <cell r="AT342"/>
          <cell r="AU342"/>
        </row>
        <row r="343">
          <cell r="B343">
            <v>25133</v>
          </cell>
          <cell r="C343">
            <v>25133</v>
          </cell>
          <cell r="D343" t="str">
            <v>#REF!</v>
          </cell>
          <cell r="E343" t="str">
            <v>NO DISPONIBLE</v>
          </cell>
          <cell r="F343" t="str">
            <v>INACTIVO</v>
          </cell>
          <cell r="G343" t="str">
            <v>NO APLICA</v>
          </cell>
          <cell r="H343" t="str">
            <v xml:space="preserve">MICROPIPETA MONOCANAL </v>
          </cell>
          <cell r="I343" t="str">
            <v>NO APLICA</v>
          </cell>
          <cell r="J343" t="str">
            <v>SOCOREX</v>
          </cell>
          <cell r="K343" t="str">
            <v>ACURA 825</v>
          </cell>
          <cell r="L343">
            <v>17102057</v>
          </cell>
          <cell r="M343" t="str">
            <v>VOLUMÉTRICOS</v>
          </cell>
          <cell r="N343" t="str">
            <v>DRSP</v>
          </cell>
          <cell r="O343" t="str">
            <v>GVI - VIROLOGÍA</v>
          </cell>
          <cell r="P343" t="str">
            <v>METROLOGÍA 2023-04</v>
          </cell>
          <cell r="Q343" t="str">
            <v>PROPIO</v>
          </cell>
          <cell r="R343" t="str">
            <v>VOLUMEN</v>
          </cell>
          <cell r="S343" t="str">
            <v>INTERVALO DE MEDICIÓN 5 uL a 50 uL</v>
          </cell>
          <cell r="T343"/>
          <cell r="U343">
            <v>12</v>
          </cell>
          <cell r="V343">
            <v>12</v>
          </cell>
          <cell r="W343"/>
          <cell r="X343">
            <v>6</v>
          </cell>
          <cell r="Y343" t="str">
            <v xml:space="preserve"> </v>
          </cell>
          <cell r="Z343" t="str">
            <v xml:space="preserve">  </v>
          </cell>
          <cell r="AA343"/>
          <cell r="AB343"/>
          <cell r="AC343"/>
          <cell r="AD343">
            <v>44630</v>
          </cell>
          <cell r="AE343" t="str">
            <v xml:space="preserve"> </v>
          </cell>
          <cell r="AF343" t="str">
            <v xml:space="preserve"> </v>
          </cell>
          <cell r="AG343"/>
          <cell r="AH343"/>
          <cell r="AI343">
            <v>44635</v>
          </cell>
          <cell r="AJ343" t="str">
            <v xml:space="preserve"> </v>
          </cell>
          <cell r="AK343" t="str">
            <v xml:space="preserve"> </v>
          </cell>
          <cell r="AL343"/>
          <cell r="AM343"/>
          <cell r="AN343"/>
          <cell r="AO343"/>
          <cell r="AP343" t="str">
            <v xml:space="preserve"> </v>
          </cell>
          <cell r="AQ343" t="str">
            <v xml:space="preserve"> </v>
          </cell>
          <cell r="AR343"/>
          <cell r="AS343"/>
          <cell r="AT343"/>
          <cell r="AU343"/>
        </row>
        <row r="344">
          <cell r="B344" t="str">
            <v>GVI-181</v>
          </cell>
          <cell r="C344" t="str">
            <v>GVI-181</v>
          </cell>
          <cell r="D344" t="str">
            <v>NO DISPONIBLE</v>
          </cell>
          <cell r="E344" t="str">
            <v>NO DISPONIBLE</v>
          </cell>
          <cell r="F344" t="str">
            <v>ACTIVO</v>
          </cell>
          <cell r="G344" t="str">
            <v>NO APLICA</v>
          </cell>
          <cell r="H344" t="str">
            <v>TERMOCICLADOR TIEMPO REAL</v>
          </cell>
          <cell r="I344" t="str">
            <v>NO DISPONIBLE</v>
          </cell>
          <cell r="J344" t="str">
            <v>APPLIED BIOSYSTEMS</v>
          </cell>
          <cell r="K344" t="str">
            <v>7500 FAST</v>
          </cell>
          <cell r="L344">
            <v>275031168</v>
          </cell>
          <cell r="M344" t="str">
            <v>TERMOCICLADORES</v>
          </cell>
          <cell r="N344" t="str">
            <v>DRSP</v>
          </cell>
          <cell r="O344" t="str">
            <v>GVI - VIROLOGÍA</v>
          </cell>
          <cell r="P344" t="str">
            <v>ARBOVIRUS/PCR
SEGUNDO PISO</v>
          </cell>
          <cell r="Q344" t="str">
            <v>DONACIÓN</v>
          </cell>
          <cell r="R344" t="str">
            <v>VER MANUAL</v>
          </cell>
          <cell r="S344" t="str">
            <v>VER MANUAL</v>
          </cell>
          <cell r="T344"/>
          <cell r="U344">
            <v>12</v>
          </cell>
          <cell r="V344">
            <v>12</v>
          </cell>
          <cell r="W344"/>
          <cell r="X344"/>
          <cell r="Y344">
            <v>45891</v>
          </cell>
          <cell r="Z344">
            <v>123</v>
          </cell>
          <cell r="AA344" t="str">
            <v>Proveedor externo</v>
          </cell>
          <cell r="AB344" t="str">
            <v>Ago</v>
          </cell>
          <cell r="AC344" t="str">
            <v>R</v>
          </cell>
          <cell r="AD344">
            <v>45526</v>
          </cell>
          <cell r="AE344">
            <v>45891</v>
          </cell>
          <cell r="AF344">
            <v>123</v>
          </cell>
          <cell r="AG344" t="str">
            <v>Ago</v>
          </cell>
          <cell r="AH344" t="str">
            <v>R</v>
          </cell>
          <cell r="AI344">
            <v>45526</v>
          </cell>
          <cell r="AJ344" t="str">
            <v xml:space="preserve"> </v>
          </cell>
          <cell r="AK344" t="str">
            <v xml:space="preserve"> </v>
          </cell>
          <cell r="AL344"/>
          <cell r="AM344"/>
          <cell r="AN344"/>
          <cell r="AO344"/>
          <cell r="AP344" t="str">
            <v xml:space="preserve"> </v>
          </cell>
          <cell r="AQ344" t="str">
            <v xml:space="preserve"> </v>
          </cell>
          <cell r="AR344"/>
          <cell r="AS344"/>
          <cell r="AT344"/>
          <cell r="AU344"/>
        </row>
        <row r="345">
          <cell r="B345" t="str">
            <v>GVI-182</v>
          </cell>
          <cell r="C345" t="str">
            <v>GVI-182</v>
          </cell>
          <cell r="D345" t="str">
            <v>NO DISPONIBLE</v>
          </cell>
          <cell r="E345" t="str">
            <v>NO DISPONIBLE</v>
          </cell>
          <cell r="F345" t="str">
            <v>ACTIVO</v>
          </cell>
          <cell r="G345" t="str">
            <v>NO APLICA</v>
          </cell>
          <cell r="H345" t="str">
            <v>TERMOCICLADOR TIEMPO REAL</v>
          </cell>
          <cell r="I345" t="str">
            <v>NO DISPONIBLE</v>
          </cell>
          <cell r="J345" t="str">
            <v>APPLIED BIOSYSTEMS</v>
          </cell>
          <cell r="K345" t="str">
            <v>7500 FAST</v>
          </cell>
          <cell r="L345">
            <v>275031126</v>
          </cell>
          <cell r="M345" t="str">
            <v>TERMOCICLADORES</v>
          </cell>
          <cell r="N345" t="str">
            <v>DRSP</v>
          </cell>
          <cell r="O345" t="str">
            <v>GVI - VIROLOGÍA</v>
          </cell>
          <cell r="P345" t="str">
            <v>TERMOCICLADORES</v>
          </cell>
          <cell r="Q345" t="str">
            <v>DONACIÓN</v>
          </cell>
          <cell r="R345" t="str">
            <v>VER MANUAL</v>
          </cell>
          <cell r="S345" t="str">
            <v>VER MANUAL</v>
          </cell>
          <cell r="T345"/>
          <cell r="U345">
            <v>12</v>
          </cell>
          <cell r="V345">
            <v>12</v>
          </cell>
          <cell r="W345"/>
          <cell r="X345"/>
          <cell r="Y345">
            <v>45892</v>
          </cell>
          <cell r="Z345">
            <v>124</v>
          </cell>
          <cell r="AA345" t="str">
            <v>Proveedor externo</v>
          </cell>
          <cell r="AB345" t="str">
            <v>Ago</v>
          </cell>
          <cell r="AC345" t="str">
            <v>R</v>
          </cell>
          <cell r="AD345">
            <v>45527</v>
          </cell>
          <cell r="AE345">
            <v>45892</v>
          </cell>
          <cell r="AF345">
            <v>124</v>
          </cell>
          <cell r="AG345" t="str">
            <v>Ago</v>
          </cell>
          <cell r="AH345" t="str">
            <v>R</v>
          </cell>
          <cell r="AI345">
            <v>45527</v>
          </cell>
          <cell r="AJ345" t="str">
            <v xml:space="preserve"> </v>
          </cell>
          <cell r="AK345" t="str">
            <v xml:space="preserve"> </v>
          </cell>
          <cell r="AL345"/>
          <cell r="AM345"/>
          <cell r="AN345"/>
          <cell r="AO345"/>
          <cell r="AP345" t="str">
            <v xml:space="preserve"> </v>
          </cell>
          <cell r="AQ345" t="str">
            <v xml:space="preserve"> </v>
          </cell>
          <cell r="AR345"/>
          <cell r="AS345"/>
          <cell r="AT345"/>
          <cell r="AU345"/>
        </row>
        <row r="346">
          <cell r="B346">
            <v>25414</v>
          </cell>
          <cell r="C346">
            <v>25414</v>
          </cell>
          <cell r="D346" t="str">
            <v>#REF!</v>
          </cell>
          <cell r="E346" t="str">
            <v>NO DISPONIBLE</v>
          </cell>
          <cell r="F346" t="str">
            <v>BAJA</v>
          </cell>
          <cell r="G346" t="str">
            <v>NO APLICA</v>
          </cell>
          <cell r="H346" t="str">
            <v xml:space="preserve">MICROPIPETA MONOCANAL </v>
          </cell>
          <cell r="I346" t="str">
            <v>NO APLICA</v>
          </cell>
          <cell r="J346" t="str">
            <v>EPPENDORF</v>
          </cell>
          <cell r="K346" t="str">
            <v>RESEARCH PLUS</v>
          </cell>
          <cell r="L346">
            <v>3551408</v>
          </cell>
          <cell r="M346" t="str">
            <v>VOLUMÉTRICOS</v>
          </cell>
          <cell r="N346" t="str">
            <v>DISP</v>
          </cell>
          <cell r="O346" t="str">
            <v>LMB - MICOBACTERIAS</v>
          </cell>
          <cell r="P346" t="str">
            <v>AREA DE PROCESAMIENTO 3</v>
          </cell>
          <cell r="Q346" t="str">
            <v>PROPIO</v>
          </cell>
          <cell r="R346" t="str">
            <v>VOLUMEN</v>
          </cell>
          <cell r="S346" t="str">
            <v>20 A 200uL
d: 0,2uL</v>
          </cell>
          <cell r="T346"/>
          <cell r="U346">
            <v>18</v>
          </cell>
          <cell r="V346">
            <v>18</v>
          </cell>
          <cell r="W346"/>
          <cell r="X346"/>
          <cell r="Y346" t="str">
            <v xml:space="preserve"> </v>
          </cell>
          <cell r="Z346" t="str">
            <v xml:space="preserve">  </v>
          </cell>
          <cell r="AA346"/>
          <cell r="AB346"/>
          <cell r="AC346"/>
          <cell r="AD346">
            <v>44455</v>
          </cell>
          <cell r="AE346" t="str">
            <v xml:space="preserve"> </v>
          </cell>
          <cell r="AF346" t="str">
            <v xml:space="preserve"> </v>
          </cell>
          <cell r="AG346"/>
          <cell r="AH346"/>
          <cell r="AI346">
            <v>44460</v>
          </cell>
          <cell r="AJ346" t="str">
            <v xml:space="preserve"> </v>
          </cell>
          <cell r="AK346" t="str">
            <v xml:space="preserve"> </v>
          </cell>
          <cell r="AL346"/>
          <cell r="AM346"/>
          <cell r="AN346"/>
          <cell r="AO346"/>
          <cell r="AP346" t="str">
            <v xml:space="preserve"> </v>
          </cell>
          <cell r="AQ346" t="str">
            <v xml:space="preserve"> </v>
          </cell>
          <cell r="AR346"/>
          <cell r="AS346"/>
          <cell r="AT346"/>
          <cell r="AU346"/>
        </row>
        <row r="347">
          <cell r="B347">
            <v>23049</v>
          </cell>
          <cell r="C347">
            <v>23049</v>
          </cell>
          <cell r="D347" t="str">
            <v>#REF!</v>
          </cell>
          <cell r="E347">
            <v>39535</v>
          </cell>
          <cell r="F347" t="str">
            <v>ACTIVO</v>
          </cell>
          <cell r="G347" t="str">
            <v>NO APLICA</v>
          </cell>
          <cell r="H347" t="str">
            <v>ULTRACONGELADOR</v>
          </cell>
          <cell r="I347" t="str">
            <v>NO APLICA</v>
          </cell>
          <cell r="J347" t="str">
            <v>THERMO FISHER SCIENTIFIC</v>
          </cell>
          <cell r="K347" t="str">
            <v>ULT1786-5-A40</v>
          </cell>
          <cell r="L347" t="str">
            <v>Z14R-236308-ZR</v>
          </cell>
          <cell r="M347" t="str">
            <v>FRÍO</v>
          </cell>
          <cell r="N347" t="str">
            <v>DISP</v>
          </cell>
          <cell r="O347" t="str">
            <v>LNI - NUTRICIÓN</v>
          </cell>
          <cell r="P347" t="str">
            <v>CUARTO DE CONGELADORES</v>
          </cell>
          <cell r="Q347" t="str">
            <v>PROPIO</v>
          </cell>
          <cell r="R347" t="str">
            <v>NO APLICA</v>
          </cell>
          <cell r="S347" t="str">
            <v>-70°C</v>
          </cell>
          <cell r="T347" t="str">
            <v xml:space="preserve">
2024/08/08EQUIPO CON DAÑO EN TARJETA ELECTRONICA Y SISTEMA DE REFRIGERACIÓN FUERA DE SERVICIO</v>
          </cell>
          <cell r="U347">
            <v>12</v>
          </cell>
          <cell r="V347"/>
          <cell r="W347"/>
          <cell r="X347"/>
          <cell r="Y347">
            <v>45806</v>
          </cell>
          <cell r="Z347">
            <v>38</v>
          </cell>
          <cell r="AA347" t="str">
            <v>Proveedor externo</v>
          </cell>
          <cell r="AB347" t="str">
            <v>May</v>
          </cell>
          <cell r="AC347" t="str">
            <v>May</v>
          </cell>
          <cell r="AD347">
            <v>45441</v>
          </cell>
          <cell r="AE347" t="str">
            <v xml:space="preserve"> </v>
          </cell>
          <cell r="AF347" t="str">
            <v xml:space="preserve"> </v>
          </cell>
          <cell r="AG347"/>
          <cell r="AH347"/>
          <cell r="AI347"/>
          <cell r="AJ347" t="str">
            <v xml:space="preserve"> </v>
          </cell>
          <cell r="AK347" t="str">
            <v xml:space="preserve"> </v>
          </cell>
          <cell r="AL347"/>
          <cell r="AM347"/>
          <cell r="AN347"/>
          <cell r="AO347"/>
          <cell r="AP347" t="str">
            <v xml:space="preserve"> </v>
          </cell>
          <cell r="AQ347" t="str">
            <v xml:space="preserve"> </v>
          </cell>
          <cell r="AR347"/>
          <cell r="AS347"/>
          <cell r="AT347"/>
          <cell r="AU347"/>
        </row>
        <row r="348">
          <cell r="B348" t="str">
            <v>GSA-108</v>
          </cell>
          <cell r="C348">
            <v>23003</v>
          </cell>
          <cell r="D348" t="str">
            <v>#REF!</v>
          </cell>
          <cell r="E348" t="str">
            <v>NO DISPONIBLE</v>
          </cell>
          <cell r="F348" t="str">
            <v>BAJA</v>
          </cell>
          <cell r="G348" t="str">
            <v>NO APLICA</v>
          </cell>
          <cell r="H348" t="str">
            <v>PIPETA MONOCANAL</v>
          </cell>
          <cell r="I348" t="str">
            <v>NO APLICA</v>
          </cell>
          <cell r="J348" t="str">
            <v>LABSYSTEMS</v>
          </cell>
          <cell r="K348" t="str">
            <v xml:space="preserve"> FINNPIPETTE</v>
          </cell>
          <cell r="L348" t="str">
            <v>K29337</v>
          </cell>
          <cell r="M348" t="str">
            <v>VOLUMÉTRICOS</v>
          </cell>
          <cell r="N348" t="str">
            <v>DRSP</v>
          </cell>
          <cell r="O348" t="str">
            <v>GQT - QUÍMICA Y TOXICOLOGÍA</v>
          </cell>
          <cell r="P348" t="str">
            <v>FISICOQUIMICO</v>
          </cell>
          <cell r="Q348" t="str">
            <v>PROPIO</v>
          </cell>
          <cell r="R348" t="str">
            <v>VOLUMEN</v>
          </cell>
          <cell r="S348" t="str">
            <v>Rango de MEDICIÓN 10 ul a 50 ul</v>
          </cell>
          <cell r="T348"/>
          <cell r="U348"/>
          <cell r="V348"/>
          <cell r="W348"/>
          <cell r="X348"/>
          <cell r="Y348" t="str">
            <v xml:space="preserve"> </v>
          </cell>
          <cell r="Z348" t="str">
            <v xml:space="preserve">  </v>
          </cell>
          <cell r="AA348"/>
          <cell r="AB348"/>
          <cell r="AC348"/>
          <cell r="AD348"/>
          <cell r="AE348" t="str">
            <v xml:space="preserve"> </v>
          </cell>
          <cell r="AF348" t="str">
            <v xml:space="preserve"> </v>
          </cell>
          <cell r="AG348"/>
          <cell r="AH348"/>
          <cell r="AI348"/>
          <cell r="AJ348" t="str">
            <v xml:space="preserve"> </v>
          </cell>
          <cell r="AK348" t="str">
            <v xml:space="preserve"> </v>
          </cell>
          <cell r="AL348"/>
          <cell r="AM348"/>
          <cell r="AN348"/>
          <cell r="AO348"/>
          <cell r="AP348" t="str">
            <v xml:space="preserve"> </v>
          </cell>
          <cell r="AQ348" t="str">
            <v xml:space="preserve"> </v>
          </cell>
          <cell r="AR348"/>
          <cell r="AS348"/>
          <cell r="AT348"/>
          <cell r="AU348"/>
        </row>
        <row r="349">
          <cell r="B349">
            <v>23585</v>
          </cell>
          <cell r="C349">
            <v>23585</v>
          </cell>
          <cell r="D349" t="str">
            <v>#REF!</v>
          </cell>
          <cell r="E349" t="str">
            <v>NO DISPONIBLE</v>
          </cell>
          <cell r="F349" t="str">
            <v>ACTIVO</v>
          </cell>
          <cell r="G349" t="str">
            <v>NO APLICA</v>
          </cell>
          <cell r="H349" t="str">
            <v>PIPETA MONOCANAL</v>
          </cell>
          <cell r="I349" t="str">
            <v>NO APLICA</v>
          </cell>
          <cell r="J349" t="str">
            <v>LABSYSTEMS</v>
          </cell>
          <cell r="K349" t="str">
            <v xml:space="preserve"> FINNPIPETTE</v>
          </cell>
          <cell r="L349" t="str">
            <v>N39349</v>
          </cell>
          <cell r="M349" t="str">
            <v>VOLUMÉTRICOS</v>
          </cell>
          <cell r="N349" t="str">
            <v>DRSP</v>
          </cell>
          <cell r="O349" t="str">
            <v>GQT - QUÍMICA Y TOXICOLOGÍA</v>
          </cell>
          <cell r="P349" t="str">
            <v>LABORATORIO FISICOQUÍMICO</v>
          </cell>
          <cell r="Q349" t="str">
            <v>PROPIO</v>
          </cell>
          <cell r="R349" t="str">
            <v>VOLUMEN</v>
          </cell>
          <cell r="S349" t="str">
            <v>Rango de 1 ml a 5 ml, Incremento de 5 ml</v>
          </cell>
          <cell r="T349"/>
          <cell r="U349">
            <v>12</v>
          </cell>
          <cell r="V349">
            <v>12</v>
          </cell>
          <cell r="W349"/>
          <cell r="X349">
            <v>6</v>
          </cell>
          <cell r="Y349">
            <v>45716</v>
          </cell>
          <cell r="Z349">
            <v>-52</v>
          </cell>
          <cell r="AA349" t="str">
            <v>Proveedor externo</v>
          </cell>
          <cell r="AB349" t="str">
            <v>Feb</v>
          </cell>
          <cell r="AC349" t="str">
            <v>R</v>
          </cell>
          <cell r="AD349">
            <v>45351</v>
          </cell>
          <cell r="AE349">
            <v>45723</v>
          </cell>
          <cell r="AF349">
            <v>-45</v>
          </cell>
          <cell r="AG349" t="str">
            <v>Mar</v>
          </cell>
          <cell r="AH349" t="str">
            <v>Mar</v>
          </cell>
          <cell r="AI349">
            <v>45358</v>
          </cell>
          <cell r="AJ349" t="str">
            <v xml:space="preserve"> </v>
          </cell>
          <cell r="AK349" t="str">
            <v xml:space="preserve"> </v>
          </cell>
          <cell r="AL349"/>
          <cell r="AM349"/>
          <cell r="AN349"/>
          <cell r="AO349"/>
          <cell r="AP349" t="str">
            <v xml:space="preserve"> </v>
          </cell>
          <cell r="AQ349" t="str">
            <v xml:space="preserve"> </v>
          </cell>
          <cell r="AR349"/>
          <cell r="AS349"/>
          <cell r="AT349"/>
          <cell r="AU349"/>
        </row>
        <row r="350">
          <cell r="B350">
            <v>26096</v>
          </cell>
          <cell r="C350">
            <v>26096</v>
          </cell>
          <cell r="D350" t="str">
            <v>#REF!</v>
          </cell>
          <cell r="E350">
            <v>40513</v>
          </cell>
          <cell r="F350" t="str">
            <v>ACTIVO</v>
          </cell>
          <cell r="G350" t="str">
            <v>NO APLICA</v>
          </cell>
          <cell r="H350" t="str">
            <v>PIPETA MONOCANAL</v>
          </cell>
          <cell r="I350" t="str">
            <v>NO APLICA</v>
          </cell>
          <cell r="J350" t="str">
            <v>SOCOREX</v>
          </cell>
          <cell r="K350" t="str">
            <v>ACURA 835</v>
          </cell>
          <cell r="L350">
            <v>18121129</v>
          </cell>
          <cell r="M350" t="str">
            <v>VOLUMÉTRICOS</v>
          </cell>
          <cell r="N350" t="str">
            <v>DRSP</v>
          </cell>
          <cell r="O350" t="str">
            <v>GQT - QUÍMICA Y TOXICOLOGÍA</v>
          </cell>
          <cell r="P350" t="str">
            <v>PICCAP</v>
          </cell>
          <cell r="Q350" t="str">
            <v>PROPIO</v>
          </cell>
          <cell r="R350" t="str">
            <v>VOLUMEN</v>
          </cell>
          <cell r="S350" t="str">
            <v>DUREZA TOTAL MEN-R01-5390-020
Rango: 0.5 ml a 5 ml, Res 0.05 ml</v>
          </cell>
          <cell r="T350"/>
          <cell r="U350">
            <v>12</v>
          </cell>
          <cell r="V350">
            <v>12</v>
          </cell>
          <cell r="W350"/>
          <cell r="X350">
            <v>6</v>
          </cell>
          <cell r="Y350">
            <v>45716</v>
          </cell>
          <cell r="Z350">
            <v>-52</v>
          </cell>
          <cell r="AA350" t="str">
            <v>Proveedor externo</v>
          </cell>
          <cell r="AB350" t="str">
            <v>Feb</v>
          </cell>
          <cell r="AC350" t="str">
            <v>R</v>
          </cell>
          <cell r="AD350">
            <v>45351</v>
          </cell>
          <cell r="AE350">
            <v>45723</v>
          </cell>
          <cell r="AF350">
            <v>-45</v>
          </cell>
          <cell r="AG350" t="str">
            <v>Mar</v>
          </cell>
          <cell r="AH350" t="str">
            <v>Mar</v>
          </cell>
          <cell r="AI350">
            <v>45358</v>
          </cell>
          <cell r="AJ350" t="str">
            <v xml:space="preserve"> </v>
          </cell>
          <cell r="AK350" t="str">
            <v xml:space="preserve"> </v>
          </cell>
          <cell r="AL350"/>
          <cell r="AM350"/>
          <cell r="AN350"/>
          <cell r="AO350"/>
          <cell r="AP350">
            <v>45533</v>
          </cell>
          <cell r="AQ350">
            <v>-235</v>
          </cell>
          <cell r="AR350"/>
          <cell r="AS350"/>
          <cell r="AT350"/>
          <cell r="AU350">
            <v>45351</v>
          </cell>
        </row>
        <row r="351">
          <cell r="B351">
            <v>36234</v>
          </cell>
          <cell r="C351">
            <v>36234</v>
          </cell>
          <cell r="D351" t="str">
            <v>#REF!</v>
          </cell>
          <cell r="E351">
            <v>44639</v>
          </cell>
          <cell r="F351" t="str">
            <v>INACTIVO</v>
          </cell>
          <cell r="G351" t="str">
            <v>NO APLICA</v>
          </cell>
          <cell r="H351" t="str">
            <v>MICROPIPETA MONOCANAL</v>
          </cell>
          <cell r="I351" t="str">
            <v>NO APLICA</v>
          </cell>
          <cell r="J351" t="str">
            <v>CAPP</v>
          </cell>
          <cell r="K351" t="str">
            <v>BRAVO B02-1</v>
          </cell>
          <cell r="L351" t="str">
            <v>MD10498</v>
          </cell>
          <cell r="M351" t="str">
            <v xml:space="preserve">VOLUMÉTRICOS </v>
          </cell>
          <cell r="N351" t="str">
            <v>DISP</v>
          </cell>
          <cell r="O351" t="str">
            <v>LMB - MICOBACTERIAS</v>
          </cell>
          <cell r="P351" t="str">
            <v>LABORATORIO</v>
          </cell>
          <cell r="Q351" t="str">
            <v>DONACIÓN</v>
          </cell>
          <cell r="R351" t="str">
            <v>VOLUMEN</v>
          </cell>
          <cell r="S351" t="str">
            <v>0,1 ul a 2 ul</v>
          </cell>
          <cell r="T351" t="str">
            <v>El laboratorio manifiesta no requerir servicios dado que no se encuentran estos equipos en el laboratorio</v>
          </cell>
          <cell r="U351">
            <v>12</v>
          </cell>
          <cell r="V351">
            <v>12</v>
          </cell>
          <cell r="W351"/>
          <cell r="X351"/>
          <cell r="Y351" t="str">
            <v xml:space="preserve"> </v>
          </cell>
          <cell r="Z351" t="str">
            <v xml:space="preserve">  </v>
          </cell>
          <cell r="AA351"/>
          <cell r="AB351"/>
          <cell r="AC351"/>
          <cell r="AD351">
            <v>44645</v>
          </cell>
          <cell r="AE351" t="str">
            <v xml:space="preserve"> </v>
          </cell>
          <cell r="AF351" t="str">
            <v xml:space="preserve"> </v>
          </cell>
          <cell r="AG351"/>
          <cell r="AH351"/>
          <cell r="AI351">
            <v>44651</v>
          </cell>
          <cell r="AJ351" t="str">
            <v xml:space="preserve"> </v>
          </cell>
          <cell r="AK351" t="str">
            <v xml:space="preserve"> </v>
          </cell>
          <cell r="AL351"/>
          <cell r="AM351"/>
          <cell r="AN351"/>
          <cell r="AO351"/>
          <cell r="AP351" t="str">
            <v xml:space="preserve"> </v>
          </cell>
          <cell r="AQ351" t="str">
            <v xml:space="preserve"> </v>
          </cell>
          <cell r="AR351"/>
          <cell r="AS351"/>
          <cell r="AT351"/>
          <cell r="AU351"/>
        </row>
        <row r="352">
          <cell r="B352">
            <v>36239</v>
          </cell>
          <cell r="C352">
            <v>36239</v>
          </cell>
          <cell r="D352" t="str">
            <v>#REF!</v>
          </cell>
          <cell r="E352">
            <v>44639</v>
          </cell>
          <cell r="F352" t="str">
            <v>INACTIVO</v>
          </cell>
          <cell r="G352" t="str">
            <v>NO APLICA</v>
          </cell>
          <cell r="H352" t="str">
            <v>MICROPIPETA MONOCANAL</v>
          </cell>
          <cell r="I352" t="str">
            <v>NO APLICA</v>
          </cell>
          <cell r="J352" t="str">
            <v>CAPP</v>
          </cell>
          <cell r="K352" t="str">
            <v>BRAVO B20-1</v>
          </cell>
          <cell r="L352" t="str">
            <v>PH236296</v>
          </cell>
          <cell r="M352" t="str">
            <v xml:space="preserve">VOLUMÉTRICOS </v>
          </cell>
          <cell r="N352" t="str">
            <v>DISP</v>
          </cell>
          <cell r="O352" t="str">
            <v>LMB - MICOBACTERIAS</v>
          </cell>
          <cell r="P352" t="str">
            <v>LABORATORIO</v>
          </cell>
          <cell r="Q352" t="str">
            <v>DONACIÓN</v>
          </cell>
          <cell r="R352" t="str">
            <v>VOLUMEN</v>
          </cell>
          <cell r="S352" t="str">
            <v>2 ul a 20 ul</v>
          </cell>
          <cell r="T352" t="str">
            <v>El laboratorio manifiesta no requerir servicios dado que no se encuentran estos equipos en el laboratorio</v>
          </cell>
          <cell r="U352">
            <v>12</v>
          </cell>
          <cell r="V352">
            <v>12</v>
          </cell>
          <cell r="W352"/>
          <cell r="X352"/>
          <cell r="Y352" t="str">
            <v xml:space="preserve"> </v>
          </cell>
          <cell r="Z352" t="str">
            <v xml:space="preserve">  </v>
          </cell>
          <cell r="AA352"/>
          <cell r="AB352"/>
          <cell r="AC352"/>
          <cell r="AD352">
            <v>44645</v>
          </cell>
          <cell r="AE352" t="str">
            <v xml:space="preserve"> </v>
          </cell>
          <cell r="AF352" t="str">
            <v xml:space="preserve"> </v>
          </cell>
          <cell r="AG352"/>
          <cell r="AH352"/>
          <cell r="AI352">
            <v>44650</v>
          </cell>
          <cell r="AJ352" t="str">
            <v xml:space="preserve"> </v>
          </cell>
          <cell r="AK352" t="str">
            <v xml:space="preserve"> </v>
          </cell>
          <cell r="AL352"/>
          <cell r="AM352"/>
          <cell r="AN352"/>
          <cell r="AO352"/>
          <cell r="AP352" t="str">
            <v xml:space="preserve"> </v>
          </cell>
          <cell r="AQ352" t="str">
            <v xml:space="preserve"> </v>
          </cell>
          <cell r="AR352"/>
          <cell r="AS352"/>
          <cell r="AT352"/>
          <cell r="AU352"/>
        </row>
        <row r="353">
          <cell r="B353">
            <v>36236</v>
          </cell>
          <cell r="C353">
            <v>36236</v>
          </cell>
          <cell r="D353" t="str">
            <v>#REF!</v>
          </cell>
          <cell r="E353">
            <v>44639</v>
          </cell>
          <cell r="F353" t="str">
            <v>INACTIVO</v>
          </cell>
          <cell r="G353" t="str">
            <v>NO APLICA</v>
          </cell>
          <cell r="H353" t="str">
            <v>MICROPIPETA MONOCANAL</v>
          </cell>
          <cell r="I353" t="str">
            <v>NO APLICA</v>
          </cell>
          <cell r="J353" t="str">
            <v>CAPP</v>
          </cell>
          <cell r="K353" t="str">
            <v>BRAVO B02-1</v>
          </cell>
          <cell r="L353" t="str">
            <v>PJ274649</v>
          </cell>
          <cell r="M353" t="str">
            <v xml:space="preserve">VOLUMÉTRICOS </v>
          </cell>
          <cell r="N353" t="str">
            <v>DISP</v>
          </cell>
          <cell r="O353" t="str">
            <v>LMB - MICOBACTERIAS</v>
          </cell>
          <cell r="P353" t="str">
            <v>LABORATORIO</v>
          </cell>
          <cell r="Q353" t="str">
            <v>DONACIÓN</v>
          </cell>
          <cell r="R353" t="str">
            <v>VOLUMEN</v>
          </cell>
          <cell r="S353" t="str">
            <v>0,1 ul a 2 ul</v>
          </cell>
          <cell r="T353" t="str">
            <v>El laboratorio manifiesta no requerir servicios dado que no se encuentran estos equipos en el laboratorio</v>
          </cell>
          <cell r="U353">
            <v>12</v>
          </cell>
          <cell r="V353">
            <v>12</v>
          </cell>
          <cell r="W353"/>
          <cell r="X353"/>
          <cell r="Y353" t="str">
            <v xml:space="preserve"> </v>
          </cell>
          <cell r="Z353" t="str">
            <v xml:space="preserve">  </v>
          </cell>
          <cell r="AA353"/>
          <cell r="AB353"/>
          <cell r="AC353"/>
          <cell r="AD353">
            <v>44646</v>
          </cell>
          <cell r="AE353" t="str">
            <v xml:space="preserve"> </v>
          </cell>
          <cell r="AF353" t="str">
            <v xml:space="preserve"> </v>
          </cell>
          <cell r="AG353"/>
          <cell r="AH353"/>
          <cell r="AI353">
            <v>44650</v>
          </cell>
          <cell r="AJ353" t="str">
            <v xml:space="preserve"> </v>
          </cell>
          <cell r="AK353" t="str">
            <v xml:space="preserve"> </v>
          </cell>
          <cell r="AL353"/>
          <cell r="AM353"/>
          <cell r="AN353"/>
          <cell r="AO353"/>
          <cell r="AP353" t="str">
            <v xml:space="preserve"> </v>
          </cell>
          <cell r="AQ353" t="str">
            <v xml:space="preserve"> </v>
          </cell>
          <cell r="AR353"/>
          <cell r="AS353"/>
          <cell r="AT353"/>
          <cell r="AU353"/>
        </row>
        <row r="354">
          <cell r="B354">
            <v>36238</v>
          </cell>
          <cell r="C354">
            <v>36238</v>
          </cell>
          <cell r="D354" t="str">
            <v>#REF!</v>
          </cell>
          <cell r="E354">
            <v>44639</v>
          </cell>
          <cell r="F354" t="str">
            <v>INACTIVO</v>
          </cell>
          <cell r="G354" t="str">
            <v>NO APLICA</v>
          </cell>
          <cell r="H354" t="str">
            <v>MICROPIPETA MONOCANAL</v>
          </cell>
          <cell r="I354" t="str">
            <v>NO APLICA</v>
          </cell>
          <cell r="J354" t="str">
            <v>CAPP</v>
          </cell>
          <cell r="K354" t="str">
            <v>BRAVO B20-1</v>
          </cell>
          <cell r="L354" t="str">
            <v>PH236267</v>
          </cell>
          <cell r="M354" t="str">
            <v xml:space="preserve">VOLUMÉTRICOS </v>
          </cell>
          <cell r="N354" t="str">
            <v>DISP</v>
          </cell>
          <cell r="O354" t="str">
            <v>LMB - MICOBACTERIAS</v>
          </cell>
          <cell r="P354" t="str">
            <v>LABORATORIO</v>
          </cell>
          <cell r="Q354" t="str">
            <v>DONACIÓN</v>
          </cell>
          <cell r="R354" t="str">
            <v>VOLUMEN</v>
          </cell>
          <cell r="S354" t="str">
            <v>2 ul a 20 ul</v>
          </cell>
          <cell r="T354" t="str">
            <v>El laboratorio manifiesta no requerir servicios dado que no se encuentran estos equipos en el laboratorio</v>
          </cell>
          <cell r="U354">
            <v>12</v>
          </cell>
          <cell r="V354">
            <v>12</v>
          </cell>
          <cell r="W354"/>
          <cell r="X354"/>
          <cell r="Y354" t="str">
            <v xml:space="preserve"> </v>
          </cell>
          <cell r="Z354" t="str">
            <v xml:space="preserve">  </v>
          </cell>
          <cell r="AA354"/>
          <cell r="AB354"/>
          <cell r="AC354"/>
          <cell r="AD354">
            <v>44646</v>
          </cell>
          <cell r="AE354" t="str">
            <v xml:space="preserve"> </v>
          </cell>
          <cell r="AF354" t="str">
            <v xml:space="preserve"> </v>
          </cell>
          <cell r="AG354"/>
          <cell r="AH354"/>
          <cell r="AI354">
            <v>44650</v>
          </cell>
          <cell r="AJ354" t="str">
            <v xml:space="preserve"> </v>
          </cell>
          <cell r="AK354" t="str">
            <v xml:space="preserve"> </v>
          </cell>
          <cell r="AL354"/>
          <cell r="AM354"/>
          <cell r="AN354"/>
          <cell r="AO354"/>
          <cell r="AP354" t="str">
            <v xml:space="preserve"> </v>
          </cell>
          <cell r="AQ354" t="str">
            <v xml:space="preserve"> </v>
          </cell>
          <cell r="AR354"/>
          <cell r="AS354"/>
          <cell r="AT354"/>
          <cell r="AU354"/>
        </row>
        <row r="355">
          <cell r="B355">
            <v>36240</v>
          </cell>
          <cell r="C355">
            <v>36240</v>
          </cell>
          <cell r="D355" t="str">
            <v>#REF!</v>
          </cell>
          <cell r="E355">
            <v>44639</v>
          </cell>
          <cell r="F355" t="str">
            <v>INACTIVO</v>
          </cell>
          <cell r="G355" t="str">
            <v>NO APLICA</v>
          </cell>
          <cell r="H355" t="str">
            <v>MICROPIPETA MONOCANAL</v>
          </cell>
          <cell r="I355" t="str">
            <v>NO APLICA</v>
          </cell>
          <cell r="J355" t="str">
            <v>CAPP</v>
          </cell>
          <cell r="K355" t="str">
            <v>BRAVO B200-1</v>
          </cell>
          <cell r="L355" t="str">
            <v>QA337460</v>
          </cell>
          <cell r="M355" t="str">
            <v xml:space="preserve">VOLUMÉTRICOS </v>
          </cell>
          <cell r="N355" t="str">
            <v>DISP</v>
          </cell>
          <cell r="O355" t="str">
            <v>LMB - MICOBACTERIAS</v>
          </cell>
          <cell r="P355" t="str">
            <v>LABORATORIO</v>
          </cell>
          <cell r="Q355" t="str">
            <v>DONACIÓN</v>
          </cell>
          <cell r="R355" t="str">
            <v>VOLUMEN</v>
          </cell>
          <cell r="S355" t="str">
            <v>20 ul a 200 ul</v>
          </cell>
          <cell r="T355" t="str">
            <v>El laboratorio manifiesta no requerir servicios dado que no se encuentran estos equipos en el laboratorio</v>
          </cell>
          <cell r="U355">
            <v>12</v>
          </cell>
          <cell r="V355">
            <v>12</v>
          </cell>
          <cell r="W355"/>
          <cell r="X355"/>
          <cell r="Y355" t="str">
            <v xml:space="preserve"> </v>
          </cell>
          <cell r="Z355" t="str">
            <v xml:space="preserve">  </v>
          </cell>
          <cell r="AA355"/>
          <cell r="AB355"/>
          <cell r="AC355"/>
          <cell r="AD355">
            <v>44646</v>
          </cell>
          <cell r="AE355" t="str">
            <v xml:space="preserve"> </v>
          </cell>
          <cell r="AF355" t="str">
            <v xml:space="preserve"> </v>
          </cell>
          <cell r="AG355"/>
          <cell r="AH355"/>
          <cell r="AI355">
            <v>44650</v>
          </cell>
          <cell r="AJ355" t="str">
            <v xml:space="preserve"> </v>
          </cell>
          <cell r="AK355" t="str">
            <v xml:space="preserve"> </v>
          </cell>
          <cell r="AL355"/>
          <cell r="AM355"/>
          <cell r="AN355"/>
          <cell r="AO355"/>
          <cell r="AP355" t="str">
            <v xml:space="preserve"> </v>
          </cell>
          <cell r="AQ355" t="str">
            <v xml:space="preserve"> </v>
          </cell>
          <cell r="AR355"/>
          <cell r="AS355"/>
          <cell r="AT355"/>
          <cell r="AU355"/>
        </row>
        <row r="356">
          <cell r="B356">
            <v>36241</v>
          </cell>
          <cell r="C356">
            <v>36241</v>
          </cell>
          <cell r="D356" t="str">
            <v>#REF!</v>
          </cell>
          <cell r="E356">
            <v>44639</v>
          </cell>
          <cell r="F356" t="str">
            <v>INACTIVO</v>
          </cell>
          <cell r="G356" t="str">
            <v>NO APLICA</v>
          </cell>
          <cell r="H356" t="str">
            <v>MICROPIPETA MONOCANAL</v>
          </cell>
          <cell r="I356" t="str">
            <v>NO APLICA</v>
          </cell>
          <cell r="J356" t="str">
            <v>CAPP</v>
          </cell>
          <cell r="K356" t="str">
            <v>BRAVO B200-1</v>
          </cell>
          <cell r="L356" t="str">
            <v>QA337461</v>
          </cell>
          <cell r="M356" t="str">
            <v xml:space="preserve">VOLUMÉTRICOS </v>
          </cell>
          <cell r="N356" t="str">
            <v>DISP</v>
          </cell>
          <cell r="O356" t="str">
            <v>LMB - MICOBACTERIAS</v>
          </cell>
          <cell r="P356" t="str">
            <v>LABORATORIO</v>
          </cell>
          <cell r="Q356" t="str">
            <v>DONACIÓN</v>
          </cell>
          <cell r="R356" t="str">
            <v>VOLUMEN</v>
          </cell>
          <cell r="S356" t="str">
            <v>20 ul a 200 ul</v>
          </cell>
          <cell r="T356" t="str">
            <v>El laboratorio manifiesta no requerir servicios dado que no se encuentran estos equipos en el laboratorio</v>
          </cell>
          <cell r="U356">
            <v>12</v>
          </cell>
          <cell r="V356">
            <v>12</v>
          </cell>
          <cell r="W356"/>
          <cell r="X356"/>
          <cell r="Y356" t="str">
            <v xml:space="preserve"> </v>
          </cell>
          <cell r="Z356" t="str">
            <v xml:space="preserve">  </v>
          </cell>
          <cell r="AA356"/>
          <cell r="AB356"/>
          <cell r="AC356"/>
          <cell r="AD356">
            <v>44646</v>
          </cell>
          <cell r="AE356" t="str">
            <v xml:space="preserve"> </v>
          </cell>
          <cell r="AF356" t="str">
            <v xml:space="preserve"> </v>
          </cell>
          <cell r="AG356"/>
          <cell r="AH356"/>
          <cell r="AI356">
            <v>44650</v>
          </cell>
          <cell r="AJ356" t="str">
            <v xml:space="preserve"> </v>
          </cell>
          <cell r="AK356" t="str">
            <v xml:space="preserve"> </v>
          </cell>
          <cell r="AL356"/>
          <cell r="AM356"/>
          <cell r="AN356"/>
          <cell r="AO356"/>
          <cell r="AP356" t="str">
            <v xml:space="preserve"> </v>
          </cell>
          <cell r="AQ356" t="str">
            <v xml:space="preserve"> </v>
          </cell>
          <cell r="AR356"/>
          <cell r="AS356"/>
          <cell r="AT356"/>
          <cell r="AU356"/>
        </row>
        <row r="357">
          <cell r="B357">
            <v>36243</v>
          </cell>
          <cell r="C357">
            <v>36243</v>
          </cell>
          <cell r="D357" t="str">
            <v>#REF!</v>
          </cell>
          <cell r="E357">
            <v>44639</v>
          </cell>
          <cell r="F357" t="str">
            <v>INACTIVO</v>
          </cell>
          <cell r="G357" t="str">
            <v>NO APLICA</v>
          </cell>
          <cell r="H357" t="str">
            <v>MICROPIPETA MONOCANAL</v>
          </cell>
          <cell r="I357" t="str">
            <v>NO APLICA</v>
          </cell>
          <cell r="J357" t="str">
            <v>CAPP</v>
          </cell>
          <cell r="K357" t="str">
            <v>BRAVO B1000-1</v>
          </cell>
          <cell r="L357" t="str">
            <v>PH235768</v>
          </cell>
          <cell r="M357" t="str">
            <v xml:space="preserve">VOLUMÉTRICOS </v>
          </cell>
          <cell r="N357" t="str">
            <v>DISP</v>
          </cell>
          <cell r="O357" t="str">
            <v>LMB - MICOBACTERIAS</v>
          </cell>
          <cell r="P357" t="str">
            <v>LABORATORIO</v>
          </cell>
          <cell r="Q357" t="str">
            <v>DONACIÓN</v>
          </cell>
          <cell r="R357" t="str">
            <v>VOLUMEN</v>
          </cell>
          <cell r="S357" t="str">
            <v>100 ul a 1000 ul</v>
          </cell>
          <cell r="T357" t="str">
            <v>El laboratorio manifiesta no requerir servicios dado que no se encuentran estos equipos en el laboratorio</v>
          </cell>
          <cell r="U357">
            <v>12</v>
          </cell>
          <cell r="V357">
            <v>12</v>
          </cell>
          <cell r="W357"/>
          <cell r="X357"/>
          <cell r="Y357" t="str">
            <v xml:space="preserve"> </v>
          </cell>
          <cell r="Z357" t="str">
            <v xml:space="preserve">  </v>
          </cell>
          <cell r="AA357"/>
          <cell r="AB357"/>
          <cell r="AC357"/>
          <cell r="AD357">
            <v>44646</v>
          </cell>
          <cell r="AE357" t="str">
            <v xml:space="preserve"> </v>
          </cell>
          <cell r="AF357" t="str">
            <v xml:space="preserve"> </v>
          </cell>
          <cell r="AG357"/>
          <cell r="AH357"/>
          <cell r="AI357">
            <v>44651</v>
          </cell>
          <cell r="AJ357" t="str">
            <v xml:space="preserve"> </v>
          </cell>
          <cell r="AK357" t="str">
            <v xml:space="preserve"> </v>
          </cell>
          <cell r="AL357"/>
          <cell r="AM357"/>
          <cell r="AN357"/>
          <cell r="AO357"/>
          <cell r="AP357" t="str">
            <v xml:space="preserve"> </v>
          </cell>
          <cell r="AQ357" t="str">
            <v xml:space="preserve"> </v>
          </cell>
          <cell r="AR357"/>
          <cell r="AS357"/>
          <cell r="AT357"/>
          <cell r="AU357"/>
        </row>
        <row r="358">
          <cell r="B358" t="str">
            <v>LMI-071</v>
          </cell>
          <cell r="C358" t="str">
            <v>LMI-071</v>
          </cell>
          <cell r="D358">
            <v>43899</v>
          </cell>
          <cell r="E358" t="str">
            <v>NO DISPONIBLE</v>
          </cell>
          <cell r="F358" t="str">
            <v>ACTIVO</v>
          </cell>
          <cell r="G358" t="str">
            <v>NO APLICA</v>
          </cell>
          <cell r="H358" t="str">
            <v>PIPETA MONOCANAL</v>
          </cell>
          <cell r="I358" t="str">
            <v>NO APLICA</v>
          </cell>
          <cell r="J358" t="str">
            <v>VWR</v>
          </cell>
          <cell r="K358" t="str">
            <v>ERGONOMIC HIGH-PERFORMANCE</v>
          </cell>
          <cell r="L358">
            <v>642721236</v>
          </cell>
          <cell r="M358" t="str">
            <v>VOLUMÉTRICOS</v>
          </cell>
          <cell r="N358" t="str">
            <v>DISP</v>
          </cell>
          <cell r="O358" t="str">
            <v>LMI - MICROBIOLOGÍA</v>
          </cell>
          <cell r="P358" t="str">
            <v>LABORATORIO</v>
          </cell>
          <cell r="Q358" t="str">
            <v>PROPIO</v>
          </cell>
          <cell r="R358" t="str">
            <v>VOLUMEN</v>
          </cell>
          <cell r="S358"/>
          <cell r="T358" t="str">
            <v>No se realizan OCM's por priorización de antiguedad de otras pipetas y cupos semanales. Se reprograma servicio para abril.</v>
          </cell>
          <cell r="U358">
            <v>12</v>
          </cell>
          <cell r="V358">
            <v>12</v>
          </cell>
          <cell r="W358"/>
          <cell r="X358"/>
          <cell r="Y358">
            <v>45750</v>
          </cell>
          <cell r="Z358">
            <v>-18</v>
          </cell>
          <cell r="AA358" t="str">
            <v>Proveedor externo</v>
          </cell>
          <cell r="AB358" t="str">
            <v>Abr</v>
          </cell>
          <cell r="AC358" t="str">
            <v>Abr</v>
          </cell>
          <cell r="AD358">
            <v>45385</v>
          </cell>
          <cell r="AE358">
            <v>45759</v>
          </cell>
          <cell r="AF358">
            <v>-9</v>
          </cell>
          <cell r="AG358" t="str">
            <v>Abr</v>
          </cell>
          <cell r="AH358" t="str">
            <v>Abr</v>
          </cell>
          <cell r="AI358">
            <v>45394</v>
          </cell>
          <cell r="AJ358" t="str">
            <v xml:space="preserve"> </v>
          </cell>
          <cell r="AK358" t="str">
            <v xml:space="preserve"> </v>
          </cell>
          <cell r="AL358"/>
          <cell r="AM358"/>
          <cell r="AN358"/>
          <cell r="AO358"/>
          <cell r="AP358" t="str">
            <v xml:space="preserve"> </v>
          </cell>
          <cell r="AQ358" t="str">
            <v xml:space="preserve"> </v>
          </cell>
          <cell r="AR358"/>
          <cell r="AS358"/>
          <cell r="AT358"/>
          <cell r="AU358"/>
        </row>
        <row r="359">
          <cell r="B359">
            <v>24997</v>
          </cell>
          <cell r="C359">
            <v>24997</v>
          </cell>
          <cell r="D359" t="str">
            <v>#REF!</v>
          </cell>
          <cell r="E359" t="str">
            <v>NO DISPONIBLE</v>
          </cell>
          <cell r="F359" t="str">
            <v>INACTIVO</v>
          </cell>
          <cell r="G359" t="str">
            <v>NO APLICA</v>
          </cell>
          <cell r="H359" t="str">
            <v>PIPETA MULTICANAL</v>
          </cell>
          <cell r="I359" t="str">
            <v>NO APLICA</v>
          </cell>
          <cell r="J359" t="str">
            <v>NICHIRYO</v>
          </cell>
          <cell r="K359" t="str">
            <v>NICHIPET 7000</v>
          </cell>
          <cell r="L359" t="str">
            <v>G5Y023562</v>
          </cell>
          <cell r="M359" t="str">
            <v>VOLUMÉTRICOS</v>
          </cell>
          <cell r="N359" t="str">
            <v>DRSP</v>
          </cell>
          <cell r="O359" t="str">
            <v>GVI - VIROLOGÍA</v>
          </cell>
          <cell r="P359" t="str">
            <v>STOCK METROLOGÍA</v>
          </cell>
          <cell r="Q359" t="str">
            <v>PROPIO</v>
          </cell>
          <cell r="R359" t="str">
            <v>VOLUMEN</v>
          </cell>
          <cell r="S359" t="str">
            <v xml:space="preserve"> 50 a 300 uL</v>
          </cell>
          <cell r="T359" t="str">
            <v>12 canales</v>
          </cell>
          <cell r="U359">
            <v>12</v>
          </cell>
          <cell r="V359">
            <v>12</v>
          </cell>
          <cell r="W359"/>
          <cell r="X359"/>
          <cell r="Y359" t="str">
            <v xml:space="preserve"> </v>
          </cell>
          <cell r="Z359" t="str">
            <v xml:space="preserve">  </v>
          </cell>
          <cell r="AA359"/>
          <cell r="AB359"/>
          <cell r="AC359"/>
          <cell r="AD359">
            <v>44651</v>
          </cell>
          <cell r="AE359" t="str">
            <v xml:space="preserve"> </v>
          </cell>
          <cell r="AF359" t="str">
            <v xml:space="preserve"> </v>
          </cell>
          <cell r="AG359"/>
          <cell r="AH359"/>
          <cell r="AI359">
            <v>44656</v>
          </cell>
          <cell r="AJ359" t="str">
            <v xml:space="preserve"> </v>
          </cell>
          <cell r="AK359" t="str">
            <v xml:space="preserve"> </v>
          </cell>
          <cell r="AL359"/>
          <cell r="AM359"/>
          <cell r="AN359"/>
          <cell r="AO359"/>
          <cell r="AP359" t="str">
            <v xml:space="preserve"> </v>
          </cell>
          <cell r="AQ359" t="str">
            <v xml:space="preserve"> </v>
          </cell>
          <cell r="AR359"/>
          <cell r="AS359"/>
          <cell r="AT359"/>
          <cell r="AU359"/>
        </row>
        <row r="360">
          <cell r="B360" t="str">
            <v>GSA-347</v>
          </cell>
          <cell r="C360">
            <v>28296</v>
          </cell>
          <cell r="D360" t="str">
            <v>#REF!</v>
          </cell>
          <cell r="E360">
            <v>41689</v>
          </cell>
          <cell r="F360" t="str">
            <v>BAJA</v>
          </cell>
          <cell r="G360" t="str">
            <v>NO APLICA</v>
          </cell>
          <cell r="H360" t="str">
            <v>PIPETA MONOCANAL</v>
          </cell>
          <cell r="I360" t="str">
            <v>NO APLICA</v>
          </cell>
          <cell r="J360" t="str">
            <v>THERMO FISHER SCIENTIFIC</v>
          </cell>
          <cell r="K360" t="str">
            <v>FINNPIPETTE F3</v>
          </cell>
          <cell r="L360" t="str">
            <v>JH24659</v>
          </cell>
          <cell r="M360" t="str">
            <v>VOLUMÉTRICOS</v>
          </cell>
          <cell r="N360" t="str">
            <v>DRSP</v>
          </cell>
          <cell r="O360" t="str">
            <v>GQT - QUÍMICA Y TOXICOLOGÍA</v>
          </cell>
          <cell r="P360" t="str">
            <v>AREA  MERCURIO</v>
          </cell>
          <cell r="Q360" t="str">
            <v>PROPIO</v>
          </cell>
          <cell r="R360" t="str">
            <v>VOLUMEN</v>
          </cell>
          <cell r="S360" t="str">
            <v>Rango de 1  a 10 mL. Incremento de 0,05 mL</v>
          </cell>
          <cell r="T360"/>
          <cell r="U360"/>
          <cell r="V360"/>
          <cell r="W360"/>
          <cell r="X360"/>
          <cell r="Y360" t="str">
            <v xml:space="preserve"> </v>
          </cell>
          <cell r="Z360" t="str">
            <v xml:space="preserve">  </v>
          </cell>
          <cell r="AA360"/>
          <cell r="AB360"/>
          <cell r="AC360"/>
          <cell r="AD360"/>
          <cell r="AE360" t="str">
            <v xml:space="preserve"> </v>
          </cell>
          <cell r="AF360" t="str">
            <v xml:space="preserve"> </v>
          </cell>
          <cell r="AG360"/>
          <cell r="AH360"/>
          <cell r="AI360"/>
          <cell r="AJ360" t="str">
            <v xml:space="preserve"> </v>
          </cell>
          <cell r="AK360" t="str">
            <v xml:space="preserve"> </v>
          </cell>
          <cell r="AL360"/>
          <cell r="AM360"/>
          <cell r="AN360"/>
          <cell r="AO360"/>
          <cell r="AP360" t="str">
            <v xml:space="preserve"> </v>
          </cell>
          <cell r="AQ360" t="str">
            <v xml:space="preserve"> </v>
          </cell>
          <cell r="AR360"/>
          <cell r="AS360"/>
          <cell r="AT360"/>
          <cell r="AU360"/>
        </row>
        <row r="361">
          <cell r="B361" t="str">
            <v>GSA-372</v>
          </cell>
          <cell r="C361">
            <v>25586</v>
          </cell>
          <cell r="D361" t="str">
            <v>#REF!</v>
          </cell>
          <cell r="E361" t="str">
            <v>NO DISPONIBLE</v>
          </cell>
          <cell r="F361" t="str">
            <v>BAJA</v>
          </cell>
          <cell r="G361" t="str">
            <v>NO APLICA</v>
          </cell>
          <cell r="H361" t="str">
            <v>PIPETA MONOCANAL</v>
          </cell>
          <cell r="I361" t="str">
            <v>NO APLICA</v>
          </cell>
          <cell r="J361" t="str">
            <v>BRAND</v>
          </cell>
          <cell r="K361" t="str">
            <v>TRANSFERPETTE ELECTRONIC</v>
          </cell>
          <cell r="L361" t="str">
            <v>07F50539</v>
          </cell>
          <cell r="M361" t="str">
            <v>VOLUMÉTRICOS</v>
          </cell>
          <cell r="N361" t="str">
            <v>DRSP</v>
          </cell>
          <cell r="O361" t="str">
            <v>GQT - QUÍMICA Y TOXICOLOGÍA</v>
          </cell>
          <cell r="P361" t="str">
            <v>LABORATORIO FISICOQUÍMICO</v>
          </cell>
          <cell r="Q361" t="str">
            <v>PROPIO</v>
          </cell>
          <cell r="R361" t="str">
            <v>VOLUMEN</v>
          </cell>
          <cell r="S361" t="str">
            <v>Volúmen: 100ul a 1000uL +/- 0,5%</v>
          </cell>
          <cell r="T361"/>
          <cell r="U361"/>
          <cell r="V361"/>
          <cell r="W361"/>
          <cell r="X361"/>
          <cell r="Y361" t="str">
            <v xml:space="preserve"> </v>
          </cell>
          <cell r="Z361" t="str">
            <v xml:space="preserve">  </v>
          </cell>
          <cell r="AA361"/>
          <cell r="AB361"/>
          <cell r="AC361"/>
          <cell r="AD361"/>
          <cell r="AE361" t="str">
            <v xml:space="preserve"> </v>
          </cell>
          <cell r="AF361" t="str">
            <v xml:space="preserve"> </v>
          </cell>
          <cell r="AG361"/>
          <cell r="AH361"/>
          <cell r="AI361"/>
          <cell r="AJ361" t="str">
            <v xml:space="preserve"> </v>
          </cell>
          <cell r="AK361" t="str">
            <v xml:space="preserve"> </v>
          </cell>
          <cell r="AL361"/>
          <cell r="AM361"/>
          <cell r="AN361"/>
          <cell r="AO361"/>
          <cell r="AP361" t="str">
            <v xml:space="preserve"> </v>
          </cell>
          <cell r="AQ361" t="str">
            <v xml:space="preserve"> </v>
          </cell>
          <cell r="AR361"/>
          <cell r="AS361"/>
          <cell r="AT361"/>
          <cell r="AU361"/>
        </row>
        <row r="362">
          <cell r="B362">
            <v>10735</v>
          </cell>
          <cell r="C362">
            <v>10735</v>
          </cell>
          <cell r="D362" t="str">
            <v>#REF!</v>
          </cell>
          <cell r="E362" t="str">
            <v>NO DISPONIBLE</v>
          </cell>
          <cell r="F362" t="str">
            <v>INACTIVO</v>
          </cell>
          <cell r="G362" t="str">
            <v>NO APLICA</v>
          </cell>
          <cell r="H362" t="str">
            <v>PIPETA MONOCANAL</v>
          </cell>
          <cell r="I362" t="str">
            <v>NO APLICA</v>
          </cell>
          <cell r="J362" t="str">
            <v>LABSYSTEMS</v>
          </cell>
          <cell r="K362" t="str">
            <v xml:space="preserve"> FINNPIPETTE</v>
          </cell>
          <cell r="L362">
            <v>2810</v>
          </cell>
          <cell r="M362" t="str">
            <v>VOLUMÉTRICOS</v>
          </cell>
          <cell r="N362" t="str">
            <v>DISP</v>
          </cell>
          <cell r="O362" t="str">
            <v>LFM - FISIOLOGÍA MOLECULAR</v>
          </cell>
          <cell r="P362" t="str">
            <v>OFICINA 1</v>
          </cell>
          <cell r="Q362" t="str">
            <v>PROPIO</v>
          </cell>
          <cell r="R362" t="str">
            <v>VOLUMEN</v>
          </cell>
          <cell r="S362" t="str">
            <v>50 A 200uL</v>
          </cell>
          <cell r="T362" t="str">
            <v>Equipo no se realiza OCM por disponibilidad del laboratoiro.</v>
          </cell>
          <cell r="U362">
            <v>12</v>
          </cell>
          <cell r="V362">
            <v>12</v>
          </cell>
          <cell r="W362"/>
          <cell r="X362"/>
          <cell r="Y362" t="str">
            <v xml:space="preserve"> </v>
          </cell>
          <cell r="Z362" t="str">
            <v xml:space="preserve">  </v>
          </cell>
          <cell r="AA362"/>
          <cell r="AB362"/>
          <cell r="AC362"/>
          <cell r="AD362">
            <v>44663</v>
          </cell>
          <cell r="AE362" t="str">
            <v xml:space="preserve"> </v>
          </cell>
          <cell r="AF362" t="str">
            <v xml:space="preserve"> </v>
          </cell>
          <cell r="AG362"/>
          <cell r="AH362"/>
          <cell r="AI362">
            <v>44664</v>
          </cell>
          <cell r="AJ362" t="str">
            <v xml:space="preserve"> </v>
          </cell>
          <cell r="AK362" t="str">
            <v xml:space="preserve"> </v>
          </cell>
          <cell r="AL362"/>
          <cell r="AM362"/>
          <cell r="AN362"/>
          <cell r="AO362"/>
          <cell r="AP362" t="str">
            <v xml:space="preserve"> </v>
          </cell>
          <cell r="AQ362" t="str">
            <v xml:space="preserve"> </v>
          </cell>
          <cell r="AR362"/>
          <cell r="AS362"/>
          <cell r="AT362"/>
          <cell r="AU362"/>
        </row>
        <row r="363">
          <cell r="B363">
            <v>26057</v>
          </cell>
          <cell r="C363">
            <v>26057</v>
          </cell>
          <cell r="D363" t="str">
            <v>#REF!</v>
          </cell>
          <cell r="E363" t="str">
            <v>NO DISPONIBLE</v>
          </cell>
          <cell r="F363" t="str">
            <v>INACTIVO</v>
          </cell>
          <cell r="G363" t="str">
            <v>NO APLICA</v>
          </cell>
          <cell r="H363" t="str">
            <v>MICROPIPETA MONOCANAL</v>
          </cell>
          <cell r="I363" t="str">
            <v>NO APLICA</v>
          </cell>
          <cell r="J363" t="str">
            <v>GILSON</v>
          </cell>
          <cell r="K363" t="str">
            <v>PIPETMAN</v>
          </cell>
          <cell r="L363" t="str">
            <v>DC56048</v>
          </cell>
          <cell r="M363" t="str">
            <v>VOLUMÉTRICOS</v>
          </cell>
          <cell r="N363" t="str">
            <v>DISP</v>
          </cell>
          <cell r="O363" t="str">
            <v>LFM - FISIOLOGÍA MOLECULAR</v>
          </cell>
          <cell r="P363" t="str">
            <v>BIOLOGIA MOLECULAR</v>
          </cell>
          <cell r="Q363" t="str">
            <v>PROPIO</v>
          </cell>
          <cell r="R363" t="str">
            <v>VOLUMEN</v>
          </cell>
          <cell r="S363" t="str">
            <v>1 A 10uL</v>
          </cell>
          <cell r="T363"/>
          <cell r="U363">
            <v>24</v>
          </cell>
          <cell r="V363">
            <v>24</v>
          </cell>
          <cell r="W363"/>
          <cell r="X363"/>
          <cell r="Y363" t="str">
            <v xml:space="preserve"> </v>
          </cell>
          <cell r="Z363" t="str">
            <v xml:space="preserve">  </v>
          </cell>
          <cell r="AA363"/>
          <cell r="AB363"/>
          <cell r="AC363"/>
          <cell r="AD363">
            <v>44663</v>
          </cell>
          <cell r="AE363" t="str">
            <v xml:space="preserve"> </v>
          </cell>
          <cell r="AF363" t="str">
            <v xml:space="preserve"> </v>
          </cell>
          <cell r="AG363"/>
          <cell r="AH363"/>
          <cell r="AI363">
            <v>44664</v>
          </cell>
          <cell r="AJ363" t="str">
            <v xml:space="preserve"> </v>
          </cell>
          <cell r="AK363" t="str">
            <v xml:space="preserve"> </v>
          </cell>
          <cell r="AL363"/>
          <cell r="AM363"/>
          <cell r="AN363"/>
          <cell r="AO363"/>
          <cell r="AP363" t="str">
            <v xml:space="preserve"> </v>
          </cell>
          <cell r="AQ363" t="str">
            <v xml:space="preserve"> </v>
          </cell>
          <cell r="AR363"/>
          <cell r="AS363"/>
          <cell r="AT363"/>
          <cell r="AU363"/>
        </row>
        <row r="364">
          <cell r="B364">
            <v>12192</v>
          </cell>
          <cell r="C364">
            <v>12192</v>
          </cell>
          <cell r="D364" t="str">
            <v>#REF!</v>
          </cell>
          <cell r="E364" t="str">
            <v>NO DISPONIBLE</v>
          </cell>
          <cell r="F364" t="str">
            <v>ACTIVO</v>
          </cell>
          <cell r="G364" t="str">
            <v>NO APLICA</v>
          </cell>
          <cell r="H364" t="str">
            <v xml:space="preserve">CABINA DE BIOSEGURIDAD </v>
          </cell>
          <cell r="I364" t="str">
            <v>NO APLICA</v>
          </cell>
          <cell r="J364" t="str">
            <v>NUAIRE</v>
          </cell>
          <cell r="K364" t="str">
            <v>NU-425-400</v>
          </cell>
          <cell r="L364">
            <v>68096</v>
          </cell>
          <cell r="M364" t="str">
            <v>CABINAS Y MÓDULOS</v>
          </cell>
          <cell r="N364" t="str">
            <v>DRSP</v>
          </cell>
          <cell r="O364" t="str">
            <v>GVI - VIROLOGÍA</v>
          </cell>
          <cell r="P364" t="str">
            <v>SEROLOGÍA</v>
          </cell>
          <cell r="Q364" t="str">
            <v>PROPIO</v>
          </cell>
          <cell r="R364" t="str">
            <v>FLUJO/CAUDAL</v>
          </cell>
          <cell r="S364" t="str">
            <v>Medida de filtro: 21X44X6 in y prefiltro 24X18X12</v>
          </cell>
          <cell r="T364" t="str">
            <v>2024-07-18: EQUIPO FUERA DE SERVICIO - Requiere filtro principal Medidas: (527*1110*150)mm</v>
          </cell>
          <cell r="U364">
            <v>12</v>
          </cell>
          <cell r="V364"/>
          <cell r="W364">
            <v>12</v>
          </cell>
          <cell r="X364"/>
          <cell r="Y364">
            <v>45856</v>
          </cell>
          <cell r="Z364">
            <v>88</v>
          </cell>
          <cell r="AA364" t="str">
            <v>Proveedor externo</v>
          </cell>
          <cell r="AB364" t="str">
            <v>Jul</v>
          </cell>
          <cell r="AC364" t="str">
            <v>R</v>
          </cell>
          <cell r="AD364">
            <v>45491</v>
          </cell>
          <cell r="AE364" t="str">
            <v xml:space="preserve"> </v>
          </cell>
          <cell r="AF364" t="str">
            <v xml:space="preserve"> </v>
          </cell>
          <cell r="AG364"/>
          <cell r="AH364"/>
          <cell r="AI364"/>
          <cell r="AJ364" t="str">
            <v xml:space="preserve"> </v>
          </cell>
          <cell r="AK364" t="str">
            <v xml:space="preserve"> </v>
          </cell>
          <cell r="AL364"/>
          <cell r="AM364"/>
          <cell r="AN364"/>
          <cell r="AO364"/>
          <cell r="AP364" t="str">
            <v xml:space="preserve"> </v>
          </cell>
          <cell r="AQ364" t="str">
            <v xml:space="preserve"> </v>
          </cell>
          <cell r="AR364"/>
          <cell r="AS364"/>
          <cell r="AT364"/>
          <cell r="AU364"/>
        </row>
        <row r="365">
          <cell r="B365">
            <v>33498</v>
          </cell>
          <cell r="C365">
            <v>33498</v>
          </cell>
          <cell r="D365" t="str">
            <v>#REF!</v>
          </cell>
          <cell r="E365" t="str">
            <v>NO DISPONIBLE</v>
          </cell>
          <cell r="F365" t="str">
            <v>ACTIVO</v>
          </cell>
          <cell r="G365" t="str">
            <v>NO APLICA</v>
          </cell>
          <cell r="H365" t="str">
            <v>PIPETA MONOCANAL</v>
          </cell>
          <cell r="I365" t="str">
            <v>NO APLICA</v>
          </cell>
          <cell r="J365" t="str">
            <v>THERMO FISHER SCIENTIFIC</v>
          </cell>
          <cell r="K365" t="str">
            <v>FINNPIPETTE F2</v>
          </cell>
          <cell r="L365" t="str">
            <v>QU28375</v>
          </cell>
          <cell r="M365" t="str">
            <v>VOLUMÉTRICOS</v>
          </cell>
          <cell r="N365" t="str">
            <v>DRSP</v>
          </cell>
          <cell r="O365" t="str">
            <v>GPR - PARASITOLOGÍA</v>
          </cell>
          <cell r="P365" t="str">
            <v>CABINA DE EXTRACCIÓN</v>
          </cell>
          <cell r="Q365" t="str">
            <v>PROPIO</v>
          </cell>
          <cell r="R365" t="str">
            <v>VOLUMEN</v>
          </cell>
          <cell r="S365" t="str">
            <v>Rango de medicion 100 ul a 1000ul</v>
          </cell>
          <cell r="T365"/>
          <cell r="U365">
            <v>12</v>
          </cell>
          <cell r="V365">
            <v>12</v>
          </cell>
          <cell r="W365"/>
          <cell r="X365"/>
          <cell r="Y365">
            <v>45835</v>
          </cell>
          <cell r="Z365">
            <v>67</v>
          </cell>
          <cell r="AA365" t="str">
            <v>Proveedor externo</v>
          </cell>
          <cell r="AB365" t="str">
            <v>Jun</v>
          </cell>
          <cell r="AC365" t="str">
            <v>R</v>
          </cell>
          <cell r="AD365">
            <v>45470</v>
          </cell>
          <cell r="AE365">
            <v>45843</v>
          </cell>
          <cell r="AF365">
            <v>75</v>
          </cell>
          <cell r="AG365" t="str">
            <v>Jul</v>
          </cell>
          <cell r="AH365" t="str">
            <v>R</v>
          </cell>
          <cell r="AI365">
            <v>45478</v>
          </cell>
          <cell r="AJ365" t="str">
            <v xml:space="preserve"> </v>
          </cell>
          <cell r="AK365" t="str">
            <v xml:space="preserve"> </v>
          </cell>
          <cell r="AL365"/>
          <cell r="AM365"/>
          <cell r="AN365"/>
          <cell r="AO365"/>
          <cell r="AP365" t="str">
            <v xml:space="preserve"> </v>
          </cell>
          <cell r="AQ365" t="str">
            <v xml:space="preserve"> </v>
          </cell>
          <cell r="AR365"/>
          <cell r="AS365"/>
          <cell r="AT365"/>
          <cell r="AU365"/>
        </row>
        <row r="366">
          <cell r="B366">
            <v>34538</v>
          </cell>
          <cell r="C366">
            <v>34538</v>
          </cell>
          <cell r="D366" t="str">
            <v>#REF!</v>
          </cell>
          <cell r="E366">
            <v>45176</v>
          </cell>
          <cell r="F366" t="str">
            <v>ACTIVO</v>
          </cell>
          <cell r="G366" t="str">
            <v>NO APLICA</v>
          </cell>
          <cell r="H366" t="str">
            <v>PIPETA MONOCANAL</v>
          </cell>
          <cell r="I366" t="str">
            <v>NO APLICA</v>
          </cell>
          <cell r="J366" t="str">
            <v>THERMO FISHER SCIENTIFIC</v>
          </cell>
          <cell r="K366" t="str">
            <v>FINNPIPETTE F2</v>
          </cell>
          <cell r="L366" t="str">
            <v>QU02454</v>
          </cell>
          <cell r="M366" t="str">
            <v>VOLUMÉTRICOS</v>
          </cell>
          <cell r="N366" t="str">
            <v>DRSP</v>
          </cell>
          <cell r="O366" t="str">
            <v>GVI - VIROLOGÍA</v>
          </cell>
          <cell r="P366" t="str">
            <v>LABORATORIO DE POLIO (Aislamiento viral)</v>
          </cell>
          <cell r="Q366" t="str">
            <v xml:space="preserve">PROPIO </v>
          </cell>
          <cell r="R366" t="str">
            <v>VOLUMEN</v>
          </cell>
          <cell r="S366" t="str">
            <v>Intervalo de MEDICIÓN de 1 mL a 10 mL</v>
          </cell>
          <cell r="T366"/>
          <cell r="U366">
            <v>12</v>
          </cell>
          <cell r="V366">
            <v>12</v>
          </cell>
          <cell r="W366"/>
          <cell r="X366"/>
          <cell r="Y366">
            <v>45975</v>
          </cell>
          <cell r="Z366">
            <v>207</v>
          </cell>
          <cell r="AA366" t="str">
            <v>Proveedor externo</v>
          </cell>
          <cell r="AB366" t="str">
            <v>Nov</v>
          </cell>
          <cell r="AC366" t="str">
            <v>R</v>
          </cell>
          <cell r="AD366">
            <v>45610</v>
          </cell>
          <cell r="AE366">
            <v>45983</v>
          </cell>
          <cell r="AF366">
            <v>215</v>
          </cell>
          <cell r="AG366" t="str">
            <v>Nov</v>
          </cell>
          <cell r="AH366" t="str">
            <v>R</v>
          </cell>
          <cell r="AI366">
            <v>45618</v>
          </cell>
          <cell r="AJ366" t="str">
            <v xml:space="preserve"> </v>
          </cell>
          <cell r="AK366" t="str">
            <v xml:space="preserve"> </v>
          </cell>
          <cell r="AL366"/>
          <cell r="AM366"/>
          <cell r="AN366"/>
          <cell r="AO366"/>
          <cell r="AP366" t="str">
            <v xml:space="preserve"> </v>
          </cell>
          <cell r="AQ366" t="str">
            <v xml:space="preserve"> </v>
          </cell>
          <cell r="AR366"/>
          <cell r="AS366"/>
          <cell r="AT366"/>
          <cell r="AU366"/>
        </row>
        <row r="367">
          <cell r="B367">
            <v>34539</v>
          </cell>
          <cell r="C367">
            <v>34539</v>
          </cell>
          <cell r="D367" t="str">
            <v>#REF!</v>
          </cell>
          <cell r="E367">
            <v>45185</v>
          </cell>
          <cell r="F367" t="str">
            <v>BAJA</v>
          </cell>
          <cell r="G367" t="str">
            <v>NO APLICA</v>
          </cell>
          <cell r="H367" t="str">
            <v>PIPETA MONOCANAL</v>
          </cell>
          <cell r="I367" t="str">
            <v>NO APLICA</v>
          </cell>
          <cell r="J367" t="str">
            <v>THERMO FISHER SCIENTIFIC</v>
          </cell>
          <cell r="K367" t="str">
            <v>FINNPIPETTE F2</v>
          </cell>
          <cell r="L367" t="str">
            <v>PU26120</v>
          </cell>
          <cell r="M367" t="str">
            <v>VOLUMÉTRICOS</v>
          </cell>
          <cell r="N367" t="str">
            <v>DRSP</v>
          </cell>
          <cell r="O367" t="str">
            <v>GVI - VIROLOGÍA</v>
          </cell>
          <cell r="P367" t="str">
            <v>STOCK METROLOGÍA</v>
          </cell>
          <cell r="Q367" t="str">
            <v xml:space="preserve">PROPIO </v>
          </cell>
          <cell r="R367" t="str">
            <v>VOLUMEN</v>
          </cell>
          <cell r="S367" t="str">
            <v>Intervalo de MEDICIÓN de 1 mL a 10 mL</v>
          </cell>
          <cell r="T367" t="str">
            <v>2024-12-11(CBC): Se realiza concepto técnico para dar de baja.</v>
          </cell>
          <cell r="U367">
            <v>12</v>
          </cell>
          <cell r="V367">
            <v>12</v>
          </cell>
          <cell r="W367"/>
          <cell r="X367"/>
          <cell r="Y367" t="str">
            <v xml:space="preserve"> </v>
          </cell>
          <cell r="Z367" t="str">
            <v xml:space="preserve">  </v>
          </cell>
          <cell r="AA367"/>
          <cell r="AB367"/>
          <cell r="AC367"/>
          <cell r="AD367">
            <v>44671</v>
          </cell>
          <cell r="AE367" t="str">
            <v xml:space="preserve"> </v>
          </cell>
          <cell r="AF367" t="str">
            <v xml:space="preserve"> </v>
          </cell>
          <cell r="AG367"/>
          <cell r="AH367"/>
          <cell r="AI367">
            <v>44676</v>
          </cell>
          <cell r="AJ367" t="str">
            <v xml:space="preserve"> </v>
          </cell>
          <cell r="AK367" t="str">
            <v xml:space="preserve"> </v>
          </cell>
          <cell r="AL367"/>
          <cell r="AM367"/>
          <cell r="AN367"/>
          <cell r="AO367"/>
          <cell r="AP367" t="str">
            <v xml:space="preserve"> </v>
          </cell>
          <cell r="AQ367" t="str">
            <v xml:space="preserve"> </v>
          </cell>
          <cell r="AR367"/>
          <cell r="AS367"/>
          <cell r="AT367"/>
          <cell r="AU367"/>
        </row>
        <row r="368">
          <cell r="B368" t="str">
            <v>GPR-008</v>
          </cell>
          <cell r="C368">
            <v>23254</v>
          </cell>
          <cell r="D368" t="str">
            <v>#REF!</v>
          </cell>
          <cell r="E368" t="str">
            <v>NO DISPONIBLE</v>
          </cell>
          <cell r="F368" t="str">
            <v>ACTIVO</v>
          </cell>
          <cell r="G368" t="str">
            <v>NO APLICA</v>
          </cell>
          <cell r="H368" t="str">
            <v>PIPETA MONOCANAL</v>
          </cell>
          <cell r="I368" t="str">
            <v>NO APLICA</v>
          </cell>
          <cell r="J368" t="str">
            <v>THERMO ELECTRON</v>
          </cell>
          <cell r="K368" t="str">
            <v xml:space="preserve"> FINNPIPETTE</v>
          </cell>
          <cell r="L368" t="str">
            <v>CH48739</v>
          </cell>
          <cell r="M368" t="str">
            <v>VOLUMÉTRICOS</v>
          </cell>
          <cell r="N368" t="str">
            <v>DRSP</v>
          </cell>
          <cell r="O368" t="str">
            <v>GPR - PARASITOLOGÍA</v>
          </cell>
          <cell r="P368" t="str">
            <v>INMUNODIAGNÓSTICO</v>
          </cell>
          <cell r="Q368" t="str">
            <v>PROPIO</v>
          </cell>
          <cell r="R368" t="str">
            <v>VOLUMEN</v>
          </cell>
          <cell r="S368" t="str">
            <v>20ul a 200 ul</v>
          </cell>
          <cell r="T368"/>
          <cell r="U368">
            <v>12</v>
          </cell>
          <cell r="V368">
            <v>12</v>
          </cell>
          <cell r="W368"/>
          <cell r="X368"/>
          <cell r="Y368">
            <v>45836</v>
          </cell>
          <cell r="Z368">
            <v>68</v>
          </cell>
          <cell r="AA368" t="str">
            <v>Proveedor externo</v>
          </cell>
          <cell r="AB368" t="str">
            <v>Jun</v>
          </cell>
          <cell r="AC368" t="str">
            <v>R</v>
          </cell>
          <cell r="AD368">
            <v>45471</v>
          </cell>
          <cell r="AE368">
            <v>45846</v>
          </cell>
          <cell r="AF368">
            <v>78</v>
          </cell>
          <cell r="AG368" t="str">
            <v>Jul</v>
          </cell>
          <cell r="AH368" t="str">
            <v>R</v>
          </cell>
          <cell r="AI368">
            <v>45481</v>
          </cell>
          <cell r="AJ368" t="str">
            <v xml:space="preserve"> </v>
          </cell>
          <cell r="AK368" t="str">
            <v xml:space="preserve"> </v>
          </cell>
          <cell r="AL368"/>
          <cell r="AM368"/>
          <cell r="AN368"/>
          <cell r="AO368"/>
          <cell r="AP368" t="str">
            <v xml:space="preserve"> </v>
          </cell>
          <cell r="AQ368" t="str">
            <v xml:space="preserve"> </v>
          </cell>
          <cell r="AR368"/>
          <cell r="AS368"/>
          <cell r="AT368"/>
          <cell r="AU368"/>
        </row>
        <row r="369">
          <cell r="B369">
            <v>33625</v>
          </cell>
          <cell r="C369">
            <v>33625</v>
          </cell>
          <cell r="D369" t="str">
            <v>#REF!</v>
          </cell>
          <cell r="E369">
            <v>45273</v>
          </cell>
          <cell r="F369" t="str">
            <v>ACTIVO</v>
          </cell>
          <cell r="G369" t="str">
            <v>NO APLICA</v>
          </cell>
          <cell r="H369" t="str">
            <v>INCUBADORA DE CO2</v>
          </cell>
          <cell r="I369" t="str">
            <v>NO APLICA</v>
          </cell>
          <cell r="J369" t="str">
            <v>PHCBI</v>
          </cell>
          <cell r="K369" t="str">
            <v>MCO-170AICUVHL-PA</v>
          </cell>
          <cell r="L369">
            <v>190860304</v>
          </cell>
          <cell r="M369" t="str">
            <v>CALOR</v>
          </cell>
          <cell r="N369" t="str">
            <v>DISP</v>
          </cell>
          <cell r="O369" t="str">
            <v>LMC - MORFOLOGÍA CELULAR</v>
          </cell>
          <cell r="P369" t="str">
            <v>CUARTO DE CULTIVO</v>
          </cell>
          <cell r="Q369" t="str">
            <v>PROPIO</v>
          </cell>
          <cell r="R369" t="str">
            <v>TEMPERATURA</v>
          </cell>
          <cell r="S369" t="str">
            <v>Temperatura Programada
(37 +/- 1) °C
Porcentaje de CO2
(5 +/- 0.2) %CO2</v>
          </cell>
          <cell r="T369"/>
          <cell r="U369">
            <v>12</v>
          </cell>
          <cell r="V369"/>
          <cell r="W369">
            <v>12</v>
          </cell>
          <cell r="X369"/>
          <cell r="Y369">
            <v>45877</v>
          </cell>
          <cell r="Z369">
            <v>109</v>
          </cell>
          <cell r="AA369" t="str">
            <v>Proveedor externo</v>
          </cell>
          <cell r="AB369" t="str">
            <v>Ago</v>
          </cell>
          <cell r="AC369" t="str">
            <v>Ago</v>
          </cell>
          <cell r="AD369">
            <v>45512</v>
          </cell>
          <cell r="AE369" t="str">
            <v xml:space="preserve"> </v>
          </cell>
          <cell r="AF369" t="str">
            <v xml:space="preserve"> </v>
          </cell>
          <cell r="AG369"/>
          <cell r="AH369"/>
          <cell r="AI369"/>
          <cell r="AJ369">
            <v>45882</v>
          </cell>
          <cell r="AK369">
            <v>114</v>
          </cell>
          <cell r="AL369" t="str">
            <v>Proveedor externo</v>
          </cell>
          <cell r="AM369" t="str">
            <v>Ago</v>
          </cell>
          <cell r="AN369" t="str">
            <v>Ago</v>
          </cell>
          <cell r="AO369">
            <v>45517</v>
          </cell>
          <cell r="AP369" t="str">
            <v xml:space="preserve"> </v>
          </cell>
          <cell r="AQ369" t="str">
            <v xml:space="preserve"> </v>
          </cell>
          <cell r="AR369"/>
          <cell r="AS369"/>
          <cell r="AT369"/>
          <cell r="AU369"/>
        </row>
        <row r="370">
          <cell r="B370" t="str">
            <v>GSA-100</v>
          </cell>
          <cell r="C370">
            <v>14591</v>
          </cell>
          <cell r="D370" t="str">
            <v>#REF!</v>
          </cell>
          <cell r="E370" t="str">
            <v>NO DISPONIBLE</v>
          </cell>
          <cell r="F370" t="str">
            <v>BAJA</v>
          </cell>
          <cell r="G370" t="str">
            <v>NO APLICA</v>
          </cell>
          <cell r="H370" t="str">
            <v xml:space="preserve">PIPETEADOR AUTOMÁTICO </v>
          </cell>
          <cell r="I370" t="str">
            <v>NO APLICA</v>
          </cell>
          <cell r="J370" t="str">
            <v>BRAND</v>
          </cell>
          <cell r="K370" t="str">
            <v>ACCU-JET</v>
          </cell>
          <cell r="L370" t="str">
            <v>07Y6362</v>
          </cell>
          <cell r="M370" t="str">
            <v>VOLUMÉTRICOS</v>
          </cell>
          <cell r="N370" t="str">
            <v>DRSP</v>
          </cell>
          <cell r="O370" t="str">
            <v>GQT - QUÍMICA Y TOXICOLOGÍA</v>
          </cell>
          <cell r="P370" t="str">
            <v>FISICO QUIMICO DE AGUAS</v>
          </cell>
          <cell r="Q370" t="str">
            <v>PROPIO</v>
          </cell>
          <cell r="R370" t="str">
            <v>NO APLICA</v>
          </cell>
          <cell r="S370"/>
          <cell r="T370"/>
          <cell r="U370"/>
          <cell r="V370"/>
          <cell r="W370"/>
          <cell r="X370"/>
          <cell r="Y370" t="str">
            <v xml:space="preserve"> </v>
          </cell>
          <cell r="Z370" t="str">
            <v xml:space="preserve">  </v>
          </cell>
          <cell r="AA370"/>
          <cell r="AB370"/>
          <cell r="AC370"/>
          <cell r="AD370"/>
          <cell r="AE370" t="str">
            <v xml:space="preserve"> </v>
          </cell>
          <cell r="AF370" t="str">
            <v xml:space="preserve"> </v>
          </cell>
          <cell r="AG370"/>
          <cell r="AH370"/>
          <cell r="AI370"/>
          <cell r="AJ370" t="str">
            <v xml:space="preserve"> </v>
          </cell>
          <cell r="AK370" t="str">
            <v xml:space="preserve"> </v>
          </cell>
          <cell r="AL370"/>
          <cell r="AM370"/>
          <cell r="AN370"/>
          <cell r="AO370"/>
          <cell r="AP370" t="str">
            <v xml:space="preserve"> </v>
          </cell>
          <cell r="AQ370" t="str">
            <v xml:space="preserve"> </v>
          </cell>
          <cell r="AR370"/>
          <cell r="AS370"/>
          <cell r="AT370"/>
          <cell r="AU370"/>
        </row>
        <row r="371">
          <cell r="B371" t="str">
            <v>AC-336</v>
          </cell>
          <cell r="C371">
            <v>37292</v>
          </cell>
          <cell r="D371" t="str">
            <v>#REF!</v>
          </cell>
          <cell r="E371">
            <v>45275</v>
          </cell>
          <cell r="F371" t="str">
            <v>ACTIVO</v>
          </cell>
          <cell r="G371" t="str">
            <v>NO APLICA</v>
          </cell>
          <cell r="H371" t="str">
            <v>CÁMARA CLIMÁTICA CONSTANTE</v>
          </cell>
          <cell r="I371" t="str">
            <v>NO APLICA</v>
          </cell>
          <cell r="J371" t="str">
            <v>MEMMERT</v>
          </cell>
          <cell r="K371" t="str">
            <v>HPPeco260</v>
          </cell>
          <cell r="L371" t="str">
            <v>W621-0269</v>
          </cell>
          <cell r="M371" t="str">
            <v>CALOR</v>
          </cell>
          <cell r="N371" t="str">
            <v>DP</v>
          </cell>
          <cell r="O371" t="str">
            <v>AC - ASEGURAMIENTO DE LA CALIDAD</v>
          </cell>
          <cell r="P371" t="str">
            <v>LABORATORIO 6</v>
          </cell>
          <cell r="Q371" t="str">
            <v>PROPIO</v>
          </cell>
          <cell r="R371" t="str">
            <v>TEMPERATURA</v>
          </cell>
          <cell r="S371" t="str">
            <v>Temperatura Programada 30 ºC 
EMP +/- 2 °C
Humedad Relativa Programada
75 % HR +/- 5 % HR
Caracterización Sin Carga.</v>
          </cell>
          <cell r="T371" t="str">
            <v>32 ,5ºC +/- 5 °C
Se modifica punto de 32 ,5ºC +/- 5 °C  a
  30 °C+- 2   a solicitud del laboratorio 22-03-2024,
Calificación Operacional 02-05-2024
Calificación desempeño 06-05-2024
Calibración T° 20-06-2024
Calibración Hr°08-07-2024</v>
          </cell>
          <cell r="U371">
            <v>12</v>
          </cell>
          <cell r="V371">
            <v>12</v>
          </cell>
          <cell r="W371">
            <v>12</v>
          </cell>
          <cell r="X371"/>
          <cell r="Y371">
            <v>45711</v>
          </cell>
          <cell r="Z371">
            <v>-57</v>
          </cell>
          <cell r="AA371" t="str">
            <v>Proveedor externo</v>
          </cell>
          <cell r="AB371" t="str">
            <v>Feb</v>
          </cell>
          <cell r="AC371" t="str">
            <v>Feb</v>
          </cell>
          <cell r="AD371">
            <v>45345</v>
          </cell>
          <cell r="AE371">
            <v>45828</v>
          </cell>
          <cell r="AF371">
            <v>60</v>
          </cell>
          <cell r="AG371" t="str">
            <v>Jun</v>
          </cell>
          <cell r="AH371" t="str">
            <v>Jun</v>
          </cell>
          <cell r="AI371">
            <v>45463</v>
          </cell>
          <cell r="AJ371">
            <v>45783</v>
          </cell>
          <cell r="AK371">
            <v>15</v>
          </cell>
          <cell r="AL371" t="str">
            <v>Taller GELP</v>
          </cell>
          <cell r="AM371" t="str">
            <v>May</v>
          </cell>
          <cell r="AN371" t="str">
            <v>May</v>
          </cell>
          <cell r="AO371">
            <v>45418</v>
          </cell>
          <cell r="AP371" t="str">
            <v xml:space="preserve"> </v>
          </cell>
          <cell r="AQ371" t="str">
            <v xml:space="preserve"> </v>
          </cell>
          <cell r="AR371"/>
          <cell r="AS371"/>
          <cell r="AT371"/>
          <cell r="AU371"/>
        </row>
        <row r="372">
          <cell r="B372">
            <v>22195</v>
          </cell>
          <cell r="C372">
            <v>22195</v>
          </cell>
          <cell r="D372" t="str">
            <v>#REF!</v>
          </cell>
          <cell r="E372">
            <v>39197</v>
          </cell>
          <cell r="F372" t="str">
            <v>BAJA</v>
          </cell>
          <cell r="G372" t="str">
            <v>NO APLICA</v>
          </cell>
          <cell r="H372" t="str">
            <v>AIRE ACONDICIONADO</v>
          </cell>
          <cell r="I372" t="str">
            <v>NO APLICA</v>
          </cell>
          <cell r="J372" t="str">
            <v>MITSUBISHI</v>
          </cell>
          <cell r="K372" t="str">
            <v>MSA24ND</v>
          </cell>
          <cell r="L372">
            <v>5000595</v>
          </cell>
          <cell r="M372" t="str">
            <v>SISTEMA DE VENTILACIÓN MECÁNICA Y AIRE ACONDICIONADO</v>
          </cell>
          <cell r="N372" t="str">
            <v>DISP</v>
          </cell>
          <cell r="O372" t="str">
            <v>LNI - NUTRICIÓN</v>
          </cell>
          <cell r="P372" t="str">
            <v>LABORATORIO ANALISIS BIOQUIMICO</v>
          </cell>
          <cell r="Q372" t="str">
            <v>PROPIO</v>
          </cell>
          <cell r="R372" t="str">
            <v>NO APLICA</v>
          </cell>
          <cell r="S372" t="str">
            <v>22000 BTU</v>
          </cell>
          <cell r="T372" t="str">
            <v>Se cambiará por renovación tecnologica</v>
          </cell>
          <cell r="U372">
            <v>24</v>
          </cell>
          <cell r="V372"/>
          <cell r="W372"/>
          <cell r="X372"/>
          <cell r="Y372" t="str">
            <v xml:space="preserve"> </v>
          </cell>
          <cell r="Z372" t="str">
            <v xml:space="preserve">  </v>
          </cell>
          <cell r="AA372"/>
          <cell r="AB372"/>
          <cell r="AC372"/>
          <cell r="AD372">
            <v>44343</v>
          </cell>
          <cell r="AE372" t="str">
            <v xml:space="preserve"> </v>
          </cell>
          <cell r="AF372" t="str">
            <v xml:space="preserve"> </v>
          </cell>
          <cell r="AG372"/>
          <cell r="AH372"/>
          <cell r="AI372"/>
          <cell r="AJ372" t="str">
            <v xml:space="preserve"> </v>
          </cell>
          <cell r="AK372" t="str">
            <v xml:space="preserve"> </v>
          </cell>
          <cell r="AL372"/>
          <cell r="AM372"/>
          <cell r="AN372"/>
          <cell r="AO372"/>
          <cell r="AP372" t="str">
            <v xml:space="preserve"> </v>
          </cell>
          <cell r="AQ372" t="str">
            <v xml:space="preserve"> </v>
          </cell>
          <cell r="AR372"/>
          <cell r="AS372"/>
          <cell r="AT372"/>
          <cell r="AU372"/>
        </row>
        <row r="373">
          <cell r="B373">
            <v>26086</v>
          </cell>
          <cell r="C373">
            <v>26086</v>
          </cell>
          <cell r="D373" t="str">
            <v>#REF!</v>
          </cell>
          <cell r="E373">
            <v>40575</v>
          </cell>
          <cell r="F373" t="str">
            <v>BAJA</v>
          </cell>
          <cell r="G373" t="str">
            <v>NO APLICA</v>
          </cell>
          <cell r="H373" t="str">
            <v>AIRE ACONDICIONADO</v>
          </cell>
          <cell r="I373" t="str">
            <v>NO APLICA</v>
          </cell>
          <cell r="J373" t="str">
            <v>CONFORTFRESH</v>
          </cell>
          <cell r="K373" t="str">
            <v>KFR-7020GW</v>
          </cell>
          <cell r="L373">
            <v>2006004377</v>
          </cell>
          <cell r="M373" t="str">
            <v>SISTEMA DE VENTILACIÓN MECÁNICA Y AIRE ACONDICIONADO</v>
          </cell>
          <cell r="N373" t="str">
            <v>DISP</v>
          </cell>
          <cell r="O373" t="str">
            <v>LNI - NUTRICIÓN</v>
          </cell>
          <cell r="P373" t="str">
            <v>AREA DE CITOMETRIA DE FLUJO</v>
          </cell>
          <cell r="Q373" t="str">
            <v>PROPIO</v>
          </cell>
          <cell r="R373" t="str">
            <v>NO APLICA</v>
          </cell>
          <cell r="S373" t="str">
            <v>24000 BTU</v>
          </cell>
          <cell r="T373" t="str">
            <v>NO SE REALIZA PROGRAMACIÓN POR ESPERA DE CONTRATO</v>
          </cell>
          <cell r="U373">
            <v>24</v>
          </cell>
          <cell r="V373"/>
          <cell r="W373"/>
          <cell r="X373"/>
          <cell r="Y373" t="str">
            <v xml:space="preserve"> </v>
          </cell>
          <cell r="Z373" t="str">
            <v xml:space="preserve">  </v>
          </cell>
          <cell r="AA373"/>
          <cell r="AB373"/>
          <cell r="AC373"/>
          <cell r="AD373">
            <v>44343</v>
          </cell>
          <cell r="AE373" t="str">
            <v xml:space="preserve"> </v>
          </cell>
          <cell r="AF373" t="str">
            <v xml:space="preserve"> </v>
          </cell>
          <cell r="AG373"/>
          <cell r="AH373"/>
          <cell r="AI373"/>
          <cell r="AJ373" t="str">
            <v xml:space="preserve"> </v>
          </cell>
          <cell r="AK373" t="str">
            <v xml:space="preserve"> </v>
          </cell>
          <cell r="AL373"/>
          <cell r="AM373"/>
          <cell r="AN373"/>
          <cell r="AO373"/>
          <cell r="AP373" t="str">
            <v xml:space="preserve"> </v>
          </cell>
          <cell r="AQ373" t="str">
            <v xml:space="preserve"> </v>
          </cell>
          <cell r="AR373"/>
          <cell r="AS373"/>
          <cell r="AT373"/>
          <cell r="AU373"/>
        </row>
        <row r="374">
          <cell r="B374">
            <v>30481</v>
          </cell>
          <cell r="C374">
            <v>30481</v>
          </cell>
          <cell r="D374" t="str">
            <v>#REF!</v>
          </cell>
          <cell r="E374">
            <v>41986</v>
          </cell>
          <cell r="F374" t="str">
            <v>BAJA</v>
          </cell>
          <cell r="G374" t="str">
            <v>NO APLICA</v>
          </cell>
          <cell r="H374" t="str">
            <v>AIRE ACONDICIONADO</v>
          </cell>
          <cell r="I374" t="str">
            <v>NO APLICA</v>
          </cell>
          <cell r="J374" t="str">
            <v>CIAC</v>
          </cell>
          <cell r="K374" t="str">
            <v>KF21A-036-MYH1C</v>
          </cell>
          <cell r="L374">
            <v>9266020001003</v>
          </cell>
          <cell r="M374" t="str">
            <v>SISTEMA DE VENTILACIÓN MECÁNICA Y AIRE ACONDICIONADO</v>
          </cell>
          <cell r="N374" t="str">
            <v>DISP</v>
          </cell>
          <cell r="O374" t="str">
            <v>LNI - NUTRICIÓN</v>
          </cell>
          <cell r="P374" t="str">
            <v>CUARTO DE CONGELADORES</v>
          </cell>
          <cell r="Q374" t="str">
            <v>PROPIO</v>
          </cell>
          <cell r="R374" t="str">
            <v>NO APLICA</v>
          </cell>
          <cell r="S374" t="str">
            <v>36000 BTU</v>
          </cell>
          <cell r="T374" t="str">
            <v>Se cambiará por renovación tecnologica</v>
          </cell>
          <cell r="U374">
            <v>24</v>
          </cell>
          <cell r="V374"/>
          <cell r="W374"/>
          <cell r="X374"/>
          <cell r="Y374" t="str">
            <v xml:space="preserve"> </v>
          </cell>
          <cell r="Z374" t="str">
            <v xml:space="preserve">  </v>
          </cell>
          <cell r="AA374"/>
          <cell r="AB374"/>
          <cell r="AC374"/>
          <cell r="AD374">
            <v>44343</v>
          </cell>
          <cell r="AE374" t="str">
            <v xml:space="preserve"> </v>
          </cell>
          <cell r="AF374" t="str">
            <v xml:space="preserve"> </v>
          </cell>
          <cell r="AG374"/>
          <cell r="AH374"/>
          <cell r="AI374"/>
          <cell r="AJ374" t="str">
            <v xml:space="preserve"> </v>
          </cell>
          <cell r="AK374" t="str">
            <v xml:space="preserve"> </v>
          </cell>
          <cell r="AL374"/>
          <cell r="AM374"/>
          <cell r="AN374"/>
          <cell r="AO374"/>
          <cell r="AP374" t="str">
            <v xml:space="preserve"> </v>
          </cell>
          <cell r="AQ374" t="str">
            <v xml:space="preserve"> </v>
          </cell>
          <cell r="AR374"/>
          <cell r="AS374"/>
          <cell r="AT374"/>
          <cell r="AU374"/>
        </row>
        <row r="375">
          <cell r="B375" t="str">
            <v>LNI-058</v>
          </cell>
          <cell r="C375" t="str">
            <v>LNI-058</v>
          </cell>
          <cell r="D375" t="str">
            <v>NO DISPONIBLE</v>
          </cell>
          <cell r="E375" t="str">
            <v>NO DISPONIBLE</v>
          </cell>
          <cell r="F375" t="str">
            <v>ACTIVO</v>
          </cell>
          <cell r="G375" t="str">
            <v>NO APLICA</v>
          </cell>
          <cell r="H375" t="str">
            <v>AIRE ACONDICIONADO</v>
          </cell>
          <cell r="I375" t="str">
            <v>NO APLICA</v>
          </cell>
          <cell r="J375" t="str">
            <v>BLUELINE</v>
          </cell>
          <cell r="K375" t="str">
            <v>MS-2410D2</v>
          </cell>
          <cell r="L375" t="str">
            <v>D202011960312C06130036</v>
          </cell>
          <cell r="M375" t="str">
            <v>SISTEMA DE VENTILACIÓN MECÁNICA Y AIRE ACONDICIONADO</v>
          </cell>
          <cell r="N375" t="str">
            <v>DISP</v>
          </cell>
          <cell r="O375" t="str">
            <v>LNI - NUTRICIÓN</v>
          </cell>
          <cell r="P375" t="str">
            <v>AREA ABSORCION ATOMICA</v>
          </cell>
          <cell r="Q375" t="str">
            <v>PROPIO</v>
          </cell>
          <cell r="R375" t="str">
            <v>NO APLICA</v>
          </cell>
          <cell r="S375"/>
          <cell r="T375" t="str">
            <v>NO SE REALIZA PROGRAMACIÓN POR ESPERA DE CONTRATO</v>
          </cell>
          <cell r="U375">
            <v>12</v>
          </cell>
          <cell r="V375"/>
          <cell r="W375"/>
          <cell r="X375"/>
          <cell r="Y375">
            <v>45697</v>
          </cell>
          <cell r="Z375">
            <v>-71</v>
          </cell>
          <cell r="AA375" t="str">
            <v>Proveedor externo</v>
          </cell>
          <cell r="AB375" t="str">
            <v>Feb</v>
          </cell>
          <cell r="AC375" t="str">
            <v>Feb</v>
          </cell>
          <cell r="AD375">
            <v>45331</v>
          </cell>
          <cell r="AE375" t="str">
            <v xml:space="preserve"> </v>
          </cell>
          <cell r="AF375" t="str">
            <v xml:space="preserve"> </v>
          </cell>
          <cell r="AG375"/>
          <cell r="AH375"/>
          <cell r="AI375"/>
          <cell r="AJ375" t="str">
            <v xml:space="preserve"> </v>
          </cell>
          <cell r="AK375" t="str">
            <v xml:space="preserve"> </v>
          </cell>
          <cell r="AL375"/>
          <cell r="AM375"/>
          <cell r="AN375"/>
          <cell r="AO375"/>
          <cell r="AP375" t="str">
            <v xml:space="preserve"> </v>
          </cell>
          <cell r="AQ375" t="str">
            <v xml:space="preserve"> </v>
          </cell>
          <cell r="AR375"/>
          <cell r="AS375"/>
          <cell r="AT375"/>
          <cell r="AU375"/>
        </row>
        <row r="376">
          <cell r="B376" t="str">
            <v>GMR-062</v>
          </cell>
          <cell r="C376" t="str">
            <v>GMR-062</v>
          </cell>
          <cell r="D376" t="str">
            <v>NO DISPONIBLE</v>
          </cell>
          <cell r="E376" t="str">
            <v>NO DISPONIBLE</v>
          </cell>
          <cell r="F376" t="str">
            <v>ACTIVO</v>
          </cell>
          <cell r="G376" t="str">
            <v>NO APLICA</v>
          </cell>
          <cell r="H376" t="str">
            <v>PIPETA MONOCANAL</v>
          </cell>
          <cell r="I376" t="str">
            <v>NO APLICA</v>
          </cell>
          <cell r="J376" t="str">
            <v>GILSON</v>
          </cell>
          <cell r="K376" t="str">
            <v>PIPETMAN</v>
          </cell>
          <cell r="L376" t="str">
            <v>HG24400</v>
          </cell>
          <cell r="M376" t="str">
            <v>VOLUMÉTRICOS</v>
          </cell>
          <cell r="N376" t="str">
            <v>DRSP</v>
          </cell>
          <cell r="O376" t="str">
            <v>GMR - MICROBIOLOGÍA</v>
          </cell>
          <cell r="P376" t="str">
            <v>RESERVA</v>
          </cell>
          <cell r="Q376" t="str">
            <v>PROPIO</v>
          </cell>
          <cell r="R376" t="str">
            <v>VOLUMEN</v>
          </cell>
          <cell r="S376" t="str">
            <v>2 ul a 20 ul</v>
          </cell>
          <cell r="T376"/>
          <cell r="U376">
            <v>12</v>
          </cell>
          <cell r="V376">
            <v>12</v>
          </cell>
          <cell r="W376"/>
          <cell r="X376"/>
          <cell r="Y376">
            <v>45822</v>
          </cell>
          <cell r="Z376">
            <v>54</v>
          </cell>
          <cell r="AA376" t="str">
            <v>Proveedor externo</v>
          </cell>
          <cell r="AB376" t="str">
            <v>Jun</v>
          </cell>
          <cell r="AC376" t="str">
            <v>R</v>
          </cell>
          <cell r="AD376">
            <v>45457</v>
          </cell>
          <cell r="AE376">
            <v>45826</v>
          </cell>
          <cell r="AF376">
            <v>58</v>
          </cell>
          <cell r="AG376" t="str">
            <v>Jun</v>
          </cell>
          <cell r="AH376" t="str">
            <v>R</v>
          </cell>
          <cell r="AI376">
            <v>45461</v>
          </cell>
          <cell r="AJ376" t="str">
            <v xml:space="preserve"> </v>
          </cell>
          <cell r="AK376" t="str">
            <v xml:space="preserve"> </v>
          </cell>
          <cell r="AL376"/>
          <cell r="AM376"/>
          <cell r="AN376"/>
          <cell r="AO376"/>
          <cell r="AP376" t="str">
            <v xml:space="preserve"> </v>
          </cell>
          <cell r="AQ376" t="str">
            <v xml:space="preserve"> </v>
          </cell>
          <cell r="AR376"/>
          <cell r="AS376"/>
          <cell r="AT376"/>
          <cell r="AU376"/>
        </row>
        <row r="377">
          <cell r="B377">
            <v>38664</v>
          </cell>
          <cell r="C377">
            <v>38664</v>
          </cell>
          <cell r="D377" t="str">
            <v>#REF!</v>
          </cell>
          <cell r="E377">
            <v>45085</v>
          </cell>
          <cell r="F377" t="str">
            <v>ACTIVO</v>
          </cell>
          <cell r="G377" t="str">
            <v>NO APLICA</v>
          </cell>
          <cell r="H377" t="str">
            <v>ULTRACONGELADOR</v>
          </cell>
          <cell r="I377" t="str">
            <v>NO APLICA</v>
          </cell>
          <cell r="J377" t="str">
            <v>MELING</v>
          </cell>
          <cell r="K377" t="str">
            <v>DW-HL678SA</v>
          </cell>
          <cell r="L377" t="str">
            <v>220200490</v>
          </cell>
          <cell r="M377" t="str">
            <v>FRÍO</v>
          </cell>
          <cell r="N377" t="str">
            <v>DRSP</v>
          </cell>
          <cell r="O377" t="str">
            <v>GVI - VIROLOGÍA</v>
          </cell>
          <cell r="P377" t="str">
            <v>ÁREA DE REVCOS LAB</v>
          </cell>
          <cell r="Q377" t="str">
            <v>PROPIO</v>
          </cell>
          <cell r="R377" t="str">
            <v>TEMPERATURA</v>
          </cell>
          <cell r="S377" t="str">
            <v>-70 °C,+/-10 °C
Conformidad error mas incertidumbre</v>
          </cell>
          <cell r="T377"/>
          <cell r="U377">
            <v>6</v>
          </cell>
          <cell r="V377"/>
          <cell r="W377">
            <v>12</v>
          </cell>
          <cell r="X377"/>
          <cell r="Y377">
            <v>45763</v>
          </cell>
          <cell r="Z377">
            <v>-5</v>
          </cell>
          <cell r="AA377" t="str">
            <v>Proveedor externo</v>
          </cell>
          <cell r="AB377" t="str">
            <v>Oct</v>
          </cell>
          <cell r="AC377" t="str">
            <v>R</v>
          </cell>
          <cell r="AD377">
            <v>45581</v>
          </cell>
          <cell r="AE377" t="str">
            <v xml:space="preserve"> </v>
          </cell>
          <cell r="AF377" t="str">
            <v xml:space="preserve"> </v>
          </cell>
          <cell r="AG377"/>
          <cell r="AH377"/>
          <cell r="AI377"/>
          <cell r="AJ377">
            <v>45804</v>
          </cell>
          <cell r="AK377">
            <v>36</v>
          </cell>
          <cell r="AL377" t="str">
            <v>Proveedor externo</v>
          </cell>
          <cell r="AM377" t="str">
            <v>May</v>
          </cell>
          <cell r="AN377" t="str">
            <v>R</v>
          </cell>
          <cell r="AO377">
            <v>45439</v>
          </cell>
          <cell r="AP377" t="str">
            <v xml:space="preserve"> </v>
          </cell>
          <cell r="AQ377" t="str">
            <v xml:space="preserve"> </v>
          </cell>
          <cell r="AR377"/>
          <cell r="AS377"/>
          <cell r="AT377"/>
          <cell r="AU377"/>
        </row>
        <row r="378">
          <cell r="B378" t="str">
            <v>GGN-056</v>
          </cell>
          <cell r="C378">
            <v>40104</v>
          </cell>
          <cell r="D378">
            <v>45105</v>
          </cell>
          <cell r="E378">
            <v>45471</v>
          </cell>
          <cell r="F378" t="str">
            <v>ACTIVO</v>
          </cell>
          <cell r="G378" t="str">
            <v>NO APLICA</v>
          </cell>
          <cell r="H378" t="str">
            <v>CENTRÍFUGA</v>
          </cell>
          <cell r="I378" t="str">
            <v>NO APLICA</v>
          </cell>
          <cell r="J378" t="str">
            <v>HERMLE</v>
          </cell>
          <cell r="K378" t="str">
            <v>Z206A</v>
          </cell>
          <cell r="L378">
            <v>602250063</v>
          </cell>
          <cell r="M378" t="str">
            <v>CENTRÍFUGAS</v>
          </cell>
          <cell r="N378" t="str">
            <v>DRSP</v>
          </cell>
          <cell r="O378" t="str">
            <v>GGN - GENÉTICA – CRÓNICAS</v>
          </cell>
          <cell r="P378" t="str">
            <v>CITOGENETICA</v>
          </cell>
          <cell r="Q378" t="str">
            <v>PROPIO</v>
          </cell>
          <cell r="R378" t="str">
            <v>VELOCIDAD</v>
          </cell>
          <cell r="S378"/>
          <cell r="T378" t="str">
            <v>Se reprograma mto por disponibilidad del area</v>
          </cell>
          <cell r="U378">
            <v>12</v>
          </cell>
          <cell r="V378"/>
          <cell r="W378"/>
          <cell r="X378"/>
          <cell r="Y378">
            <v>45828</v>
          </cell>
          <cell r="Z378">
            <v>60</v>
          </cell>
          <cell r="AA378" t="str">
            <v>Proveedor externo</v>
          </cell>
          <cell r="AB378" t="str">
            <v>Jul</v>
          </cell>
          <cell r="AC378" t="str">
            <v>R</v>
          </cell>
          <cell r="AD378">
            <v>45476</v>
          </cell>
          <cell r="AE378" t="str">
            <v xml:space="preserve"> </v>
          </cell>
          <cell r="AF378" t="str">
            <v xml:space="preserve"> </v>
          </cell>
          <cell r="AG378"/>
          <cell r="AH378"/>
          <cell r="AI378"/>
          <cell r="AJ378" t="str">
            <v xml:space="preserve"> </v>
          </cell>
          <cell r="AK378" t="str">
            <v xml:space="preserve"> </v>
          </cell>
          <cell r="AL378"/>
          <cell r="AM378"/>
          <cell r="AN378"/>
          <cell r="AO378"/>
          <cell r="AP378" t="str">
            <v xml:space="preserve"> </v>
          </cell>
          <cell r="AQ378" t="str">
            <v xml:space="preserve"> </v>
          </cell>
          <cell r="AR378"/>
          <cell r="AS378"/>
          <cell r="AT378"/>
          <cell r="AU378"/>
        </row>
        <row r="379">
          <cell r="B379" t="str">
            <v>LPI-001</v>
          </cell>
          <cell r="C379" t="str">
            <v>LPI-001</v>
          </cell>
          <cell r="D379" t="str">
            <v>NO DISPONIBLE</v>
          </cell>
          <cell r="E379" t="str">
            <v>NO DISPONIBLE</v>
          </cell>
          <cell r="F379" t="str">
            <v>ACTIVO</v>
          </cell>
          <cell r="G379" t="str">
            <v>NO APLICA</v>
          </cell>
          <cell r="H379" t="str">
            <v>CUARTO CALIENTE</v>
          </cell>
          <cell r="I379" t="str">
            <v>NO APLICA</v>
          </cell>
          <cell r="J379" t="str">
            <v>AUTONICS</v>
          </cell>
          <cell r="K379" t="str">
            <v>TC4S</v>
          </cell>
          <cell r="L379" t="str">
            <v>NO DISPONIBLE</v>
          </cell>
          <cell r="M379" t="str">
            <v>CALOR</v>
          </cell>
          <cell r="N379" t="str">
            <v>DISP</v>
          </cell>
          <cell r="O379" t="str">
            <v>LPI - PARASITOLOGÍA</v>
          </cell>
          <cell r="P379" t="str">
            <v>LEISHMANIASIS</v>
          </cell>
          <cell r="Q379" t="str">
            <v>PROPIO</v>
          </cell>
          <cell r="R379" t="str">
            <v>NO APLICA</v>
          </cell>
          <cell r="S379" t="str">
            <v>25°C</v>
          </cell>
          <cell r="T379"/>
          <cell r="U379"/>
          <cell r="V379"/>
          <cell r="W379"/>
          <cell r="X379"/>
          <cell r="Y379" t="str">
            <v xml:space="preserve"> </v>
          </cell>
          <cell r="Z379" t="str">
            <v xml:space="preserve"> </v>
          </cell>
          <cell r="AA379"/>
          <cell r="AB379"/>
          <cell r="AC379"/>
          <cell r="AD379">
            <v>45103</v>
          </cell>
          <cell r="AE379" t="str">
            <v xml:space="preserve"> </v>
          </cell>
          <cell r="AF379" t="str">
            <v xml:space="preserve"> </v>
          </cell>
          <cell r="AG379"/>
          <cell r="AH379"/>
          <cell r="AI379"/>
          <cell r="AJ379" t="str">
            <v xml:space="preserve"> </v>
          </cell>
          <cell r="AK379" t="str">
            <v xml:space="preserve"> </v>
          </cell>
          <cell r="AL379"/>
          <cell r="AM379"/>
          <cell r="AN379"/>
          <cell r="AO379"/>
          <cell r="AP379" t="str">
            <v xml:space="preserve"> </v>
          </cell>
          <cell r="AQ379" t="str">
            <v xml:space="preserve"> </v>
          </cell>
          <cell r="AR379"/>
          <cell r="AS379"/>
          <cell r="AT379"/>
          <cell r="AU379"/>
        </row>
        <row r="380">
          <cell r="B380" t="str">
            <v>LEI-037</v>
          </cell>
          <cell r="C380" t="str">
            <v>LEI-037</v>
          </cell>
          <cell r="D380">
            <v>42261</v>
          </cell>
          <cell r="E380">
            <v>42627</v>
          </cell>
          <cell r="F380" t="str">
            <v>INACTIVO</v>
          </cell>
          <cell r="G380" t="str">
            <v>NO APLICA</v>
          </cell>
          <cell r="H380" t="str">
            <v>MICROPIPETA MONOCANAL</v>
          </cell>
          <cell r="I380" t="str">
            <v>NO APLICA</v>
          </cell>
          <cell r="J380" t="str">
            <v>EPPENDORF</v>
          </cell>
          <cell r="K380" t="str">
            <v>RESEARCH PLUS</v>
          </cell>
          <cell r="L380" t="str">
            <v>M21364E</v>
          </cell>
          <cell r="M380" t="str">
            <v>VOLUMÉTRICOS</v>
          </cell>
          <cell r="N380" t="str">
            <v>DISP</v>
          </cell>
          <cell r="O380" t="str">
            <v>LEI - ENTOMOLOGÍA</v>
          </cell>
          <cell r="P380" t="str">
            <v>LABORATORIO</v>
          </cell>
          <cell r="Q380" t="str">
            <v>PROPIO</v>
          </cell>
          <cell r="R380" t="str">
            <v>VOLUMEN</v>
          </cell>
          <cell r="S380" t="str">
            <v>20 A 200uL</v>
          </cell>
          <cell r="T380"/>
          <cell r="U380">
            <v>24</v>
          </cell>
          <cell r="V380">
            <v>24</v>
          </cell>
          <cell r="W380"/>
          <cell r="X380"/>
          <cell r="Y380" t="str">
            <v xml:space="preserve"> </v>
          </cell>
          <cell r="Z380" t="str">
            <v xml:space="preserve">  </v>
          </cell>
          <cell r="AA380"/>
          <cell r="AB380"/>
          <cell r="AC380"/>
          <cell r="AD380">
            <v>44742</v>
          </cell>
          <cell r="AE380" t="str">
            <v xml:space="preserve"> </v>
          </cell>
          <cell r="AF380" t="str">
            <v xml:space="preserve"> </v>
          </cell>
          <cell r="AG380"/>
          <cell r="AH380"/>
          <cell r="AI380">
            <v>44747</v>
          </cell>
          <cell r="AJ380" t="str">
            <v xml:space="preserve"> </v>
          </cell>
          <cell r="AK380" t="str">
            <v xml:space="preserve"> </v>
          </cell>
          <cell r="AL380"/>
          <cell r="AM380"/>
          <cell r="AN380"/>
          <cell r="AO380"/>
          <cell r="AP380" t="str">
            <v xml:space="preserve"> </v>
          </cell>
          <cell r="AQ380" t="str">
            <v xml:space="preserve"> </v>
          </cell>
          <cell r="AR380"/>
          <cell r="AS380"/>
          <cell r="AT380"/>
          <cell r="AU380"/>
        </row>
        <row r="381">
          <cell r="B381" t="str">
            <v>LMI-046</v>
          </cell>
          <cell r="C381">
            <v>32282</v>
          </cell>
          <cell r="D381" t="str">
            <v>#REF!</v>
          </cell>
          <cell r="E381" t="str">
            <v>NO DISPONIBLE</v>
          </cell>
          <cell r="F381" t="str">
            <v>BAJA</v>
          </cell>
          <cell r="G381" t="str">
            <v>NO APLICA</v>
          </cell>
          <cell r="H381" t="str">
            <v>MICROPIPETA MONOCANAL</v>
          </cell>
          <cell r="I381" t="str">
            <v>NO APLICA</v>
          </cell>
          <cell r="J381" t="str">
            <v>EPPENDORF</v>
          </cell>
          <cell r="K381" t="str">
            <v>RESEARCH PLUS</v>
          </cell>
          <cell r="L381" t="str">
            <v>P38014F</v>
          </cell>
          <cell r="M381" t="str">
            <v>VOLUMÉTRICOS</v>
          </cell>
          <cell r="N381" t="str">
            <v>DISP</v>
          </cell>
          <cell r="O381" t="str">
            <v>LMI - MICROBIOLOGÍA</v>
          </cell>
          <cell r="P381" t="str">
            <v>LABORATORIO</v>
          </cell>
          <cell r="Q381" t="str">
            <v>PROPIO</v>
          </cell>
          <cell r="R381" t="str">
            <v>VOLUMEN</v>
          </cell>
          <cell r="S381" t="str">
            <v xml:space="preserve">100 ul a </v>
          </cell>
          <cell r="T381"/>
          <cell r="U381">
            <v>12</v>
          </cell>
          <cell r="V381">
            <v>12</v>
          </cell>
          <cell r="W381"/>
          <cell r="X381"/>
          <cell r="Y381" t="str">
            <v xml:space="preserve"> </v>
          </cell>
          <cell r="Z381" t="str">
            <v xml:space="preserve">  </v>
          </cell>
          <cell r="AA381"/>
          <cell r="AB381"/>
          <cell r="AC381"/>
          <cell r="AD381">
            <v>44746</v>
          </cell>
          <cell r="AE381" t="str">
            <v xml:space="preserve"> </v>
          </cell>
          <cell r="AF381" t="str">
            <v xml:space="preserve"> </v>
          </cell>
          <cell r="AG381"/>
          <cell r="AH381"/>
          <cell r="AI381">
            <v>44750</v>
          </cell>
          <cell r="AJ381" t="str">
            <v xml:space="preserve"> </v>
          </cell>
          <cell r="AK381" t="str">
            <v xml:space="preserve"> </v>
          </cell>
          <cell r="AL381"/>
          <cell r="AM381"/>
          <cell r="AN381"/>
          <cell r="AO381"/>
          <cell r="AP381" t="str">
            <v xml:space="preserve"> </v>
          </cell>
          <cell r="AQ381" t="str">
            <v xml:space="preserve"> </v>
          </cell>
          <cell r="AR381"/>
          <cell r="AS381"/>
          <cell r="AT381"/>
          <cell r="AU381"/>
        </row>
        <row r="382">
          <cell r="B382">
            <v>24708</v>
          </cell>
          <cell r="C382">
            <v>24708</v>
          </cell>
          <cell r="D382" t="str">
            <v>#REF!</v>
          </cell>
          <cell r="E382" t="str">
            <v>NO DISPONIBLE</v>
          </cell>
          <cell r="F382" t="str">
            <v>INACTIVO</v>
          </cell>
          <cell r="G382" t="str">
            <v>NO APLICA</v>
          </cell>
          <cell r="H382" t="str">
            <v>PIPETA MULTICANAL</v>
          </cell>
          <cell r="I382" t="str">
            <v>NO APLICA</v>
          </cell>
          <cell r="J382" t="str">
            <v>THERMO FISHER SCIENTIFIC</v>
          </cell>
          <cell r="K382" t="str">
            <v xml:space="preserve"> FINNPIPETTE</v>
          </cell>
          <cell r="L382" t="str">
            <v>DJ17747</v>
          </cell>
          <cell r="M382" t="str">
            <v>VOLUMÉTRICOS</v>
          </cell>
          <cell r="N382" t="str">
            <v>DRSP</v>
          </cell>
          <cell r="O382" t="str">
            <v>GPR - PARASITOLOGÍA</v>
          </cell>
          <cell r="P382" t="str">
            <v>INMUNODIAGNÓSTICO</v>
          </cell>
          <cell r="Q382" t="str">
            <v>PROPIO</v>
          </cell>
          <cell r="R382" t="str">
            <v>VOLUMEN</v>
          </cell>
          <cell r="S382" t="str">
            <v>8 canales Volumen: 30-300 ul +/- 0,8%</v>
          </cell>
          <cell r="T382" t="str">
            <v>2024-11-08 (CBC): Equipo inactivo por desuso en el laboratorio.</v>
          </cell>
          <cell r="U382">
            <v>12</v>
          </cell>
          <cell r="V382">
            <v>12</v>
          </cell>
          <cell r="W382"/>
          <cell r="X382"/>
          <cell r="Y382" t="str">
            <v xml:space="preserve"> </v>
          </cell>
          <cell r="Z382" t="str">
            <v xml:space="preserve">  </v>
          </cell>
          <cell r="AA382"/>
          <cell r="AB382"/>
          <cell r="AC382"/>
          <cell r="AD382">
            <v>44748</v>
          </cell>
          <cell r="AE382" t="str">
            <v xml:space="preserve"> </v>
          </cell>
          <cell r="AF382" t="str">
            <v xml:space="preserve"> </v>
          </cell>
          <cell r="AG382"/>
          <cell r="AH382"/>
          <cell r="AI382">
            <v>44753</v>
          </cell>
          <cell r="AJ382" t="str">
            <v xml:space="preserve"> </v>
          </cell>
          <cell r="AK382" t="str">
            <v xml:space="preserve"> </v>
          </cell>
          <cell r="AL382"/>
          <cell r="AM382"/>
          <cell r="AN382"/>
          <cell r="AO382"/>
          <cell r="AP382" t="str">
            <v xml:space="preserve"> </v>
          </cell>
          <cell r="AQ382" t="str">
            <v xml:space="preserve"> </v>
          </cell>
          <cell r="AR382"/>
          <cell r="AS382"/>
          <cell r="AT382"/>
          <cell r="AU382"/>
        </row>
        <row r="383">
          <cell r="B383">
            <v>25106</v>
          </cell>
          <cell r="C383">
            <v>25106</v>
          </cell>
          <cell r="D383" t="str">
            <v>#REF!</v>
          </cell>
          <cell r="E383" t="str">
            <v>NO DISPONIBLE</v>
          </cell>
          <cell r="F383" t="str">
            <v>INACTIVO</v>
          </cell>
          <cell r="G383" t="str">
            <v>NO APLICA</v>
          </cell>
          <cell r="H383" t="str">
            <v>PIPETA MONOCANAL</v>
          </cell>
          <cell r="I383" t="str">
            <v>NO APLICA</v>
          </cell>
          <cell r="J383" t="str">
            <v>LABMATE</v>
          </cell>
          <cell r="K383" t="str">
            <v>HTL</v>
          </cell>
          <cell r="L383">
            <v>846061763</v>
          </cell>
          <cell r="M383" t="str">
            <v>VOLUMÉTRICOS</v>
          </cell>
          <cell r="N383" t="str">
            <v>DRSP</v>
          </cell>
          <cell r="O383" t="str">
            <v>GPR - PARASITOLOGÍA</v>
          </cell>
          <cell r="P383" t="str">
            <v>INMUNODIAGNÓSTICO</v>
          </cell>
          <cell r="Q383" t="str">
            <v>PROPIO</v>
          </cell>
          <cell r="R383" t="str">
            <v>VOLUMEN</v>
          </cell>
          <cell r="S383" t="str">
            <v>Volumen:  100-1000ul +/- 0,7%</v>
          </cell>
          <cell r="T383" t="str">
            <v>2024-11-08 (CBC): Equipo inactivo por desuso en el laboratorio.</v>
          </cell>
          <cell r="U383">
            <v>12</v>
          </cell>
          <cell r="V383">
            <v>12</v>
          </cell>
          <cell r="W383"/>
          <cell r="X383"/>
          <cell r="Y383" t="str">
            <v xml:space="preserve"> </v>
          </cell>
          <cell r="Z383" t="str">
            <v xml:space="preserve">  </v>
          </cell>
          <cell r="AA383"/>
          <cell r="AB383"/>
          <cell r="AC383"/>
          <cell r="AD383">
            <v>44748</v>
          </cell>
          <cell r="AE383" t="str">
            <v xml:space="preserve"> </v>
          </cell>
          <cell r="AF383" t="str">
            <v xml:space="preserve"> </v>
          </cell>
          <cell r="AG383"/>
          <cell r="AH383"/>
          <cell r="AI383">
            <v>44750</v>
          </cell>
          <cell r="AJ383" t="str">
            <v xml:space="preserve"> </v>
          </cell>
          <cell r="AK383" t="str">
            <v xml:space="preserve"> </v>
          </cell>
          <cell r="AL383"/>
          <cell r="AM383"/>
          <cell r="AN383"/>
          <cell r="AO383"/>
          <cell r="AP383" t="str">
            <v xml:space="preserve"> </v>
          </cell>
          <cell r="AQ383" t="str">
            <v xml:space="preserve"> </v>
          </cell>
          <cell r="AR383"/>
          <cell r="AS383"/>
          <cell r="AT383"/>
          <cell r="AU383"/>
        </row>
        <row r="384">
          <cell r="B384" t="str">
            <v>GVI-165</v>
          </cell>
          <cell r="C384" t="str">
            <v>GVI-165</v>
          </cell>
          <cell r="D384" t="str">
            <v>NO DISPONIBLE</v>
          </cell>
          <cell r="E384" t="str">
            <v>NO DISPONIBLE</v>
          </cell>
          <cell r="F384" t="str">
            <v>ACTIVO</v>
          </cell>
          <cell r="G384" t="str">
            <v>NO APLICA</v>
          </cell>
          <cell r="H384" t="str">
            <v>CABINA DE BIOSEGURIDAD</v>
          </cell>
          <cell r="I384" t="str">
            <v>NO APLICA</v>
          </cell>
          <cell r="J384" t="str">
            <v>LABCONCO</v>
          </cell>
          <cell r="K384">
            <v>302311110</v>
          </cell>
          <cell r="L384" t="str">
            <v>171049034B</v>
          </cell>
          <cell r="M384" t="str">
            <v>CABINAS Y MÓDULOS</v>
          </cell>
          <cell r="N384" t="str">
            <v>DRSP</v>
          </cell>
          <cell r="O384" t="str">
            <v>GVI - VIROLOGÍA</v>
          </cell>
          <cell r="P384" t="str">
            <v>LABORATORIO No. 1 CONTENCIÓN</v>
          </cell>
          <cell r="Q384" t="str">
            <v>DONACIÓN</v>
          </cell>
          <cell r="R384" t="str">
            <v>FLUJO/CAUDAL</v>
          </cell>
          <cell r="S384" t="str">
            <v>Integridad de filtro HEPA, velocidad de flujo de aire,direccionalidad de flujo de aire, conteo de particulas, nivel de ruido, intensidad de luz blanca, intensidad de luz UV y elementos de control
FILTRO PRINCIPAL 36 X 20 in
FILTRO EXHAUS 16 X 12 in</v>
          </cell>
          <cell r="T384"/>
          <cell r="U384">
            <v>12</v>
          </cell>
          <cell r="V384"/>
          <cell r="W384">
            <v>12</v>
          </cell>
          <cell r="X384"/>
          <cell r="Y384">
            <v>45861</v>
          </cell>
          <cell r="Z384">
            <v>93</v>
          </cell>
          <cell r="AA384" t="str">
            <v>Proveedor externo</v>
          </cell>
          <cell r="AB384" t="str">
            <v>Jul</v>
          </cell>
          <cell r="AC384" t="str">
            <v>R</v>
          </cell>
          <cell r="AD384">
            <v>45496</v>
          </cell>
          <cell r="AE384" t="str">
            <v xml:space="preserve"> </v>
          </cell>
          <cell r="AF384" t="str">
            <v xml:space="preserve"> </v>
          </cell>
          <cell r="AG384"/>
          <cell r="AH384"/>
          <cell r="AI384"/>
          <cell r="AJ384">
            <v>45870</v>
          </cell>
          <cell r="AK384">
            <v>102</v>
          </cell>
          <cell r="AL384" t="str">
            <v>Taller GELP</v>
          </cell>
          <cell r="AM384" t="str">
            <v>Ago</v>
          </cell>
          <cell r="AN384" t="str">
            <v>R</v>
          </cell>
          <cell r="AO384">
            <v>45505</v>
          </cell>
          <cell r="AP384" t="str">
            <v xml:space="preserve"> </v>
          </cell>
          <cell r="AQ384" t="str">
            <v xml:space="preserve"> </v>
          </cell>
          <cell r="AR384"/>
          <cell r="AS384"/>
          <cell r="AT384"/>
          <cell r="AU384"/>
        </row>
        <row r="385">
          <cell r="B385" t="str">
            <v>LEI-031</v>
          </cell>
          <cell r="C385">
            <v>32293</v>
          </cell>
          <cell r="D385" t="str">
            <v>#REF!</v>
          </cell>
          <cell r="E385">
            <v>43099</v>
          </cell>
          <cell r="F385" t="str">
            <v>ACTIVO</v>
          </cell>
          <cell r="G385" t="str">
            <v>NO APLICA</v>
          </cell>
          <cell r="H385" t="str">
            <v>MICROPIPETA MONOCANAL</v>
          </cell>
          <cell r="I385" t="str">
            <v>NO APLICA</v>
          </cell>
          <cell r="J385" t="str">
            <v>GILSON</v>
          </cell>
          <cell r="K385" t="str">
            <v>PIPETMAN</v>
          </cell>
          <cell r="L385" t="str">
            <v>NC20379</v>
          </cell>
          <cell r="M385" t="str">
            <v>VOLUMÉTRICOS</v>
          </cell>
          <cell r="N385" t="str">
            <v>DISP</v>
          </cell>
          <cell r="O385" t="str">
            <v>LEI - ENTOMOLOGÍA</v>
          </cell>
          <cell r="P385" t="str">
            <v>LABORATORIO</v>
          </cell>
          <cell r="Q385" t="str">
            <v>PROPIO</v>
          </cell>
          <cell r="R385" t="str">
            <v>VOLUMEN</v>
          </cell>
          <cell r="S385" t="str">
            <v>1 A 10uL</v>
          </cell>
          <cell r="T385"/>
          <cell r="U385">
            <v>12</v>
          </cell>
          <cell r="V385">
            <v>12</v>
          </cell>
          <cell r="W385"/>
          <cell r="X385"/>
          <cell r="Y385">
            <v>45777</v>
          </cell>
          <cell r="Z385">
            <v>9</v>
          </cell>
          <cell r="AA385" t="str">
            <v>Proveedor externo</v>
          </cell>
          <cell r="AB385" t="str">
            <v>Abr</v>
          </cell>
          <cell r="AC385" t="str">
            <v>Abr</v>
          </cell>
          <cell r="AD385">
            <v>45412</v>
          </cell>
          <cell r="AE385">
            <v>45784</v>
          </cell>
          <cell r="AF385">
            <v>16</v>
          </cell>
          <cell r="AG385" t="str">
            <v>May</v>
          </cell>
          <cell r="AH385" t="str">
            <v>May</v>
          </cell>
          <cell r="AI385">
            <v>45419</v>
          </cell>
          <cell r="AJ385" t="str">
            <v xml:space="preserve"> </v>
          </cell>
          <cell r="AK385" t="str">
            <v xml:space="preserve"> </v>
          </cell>
          <cell r="AL385"/>
          <cell r="AM385"/>
          <cell r="AN385"/>
          <cell r="AO385"/>
          <cell r="AP385" t="str">
            <v xml:space="preserve"> </v>
          </cell>
          <cell r="AQ385" t="str">
            <v xml:space="preserve"> </v>
          </cell>
          <cell r="AR385"/>
          <cell r="AS385"/>
          <cell r="AT385"/>
          <cell r="AU385"/>
        </row>
        <row r="386">
          <cell r="B386">
            <v>5762</v>
          </cell>
          <cell r="C386">
            <v>5762</v>
          </cell>
          <cell r="D386" t="str">
            <v>#REF!</v>
          </cell>
          <cell r="E386" t="str">
            <v>NO DISPONIBLE</v>
          </cell>
          <cell r="F386" t="str">
            <v>BAJA</v>
          </cell>
          <cell r="G386" t="str">
            <v>NO APLICA</v>
          </cell>
          <cell r="H386" t="str">
            <v>BALANZA PESA BEBE</v>
          </cell>
          <cell r="I386" t="str">
            <v>NO APLICA</v>
          </cell>
          <cell r="J386" t="str">
            <v>DETECTO SCALE</v>
          </cell>
          <cell r="K386" t="str">
            <v>P-I</v>
          </cell>
          <cell r="L386" t="str">
            <v>NO DISPONIBLE</v>
          </cell>
          <cell r="M386" t="str">
            <v>BALANZAS</v>
          </cell>
          <cell r="N386" t="str">
            <v>DISP</v>
          </cell>
          <cell r="O386" t="str">
            <v>LNI - NUTRICIÓN</v>
          </cell>
          <cell r="P386" t="str">
            <v>LABORATORIO DE ANTROPOMETRIA</v>
          </cell>
          <cell r="Q386" t="str">
            <v>PROPIO</v>
          </cell>
          <cell r="R386" t="str">
            <v>MASA</v>
          </cell>
          <cell r="S386" t="str">
            <v>0,5 kg A 25 kg
DIVISION DE ESCALA: 0,1 kg
ESCALON DE VERIFICACION: 0,05kg</v>
          </cell>
          <cell r="T386" t="str">
            <v>equipo de baja por obsolescencia</v>
          </cell>
          <cell r="U386">
            <v>18</v>
          </cell>
          <cell r="V386">
            <v>18</v>
          </cell>
          <cell r="W386"/>
          <cell r="X386"/>
          <cell r="Y386" t="str">
            <v xml:space="preserve"> </v>
          </cell>
          <cell r="Z386" t="str">
            <v xml:space="preserve">  </v>
          </cell>
          <cell r="AA386" t="str">
            <v>Proveedor externo</v>
          </cell>
          <cell r="AB386" t="str">
            <v>Nov</v>
          </cell>
          <cell r="AC386" t="str">
            <v>Nov</v>
          </cell>
          <cell r="AD386">
            <v>45625</v>
          </cell>
          <cell r="AE386" t="str">
            <v xml:space="preserve"> </v>
          </cell>
          <cell r="AF386" t="str">
            <v xml:space="preserve"> </v>
          </cell>
          <cell r="AG386" t="str">
            <v>Nov</v>
          </cell>
          <cell r="AH386" t="str">
            <v>Nov</v>
          </cell>
          <cell r="AI386">
            <v>45625</v>
          </cell>
          <cell r="AJ386" t="str">
            <v xml:space="preserve"> </v>
          </cell>
          <cell r="AK386" t="str">
            <v xml:space="preserve"> </v>
          </cell>
          <cell r="AL386"/>
          <cell r="AM386"/>
          <cell r="AN386"/>
          <cell r="AO386"/>
          <cell r="AP386" t="str">
            <v xml:space="preserve"> </v>
          </cell>
          <cell r="AQ386" t="str">
            <v xml:space="preserve"> </v>
          </cell>
          <cell r="AR386"/>
          <cell r="AS386"/>
          <cell r="AT386"/>
          <cell r="AU386"/>
        </row>
        <row r="387">
          <cell r="B387">
            <v>26889</v>
          </cell>
          <cell r="C387">
            <v>26889</v>
          </cell>
          <cell r="D387" t="str">
            <v>#REF!</v>
          </cell>
          <cell r="E387" t="str">
            <v>NO DISPONIBLE</v>
          </cell>
          <cell r="F387" t="str">
            <v>ACTIVO</v>
          </cell>
          <cell r="G387" t="str">
            <v>NO APLICA</v>
          </cell>
          <cell r="H387" t="str">
            <v>PIPETA MULTICANAL</v>
          </cell>
          <cell r="I387" t="str">
            <v>NO APLICA</v>
          </cell>
          <cell r="J387" t="str">
            <v>SOCOREX</v>
          </cell>
          <cell r="K387" t="str">
            <v>ACURA 855</v>
          </cell>
          <cell r="L387">
            <v>20061087</v>
          </cell>
          <cell r="M387" t="str">
            <v>VOLUMÉTRICOS</v>
          </cell>
          <cell r="N387" t="str">
            <v>DISP</v>
          </cell>
          <cell r="O387" t="str">
            <v>LEI - ENTOMOLOGÍA</v>
          </cell>
          <cell r="P387" t="str">
            <v>LABORATORIO</v>
          </cell>
          <cell r="Q387" t="str">
            <v>PROPIO</v>
          </cell>
          <cell r="R387" t="str">
            <v>VOLUMEN</v>
          </cell>
          <cell r="S387" t="str">
            <v>EQUIPO FUNCIONA EN RANGOS SUPERIORES A 50 ul
8 CANALES</v>
          </cell>
          <cell r="T387" t="str">
            <v>EQUIPO PARA DAR DE BAJA</v>
          </cell>
          <cell r="U387">
            <v>12</v>
          </cell>
          <cell r="V387"/>
          <cell r="W387"/>
          <cell r="X387"/>
          <cell r="Y387">
            <v>45777</v>
          </cell>
          <cell r="Z387">
            <v>9</v>
          </cell>
          <cell r="AA387" t="str">
            <v>Proveedor externo</v>
          </cell>
          <cell r="AB387" t="str">
            <v>Abr</v>
          </cell>
          <cell r="AC387" t="str">
            <v>R</v>
          </cell>
          <cell r="AD387">
            <v>45412</v>
          </cell>
          <cell r="AE387" t="str">
            <v xml:space="preserve"> </v>
          </cell>
          <cell r="AF387" t="str">
            <v xml:space="preserve"> </v>
          </cell>
          <cell r="AG387"/>
          <cell r="AH387"/>
          <cell r="AI387"/>
          <cell r="AJ387" t="str">
            <v xml:space="preserve"> </v>
          </cell>
          <cell r="AK387" t="str">
            <v xml:space="preserve"> </v>
          </cell>
          <cell r="AL387"/>
          <cell r="AM387"/>
          <cell r="AN387"/>
          <cell r="AO387"/>
          <cell r="AP387" t="str">
            <v xml:space="preserve"> </v>
          </cell>
          <cell r="AQ387" t="str">
            <v xml:space="preserve"> </v>
          </cell>
          <cell r="AR387"/>
          <cell r="AS387"/>
          <cell r="AT387"/>
          <cell r="AU387"/>
        </row>
        <row r="388">
          <cell r="B388" t="str">
            <v>GMR-132</v>
          </cell>
          <cell r="C388">
            <v>38324</v>
          </cell>
          <cell r="D388" t="str">
            <v>#REF!</v>
          </cell>
          <cell r="E388">
            <v>45494</v>
          </cell>
          <cell r="F388" t="str">
            <v>ACTIVO</v>
          </cell>
          <cell r="G388" t="str">
            <v>NO APLICA</v>
          </cell>
          <cell r="H388" t="str">
            <v>CABINA DE BIOSEGURIDAD</v>
          </cell>
          <cell r="I388" t="str">
            <v>NO APLICA</v>
          </cell>
          <cell r="J388" t="str">
            <v>JP INGLOBAL</v>
          </cell>
          <cell r="K388" t="str">
            <v>CBII2A-5-TEL</v>
          </cell>
          <cell r="L388" t="str">
            <v>004589055</v>
          </cell>
          <cell r="M388" t="str">
            <v xml:space="preserve">CABINAS Y MÓDULOS </v>
          </cell>
          <cell r="N388" t="str">
            <v>DRSP</v>
          </cell>
          <cell r="O388" t="str">
            <v>GMR - MICROBIOLOGÍA</v>
          </cell>
          <cell r="P388" t="str">
            <v>LABORATORIO EDA</v>
          </cell>
          <cell r="Q388" t="str">
            <v>PROYECTO</v>
          </cell>
          <cell r="R388" t="str">
            <v>FLUJO/CAUDAL</v>
          </cell>
          <cell r="S388" t="str">
            <v>VELOCIDAD ENTRADA: ≥ 0,51
VELOCIDAD DESCENDENTE: ≥ 0,3</v>
          </cell>
          <cell r="T388"/>
          <cell r="U388">
            <v>12</v>
          </cell>
          <cell r="V388"/>
          <cell r="W388">
            <v>12</v>
          </cell>
          <cell r="X388"/>
          <cell r="Y388">
            <v>45762</v>
          </cell>
          <cell r="Z388">
            <v>-6</v>
          </cell>
          <cell r="AA388" t="str">
            <v>Proveedor externo</v>
          </cell>
          <cell r="AB388" t="str">
            <v>Abr</v>
          </cell>
          <cell r="AC388" t="str">
            <v>Abr</v>
          </cell>
          <cell r="AD388">
            <v>45397</v>
          </cell>
          <cell r="AE388" t="str">
            <v xml:space="preserve"> </v>
          </cell>
          <cell r="AF388" t="str">
            <v xml:space="preserve"> </v>
          </cell>
          <cell r="AG388"/>
          <cell r="AH388"/>
          <cell r="AI388"/>
          <cell r="AJ388">
            <v>45766</v>
          </cell>
          <cell r="AK388">
            <v>-2</v>
          </cell>
          <cell r="AL388" t="str">
            <v>Proveedor externo</v>
          </cell>
          <cell r="AM388" t="str">
            <v>Abr</v>
          </cell>
          <cell r="AN388" t="str">
            <v>R</v>
          </cell>
          <cell r="AO388">
            <v>45401</v>
          </cell>
          <cell r="AP388" t="str">
            <v xml:space="preserve"> </v>
          </cell>
          <cell r="AQ388" t="str">
            <v xml:space="preserve"> </v>
          </cell>
          <cell r="AR388"/>
          <cell r="AS388"/>
          <cell r="AT388"/>
          <cell r="AU388"/>
        </row>
        <row r="389">
          <cell r="B389" t="str">
            <v>GMR-131</v>
          </cell>
          <cell r="C389">
            <v>38325</v>
          </cell>
          <cell r="D389" t="str">
            <v>#REF!</v>
          </cell>
          <cell r="E389">
            <v>45494</v>
          </cell>
          <cell r="F389" t="str">
            <v>ACTIVO</v>
          </cell>
          <cell r="G389" t="str">
            <v>NO APLICA</v>
          </cell>
          <cell r="H389" t="str">
            <v>CABINA DE BIOSEGURIDAD</v>
          </cell>
          <cell r="I389" t="str">
            <v>NO APLICA</v>
          </cell>
          <cell r="J389" t="str">
            <v>JP INGLOBAL</v>
          </cell>
          <cell r="K389" t="str">
            <v>CBII2A-TEL</v>
          </cell>
          <cell r="L389" t="str">
            <v>004588949</v>
          </cell>
          <cell r="M389" t="str">
            <v xml:space="preserve">CABINAS Y MÓDULOS </v>
          </cell>
          <cell r="N389" t="str">
            <v>DRSP</v>
          </cell>
          <cell r="O389" t="str">
            <v>GMR - MICROBIOLOGÍA</v>
          </cell>
          <cell r="P389" t="str">
            <v>LABORATORIO EDA</v>
          </cell>
          <cell r="Q389" t="str">
            <v>PROYECTO</v>
          </cell>
          <cell r="R389" t="str">
            <v>FLUJO/CAUDAL</v>
          </cell>
          <cell r="S389" t="str">
            <v>VELOCIDAD ENTRADA: ≥ 0,51
VELOCIDAD DESCENDENTE: ≥ 0,3</v>
          </cell>
          <cell r="T389"/>
          <cell r="U389">
            <v>12</v>
          </cell>
          <cell r="V389"/>
          <cell r="W389">
            <v>12</v>
          </cell>
          <cell r="X389"/>
          <cell r="Y389">
            <v>45708</v>
          </cell>
          <cell r="Z389">
            <v>-60</v>
          </cell>
          <cell r="AA389" t="str">
            <v>Proveedor externo</v>
          </cell>
          <cell r="AB389" t="str">
            <v>Feb</v>
          </cell>
          <cell r="AC389" t="str">
            <v>Feb</v>
          </cell>
          <cell r="AD389">
            <v>45342</v>
          </cell>
          <cell r="AE389" t="str">
            <v xml:space="preserve"> </v>
          </cell>
          <cell r="AF389" t="str">
            <v xml:space="preserve"> </v>
          </cell>
          <cell r="AG389"/>
          <cell r="AH389"/>
          <cell r="AI389"/>
          <cell r="AJ389">
            <v>45711</v>
          </cell>
          <cell r="AK389">
            <v>-57</v>
          </cell>
          <cell r="AL389" t="str">
            <v>Proveedor externo</v>
          </cell>
          <cell r="AM389" t="str">
            <v>Feb</v>
          </cell>
          <cell r="AN389" t="str">
            <v>Feb</v>
          </cell>
          <cell r="AO389">
            <v>45345</v>
          </cell>
          <cell r="AP389" t="str">
            <v xml:space="preserve"> </v>
          </cell>
          <cell r="AQ389" t="str">
            <v xml:space="preserve"> </v>
          </cell>
          <cell r="AR389"/>
          <cell r="AS389"/>
          <cell r="AT389"/>
          <cell r="AU389"/>
        </row>
        <row r="390">
          <cell r="B390">
            <v>9180</v>
          </cell>
          <cell r="C390">
            <v>9180</v>
          </cell>
          <cell r="D390" t="str">
            <v>NO DISPONIBLE</v>
          </cell>
          <cell r="E390" t="str">
            <v>NO DISPONIBLE</v>
          </cell>
          <cell r="F390" t="str">
            <v>ACTIVO</v>
          </cell>
          <cell r="G390" t="str">
            <v>NO APLICA</v>
          </cell>
          <cell r="H390" t="str">
            <v>REPETIDORA</v>
          </cell>
          <cell r="I390" t="str">
            <v>NO APLICA</v>
          </cell>
          <cell r="J390" t="str">
            <v>LABSYSTEMS</v>
          </cell>
          <cell r="K390" t="str">
            <v xml:space="preserve"> FINNPIPETTE</v>
          </cell>
          <cell r="L390" t="str">
            <v>J40539</v>
          </cell>
          <cell r="M390" t="str">
            <v>VOLUMÉTRICOS</v>
          </cell>
          <cell r="N390" t="str">
            <v>DRSP</v>
          </cell>
          <cell r="O390" t="str">
            <v>GPR - PARASITOLOGÍA</v>
          </cell>
          <cell r="P390" t="str">
            <v>INMUNODIAGNÓSTICO</v>
          </cell>
          <cell r="Q390" t="str">
            <v>PROPIO</v>
          </cell>
          <cell r="R390" t="str">
            <v>VOLUMEN</v>
          </cell>
          <cell r="S390" t="str">
            <v>25 ul a 125 ul / Rango de uso 25ul</v>
          </cell>
          <cell r="T390"/>
          <cell r="U390">
            <v>12</v>
          </cell>
          <cell r="V390">
            <v>12</v>
          </cell>
          <cell r="W390"/>
          <cell r="X390"/>
          <cell r="Y390">
            <v>45800</v>
          </cell>
          <cell r="Z390">
            <v>32</v>
          </cell>
          <cell r="AA390" t="str">
            <v>Proveedor externo</v>
          </cell>
          <cell r="AB390" t="str">
            <v>May</v>
          </cell>
          <cell r="AC390" t="str">
            <v>R</v>
          </cell>
          <cell r="AD390">
            <v>45435</v>
          </cell>
          <cell r="AE390">
            <v>45814</v>
          </cell>
          <cell r="AF390">
            <v>46</v>
          </cell>
          <cell r="AG390" t="str">
            <v>Jun</v>
          </cell>
          <cell r="AH390" t="str">
            <v>R</v>
          </cell>
          <cell r="AI390">
            <v>45449</v>
          </cell>
          <cell r="AJ390" t="str">
            <v xml:space="preserve"> </v>
          </cell>
          <cell r="AK390" t="str">
            <v xml:space="preserve"> </v>
          </cell>
          <cell r="AL390"/>
          <cell r="AM390"/>
          <cell r="AN390"/>
          <cell r="AO390"/>
          <cell r="AP390" t="str">
            <v xml:space="preserve"> </v>
          </cell>
          <cell r="AQ390" t="str">
            <v xml:space="preserve"> </v>
          </cell>
          <cell r="AR390"/>
          <cell r="AS390"/>
          <cell r="AT390"/>
          <cell r="AU390"/>
        </row>
        <row r="391">
          <cell r="B391">
            <v>10292</v>
          </cell>
          <cell r="C391">
            <v>10292</v>
          </cell>
          <cell r="D391" t="str">
            <v>#REF!</v>
          </cell>
          <cell r="E391">
            <v>36148</v>
          </cell>
          <cell r="F391" t="str">
            <v>ACTIVO</v>
          </cell>
          <cell r="G391" t="str">
            <v>NO APLICA</v>
          </cell>
          <cell r="H391" t="str">
            <v xml:space="preserve">MICROPIPETA MONOCANAL </v>
          </cell>
          <cell r="I391" t="str">
            <v>NO APLICA</v>
          </cell>
          <cell r="J391" t="str">
            <v>BRAND</v>
          </cell>
          <cell r="K391" t="str">
            <v>TRANSFERPETTE</v>
          </cell>
          <cell r="L391" t="str">
            <v>10T4590</v>
          </cell>
          <cell r="M391" t="str">
            <v>VOLUMÉTRICOS</v>
          </cell>
          <cell r="N391" t="str">
            <v>DISP</v>
          </cell>
          <cell r="O391" t="str">
            <v>LNI - NUTRICIÓN</v>
          </cell>
          <cell r="P391" t="str">
            <v>LABORATORIO</v>
          </cell>
          <cell r="Q391" t="str">
            <v>PROPIO</v>
          </cell>
          <cell r="R391" t="str">
            <v>VOLUMEN</v>
          </cell>
          <cell r="S391" t="str">
            <v>25 A 250uL</v>
          </cell>
          <cell r="T391"/>
          <cell r="U391">
            <v>12</v>
          </cell>
          <cell r="V391">
            <v>12</v>
          </cell>
          <cell r="W391"/>
          <cell r="X391"/>
          <cell r="Y391">
            <v>45731</v>
          </cell>
          <cell r="Z391">
            <v>-37</v>
          </cell>
          <cell r="AA391" t="str">
            <v>Proveedor externo</v>
          </cell>
          <cell r="AB391" t="str">
            <v>Mar</v>
          </cell>
          <cell r="AC391" t="str">
            <v>Mar</v>
          </cell>
          <cell r="AD391">
            <v>45366</v>
          </cell>
          <cell r="AE391">
            <v>45736</v>
          </cell>
          <cell r="AF391">
            <v>-32</v>
          </cell>
          <cell r="AG391" t="str">
            <v>Mar</v>
          </cell>
          <cell r="AH391" t="str">
            <v>Mar</v>
          </cell>
          <cell r="AI391">
            <v>45371</v>
          </cell>
          <cell r="AJ391" t="str">
            <v xml:space="preserve"> </v>
          </cell>
          <cell r="AK391" t="str">
            <v xml:space="preserve"> </v>
          </cell>
          <cell r="AL391"/>
          <cell r="AM391"/>
          <cell r="AN391"/>
          <cell r="AO391"/>
          <cell r="AP391" t="str">
            <v xml:space="preserve"> </v>
          </cell>
          <cell r="AQ391" t="str">
            <v xml:space="preserve"> </v>
          </cell>
          <cell r="AR391"/>
          <cell r="AS391"/>
          <cell r="AT391"/>
          <cell r="AU391"/>
        </row>
        <row r="392">
          <cell r="B392">
            <v>10334</v>
          </cell>
          <cell r="C392">
            <v>10334</v>
          </cell>
          <cell r="D392" t="str">
            <v>#REF!</v>
          </cell>
          <cell r="E392" t="str">
            <v>NO DISPONIBLE</v>
          </cell>
          <cell r="F392" t="str">
            <v>INACTIVO</v>
          </cell>
          <cell r="G392" t="str">
            <v>NO APLICA</v>
          </cell>
          <cell r="H392" t="str">
            <v>MICROPIPETA MONOCANAL</v>
          </cell>
          <cell r="I392" t="str">
            <v>NO APLICA</v>
          </cell>
          <cell r="J392" t="str">
            <v>NICHIRYO</v>
          </cell>
          <cell r="K392" t="str">
            <v>NICHIPET NPP-10</v>
          </cell>
          <cell r="L392" t="str">
            <v>A78000571</v>
          </cell>
          <cell r="M392" t="str">
            <v>VOLUMÉTRICOS</v>
          </cell>
          <cell r="N392" t="str">
            <v>DISP</v>
          </cell>
          <cell r="O392" t="str">
            <v>LMC - MORFOLOGÍA CELULAR</v>
          </cell>
          <cell r="P392" t="str">
            <v>CUARTO PREPARACION DE MUESTRAS WESTERN BLOT</v>
          </cell>
          <cell r="Q392" t="str">
            <v>PROPIO</v>
          </cell>
          <cell r="R392" t="str">
            <v>VOLUMEN</v>
          </cell>
          <cell r="S392" t="str">
            <v>0,5 A 10uL</v>
          </cell>
          <cell r="T392"/>
          <cell r="U392">
            <v>24</v>
          </cell>
          <cell r="V392">
            <v>24</v>
          </cell>
          <cell r="W392"/>
          <cell r="X392"/>
          <cell r="Y392" t="str">
            <v xml:space="preserve"> </v>
          </cell>
          <cell r="Z392" t="str">
            <v xml:space="preserve">  </v>
          </cell>
          <cell r="AA392"/>
          <cell r="AB392"/>
          <cell r="AC392"/>
          <cell r="AD392">
            <v>44771</v>
          </cell>
          <cell r="AE392" t="str">
            <v xml:space="preserve"> </v>
          </cell>
          <cell r="AF392" t="str">
            <v xml:space="preserve"> </v>
          </cell>
          <cell r="AG392"/>
          <cell r="AH392"/>
          <cell r="AI392">
            <v>44769</v>
          </cell>
          <cell r="AJ392" t="str">
            <v xml:space="preserve"> </v>
          </cell>
          <cell r="AK392" t="str">
            <v xml:space="preserve"> </v>
          </cell>
          <cell r="AL392"/>
          <cell r="AM392"/>
          <cell r="AN392"/>
          <cell r="AO392"/>
          <cell r="AP392" t="str">
            <v xml:space="preserve"> </v>
          </cell>
          <cell r="AQ392" t="str">
            <v xml:space="preserve"> </v>
          </cell>
          <cell r="AR392"/>
          <cell r="AS392"/>
          <cell r="AT392"/>
          <cell r="AU392"/>
        </row>
        <row r="393">
          <cell r="B393">
            <v>10417</v>
          </cell>
          <cell r="C393">
            <v>10417</v>
          </cell>
          <cell r="D393" t="str">
            <v>#REF!</v>
          </cell>
          <cell r="E393" t="str">
            <v>NO DISPONIBLE</v>
          </cell>
          <cell r="F393" t="str">
            <v>INACTIVO</v>
          </cell>
          <cell r="G393" t="str">
            <v>NO APLICA</v>
          </cell>
          <cell r="H393" t="str">
            <v>MICROPIPETA MONOCANAL</v>
          </cell>
          <cell r="I393" t="str">
            <v>NO APLICA</v>
          </cell>
          <cell r="J393" t="str">
            <v>EPPENDORF</v>
          </cell>
          <cell r="K393" t="str">
            <v xml:space="preserve">REFERENCE </v>
          </cell>
          <cell r="L393">
            <v>103175</v>
          </cell>
          <cell r="M393" t="str">
            <v>VOLUMÉTRICOS</v>
          </cell>
          <cell r="N393" t="str">
            <v>DISP</v>
          </cell>
          <cell r="O393" t="str">
            <v>LMC - MORFOLOGÍA CELULAR</v>
          </cell>
          <cell r="P393" t="str">
            <v>LABORATORIO</v>
          </cell>
          <cell r="Q393" t="str">
            <v>PROPIO</v>
          </cell>
          <cell r="R393" t="str">
            <v>VOLUMEN</v>
          </cell>
          <cell r="S393" t="str">
            <v>10 A 100uL
d: 0,1 uL</v>
          </cell>
          <cell r="T393"/>
          <cell r="U393">
            <v>24</v>
          </cell>
          <cell r="V393">
            <v>24</v>
          </cell>
          <cell r="W393"/>
          <cell r="X393"/>
          <cell r="Y393" t="str">
            <v xml:space="preserve"> </v>
          </cell>
          <cell r="Z393" t="str">
            <v xml:space="preserve">  </v>
          </cell>
          <cell r="AA393"/>
          <cell r="AB393"/>
          <cell r="AC393"/>
          <cell r="AD393">
            <v>44771</v>
          </cell>
          <cell r="AE393" t="str">
            <v xml:space="preserve"> </v>
          </cell>
          <cell r="AF393" t="str">
            <v xml:space="preserve"> </v>
          </cell>
          <cell r="AG393"/>
          <cell r="AH393"/>
          <cell r="AI393">
            <v>44767</v>
          </cell>
          <cell r="AJ393" t="str">
            <v xml:space="preserve"> </v>
          </cell>
          <cell r="AK393" t="str">
            <v xml:space="preserve"> </v>
          </cell>
          <cell r="AL393"/>
          <cell r="AM393"/>
          <cell r="AN393"/>
          <cell r="AO393"/>
          <cell r="AP393" t="str">
            <v xml:space="preserve"> </v>
          </cell>
          <cell r="AQ393" t="str">
            <v xml:space="preserve"> </v>
          </cell>
          <cell r="AR393"/>
          <cell r="AS393"/>
          <cell r="AT393"/>
          <cell r="AU393"/>
        </row>
        <row r="394">
          <cell r="B394">
            <v>20688</v>
          </cell>
          <cell r="C394">
            <v>20688</v>
          </cell>
          <cell r="D394" t="str">
            <v>#REF!</v>
          </cell>
          <cell r="E394">
            <v>39352</v>
          </cell>
          <cell r="F394" t="str">
            <v>INACTIVO</v>
          </cell>
          <cell r="G394" t="str">
            <v>NO APLICA</v>
          </cell>
          <cell r="H394" t="str">
            <v xml:space="preserve">MICROPIPETA MONOCANAL </v>
          </cell>
          <cell r="I394" t="str">
            <v>NO APLICA</v>
          </cell>
          <cell r="J394" t="str">
            <v>SOCOREX</v>
          </cell>
          <cell r="K394" t="str">
            <v>ACURA 825</v>
          </cell>
          <cell r="L394">
            <v>14061889</v>
          </cell>
          <cell r="M394" t="str">
            <v>VOLUMÉTRICOS</v>
          </cell>
          <cell r="N394" t="str">
            <v>DISP</v>
          </cell>
          <cell r="O394" t="str">
            <v>LNI - NUTRICIÓN</v>
          </cell>
          <cell r="P394" t="str">
            <v>LABORATORIO ANALISIS BIOQUIMICO</v>
          </cell>
          <cell r="Q394" t="str">
            <v>PROPIO</v>
          </cell>
          <cell r="R394" t="str">
            <v>VOLUMEN</v>
          </cell>
          <cell r="S394" t="str">
            <v>100 A 100uL</v>
          </cell>
          <cell r="T394"/>
          <cell r="U394">
            <v>24</v>
          </cell>
          <cell r="V394">
            <v>24</v>
          </cell>
          <cell r="W394"/>
          <cell r="X394"/>
          <cell r="Y394" t="str">
            <v xml:space="preserve"> </v>
          </cell>
          <cell r="Z394" t="str">
            <v xml:space="preserve">  </v>
          </cell>
          <cell r="AA394"/>
          <cell r="AB394"/>
          <cell r="AC394"/>
          <cell r="AD394">
            <v>44771</v>
          </cell>
          <cell r="AE394" t="str">
            <v xml:space="preserve"> </v>
          </cell>
          <cell r="AF394" t="str">
            <v xml:space="preserve"> </v>
          </cell>
          <cell r="AG394"/>
          <cell r="AH394"/>
          <cell r="AI394">
            <v>44768</v>
          </cell>
          <cell r="AJ394" t="str">
            <v xml:space="preserve"> </v>
          </cell>
          <cell r="AK394" t="str">
            <v xml:space="preserve"> </v>
          </cell>
          <cell r="AL394"/>
          <cell r="AM394"/>
          <cell r="AN394"/>
          <cell r="AO394"/>
          <cell r="AP394" t="str">
            <v xml:space="preserve"> </v>
          </cell>
          <cell r="AQ394" t="str">
            <v xml:space="preserve"> </v>
          </cell>
          <cell r="AR394"/>
          <cell r="AS394"/>
          <cell r="AT394"/>
          <cell r="AU394"/>
        </row>
        <row r="395">
          <cell r="B395">
            <v>20701</v>
          </cell>
          <cell r="C395">
            <v>20701</v>
          </cell>
          <cell r="D395" t="str">
            <v>#REF!</v>
          </cell>
          <cell r="E395">
            <v>39352</v>
          </cell>
          <cell r="F395" t="str">
            <v>ACTIVO</v>
          </cell>
          <cell r="G395" t="str">
            <v>NO APLICA</v>
          </cell>
          <cell r="H395" t="str">
            <v xml:space="preserve">MICROPIPETA MONOCANAL </v>
          </cell>
          <cell r="I395" t="str">
            <v>NO APLICA</v>
          </cell>
          <cell r="J395" t="str">
            <v>SOCOREX</v>
          </cell>
          <cell r="K395" t="str">
            <v>CALIBRA DIGITAL 822</v>
          </cell>
          <cell r="L395">
            <v>11081143</v>
          </cell>
          <cell r="M395" t="str">
            <v>VOLUMÉTRICOS</v>
          </cell>
          <cell r="N395" t="str">
            <v>DISP</v>
          </cell>
          <cell r="O395" t="str">
            <v>LNI - NUTRICIÓN</v>
          </cell>
          <cell r="P395" t="str">
            <v>LABORATORIO</v>
          </cell>
          <cell r="Q395" t="str">
            <v>PROPIO</v>
          </cell>
          <cell r="R395" t="str">
            <v>VOLUMEN</v>
          </cell>
          <cell r="S395" t="str">
            <v xml:space="preserve">10 A 100uL </v>
          </cell>
          <cell r="T395"/>
          <cell r="U395">
            <v>12</v>
          </cell>
          <cell r="V395">
            <v>12</v>
          </cell>
          <cell r="W395"/>
          <cell r="X395"/>
          <cell r="Y395">
            <v>45731</v>
          </cell>
          <cell r="Z395">
            <v>-37</v>
          </cell>
          <cell r="AA395" t="str">
            <v>Proveedor externo</v>
          </cell>
          <cell r="AB395" t="str">
            <v>Mar</v>
          </cell>
          <cell r="AC395" t="str">
            <v>Mar</v>
          </cell>
          <cell r="AD395">
            <v>45366</v>
          </cell>
          <cell r="AE395">
            <v>45735</v>
          </cell>
          <cell r="AF395">
            <v>-33</v>
          </cell>
          <cell r="AG395" t="str">
            <v>Mar</v>
          </cell>
          <cell r="AH395" t="str">
            <v>Mar</v>
          </cell>
          <cell r="AI395">
            <v>45370</v>
          </cell>
          <cell r="AJ395" t="str">
            <v xml:space="preserve"> </v>
          </cell>
          <cell r="AK395" t="str">
            <v xml:space="preserve"> </v>
          </cell>
          <cell r="AL395"/>
          <cell r="AM395"/>
          <cell r="AN395"/>
          <cell r="AO395"/>
          <cell r="AP395" t="str">
            <v xml:space="preserve"> </v>
          </cell>
          <cell r="AQ395" t="str">
            <v xml:space="preserve"> </v>
          </cell>
          <cell r="AR395"/>
          <cell r="AS395"/>
          <cell r="AT395"/>
          <cell r="AU395"/>
        </row>
        <row r="396">
          <cell r="B396">
            <v>20702</v>
          </cell>
          <cell r="C396">
            <v>20702</v>
          </cell>
          <cell r="D396" t="str">
            <v>#REF!</v>
          </cell>
          <cell r="E396" t="str">
            <v>NO DISPONIBLE</v>
          </cell>
          <cell r="F396" t="str">
            <v>ACTIVO</v>
          </cell>
          <cell r="G396" t="str">
            <v>NO APLICA</v>
          </cell>
          <cell r="H396" t="str">
            <v xml:space="preserve">MICROPIPETA MONOCANAL </v>
          </cell>
          <cell r="I396" t="str">
            <v>NO APLICA</v>
          </cell>
          <cell r="J396" t="str">
            <v>SOCOREX</v>
          </cell>
          <cell r="K396" t="str">
            <v>CALIBRA DIGITAL 822</v>
          </cell>
          <cell r="L396">
            <v>11081154</v>
          </cell>
          <cell r="M396" t="str">
            <v>VOLUMÉTRICOS</v>
          </cell>
          <cell r="N396" t="str">
            <v>DISP</v>
          </cell>
          <cell r="O396" t="str">
            <v>LNI - NUTRICIÓN</v>
          </cell>
          <cell r="P396" t="str">
            <v>LABORATORIO</v>
          </cell>
          <cell r="Q396" t="str">
            <v>PROPIO</v>
          </cell>
          <cell r="R396" t="str">
            <v>NO APLICA</v>
          </cell>
          <cell r="S396" t="str">
            <v>10 A 100uL</v>
          </cell>
          <cell r="T396"/>
          <cell r="U396">
            <v>12</v>
          </cell>
          <cell r="V396">
            <v>12</v>
          </cell>
          <cell r="W396"/>
          <cell r="X396"/>
          <cell r="Y396">
            <v>45731</v>
          </cell>
          <cell r="Z396">
            <v>-37</v>
          </cell>
          <cell r="AA396" t="str">
            <v>Proveedor externo</v>
          </cell>
          <cell r="AB396" t="str">
            <v>Mar</v>
          </cell>
          <cell r="AC396" t="str">
            <v>Mar</v>
          </cell>
          <cell r="AD396">
            <v>45366</v>
          </cell>
          <cell r="AE396">
            <v>45735</v>
          </cell>
          <cell r="AF396">
            <v>-33</v>
          </cell>
          <cell r="AG396" t="str">
            <v>Mar</v>
          </cell>
          <cell r="AH396" t="str">
            <v>Mar</v>
          </cell>
          <cell r="AI396">
            <v>45370</v>
          </cell>
          <cell r="AJ396" t="str">
            <v xml:space="preserve"> </v>
          </cell>
          <cell r="AK396" t="str">
            <v xml:space="preserve"> </v>
          </cell>
          <cell r="AL396"/>
          <cell r="AM396"/>
          <cell r="AN396"/>
          <cell r="AO396"/>
          <cell r="AP396" t="str">
            <v xml:space="preserve"> </v>
          </cell>
          <cell r="AQ396" t="str">
            <v xml:space="preserve"> </v>
          </cell>
          <cell r="AR396"/>
          <cell r="AS396"/>
          <cell r="AT396"/>
          <cell r="AU396"/>
        </row>
        <row r="397">
          <cell r="B397">
            <v>20703</v>
          </cell>
          <cell r="C397">
            <v>20703</v>
          </cell>
          <cell r="D397" t="str">
            <v>#REF!</v>
          </cell>
          <cell r="E397" t="str">
            <v>NO DISPONIBLE</v>
          </cell>
          <cell r="F397" t="str">
            <v>ACTIVO</v>
          </cell>
          <cell r="G397" t="str">
            <v>NO APLICA</v>
          </cell>
          <cell r="H397" t="str">
            <v xml:space="preserve">MICROPIPETA MONOCANAL </v>
          </cell>
          <cell r="I397" t="str">
            <v>NO APLICA</v>
          </cell>
          <cell r="J397" t="str">
            <v>SOCOREX</v>
          </cell>
          <cell r="K397" t="str">
            <v>ACURA 825</v>
          </cell>
          <cell r="L397">
            <v>14091003</v>
          </cell>
          <cell r="M397" t="str">
            <v>VOLUMÉTRICOS</v>
          </cell>
          <cell r="N397" t="str">
            <v>DISP</v>
          </cell>
          <cell r="O397" t="str">
            <v>LNI - NUTRICIÓN</v>
          </cell>
          <cell r="P397" t="str">
            <v>LABORATORIO</v>
          </cell>
          <cell r="Q397" t="str">
            <v>PROPIO</v>
          </cell>
          <cell r="R397" t="str">
            <v>VOLUMEN</v>
          </cell>
          <cell r="S397" t="str">
            <v>10 A 100uL</v>
          </cell>
          <cell r="T397"/>
          <cell r="U397">
            <v>12</v>
          </cell>
          <cell r="V397">
            <v>12</v>
          </cell>
          <cell r="W397"/>
          <cell r="X397"/>
          <cell r="Y397">
            <v>45731</v>
          </cell>
          <cell r="Z397">
            <v>-37</v>
          </cell>
          <cell r="AA397" t="str">
            <v>Proveedor externo</v>
          </cell>
          <cell r="AB397" t="str">
            <v>Mar</v>
          </cell>
          <cell r="AC397" t="str">
            <v>Mar</v>
          </cell>
          <cell r="AD397">
            <v>45366</v>
          </cell>
          <cell r="AE397">
            <v>45735</v>
          </cell>
          <cell r="AF397">
            <v>-33</v>
          </cell>
          <cell r="AG397" t="str">
            <v>Mar</v>
          </cell>
          <cell r="AH397" t="str">
            <v>Mar</v>
          </cell>
          <cell r="AI397">
            <v>45370</v>
          </cell>
          <cell r="AJ397" t="str">
            <v xml:space="preserve"> </v>
          </cell>
          <cell r="AK397" t="str">
            <v xml:space="preserve"> </v>
          </cell>
          <cell r="AL397"/>
          <cell r="AM397"/>
          <cell r="AN397"/>
          <cell r="AO397"/>
          <cell r="AP397" t="str">
            <v xml:space="preserve"> </v>
          </cell>
          <cell r="AQ397" t="str">
            <v xml:space="preserve"> </v>
          </cell>
          <cell r="AR397"/>
          <cell r="AS397"/>
          <cell r="AT397"/>
          <cell r="AU397"/>
        </row>
        <row r="398">
          <cell r="B398">
            <v>20704</v>
          </cell>
          <cell r="C398">
            <v>20704</v>
          </cell>
          <cell r="D398" t="str">
            <v>#REF!</v>
          </cell>
          <cell r="E398" t="str">
            <v>NO DISPONIBLE</v>
          </cell>
          <cell r="F398" t="str">
            <v>ACTIVO</v>
          </cell>
          <cell r="G398" t="str">
            <v>NO APLICA</v>
          </cell>
          <cell r="H398" t="str">
            <v xml:space="preserve">MICROPIPETA MONOCANAL </v>
          </cell>
          <cell r="I398" t="str">
            <v>NO APLICA</v>
          </cell>
          <cell r="J398" t="str">
            <v>SOCOREX</v>
          </cell>
          <cell r="K398" t="str">
            <v>ACURA 825</v>
          </cell>
          <cell r="L398">
            <v>14091004</v>
          </cell>
          <cell r="M398" t="str">
            <v>VOLUMÉTRICOS</v>
          </cell>
          <cell r="N398" t="str">
            <v>DISP</v>
          </cell>
          <cell r="O398" t="str">
            <v>LNI - NUTRICIÓN</v>
          </cell>
          <cell r="P398" t="str">
            <v>LABORATORIO</v>
          </cell>
          <cell r="Q398" t="str">
            <v>PROPIO</v>
          </cell>
          <cell r="R398" t="str">
            <v>VOLUMEN</v>
          </cell>
          <cell r="S398" t="str">
            <v>10 A 100uL</v>
          </cell>
          <cell r="T398"/>
          <cell r="U398">
            <v>12</v>
          </cell>
          <cell r="V398">
            <v>12</v>
          </cell>
          <cell r="W398"/>
          <cell r="X398"/>
          <cell r="Y398">
            <v>45731</v>
          </cell>
          <cell r="Z398">
            <v>-37</v>
          </cell>
          <cell r="AA398" t="str">
            <v>Proveedor externo</v>
          </cell>
          <cell r="AB398" t="str">
            <v>Mar</v>
          </cell>
          <cell r="AC398" t="str">
            <v>Mar</v>
          </cell>
          <cell r="AD398">
            <v>45366</v>
          </cell>
          <cell r="AE398">
            <v>45735</v>
          </cell>
          <cell r="AF398">
            <v>-33</v>
          </cell>
          <cell r="AG398" t="str">
            <v>Mar</v>
          </cell>
          <cell r="AH398" t="str">
            <v>Mar</v>
          </cell>
          <cell r="AI398">
            <v>45370</v>
          </cell>
          <cell r="AJ398" t="str">
            <v xml:space="preserve"> </v>
          </cell>
          <cell r="AK398" t="str">
            <v xml:space="preserve"> </v>
          </cell>
          <cell r="AL398"/>
          <cell r="AM398"/>
          <cell r="AN398"/>
          <cell r="AO398"/>
          <cell r="AP398" t="str">
            <v xml:space="preserve"> </v>
          </cell>
          <cell r="AQ398" t="str">
            <v xml:space="preserve"> </v>
          </cell>
          <cell r="AR398"/>
          <cell r="AS398"/>
          <cell r="AT398"/>
          <cell r="AU398"/>
        </row>
        <row r="399">
          <cell r="B399">
            <v>21057</v>
          </cell>
          <cell r="C399">
            <v>21057</v>
          </cell>
          <cell r="D399" t="str">
            <v>#REF!</v>
          </cell>
          <cell r="E399" t="str">
            <v>NO DISPONIBLE</v>
          </cell>
          <cell r="F399" t="str">
            <v>ACTIVO</v>
          </cell>
          <cell r="G399" t="str">
            <v>NO APLICA</v>
          </cell>
          <cell r="H399" t="str">
            <v xml:space="preserve">MICROPIPETA MONOCANAL </v>
          </cell>
          <cell r="I399" t="str">
            <v>NO APLICA</v>
          </cell>
          <cell r="J399" t="str">
            <v>SOCOREX</v>
          </cell>
          <cell r="K399" t="str">
            <v>ACURA 825</v>
          </cell>
          <cell r="L399">
            <v>14071128</v>
          </cell>
          <cell r="M399" t="str">
            <v>VOLUMÉTRICOS</v>
          </cell>
          <cell r="N399" t="str">
            <v>DISP</v>
          </cell>
          <cell r="O399" t="str">
            <v>LNI - NUTRICIÓN</v>
          </cell>
          <cell r="P399" t="str">
            <v>LABORATORIO</v>
          </cell>
          <cell r="Q399" t="str">
            <v>PROPIO</v>
          </cell>
          <cell r="R399" t="str">
            <v>VOLUMEN</v>
          </cell>
          <cell r="S399" t="str">
            <v>1 A10uL</v>
          </cell>
          <cell r="T399"/>
          <cell r="U399">
            <v>12</v>
          </cell>
          <cell r="V399">
            <v>12</v>
          </cell>
          <cell r="W399"/>
          <cell r="X399"/>
          <cell r="Y399">
            <v>45731</v>
          </cell>
          <cell r="Z399">
            <v>-37</v>
          </cell>
          <cell r="AA399" t="str">
            <v>Proveedor externo</v>
          </cell>
          <cell r="AB399" t="str">
            <v>Mar</v>
          </cell>
          <cell r="AC399" t="str">
            <v>Mar</v>
          </cell>
          <cell r="AD399">
            <v>45366</v>
          </cell>
          <cell r="AE399">
            <v>45735</v>
          </cell>
          <cell r="AF399">
            <v>-33</v>
          </cell>
          <cell r="AG399" t="str">
            <v>Mar</v>
          </cell>
          <cell r="AH399" t="str">
            <v>Mar</v>
          </cell>
          <cell r="AI399">
            <v>45370</v>
          </cell>
          <cell r="AJ399" t="str">
            <v xml:space="preserve"> </v>
          </cell>
          <cell r="AK399" t="str">
            <v xml:space="preserve"> </v>
          </cell>
          <cell r="AL399"/>
          <cell r="AM399"/>
          <cell r="AN399"/>
          <cell r="AO399"/>
          <cell r="AP399" t="str">
            <v xml:space="preserve"> </v>
          </cell>
          <cell r="AQ399" t="str">
            <v xml:space="preserve"> </v>
          </cell>
          <cell r="AR399"/>
          <cell r="AS399"/>
          <cell r="AT399"/>
          <cell r="AU399"/>
        </row>
        <row r="400">
          <cell r="B400">
            <v>21058</v>
          </cell>
          <cell r="C400">
            <v>21058</v>
          </cell>
          <cell r="D400" t="str">
            <v>#REF!</v>
          </cell>
          <cell r="E400" t="str">
            <v>NO DISPONIBLE</v>
          </cell>
          <cell r="F400" t="str">
            <v>INACTIVO</v>
          </cell>
          <cell r="G400" t="str">
            <v>NO APLICA</v>
          </cell>
          <cell r="H400" t="str">
            <v xml:space="preserve">MICROPIPETA MONOCANAL </v>
          </cell>
          <cell r="I400" t="str">
            <v>NO APLICA</v>
          </cell>
          <cell r="J400" t="str">
            <v>SOCOREX</v>
          </cell>
          <cell r="K400" t="str">
            <v>ACURA 825</v>
          </cell>
          <cell r="L400">
            <v>14071129</v>
          </cell>
          <cell r="M400" t="str">
            <v>VOLUMÉTRICOS</v>
          </cell>
          <cell r="N400" t="str">
            <v>DISP</v>
          </cell>
          <cell r="O400" t="str">
            <v>LNI - NUTRICIÓN</v>
          </cell>
          <cell r="P400" t="str">
            <v>LABORATORIO</v>
          </cell>
          <cell r="Q400" t="str">
            <v>PROPIO</v>
          </cell>
          <cell r="R400" t="str">
            <v>VOLUMEN</v>
          </cell>
          <cell r="S400" t="str">
            <v>1 A 10uL</v>
          </cell>
          <cell r="T400"/>
          <cell r="U400">
            <v>24</v>
          </cell>
          <cell r="V400">
            <v>24</v>
          </cell>
          <cell r="W400"/>
          <cell r="X400"/>
          <cell r="Y400" t="str">
            <v xml:space="preserve"> </v>
          </cell>
          <cell r="Z400" t="str">
            <v xml:space="preserve">  </v>
          </cell>
          <cell r="AA400"/>
          <cell r="AB400"/>
          <cell r="AC400"/>
          <cell r="AD400">
            <v>44771</v>
          </cell>
          <cell r="AE400" t="str">
            <v xml:space="preserve"> </v>
          </cell>
          <cell r="AF400" t="str">
            <v xml:space="preserve"> </v>
          </cell>
          <cell r="AG400"/>
          <cell r="AH400"/>
          <cell r="AI400">
            <v>44768</v>
          </cell>
          <cell r="AJ400" t="str">
            <v xml:space="preserve"> </v>
          </cell>
          <cell r="AK400" t="str">
            <v xml:space="preserve"> </v>
          </cell>
          <cell r="AL400"/>
          <cell r="AM400"/>
          <cell r="AN400"/>
          <cell r="AO400"/>
          <cell r="AP400" t="str">
            <v xml:space="preserve"> </v>
          </cell>
          <cell r="AQ400" t="str">
            <v xml:space="preserve"> </v>
          </cell>
          <cell r="AR400"/>
          <cell r="AS400"/>
          <cell r="AT400"/>
          <cell r="AU400"/>
        </row>
        <row r="401">
          <cell r="B401">
            <v>21060</v>
          </cell>
          <cell r="C401">
            <v>21060</v>
          </cell>
          <cell r="D401" t="str">
            <v>#REF!</v>
          </cell>
          <cell r="E401" t="str">
            <v>NO DISPONIBLE</v>
          </cell>
          <cell r="F401" t="str">
            <v>INACTIVO</v>
          </cell>
          <cell r="G401" t="str">
            <v>NO APLICA</v>
          </cell>
          <cell r="H401" t="str">
            <v xml:space="preserve">MICROPIPETA MONOCANAL </v>
          </cell>
          <cell r="I401" t="str">
            <v>NO APLICA</v>
          </cell>
          <cell r="J401" t="str">
            <v>SOCOREX</v>
          </cell>
          <cell r="K401" t="str">
            <v>ACURA 825</v>
          </cell>
          <cell r="L401">
            <v>14081841</v>
          </cell>
          <cell r="M401" t="str">
            <v>VOLUMÉTRICOS</v>
          </cell>
          <cell r="N401" t="str">
            <v>DISP</v>
          </cell>
          <cell r="O401" t="str">
            <v>LNI - NUTRICIÓN</v>
          </cell>
          <cell r="P401" t="str">
            <v>LABORATORIO</v>
          </cell>
          <cell r="Q401" t="str">
            <v>PROPIO</v>
          </cell>
          <cell r="R401" t="str">
            <v>VOLUMEN</v>
          </cell>
          <cell r="S401" t="str">
            <v>20 A 200 uL</v>
          </cell>
          <cell r="T401"/>
          <cell r="U401">
            <v>24</v>
          </cell>
          <cell r="V401">
            <v>24</v>
          </cell>
          <cell r="W401"/>
          <cell r="X401"/>
          <cell r="Y401" t="str">
            <v xml:space="preserve"> </v>
          </cell>
          <cell r="Z401" t="str">
            <v xml:space="preserve">  </v>
          </cell>
          <cell r="AA401"/>
          <cell r="AB401"/>
          <cell r="AC401"/>
          <cell r="AD401">
            <v>44771</v>
          </cell>
          <cell r="AE401" t="str">
            <v xml:space="preserve"> </v>
          </cell>
          <cell r="AF401" t="str">
            <v xml:space="preserve"> </v>
          </cell>
          <cell r="AG401"/>
          <cell r="AH401"/>
          <cell r="AI401">
            <v>44768</v>
          </cell>
          <cell r="AJ401" t="str">
            <v xml:space="preserve"> </v>
          </cell>
          <cell r="AK401" t="str">
            <v xml:space="preserve"> </v>
          </cell>
          <cell r="AL401"/>
          <cell r="AM401"/>
          <cell r="AN401"/>
          <cell r="AO401"/>
          <cell r="AP401" t="str">
            <v xml:space="preserve"> </v>
          </cell>
          <cell r="AQ401" t="str">
            <v xml:space="preserve"> </v>
          </cell>
          <cell r="AR401"/>
          <cell r="AS401"/>
          <cell r="AT401"/>
          <cell r="AU401"/>
        </row>
        <row r="402">
          <cell r="B402">
            <v>23247</v>
          </cell>
          <cell r="C402">
            <v>23247</v>
          </cell>
          <cell r="D402" t="str">
            <v>#REF!</v>
          </cell>
          <cell r="E402" t="str">
            <v>NO DISPONIBLE</v>
          </cell>
          <cell r="F402" t="str">
            <v>INACTIVO</v>
          </cell>
          <cell r="G402" t="str">
            <v>NO APLICA</v>
          </cell>
          <cell r="H402" t="str">
            <v>MICROPIPETA MONOCANAL</v>
          </cell>
          <cell r="I402" t="str">
            <v>NO APLICA</v>
          </cell>
          <cell r="J402" t="str">
            <v>DAIGGER</v>
          </cell>
          <cell r="K402" t="str">
            <v>NO DISPONIBLE</v>
          </cell>
          <cell r="L402" t="str">
            <v>D130712</v>
          </cell>
          <cell r="M402" t="str">
            <v>VOLUMÉTRICOS</v>
          </cell>
          <cell r="N402" t="str">
            <v>DISP</v>
          </cell>
          <cell r="O402" t="str">
            <v>LMC - MORFOLOGÍA CELULAR</v>
          </cell>
          <cell r="P402" t="str">
            <v>LABORATORIO</v>
          </cell>
          <cell r="Q402" t="str">
            <v>PROPIO</v>
          </cell>
          <cell r="R402" t="str">
            <v>VOLUMEN</v>
          </cell>
          <cell r="S402" t="str">
            <v>100 A 1000uL</v>
          </cell>
          <cell r="T402"/>
          <cell r="U402">
            <v>24</v>
          </cell>
          <cell r="V402">
            <v>24</v>
          </cell>
          <cell r="W402"/>
          <cell r="X402"/>
          <cell r="Y402" t="str">
            <v xml:space="preserve"> </v>
          </cell>
          <cell r="Z402" t="str">
            <v xml:space="preserve">  </v>
          </cell>
          <cell r="AA402"/>
          <cell r="AB402"/>
          <cell r="AC402"/>
          <cell r="AD402">
            <v>44771</v>
          </cell>
          <cell r="AE402" t="str">
            <v xml:space="preserve"> </v>
          </cell>
          <cell r="AF402" t="str">
            <v xml:space="preserve"> </v>
          </cell>
          <cell r="AG402"/>
          <cell r="AH402"/>
          <cell r="AI402">
            <v>44768</v>
          </cell>
          <cell r="AJ402" t="str">
            <v xml:space="preserve"> </v>
          </cell>
          <cell r="AK402" t="str">
            <v xml:space="preserve"> </v>
          </cell>
          <cell r="AL402"/>
          <cell r="AM402"/>
          <cell r="AN402"/>
          <cell r="AO402"/>
          <cell r="AP402" t="str">
            <v xml:space="preserve"> </v>
          </cell>
          <cell r="AQ402" t="str">
            <v xml:space="preserve"> </v>
          </cell>
          <cell r="AR402"/>
          <cell r="AS402"/>
          <cell r="AT402"/>
          <cell r="AU402"/>
        </row>
        <row r="403">
          <cell r="B403" t="str">
            <v>LMB-010</v>
          </cell>
          <cell r="C403">
            <v>25225</v>
          </cell>
          <cell r="D403" t="str">
            <v>#REF!</v>
          </cell>
          <cell r="E403" t="str">
            <v>NO DISPONIBLE</v>
          </cell>
          <cell r="F403" t="str">
            <v>ACTIVO</v>
          </cell>
          <cell r="G403" t="str">
            <v>NO APLICA</v>
          </cell>
          <cell r="H403" t="str">
            <v>PIPETA MONOCANAL</v>
          </cell>
          <cell r="I403" t="str">
            <v>NO APLICA</v>
          </cell>
          <cell r="J403" t="str">
            <v>FISHERBRAND</v>
          </cell>
          <cell r="K403" t="str">
            <v>FINNPIPETTE II</v>
          </cell>
          <cell r="L403" t="str">
            <v>EH90871</v>
          </cell>
          <cell r="M403" t="str">
            <v>VOLUMÉTRICOS</v>
          </cell>
          <cell r="N403" t="str">
            <v>DISP</v>
          </cell>
          <cell r="O403" t="str">
            <v>LMB - MICOBACTERIAS</v>
          </cell>
          <cell r="P403" t="str">
            <v>AREA GRIS</v>
          </cell>
          <cell r="Q403" t="str">
            <v>PROPIO</v>
          </cell>
          <cell r="R403" t="str">
            <v>VOLUMEN</v>
          </cell>
          <cell r="S403" t="str">
            <v>2 A 20uL
d: 0,1uL</v>
          </cell>
          <cell r="T403"/>
          <cell r="U403">
            <v>12</v>
          </cell>
          <cell r="V403">
            <v>12</v>
          </cell>
          <cell r="W403"/>
          <cell r="X403"/>
          <cell r="Y403">
            <v>45729</v>
          </cell>
          <cell r="Z403">
            <v>-39</v>
          </cell>
          <cell r="AA403" t="str">
            <v>Proveedor externo</v>
          </cell>
          <cell r="AB403" t="str">
            <v>Mar</v>
          </cell>
          <cell r="AC403" t="str">
            <v>Mar</v>
          </cell>
          <cell r="AD403">
            <v>45364</v>
          </cell>
          <cell r="AE403">
            <v>45736</v>
          </cell>
          <cell r="AF403">
            <v>-32</v>
          </cell>
          <cell r="AG403" t="str">
            <v>Mar</v>
          </cell>
          <cell r="AH403" t="str">
            <v>Mar</v>
          </cell>
          <cell r="AI403">
            <v>45371</v>
          </cell>
          <cell r="AJ403" t="str">
            <v xml:space="preserve"> </v>
          </cell>
          <cell r="AK403" t="str">
            <v xml:space="preserve"> </v>
          </cell>
          <cell r="AL403"/>
          <cell r="AM403"/>
          <cell r="AN403"/>
          <cell r="AO403"/>
          <cell r="AP403" t="str">
            <v xml:space="preserve"> </v>
          </cell>
          <cell r="AQ403" t="str">
            <v xml:space="preserve"> </v>
          </cell>
          <cell r="AR403"/>
          <cell r="AS403"/>
          <cell r="AT403"/>
          <cell r="AU403"/>
        </row>
        <row r="404">
          <cell r="B404" t="str">
            <v>LMB-011</v>
          </cell>
          <cell r="C404">
            <v>25225</v>
          </cell>
          <cell r="D404" t="str">
            <v>#REF!</v>
          </cell>
          <cell r="E404" t="str">
            <v>NO DISPONIBLE</v>
          </cell>
          <cell r="F404" t="str">
            <v>ACTIVO</v>
          </cell>
          <cell r="G404" t="str">
            <v>NO APLICA</v>
          </cell>
          <cell r="H404" t="str">
            <v>PIPETA MONOCANAL</v>
          </cell>
          <cell r="I404" t="str">
            <v>NO APLICA</v>
          </cell>
          <cell r="J404" t="str">
            <v>FISHERBRAND</v>
          </cell>
          <cell r="K404" t="str">
            <v>FINNPIPETTE II</v>
          </cell>
          <cell r="L404" t="str">
            <v>EH78038</v>
          </cell>
          <cell r="M404" t="str">
            <v>VOLUMÉTRICOS</v>
          </cell>
          <cell r="N404" t="str">
            <v>DISP</v>
          </cell>
          <cell r="O404" t="str">
            <v>LMB - MICOBACTERIAS</v>
          </cell>
          <cell r="P404" t="str">
            <v>AREA GRIS</v>
          </cell>
          <cell r="Q404" t="str">
            <v>PROPIO</v>
          </cell>
          <cell r="R404" t="str">
            <v>VOLUMEN</v>
          </cell>
          <cell r="S404" t="str">
            <v>10 A 100uL</v>
          </cell>
          <cell r="T404"/>
          <cell r="U404">
            <v>12</v>
          </cell>
          <cell r="V404">
            <v>12</v>
          </cell>
          <cell r="W404"/>
          <cell r="X404"/>
          <cell r="Y404">
            <v>45729</v>
          </cell>
          <cell r="Z404">
            <v>-39</v>
          </cell>
          <cell r="AA404" t="str">
            <v>Proveedor externo</v>
          </cell>
          <cell r="AB404" t="str">
            <v>Mar</v>
          </cell>
          <cell r="AC404" t="str">
            <v>Mar</v>
          </cell>
          <cell r="AD404">
            <v>45364</v>
          </cell>
          <cell r="AE404">
            <v>45736</v>
          </cell>
          <cell r="AF404">
            <v>-32</v>
          </cell>
          <cell r="AG404" t="str">
            <v>Mar</v>
          </cell>
          <cell r="AH404" t="str">
            <v>Mar</v>
          </cell>
          <cell r="AI404">
            <v>45371</v>
          </cell>
          <cell r="AJ404" t="str">
            <v xml:space="preserve"> </v>
          </cell>
          <cell r="AK404" t="str">
            <v xml:space="preserve"> </v>
          </cell>
          <cell r="AL404"/>
          <cell r="AM404"/>
          <cell r="AN404"/>
          <cell r="AO404"/>
          <cell r="AP404" t="str">
            <v xml:space="preserve"> </v>
          </cell>
          <cell r="AQ404" t="str">
            <v xml:space="preserve"> </v>
          </cell>
          <cell r="AR404"/>
          <cell r="AS404"/>
          <cell r="AT404"/>
          <cell r="AU404"/>
        </row>
        <row r="405">
          <cell r="B405">
            <v>26095</v>
          </cell>
          <cell r="C405">
            <v>26095</v>
          </cell>
          <cell r="D405" t="str">
            <v>#REF!</v>
          </cell>
          <cell r="E405" t="str">
            <v>NO DISPONIBLE</v>
          </cell>
          <cell r="F405" t="str">
            <v>INACTIVO</v>
          </cell>
          <cell r="G405" t="str">
            <v>NO APLICA</v>
          </cell>
          <cell r="H405" t="str">
            <v>MICROPIPETA MONOCANAL</v>
          </cell>
          <cell r="I405" t="str">
            <v>NO APLICA</v>
          </cell>
          <cell r="J405" t="str">
            <v>SOCOREX</v>
          </cell>
          <cell r="K405" t="str">
            <v>ACURA 825</v>
          </cell>
          <cell r="L405">
            <v>19071444</v>
          </cell>
          <cell r="M405" t="str">
            <v>VOLUMÉTRICOS</v>
          </cell>
          <cell r="N405" t="str">
            <v>DISP</v>
          </cell>
          <cell r="O405" t="str">
            <v>LMC - MORFOLOGÍA CELULAR</v>
          </cell>
          <cell r="P405" t="str">
            <v>LABORATORIO</v>
          </cell>
          <cell r="Q405" t="str">
            <v>PROPIO</v>
          </cell>
          <cell r="R405" t="str">
            <v>VOLUMEN</v>
          </cell>
          <cell r="S405" t="str">
            <v>0,5 A 10uL
d: 0,01uL</v>
          </cell>
          <cell r="T405"/>
          <cell r="U405">
            <v>24</v>
          </cell>
          <cell r="V405">
            <v>24</v>
          </cell>
          <cell r="W405"/>
          <cell r="X405"/>
          <cell r="Y405" t="str">
            <v xml:space="preserve"> </v>
          </cell>
          <cell r="Z405" t="str">
            <v xml:space="preserve">  </v>
          </cell>
          <cell r="AA405"/>
          <cell r="AB405"/>
          <cell r="AC405"/>
          <cell r="AD405">
            <v>44771</v>
          </cell>
          <cell r="AE405" t="str">
            <v xml:space="preserve"> </v>
          </cell>
          <cell r="AF405" t="str">
            <v xml:space="preserve"> </v>
          </cell>
          <cell r="AG405"/>
          <cell r="AH405"/>
          <cell r="AI405">
            <v>44767</v>
          </cell>
          <cell r="AJ405" t="str">
            <v xml:space="preserve"> </v>
          </cell>
          <cell r="AK405" t="str">
            <v xml:space="preserve"> </v>
          </cell>
          <cell r="AL405"/>
          <cell r="AM405"/>
          <cell r="AN405"/>
          <cell r="AO405"/>
          <cell r="AP405" t="str">
            <v xml:space="preserve"> </v>
          </cell>
          <cell r="AQ405" t="str">
            <v xml:space="preserve"> </v>
          </cell>
          <cell r="AR405"/>
          <cell r="AS405"/>
          <cell r="AT405"/>
          <cell r="AU405"/>
        </row>
        <row r="406">
          <cell r="B406">
            <v>27377</v>
          </cell>
          <cell r="C406">
            <v>27377</v>
          </cell>
          <cell r="D406" t="str">
            <v>#REF!</v>
          </cell>
          <cell r="E406" t="str">
            <v>NO DISPONIBLE</v>
          </cell>
          <cell r="F406" t="str">
            <v>ACTIVO</v>
          </cell>
          <cell r="G406" t="str">
            <v>NO APLICA</v>
          </cell>
          <cell r="H406" t="str">
            <v>PIPETA MONOCANAL</v>
          </cell>
          <cell r="I406" t="str">
            <v>NO APLICA</v>
          </cell>
          <cell r="J406" t="str">
            <v>BRAND</v>
          </cell>
          <cell r="K406" t="str">
            <v>TRANSFERPETTE ELECTRONIC</v>
          </cell>
          <cell r="L406" t="str">
            <v>09J49682</v>
          </cell>
          <cell r="M406" t="str">
            <v>VOLUMÉTRICOS</v>
          </cell>
          <cell r="N406" t="str">
            <v>DISP</v>
          </cell>
          <cell r="O406" t="str">
            <v>LEI - ENTOMOLOGÍA</v>
          </cell>
          <cell r="P406" t="str">
            <v>LABORATORIO</v>
          </cell>
          <cell r="Q406" t="str">
            <v>PROPIO</v>
          </cell>
          <cell r="R406" t="str">
            <v>VOLUMEN</v>
          </cell>
          <cell r="S406" t="str">
            <v>0,5 A 10uL</v>
          </cell>
          <cell r="T406"/>
          <cell r="U406">
            <v>12</v>
          </cell>
          <cell r="V406">
            <v>12</v>
          </cell>
          <cell r="W406"/>
          <cell r="X406"/>
          <cell r="Y406">
            <v>45777</v>
          </cell>
          <cell r="Z406">
            <v>9</v>
          </cell>
          <cell r="AA406" t="str">
            <v>Proveedor externo</v>
          </cell>
          <cell r="AB406" t="str">
            <v>Abr</v>
          </cell>
          <cell r="AC406" t="str">
            <v>Abr</v>
          </cell>
          <cell r="AD406">
            <v>45412</v>
          </cell>
          <cell r="AE406">
            <v>45784</v>
          </cell>
          <cell r="AF406">
            <v>16</v>
          </cell>
          <cell r="AG406" t="str">
            <v>May</v>
          </cell>
          <cell r="AH406" t="str">
            <v>May</v>
          </cell>
          <cell r="AI406">
            <v>45419</v>
          </cell>
          <cell r="AJ406" t="str">
            <v xml:space="preserve"> </v>
          </cell>
          <cell r="AK406" t="str">
            <v xml:space="preserve"> </v>
          </cell>
          <cell r="AL406"/>
          <cell r="AM406"/>
          <cell r="AN406"/>
          <cell r="AO406"/>
          <cell r="AP406" t="str">
            <v xml:space="preserve"> </v>
          </cell>
          <cell r="AQ406" t="str">
            <v xml:space="preserve"> </v>
          </cell>
          <cell r="AR406"/>
          <cell r="AS406"/>
          <cell r="AT406"/>
          <cell r="AU406"/>
        </row>
        <row r="407">
          <cell r="B407">
            <v>27378</v>
          </cell>
          <cell r="C407">
            <v>27378</v>
          </cell>
          <cell r="D407" t="str">
            <v>#REF!</v>
          </cell>
          <cell r="E407" t="str">
            <v>NO DISPONIBLE</v>
          </cell>
          <cell r="F407" t="str">
            <v>ACTIVO</v>
          </cell>
          <cell r="G407" t="str">
            <v>NO APLICA</v>
          </cell>
          <cell r="H407" t="str">
            <v>PIPETA MONOCANAL</v>
          </cell>
          <cell r="I407" t="str">
            <v>NO APLICA</v>
          </cell>
          <cell r="J407" t="str">
            <v>BRAND</v>
          </cell>
          <cell r="K407" t="str">
            <v xml:space="preserve">TRANSFERPETTE ELECTRONIC </v>
          </cell>
          <cell r="L407" t="str">
            <v>10J63392</v>
          </cell>
          <cell r="M407" t="str">
            <v>VOLUMÉTRICOS</v>
          </cell>
          <cell r="N407" t="str">
            <v>DISP</v>
          </cell>
          <cell r="O407" t="str">
            <v>LEI - ENTOMOLOGÍA</v>
          </cell>
          <cell r="P407" t="str">
            <v>LABORATORIO</v>
          </cell>
          <cell r="Q407" t="str">
            <v>PROPIO</v>
          </cell>
          <cell r="R407" t="str">
            <v>VOLUMEN</v>
          </cell>
          <cell r="S407" t="str">
            <v>100 A 1000uL</v>
          </cell>
          <cell r="T407"/>
          <cell r="U407">
            <v>12</v>
          </cell>
          <cell r="V407">
            <v>12</v>
          </cell>
          <cell r="W407"/>
          <cell r="X407"/>
          <cell r="Y407">
            <v>45780</v>
          </cell>
          <cell r="Z407">
            <v>12</v>
          </cell>
          <cell r="AA407" t="str">
            <v>Proveedor externo</v>
          </cell>
          <cell r="AB407" t="str">
            <v>May</v>
          </cell>
          <cell r="AC407" t="str">
            <v>May</v>
          </cell>
          <cell r="AD407">
            <v>45415</v>
          </cell>
          <cell r="AE407">
            <v>45784</v>
          </cell>
          <cell r="AF407">
            <v>16</v>
          </cell>
          <cell r="AG407" t="str">
            <v>May</v>
          </cell>
          <cell r="AH407" t="str">
            <v>May</v>
          </cell>
          <cell r="AI407">
            <v>45419</v>
          </cell>
          <cell r="AJ407" t="str">
            <v xml:space="preserve"> </v>
          </cell>
          <cell r="AK407" t="str">
            <v xml:space="preserve"> </v>
          </cell>
          <cell r="AL407"/>
          <cell r="AM407"/>
          <cell r="AN407"/>
          <cell r="AO407"/>
          <cell r="AP407" t="str">
            <v xml:space="preserve"> </v>
          </cell>
          <cell r="AQ407" t="str">
            <v xml:space="preserve"> </v>
          </cell>
          <cell r="AR407"/>
          <cell r="AS407"/>
          <cell r="AT407"/>
          <cell r="AU407"/>
        </row>
        <row r="408">
          <cell r="B408">
            <v>27468</v>
          </cell>
          <cell r="C408">
            <v>27468</v>
          </cell>
          <cell r="D408" t="str">
            <v>#REF!</v>
          </cell>
          <cell r="E408" t="str">
            <v>NO DISPONIBLE</v>
          </cell>
          <cell r="F408" t="str">
            <v>ACTIVO</v>
          </cell>
          <cell r="G408" t="str">
            <v>NO APLICA</v>
          </cell>
          <cell r="H408" t="str">
            <v>PIPETA MONOCANAL</v>
          </cell>
          <cell r="I408" t="str">
            <v>NO APLICA</v>
          </cell>
          <cell r="J408" t="str">
            <v>BRAND</v>
          </cell>
          <cell r="K408" t="str">
            <v>TRANSFERPETTE ELECTRONIC</v>
          </cell>
          <cell r="L408" t="str">
            <v>10J56586</v>
          </cell>
          <cell r="M408" t="str">
            <v>VOLUMÉTRICOS</v>
          </cell>
          <cell r="N408" t="str">
            <v>DISP</v>
          </cell>
          <cell r="O408" t="str">
            <v>LEI - ENTOMOLOGÍA</v>
          </cell>
          <cell r="P408" t="str">
            <v>LABORATORIO</v>
          </cell>
          <cell r="Q408" t="str">
            <v>PROPIO</v>
          </cell>
          <cell r="R408" t="str">
            <v>VOLUMEN</v>
          </cell>
          <cell r="S408" t="str">
            <v>20 A 200uL</v>
          </cell>
          <cell r="T408"/>
          <cell r="U408">
            <v>12</v>
          </cell>
          <cell r="V408">
            <v>12</v>
          </cell>
          <cell r="W408"/>
          <cell r="X408"/>
          <cell r="Y408">
            <v>45780</v>
          </cell>
          <cell r="Z408">
            <v>12</v>
          </cell>
          <cell r="AA408" t="str">
            <v>Proveedor externo</v>
          </cell>
          <cell r="AB408" t="str">
            <v>May</v>
          </cell>
          <cell r="AC408" t="str">
            <v>May</v>
          </cell>
          <cell r="AD408">
            <v>45415</v>
          </cell>
          <cell r="AE408">
            <v>45784</v>
          </cell>
          <cell r="AF408">
            <v>16</v>
          </cell>
          <cell r="AG408" t="str">
            <v>May</v>
          </cell>
          <cell r="AH408" t="str">
            <v>May</v>
          </cell>
          <cell r="AI408">
            <v>45419</v>
          </cell>
          <cell r="AJ408" t="str">
            <v xml:space="preserve"> </v>
          </cell>
          <cell r="AK408" t="str">
            <v xml:space="preserve"> </v>
          </cell>
          <cell r="AL408"/>
          <cell r="AM408"/>
          <cell r="AN408"/>
          <cell r="AO408"/>
          <cell r="AP408" t="str">
            <v xml:space="preserve"> </v>
          </cell>
          <cell r="AQ408" t="str">
            <v xml:space="preserve"> </v>
          </cell>
          <cell r="AR408"/>
          <cell r="AS408"/>
          <cell r="AT408"/>
          <cell r="AU408"/>
        </row>
        <row r="409">
          <cell r="B409">
            <v>30163</v>
          </cell>
          <cell r="C409">
            <v>30163</v>
          </cell>
          <cell r="D409" t="str">
            <v>#REF!</v>
          </cell>
          <cell r="E409">
            <v>41935</v>
          </cell>
          <cell r="F409" t="str">
            <v>ACTIVO</v>
          </cell>
          <cell r="G409" t="str">
            <v>NO APLICA</v>
          </cell>
          <cell r="H409" t="str">
            <v>MICROPIPETA ELECTRONICA</v>
          </cell>
          <cell r="I409" t="str">
            <v>NO APLICA</v>
          </cell>
          <cell r="J409" t="str">
            <v>VWR</v>
          </cell>
          <cell r="K409" t="str">
            <v>SIGNATURE</v>
          </cell>
          <cell r="L409" t="str">
            <v>VVW120001-1307016</v>
          </cell>
          <cell r="M409" t="str">
            <v>VOLUMÉTRICOS</v>
          </cell>
          <cell r="N409" t="str">
            <v>DISP</v>
          </cell>
          <cell r="O409" t="str">
            <v>LMI - MICROBIOLOGÍA</v>
          </cell>
          <cell r="P409" t="str">
            <v>LABORATORIO</v>
          </cell>
          <cell r="Q409" t="str">
            <v>PROPIO</v>
          </cell>
          <cell r="R409" t="str">
            <v>VOLUMEN</v>
          </cell>
          <cell r="S409" t="str">
            <v>100 A 1200uL</v>
          </cell>
          <cell r="T409"/>
          <cell r="U409">
            <v>24</v>
          </cell>
          <cell r="V409">
            <v>24</v>
          </cell>
          <cell r="W409"/>
          <cell r="X409"/>
          <cell r="Y409">
            <v>45502</v>
          </cell>
          <cell r="Z409">
            <v>-266</v>
          </cell>
          <cell r="AA409"/>
          <cell r="AB409"/>
          <cell r="AC409"/>
          <cell r="AD409">
            <v>44771</v>
          </cell>
          <cell r="AE409">
            <v>45505</v>
          </cell>
          <cell r="AF409">
            <v>-263</v>
          </cell>
          <cell r="AG409"/>
          <cell r="AH409"/>
          <cell r="AI409">
            <v>44774</v>
          </cell>
          <cell r="AJ409" t="str">
            <v xml:space="preserve"> </v>
          </cell>
          <cell r="AK409" t="str">
            <v xml:space="preserve"> </v>
          </cell>
          <cell r="AL409"/>
          <cell r="AM409"/>
          <cell r="AN409"/>
          <cell r="AO409"/>
          <cell r="AP409" t="str">
            <v xml:space="preserve"> </v>
          </cell>
          <cell r="AQ409" t="str">
            <v xml:space="preserve"> </v>
          </cell>
          <cell r="AR409"/>
          <cell r="AS409"/>
          <cell r="AT409"/>
          <cell r="AU409"/>
        </row>
        <row r="410">
          <cell r="B410" t="str">
            <v>LMB-033</v>
          </cell>
          <cell r="C410" t="str">
            <v>LMB-033</v>
          </cell>
          <cell r="D410" t="str">
            <v>NO DISPONIBLE</v>
          </cell>
          <cell r="E410" t="str">
            <v>NO DISPONIBLE</v>
          </cell>
          <cell r="F410" t="str">
            <v>ACTIVO</v>
          </cell>
          <cell r="G410" t="str">
            <v>NO APLICA</v>
          </cell>
          <cell r="H410" t="str">
            <v>MICROPIPETA MONOCANAL</v>
          </cell>
          <cell r="I410" t="str">
            <v>NO APLICA</v>
          </cell>
          <cell r="J410" t="str">
            <v>LABSYSTEMS</v>
          </cell>
          <cell r="K410" t="str">
            <v xml:space="preserve">FINNPIPETTE STEP </v>
          </cell>
          <cell r="L410">
            <v>3066</v>
          </cell>
          <cell r="M410" t="str">
            <v>VOLUMÉTRICOS</v>
          </cell>
          <cell r="N410" t="str">
            <v>DISP</v>
          </cell>
          <cell r="O410" t="str">
            <v>LMB - MICOBACTERIAS</v>
          </cell>
          <cell r="P410" t="str">
            <v>AREA DE CULTIVO CEULAR</v>
          </cell>
          <cell r="Q410" t="str">
            <v>PROPIO</v>
          </cell>
          <cell r="R410" t="str">
            <v>VOLUMEN</v>
          </cell>
          <cell r="S410" t="str">
            <v>50 A 200uL</v>
          </cell>
          <cell r="T410"/>
          <cell r="U410">
            <v>12</v>
          </cell>
          <cell r="V410">
            <v>12</v>
          </cell>
          <cell r="W410"/>
          <cell r="X410"/>
          <cell r="Y410">
            <v>45730</v>
          </cell>
          <cell r="Z410">
            <v>-38</v>
          </cell>
          <cell r="AA410" t="str">
            <v>Proveedor externo</v>
          </cell>
          <cell r="AB410" t="str">
            <v>Mar</v>
          </cell>
          <cell r="AC410" t="str">
            <v>Mar</v>
          </cell>
          <cell r="AD410">
            <v>45365</v>
          </cell>
          <cell r="AE410">
            <v>45751</v>
          </cell>
          <cell r="AF410">
            <v>-17</v>
          </cell>
          <cell r="AG410" t="str">
            <v>Mar</v>
          </cell>
          <cell r="AH410" t="str">
            <v>Mar</v>
          </cell>
          <cell r="AI410">
            <v>45386</v>
          </cell>
          <cell r="AJ410" t="str">
            <v xml:space="preserve"> </v>
          </cell>
          <cell r="AK410" t="str">
            <v xml:space="preserve"> </v>
          </cell>
          <cell r="AL410"/>
          <cell r="AM410"/>
          <cell r="AN410"/>
          <cell r="AO410"/>
          <cell r="AP410" t="str">
            <v xml:space="preserve"> </v>
          </cell>
          <cell r="AQ410" t="str">
            <v xml:space="preserve"> </v>
          </cell>
          <cell r="AR410"/>
          <cell r="AS410"/>
          <cell r="AT410"/>
          <cell r="AU410"/>
        </row>
        <row r="411">
          <cell r="B411" t="str">
            <v>LMI-062</v>
          </cell>
          <cell r="C411" t="str">
            <v>LMI-062</v>
          </cell>
          <cell r="D411">
            <v>43150</v>
          </cell>
          <cell r="E411" t="str">
            <v>NO DISPONIBLE</v>
          </cell>
          <cell r="F411" t="str">
            <v>ACTIVO</v>
          </cell>
          <cell r="G411" t="str">
            <v>NO APLICA</v>
          </cell>
          <cell r="H411" t="str">
            <v>MICROPIPETA MONOCANAL</v>
          </cell>
          <cell r="I411" t="str">
            <v>NO APLICA</v>
          </cell>
          <cell r="J411" t="str">
            <v>BOECO</v>
          </cell>
          <cell r="K411" t="str">
            <v>NO DISPONIBLE</v>
          </cell>
          <cell r="L411" t="str">
            <v>​LK678281</v>
          </cell>
          <cell r="M411" t="str">
            <v>VOLUMÉTRICOS</v>
          </cell>
          <cell r="N411" t="str">
            <v>DISP</v>
          </cell>
          <cell r="O411" t="str">
            <v>LMI - MICROBIOLOGÍA</v>
          </cell>
          <cell r="P411" t="str">
            <v>CUARTO DE CONTENCIÓN</v>
          </cell>
          <cell r="Q411" t="str">
            <v>PROPIO</v>
          </cell>
          <cell r="R411" t="str">
            <v>VOLUMEN</v>
          </cell>
          <cell r="S411" t="str">
            <v>​100 A 1000uL</v>
          </cell>
          <cell r="T411" t="str">
            <v>No se programa OCM equipo fuera de uso 2024/6/8</v>
          </cell>
          <cell r="U411">
            <v>24</v>
          </cell>
          <cell r="V411">
            <v>24</v>
          </cell>
          <cell r="W411"/>
          <cell r="X411"/>
          <cell r="Y411">
            <v>45502</v>
          </cell>
          <cell r="Z411">
            <v>-266</v>
          </cell>
          <cell r="AA411"/>
          <cell r="AB411"/>
          <cell r="AC411"/>
          <cell r="AD411">
            <v>44771</v>
          </cell>
          <cell r="AE411">
            <v>45502</v>
          </cell>
          <cell r="AF411">
            <v>-266</v>
          </cell>
          <cell r="AG411"/>
          <cell r="AH411"/>
          <cell r="AI411">
            <v>44771</v>
          </cell>
          <cell r="AJ411" t="str">
            <v xml:space="preserve"> </v>
          </cell>
          <cell r="AK411" t="str">
            <v xml:space="preserve"> </v>
          </cell>
          <cell r="AL411"/>
          <cell r="AM411"/>
          <cell r="AN411"/>
          <cell r="AO411"/>
          <cell r="AP411" t="str">
            <v xml:space="preserve"> </v>
          </cell>
          <cell r="AQ411" t="str">
            <v xml:space="preserve"> </v>
          </cell>
          <cell r="AR411"/>
          <cell r="AS411"/>
          <cell r="AT411"/>
          <cell r="AU411"/>
        </row>
        <row r="412">
          <cell r="B412">
            <v>26122</v>
          </cell>
          <cell r="C412">
            <v>26122</v>
          </cell>
          <cell r="D412" t="str">
            <v>#REF!</v>
          </cell>
          <cell r="E412" t="str">
            <v>NO DISPONIBLE</v>
          </cell>
          <cell r="F412" t="str">
            <v>ACTIVO</v>
          </cell>
          <cell r="G412" t="str">
            <v>NO APLICA</v>
          </cell>
          <cell r="H412" t="str">
            <v>MICROPIPETA MULTICANAL</v>
          </cell>
          <cell r="I412" t="str">
            <v>NO APLICA</v>
          </cell>
          <cell r="J412" t="str">
            <v>BIOHIT</v>
          </cell>
          <cell r="K412" t="str">
            <v>PROLINE</v>
          </cell>
          <cell r="L412">
            <v>9054707</v>
          </cell>
          <cell r="M412" t="str">
            <v>VOLUMÉTRICOS</v>
          </cell>
          <cell r="N412" t="str">
            <v>DISP</v>
          </cell>
          <cell r="O412" t="str">
            <v>LFM - FISIOLOGÍA MOLECULAR</v>
          </cell>
          <cell r="P412" t="str">
            <v>BIOLOGIA MOLECULAR</v>
          </cell>
          <cell r="Q412" t="str">
            <v>PROPIO</v>
          </cell>
          <cell r="R412" t="str">
            <v>VOLUMEN</v>
          </cell>
          <cell r="S412" t="str">
            <v>8 CANALES
50 A 300uL</v>
          </cell>
          <cell r="T412" t="str">
            <v>No se programa OCM equipo de backup 2024/4/27</v>
          </cell>
          <cell r="U412">
            <v>24</v>
          </cell>
          <cell r="V412">
            <v>24</v>
          </cell>
          <cell r="W412"/>
          <cell r="X412"/>
          <cell r="Y412">
            <v>45503</v>
          </cell>
          <cell r="Z412">
            <v>-265</v>
          </cell>
          <cell r="AA412"/>
          <cell r="AB412"/>
          <cell r="AC412"/>
          <cell r="AD412">
            <v>44772</v>
          </cell>
          <cell r="AE412">
            <v>45500</v>
          </cell>
          <cell r="AF412">
            <v>-268</v>
          </cell>
          <cell r="AG412"/>
          <cell r="AH412"/>
          <cell r="AI412">
            <v>44769</v>
          </cell>
          <cell r="AJ412" t="str">
            <v xml:space="preserve"> </v>
          </cell>
          <cell r="AK412" t="str">
            <v xml:space="preserve"> </v>
          </cell>
          <cell r="AL412"/>
          <cell r="AM412"/>
          <cell r="AN412"/>
          <cell r="AO412"/>
          <cell r="AP412" t="str">
            <v xml:space="preserve"> </v>
          </cell>
          <cell r="AQ412" t="str">
            <v xml:space="preserve"> </v>
          </cell>
          <cell r="AR412"/>
          <cell r="AS412"/>
          <cell r="AT412"/>
          <cell r="AU412"/>
        </row>
        <row r="413">
          <cell r="B413">
            <v>5216</v>
          </cell>
          <cell r="C413">
            <v>5216</v>
          </cell>
          <cell r="D413" t="str">
            <v>#REF!</v>
          </cell>
          <cell r="E413" t="str">
            <v>NO DISPONIBLE</v>
          </cell>
          <cell r="F413" t="str">
            <v>ACTIVO</v>
          </cell>
          <cell r="G413" t="str">
            <v>NO APLICA</v>
          </cell>
          <cell r="H413" t="str">
            <v>REPETIDORA</v>
          </cell>
          <cell r="I413" t="str">
            <v>NO APLICA</v>
          </cell>
          <cell r="J413" t="str">
            <v>LABSYSTEMS</v>
          </cell>
          <cell r="K413" t="str">
            <v xml:space="preserve"> FINNPIPETTE</v>
          </cell>
          <cell r="L413" t="str">
            <v>G19630</v>
          </cell>
          <cell r="M413" t="str">
            <v>VOLUMÉTRICOS</v>
          </cell>
          <cell r="N413" t="str">
            <v>DISP</v>
          </cell>
          <cell r="O413" t="str">
            <v>LPI - PARASITOLOGÍA</v>
          </cell>
          <cell r="P413" t="str">
            <v>PARASITISMO INESTINAL</v>
          </cell>
          <cell r="Q413" t="str">
            <v>PROPIO</v>
          </cell>
          <cell r="R413" t="str">
            <v>VOLUMEN</v>
          </cell>
          <cell r="S413" t="str">
            <v>100 A 500uL</v>
          </cell>
          <cell r="T413" t="str">
            <v>No se programa OCM equipo fuera de uso 2024/7/15</v>
          </cell>
          <cell r="U413">
            <v>24</v>
          </cell>
          <cell r="V413">
            <v>24</v>
          </cell>
          <cell r="W413"/>
          <cell r="X413"/>
          <cell r="Y413">
            <v>45508</v>
          </cell>
          <cell r="Z413">
            <v>-260</v>
          </cell>
          <cell r="AA413"/>
          <cell r="AB413"/>
          <cell r="AC413"/>
          <cell r="AD413">
            <v>44777</v>
          </cell>
          <cell r="AE413">
            <v>45514</v>
          </cell>
          <cell r="AF413">
            <v>-254</v>
          </cell>
          <cell r="AG413"/>
          <cell r="AH413"/>
          <cell r="AI413">
            <v>44783</v>
          </cell>
          <cell r="AJ413" t="str">
            <v xml:space="preserve"> </v>
          </cell>
          <cell r="AK413" t="str">
            <v xml:space="preserve"> </v>
          </cell>
          <cell r="AL413"/>
          <cell r="AM413"/>
          <cell r="AN413"/>
          <cell r="AO413"/>
          <cell r="AP413" t="str">
            <v xml:space="preserve"> </v>
          </cell>
          <cell r="AQ413" t="str">
            <v xml:space="preserve"> </v>
          </cell>
          <cell r="AR413"/>
          <cell r="AS413"/>
          <cell r="AT413"/>
          <cell r="AU413"/>
        </row>
        <row r="414">
          <cell r="B414" t="str">
            <v>LPI-008</v>
          </cell>
          <cell r="C414">
            <v>29517</v>
          </cell>
          <cell r="D414" t="str">
            <v>#REF!</v>
          </cell>
          <cell r="E414" t="str">
            <v>NO DISPONIBLE</v>
          </cell>
          <cell r="F414" t="str">
            <v>ACTIVO</v>
          </cell>
          <cell r="G414" t="str">
            <v>NO APLICA</v>
          </cell>
          <cell r="H414" t="str">
            <v>MICROPIPETA MULTICANAL</v>
          </cell>
          <cell r="I414" t="str">
            <v>NO APLICA</v>
          </cell>
          <cell r="J414" t="str">
            <v>LABNET</v>
          </cell>
          <cell r="K414" t="str">
            <v>BIOPETTE PLUS</v>
          </cell>
          <cell r="L414">
            <v>350350003</v>
          </cell>
          <cell r="M414" t="str">
            <v>VOLUMÉTRICOS</v>
          </cell>
          <cell r="N414" t="str">
            <v>DISP</v>
          </cell>
          <cell r="O414" t="str">
            <v>LPI - PARASITOLOGÍA</v>
          </cell>
          <cell r="P414" t="str">
            <v>LABORATORIO</v>
          </cell>
          <cell r="Q414" t="str">
            <v>PROPIO</v>
          </cell>
          <cell r="R414" t="str">
            <v>VOLUMEN</v>
          </cell>
          <cell r="S414" t="str">
            <v>12 CANALES
1 A 10uL</v>
          </cell>
          <cell r="T414"/>
          <cell r="U414">
            <v>12</v>
          </cell>
          <cell r="V414">
            <v>12</v>
          </cell>
          <cell r="W414"/>
          <cell r="X414"/>
          <cell r="Y414">
            <v>45779</v>
          </cell>
          <cell r="Z414">
            <v>11</v>
          </cell>
          <cell r="AA414" t="str">
            <v>Proveedor externo</v>
          </cell>
          <cell r="AB414" t="str">
            <v>May</v>
          </cell>
          <cell r="AC414" t="str">
            <v>May</v>
          </cell>
          <cell r="AD414">
            <v>45414</v>
          </cell>
          <cell r="AE414">
            <v>45783</v>
          </cell>
          <cell r="AF414">
            <v>15</v>
          </cell>
          <cell r="AG414" t="str">
            <v>May</v>
          </cell>
          <cell r="AH414" t="str">
            <v>May</v>
          </cell>
          <cell r="AI414">
            <v>45418</v>
          </cell>
          <cell r="AJ414" t="str">
            <v xml:space="preserve"> </v>
          </cell>
          <cell r="AK414" t="str">
            <v xml:space="preserve"> </v>
          </cell>
          <cell r="AL414"/>
          <cell r="AM414"/>
          <cell r="AN414"/>
          <cell r="AO414"/>
          <cell r="AP414" t="str">
            <v xml:space="preserve"> </v>
          </cell>
          <cell r="AQ414" t="str">
            <v xml:space="preserve"> </v>
          </cell>
          <cell r="AR414"/>
          <cell r="AS414"/>
          <cell r="AT414"/>
          <cell r="AU414"/>
        </row>
        <row r="415">
          <cell r="B415">
            <v>32449</v>
          </cell>
          <cell r="C415">
            <v>32449</v>
          </cell>
          <cell r="D415" t="str">
            <v>#REF!</v>
          </cell>
          <cell r="E415">
            <v>43299</v>
          </cell>
          <cell r="F415" t="str">
            <v>ACTIVO</v>
          </cell>
          <cell r="G415" t="str">
            <v>NO APLICA</v>
          </cell>
          <cell r="H415" t="str">
            <v>MICROPIPETA MONOCANAL</v>
          </cell>
          <cell r="I415" t="str">
            <v>NO APLICA</v>
          </cell>
          <cell r="J415" t="str">
            <v>LABMATE</v>
          </cell>
          <cell r="K415" t="str">
            <v>PRO</v>
          </cell>
          <cell r="L415">
            <v>656640730</v>
          </cell>
          <cell r="M415" t="str">
            <v>VOLUMÉTRICOS</v>
          </cell>
          <cell r="N415" t="str">
            <v>DISP</v>
          </cell>
          <cell r="O415" t="str">
            <v>LPI - PARASITOLOGÍA</v>
          </cell>
          <cell r="P415" t="str">
            <v>PARASITISMO INTESTINAL</v>
          </cell>
          <cell r="Q415" t="str">
            <v>PROPIO</v>
          </cell>
          <cell r="R415" t="str">
            <v>VOLUMEN</v>
          </cell>
          <cell r="S415" t="str">
            <v>10 A 100uL</v>
          </cell>
          <cell r="T415" t="str">
            <v>equipo para programar en 2025</v>
          </cell>
          <cell r="U415"/>
          <cell r="V415"/>
          <cell r="W415"/>
          <cell r="X415"/>
          <cell r="Y415" t="str">
            <v xml:space="preserve"> </v>
          </cell>
          <cell r="Z415" t="str">
            <v xml:space="preserve"> </v>
          </cell>
          <cell r="AA415"/>
          <cell r="AB415"/>
          <cell r="AC415"/>
          <cell r="AD415">
            <v>44777</v>
          </cell>
          <cell r="AE415" t="str">
            <v xml:space="preserve"> </v>
          </cell>
          <cell r="AF415" t="str">
            <v xml:space="preserve"> </v>
          </cell>
          <cell r="AG415"/>
          <cell r="AH415"/>
          <cell r="AI415">
            <v>44781</v>
          </cell>
          <cell r="AJ415" t="str">
            <v xml:space="preserve"> </v>
          </cell>
          <cell r="AK415" t="str">
            <v xml:space="preserve"> </v>
          </cell>
          <cell r="AL415"/>
          <cell r="AM415"/>
          <cell r="AN415"/>
          <cell r="AO415"/>
          <cell r="AP415" t="str">
            <v xml:space="preserve"> </v>
          </cell>
          <cell r="AQ415" t="str">
            <v xml:space="preserve"> </v>
          </cell>
          <cell r="AR415"/>
          <cell r="AS415"/>
          <cell r="AT415"/>
          <cell r="AU415"/>
        </row>
        <row r="416">
          <cell r="B416">
            <v>32458</v>
          </cell>
          <cell r="C416">
            <v>32458</v>
          </cell>
          <cell r="D416" t="str">
            <v>#REF!</v>
          </cell>
          <cell r="E416">
            <v>43299</v>
          </cell>
          <cell r="F416" t="str">
            <v>ACTIVO</v>
          </cell>
          <cell r="G416" t="str">
            <v>NO APLICA</v>
          </cell>
          <cell r="H416" t="str">
            <v>MICROPIPETA MONOCANAL</v>
          </cell>
          <cell r="I416" t="str">
            <v>NO APLICA</v>
          </cell>
          <cell r="J416" t="str">
            <v>LABMATE</v>
          </cell>
          <cell r="K416" t="str">
            <v>PRO</v>
          </cell>
          <cell r="L416">
            <v>256610025</v>
          </cell>
          <cell r="M416" t="str">
            <v>VOLUMÉTRICOS</v>
          </cell>
          <cell r="N416" t="str">
            <v>DISP</v>
          </cell>
          <cell r="O416" t="str">
            <v>LPI - PARASITOLOGÍA</v>
          </cell>
          <cell r="P416" t="str">
            <v>PARASITISMO INTESTINAL</v>
          </cell>
          <cell r="Q416" t="str">
            <v>PROPIO</v>
          </cell>
          <cell r="R416" t="str">
            <v>VOLUMEN</v>
          </cell>
          <cell r="S416" t="str">
            <v>0,1 A 2uL</v>
          </cell>
          <cell r="T416"/>
          <cell r="U416">
            <v>12</v>
          </cell>
          <cell r="V416">
            <v>12</v>
          </cell>
          <cell r="W416"/>
          <cell r="X416"/>
          <cell r="Y416">
            <v>45772</v>
          </cell>
          <cell r="Z416">
            <v>4</v>
          </cell>
          <cell r="AA416" t="str">
            <v>Proveedor externo</v>
          </cell>
          <cell r="AB416" t="str">
            <v>Abr</v>
          </cell>
          <cell r="AC416" t="str">
            <v>Abr</v>
          </cell>
          <cell r="AD416">
            <v>45407</v>
          </cell>
          <cell r="AE416">
            <v>45779</v>
          </cell>
          <cell r="AF416">
            <v>11</v>
          </cell>
          <cell r="AG416" t="str">
            <v>May</v>
          </cell>
          <cell r="AH416" t="str">
            <v>May</v>
          </cell>
          <cell r="AI416">
            <v>45414</v>
          </cell>
          <cell r="AJ416" t="str">
            <v xml:space="preserve"> </v>
          </cell>
          <cell r="AK416" t="str">
            <v xml:space="preserve"> </v>
          </cell>
          <cell r="AL416"/>
          <cell r="AM416"/>
          <cell r="AN416"/>
          <cell r="AO416"/>
          <cell r="AP416" t="str">
            <v xml:space="preserve"> </v>
          </cell>
          <cell r="AQ416" t="str">
            <v xml:space="preserve"> </v>
          </cell>
          <cell r="AR416"/>
          <cell r="AS416"/>
          <cell r="AT416"/>
          <cell r="AU416"/>
        </row>
        <row r="417">
          <cell r="B417">
            <v>9151</v>
          </cell>
          <cell r="C417">
            <v>9151</v>
          </cell>
          <cell r="D417" t="str">
            <v>#REF!</v>
          </cell>
          <cell r="E417" t="str">
            <v>NO DISPONIBLE</v>
          </cell>
          <cell r="F417" t="str">
            <v>ACTIVO</v>
          </cell>
          <cell r="G417" t="str">
            <v>NO APLICA</v>
          </cell>
          <cell r="H417" t="str">
            <v>PIPETA MONOCANAL</v>
          </cell>
          <cell r="I417" t="str">
            <v>NO APLICA</v>
          </cell>
          <cell r="J417" t="str">
            <v>LABSYSTEMS</v>
          </cell>
          <cell r="K417" t="str">
            <v xml:space="preserve"> FINNPIPETTE</v>
          </cell>
          <cell r="L417" t="str">
            <v>B65507</v>
          </cell>
          <cell r="M417" t="str">
            <v>VOLUMÉTRICOS</v>
          </cell>
          <cell r="N417" t="str">
            <v>DISP</v>
          </cell>
          <cell r="O417" t="str">
            <v>LPI - PARASITOLOGÍA</v>
          </cell>
          <cell r="P417" t="str">
            <v>PARASITISMO INTESTINAL</v>
          </cell>
          <cell r="Q417" t="str">
            <v>PROPIO</v>
          </cell>
          <cell r="R417" t="str">
            <v>VOLUMEN</v>
          </cell>
          <cell r="S417" t="str">
            <v>5 A 40uL</v>
          </cell>
          <cell r="T417"/>
          <cell r="U417">
            <v>12</v>
          </cell>
          <cell r="V417">
            <v>12</v>
          </cell>
          <cell r="W417"/>
          <cell r="X417"/>
          <cell r="Y417">
            <v>45771</v>
          </cell>
          <cell r="Z417">
            <v>3</v>
          </cell>
          <cell r="AA417" t="str">
            <v>Proveedor externo</v>
          </cell>
          <cell r="AB417" t="str">
            <v>Abr</v>
          </cell>
          <cell r="AC417" t="str">
            <v>Abr</v>
          </cell>
          <cell r="AD417">
            <v>45406</v>
          </cell>
          <cell r="AE417">
            <v>45779</v>
          </cell>
          <cell r="AF417">
            <v>11</v>
          </cell>
          <cell r="AG417" t="str">
            <v>May</v>
          </cell>
          <cell r="AH417" t="str">
            <v>May</v>
          </cell>
          <cell r="AI417">
            <v>45414</v>
          </cell>
          <cell r="AJ417" t="str">
            <v xml:space="preserve"> </v>
          </cell>
          <cell r="AK417" t="str">
            <v xml:space="preserve"> </v>
          </cell>
          <cell r="AL417"/>
          <cell r="AM417"/>
          <cell r="AN417"/>
          <cell r="AO417"/>
          <cell r="AP417" t="str">
            <v xml:space="preserve"> </v>
          </cell>
          <cell r="AQ417" t="str">
            <v xml:space="preserve"> </v>
          </cell>
          <cell r="AR417"/>
          <cell r="AS417"/>
          <cell r="AT417"/>
          <cell r="AU417"/>
        </row>
        <row r="418">
          <cell r="B418">
            <v>23180</v>
          </cell>
          <cell r="C418">
            <v>23180</v>
          </cell>
          <cell r="D418" t="str">
            <v>#REF!</v>
          </cell>
          <cell r="E418" t="str">
            <v>NO DISPONIBLE</v>
          </cell>
          <cell r="F418" t="str">
            <v>ACTIVO</v>
          </cell>
          <cell r="G418" t="str">
            <v>NO APLICA</v>
          </cell>
          <cell r="H418" t="str">
            <v>PIPETA MONOCANAL</v>
          </cell>
          <cell r="I418" t="str">
            <v>NO APLICA</v>
          </cell>
          <cell r="J418" t="str">
            <v>THERMO ELECTRON</v>
          </cell>
          <cell r="K418" t="str">
            <v xml:space="preserve"> FINNPIPETTE</v>
          </cell>
          <cell r="L418" t="str">
            <v>DH12461</v>
          </cell>
          <cell r="M418" t="str">
            <v>VOLUMÉTRICOS</v>
          </cell>
          <cell r="N418" t="str">
            <v>DISP</v>
          </cell>
          <cell r="O418" t="str">
            <v>LPI - PARASITOLOGÍA</v>
          </cell>
          <cell r="P418" t="str">
            <v>PARASITISMO INESTINAL</v>
          </cell>
          <cell r="Q418" t="str">
            <v>PROPIO</v>
          </cell>
          <cell r="R418" t="str">
            <v>VOLUMEN</v>
          </cell>
          <cell r="S418" t="str">
            <v>0.5 A 10uL</v>
          </cell>
          <cell r="T418"/>
          <cell r="U418">
            <v>12</v>
          </cell>
          <cell r="V418">
            <v>12</v>
          </cell>
          <cell r="W418"/>
          <cell r="X418"/>
          <cell r="Y418">
            <v>45771</v>
          </cell>
          <cell r="Z418">
            <v>3</v>
          </cell>
          <cell r="AA418" t="str">
            <v>Proveedor externo</v>
          </cell>
          <cell r="AB418" t="str">
            <v>Abr</v>
          </cell>
          <cell r="AC418" t="str">
            <v>Abr</v>
          </cell>
          <cell r="AD418">
            <v>45406</v>
          </cell>
          <cell r="AE418">
            <v>45779</v>
          </cell>
          <cell r="AF418">
            <v>11</v>
          </cell>
          <cell r="AG418" t="str">
            <v>May</v>
          </cell>
          <cell r="AH418" t="str">
            <v>May</v>
          </cell>
          <cell r="AI418">
            <v>45414</v>
          </cell>
          <cell r="AJ418" t="str">
            <v xml:space="preserve"> </v>
          </cell>
          <cell r="AK418" t="str">
            <v xml:space="preserve"> </v>
          </cell>
          <cell r="AL418"/>
          <cell r="AM418"/>
          <cell r="AN418"/>
          <cell r="AO418"/>
          <cell r="AP418" t="str">
            <v xml:space="preserve"> </v>
          </cell>
          <cell r="AQ418" t="str">
            <v xml:space="preserve"> </v>
          </cell>
          <cell r="AR418"/>
          <cell r="AS418"/>
          <cell r="AT418"/>
          <cell r="AU418"/>
        </row>
        <row r="419">
          <cell r="B419">
            <v>23182</v>
          </cell>
          <cell r="C419">
            <v>23182</v>
          </cell>
          <cell r="D419" t="str">
            <v>#REF!</v>
          </cell>
          <cell r="E419" t="str">
            <v>NO DISPONIBLE</v>
          </cell>
          <cell r="F419" t="str">
            <v>ACTIVO</v>
          </cell>
          <cell r="G419" t="str">
            <v>NO APLICA</v>
          </cell>
          <cell r="H419" t="str">
            <v>PIPETA MONOCANAL</v>
          </cell>
          <cell r="I419" t="str">
            <v>NO APLICA</v>
          </cell>
          <cell r="J419" t="str">
            <v>THERMO ELECTRON</v>
          </cell>
          <cell r="K419" t="str">
            <v xml:space="preserve"> FINNPIPETTE</v>
          </cell>
          <cell r="L419" t="str">
            <v>T74144</v>
          </cell>
          <cell r="M419" t="str">
            <v>VOLUMÉTRICOS</v>
          </cell>
          <cell r="N419" t="str">
            <v>DISP</v>
          </cell>
          <cell r="O419" t="str">
            <v>LPI - PARASITOLOGÍA</v>
          </cell>
          <cell r="P419" t="str">
            <v>PARASITISMO INESTINAL</v>
          </cell>
          <cell r="Q419" t="str">
            <v>PROPIO</v>
          </cell>
          <cell r="R419" t="str">
            <v>VOLUMEN</v>
          </cell>
          <cell r="S419" t="str">
            <v>100 A 1000uL</v>
          </cell>
          <cell r="T419"/>
          <cell r="U419">
            <v>12</v>
          </cell>
          <cell r="V419">
            <v>12</v>
          </cell>
          <cell r="W419"/>
          <cell r="X419"/>
          <cell r="Y419">
            <v>45771</v>
          </cell>
          <cell r="Z419">
            <v>3</v>
          </cell>
          <cell r="AA419" t="str">
            <v>Proveedor externo</v>
          </cell>
          <cell r="AB419" t="str">
            <v>Abr</v>
          </cell>
          <cell r="AC419" t="str">
            <v>Abr</v>
          </cell>
          <cell r="AD419">
            <v>45406</v>
          </cell>
          <cell r="AE419">
            <v>45777</v>
          </cell>
          <cell r="AF419">
            <v>9</v>
          </cell>
          <cell r="AG419" t="str">
            <v>Abr</v>
          </cell>
          <cell r="AH419" t="str">
            <v>Abr</v>
          </cell>
          <cell r="AI419">
            <v>45412</v>
          </cell>
          <cell r="AJ419" t="str">
            <v xml:space="preserve"> </v>
          </cell>
          <cell r="AK419" t="str">
            <v xml:space="preserve"> </v>
          </cell>
          <cell r="AL419"/>
          <cell r="AM419"/>
          <cell r="AN419"/>
          <cell r="AO419"/>
          <cell r="AP419" t="str">
            <v xml:space="preserve"> </v>
          </cell>
          <cell r="AQ419" t="str">
            <v xml:space="preserve"> </v>
          </cell>
          <cell r="AR419"/>
          <cell r="AS419"/>
          <cell r="AT419"/>
          <cell r="AU419"/>
        </row>
        <row r="420">
          <cell r="B420" t="str">
            <v>LPI-019</v>
          </cell>
          <cell r="C420">
            <v>32291</v>
          </cell>
          <cell r="D420" t="str">
            <v>#REF!</v>
          </cell>
          <cell r="E420">
            <v>43099</v>
          </cell>
          <cell r="F420" t="str">
            <v>ACTIVO</v>
          </cell>
          <cell r="G420" t="str">
            <v>NO APLICA</v>
          </cell>
          <cell r="H420" t="str">
            <v>MICROPIPETA MONOCANAL</v>
          </cell>
          <cell r="I420" t="str">
            <v>NO APLICA</v>
          </cell>
          <cell r="J420" t="str">
            <v>GILSON</v>
          </cell>
          <cell r="K420" t="str">
            <v>PIPETMAN</v>
          </cell>
          <cell r="L420" t="str">
            <v>NB52684</v>
          </cell>
          <cell r="M420" t="str">
            <v>VOLUMÉTRICOS</v>
          </cell>
          <cell r="N420" t="str">
            <v>DISP</v>
          </cell>
          <cell r="O420" t="str">
            <v>LPI - PARASITOLOGÍA</v>
          </cell>
          <cell r="P420" t="str">
            <v>PARASITISMO INTESTINAL</v>
          </cell>
          <cell r="Q420" t="str">
            <v>PROPIO</v>
          </cell>
          <cell r="R420" t="str">
            <v>VOLUMEN</v>
          </cell>
          <cell r="S420" t="str">
            <v>10 A 100uL</v>
          </cell>
          <cell r="T420"/>
          <cell r="U420">
            <v>12</v>
          </cell>
          <cell r="V420">
            <v>12</v>
          </cell>
          <cell r="W420"/>
          <cell r="X420"/>
          <cell r="Y420">
            <v>45798</v>
          </cell>
          <cell r="Z420">
            <v>30</v>
          </cell>
          <cell r="AA420" t="str">
            <v>Proveedor externo</v>
          </cell>
          <cell r="AB420" t="str">
            <v>May</v>
          </cell>
          <cell r="AC420" t="str">
            <v>May</v>
          </cell>
          <cell r="AD420">
            <v>45433</v>
          </cell>
          <cell r="AE420">
            <v>45805</v>
          </cell>
          <cell r="AF420">
            <v>37</v>
          </cell>
          <cell r="AG420" t="str">
            <v>May</v>
          </cell>
          <cell r="AH420" t="str">
            <v>May</v>
          </cell>
          <cell r="AI420">
            <v>45440</v>
          </cell>
          <cell r="AJ420" t="str">
            <v xml:space="preserve"> </v>
          </cell>
          <cell r="AK420" t="str">
            <v xml:space="preserve"> </v>
          </cell>
          <cell r="AL420"/>
          <cell r="AM420"/>
          <cell r="AN420"/>
          <cell r="AO420"/>
          <cell r="AP420" t="str">
            <v xml:space="preserve"> </v>
          </cell>
          <cell r="AQ420" t="str">
            <v xml:space="preserve"> </v>
          </cell>
          <cell r="AR420"/>
          <cell r="AS420"/>
          <cell r="AT420"/>
          <cell r="AU420"/>
        </row>
        <row r="421">
          <cell r="B421" t="str">
            <v>LPI-020</v>
          </cell>
          <cell r="C421">
            <v>32291</v>
          </cell>
          <cell r="D421" t="str">
            <v>#REF!</v>
          </cell>
          <cell r="E421">
            <v>43099</v>
          </cell>
          <cell r="F421" t="str">
            <v>ACTIVO</v>
          </cell>
          <cell r="G421" t="str">
            <v>NO APLICA</v>
          </cell>
          <cell r="H421" t="str">
            <v>MICROPIPETA MONOCANAL</v>
          </cell>
          <cell r="I421" t="str">
            <v>NO APLICA</v>
          </cell>
          <cell r="J421" t="str">
            <v>GILSON</v>
          </cell>
          <cell r="K421" t="str">
            <v>PIPETMAN</v>
          </cell>
          <cell r="L421" t="str">
            <v>MH51218</v>
          </cell>
          <cell r="M421" t="str">
            <v>VOLUMÉTRICOS</v>
          </cell>
          <cell r="N421" t="str">
            <v>DISP</v>
          </cell>
          <cell r="O421" t="str">
            <v>LPI - PARASITOLOGÍA</v>
          </cell>
          <cell r="P421" t="str">
            <v>PARASITISMO INTESTINAL</v>
          </cell>
          <cell r="Q421" t="str">
            <v>PROPIO</v>
          </cell>
          <cell r="R421" t="str">
            <v>VOLUMEN</v>
          </cell>
          <cell r="S421" t="str">
            <v xml:space="preserve">100 A 1000uL </v>
          </cell>
          <cell r="T421"/>
          <cell r="U421">
            <v>12</v>
          </cell>
          <cell r="V421">
            <v>12</v>
          </cell>
          <cell r="W421"/>
          <cell r="X421"/>
          <cell r="Y421">
            <v>45798</v>
          </cell>
          <cell r="Z421">
            <v>30</v>
          </cell>
          <cell r="AA421" t="str">
            <v>Proveedor externo</v>
          </cell>
          <cell r="AB421" t="str">
            <v>May</v>
          </cell>
          <cell r="AC421" t="str">
            <v>May</v>
          </cell>
          <cell r="AD421">
            <v>45433</v>
          </cell>
          <cell r="AE421">
            <v>45805</v>
          </cell>
          <cell r="AF421">
            <v>37</v>
          </cell>
          <cell r="AG421" t="str">
            <v>May</v>
          </cell>
          <cell r="AH421" t="str">
            <v>May</v>
          </cell>
          <cell r="AI421">
            <v>45440</v>
          </cell>
          <cell r="AJ421" t="str">
            <v xml:space="preserve"> </v>
          </cell>
          <cell r="AK421" t="str">
            <v xml:space="preserve"> </v>
          </cell>
          <cell r="AL421"/>
          <cell r="AM421"/>
          <cell r="AN421"/>
          <cell r="AO421"/>
          <cell r="AP421" t="str">
            <v xml:space="preserve"> </v>
          </cell>
          <cell r="AQ421" t="str">
            <v xml:space="preserve"> </v>
          </cell>
          <cell r="AR421"/>
          <cell r="AS421"/>
          <cell r="AT421"/>
          <cell r="AU421"/>
        </row>
        <row r="422">
          <cell r="B422" t="str">
            <v>LPI-015</v>
          </cell>
          <cell r="C422">
            <v>32297</v>
          </cell>
          <cell r="D422" t="str">
            <v>#REF!</v>
          </cell>
          <cell r="E422">
            <v>43099</v>
          </cell>
          <cell r="F422" t="str">
            <v>ACTIVO</v>
          </cell>
          <cell r="G422" t="str">
            <v>NO APLICA</v>
          </cell>
          <cell r="H422" t="str">
            <v>MICROPIPETA MONOCANAL</v>
          </cell>
          <cell r="I422" t="str">
            <v>NO APLICA</v>
          </cell>
          <cell r="J422" t="str">
            <v>GILSON</v>
          </cell>
          <cell r="K422" t="str">
            <v>PIPETMAN</v>
          </cell>
          <cell r="L422" t="str">
            <v>NC20380</v>
          </cell>
          <cell r="M422" t="str">
            <v>VOLUMÉTRICOS</v>
          </cell>
          <cell r="N422" t="str">
            <v>DISP</v>
          </cell>
          <cell r="O422" t="str">
            <v>LPI - PARASITOLOGÍA</v>
          </cell>
          <cell r="P422" t="str">
            <v>PARASITISMO INTESTINAL</v>
          </cell>
          <cell r="Q422" t="str">
            <v>PROPIO</v>
          </cell>
          <cell r="R422" t="str">
            <v>VOLUMEN</v>
          </cell>
          <cell r="S422" t="str">
            <v>1 A 10uL</v>
          </cell>
          <cell r="T422"/>
          <cell r="U422">
            <v>12</v>
          </cell>
          <cell r="V422">
            <v>12</v>
          </cell>
          <cell r="W422"/>
          <cell r="X422"/>
          <cell r="Y422">
            <v>45798</v>
          </cell>
          <cell r="Z422">
            <v>30</v>
          </cell>
          <cell r="AA422" t="str">
            <v>Proveedor externo</v>
          </cell>
          <cell r="AB422" t="str">
            <v>May</v>
          </cell>
          <cell r="AC422" t="str">
            <v>May</v>
          </cell>
          <cell r="AD422">
            <v>45433</v>
          </cell>
          <cell r="AE422">
            <v>45812</v>
          </cell>
          <cell r="AF422">
            <v>44</v>
          </cell>
          <cell r="AG422" t="str">
            <v>Jun</v>
          </cell>
          <cell r="AH422" t="str">
            <v>Jun</v>
          </cell>
          <cell r="AI422">
            <v>45447</v>
          </cell>
          <cell r="AJ422" t="str">
            <v xml:space="preserve"> </v>
          </cell>
          <cell r="AK422" t="str">
            <v xml:space="preserve"> </v>
          </cell>
          <cell r="AL422"/>
          <cell r="AM422"/>
          <cell r="AN422"/>
          <cell r="AO422"/>
          <cell r="AP422" t="str">
            <v xml:space="preserve"> </v>
          </cell>
          <cell r="AQ422" t="str">
            <v xml:space="preserve"> </v>
          </cell>
          <cell r="AR422"/>
          <cell r="AS422"/>
          <cell r="AT422"/>
          <cell r="AU422"/>
        </row>
        <row r="423">
          <cell r="B423">
            <v>36509</v>
          </cell>
          <cell r="C423">
            <v>36509</v>
          </cell>
          <cell r="D423" t="str">
            <v>#REF!</v>
          </cell>
          <cell r="E423" t="str">
            <v>NO DISPONIBLE</v>
          </cell>
          <cell r="F423" t="str">
            <v>ACTIVO</v>
          </cell>
          <cell r="G423" t="str">
            <v>NO APLICA</v>
          </cell>
          <cell r="H423" t="str">
            <v>CUARTO FRÍO</v>
          </cell>
          <cell r="I423" t="str">
            <v>NO APLICA</v>
          </cell>
          <cell r="J423" t="str">
            <v>MAYEKAWA</v>
          </cell>
          <cell r="K423" t="str">
            <v>NO APLICA</v>
          </cell>
          <cell r="L423" t="str">
            <v>NO DISPONIBLE</v>
          </cell>
          <cell r="M423" t="str">
            <v>FRÍO</v>
          </cell>
          <cell r="N423" t="str">
            <v>DISP</v>
          </cell>
          <cell r="O423" t="str">
            <v>LME - GENÓMICA DE MICROORGANISMOS EMERGENTES</v>
          </cell>
          <cell r="P423" t="str">
            <v>LABORATORIO</v>
          </cell>
          <cell r="Q423" t="str">
            <v>DONACIÓN</v>
          </cell>
          <cell r="R423" t="str">
            <v>TEMPERATURA</v>
          </cell>
          <cell r="S423" t="str">
            <v>-18°C A -25°C</v>
          </cell>
          <cell r="T423"/>
          <cell r="U423">
            <v>12</v>
          </cell>
          <cell r="V423"/>
          <cell r="W423">
            <v>12</v>
          </cell>
          <cell r="X423"/>
          <cell r="Y423">
            <v>45881</v>
          </cell>
          <cell r="Z423">
            <v>113</v>
          </cell>
          <cell r="AA423" t="str">
            <v>Proveedor externo</v>
          </cell>
          <cell r="AB423" t="str">
            <v>Ago</v>
          </cell>
          <cell r="AC423" t="str">
            <v>Ago</v>
          </cell>
          <cell r="AD423">
            <v>45516</v>
          </cell>
          <cell r="AE423" t="str">
            <v xml:space="preserve"> </v>
          </cell>
          <cell r="AF423" t="str">
            <v xml:space="preserve"> </v>
          </cell>
          <cell r="AG423"/>
          <cell r="AH423"/>
          <cell r="AI423"/>
          <cell r="AJ423">
            <v>45898</v>
          </cell>
          <cell r="AK423">
            <v>130</v>
          </cell>
          <cell r="AL423" t="str">
            <v>Proveedor externo</v>
          </cell>
          <cell r="AM423" t="str">
            <v>Ago</v>
          </cell>
          <cell r="AN423" t="str">
            <v>Ago</v>
          </cell>
          <cell r="AO423">
            <v>45533</v>
          </cell>
          <cell r="AP423" t="str">
            <v xml:space="preserve"> </v>
          </cell>
          <cell r="AQ423" t="str">
            <v xml:space="preserve"> </v>
          </cell>
          <cell r="AR423"/>
          <cell r="AS423"/>
          <cell r="AT423"/>
          <cell r="AU423"/>
        </row>
        <row r="424">
          <cell r="B424">
            <v>32450</v>
          </cell>
          <cell r="C424">
            <v>32450</v>
          </cell>
          <cell r="D424" t="str">
            <v>#REF!</v>
          </cell>
          <cell r="E424">
            <v>43299</v>
          </cell>
          <cell r="F424" t="str">
            <v>ACTIVO</v>
          </cell>
          <cell r="G424" t="str">
            <v>NO APLICA</v>
          </cell>
          <cell r="H424" t="str">
            <v>MICROPIPETA MONOCANAL</v>
          </cell>
          <cell r="I424" t="str">
            <v>NO APLICA</v>
          </cell>
          <cell r="J424" t="str">
            <v>LABMATE</v>
          </cell>
          <cell r="K424" t="str">
            <v>PRO</v>
          </cell>
          <cell r="L424">
            <v>656640728</v>
          </cell>
          <cell r="M424" t="str">
            <v>VOLUMÉTRICOS</v>
          </cell>
          <cell r="N424" t="str">
            <v>DISP</v>
          </cell>
          <cell r="O424" t="str">
            <v>LPI - PARASITOLOGÍA</v>
          </cell>
          <cell r="P424" t="str">
            <v>PARASITISMO INTESTINAL</v>
          </cell>
          <cell r="Q424" t="str">
            <v>PROPIO</v>
          </cell>
          <cell r="R424" t="str">
            <v>VOLUMEN</v>
          </cell>
          <cell r="S424" t="str">
            <v>10 A 100uL</v>
          </cell>
          <cell r="T424"/>
          <cell r="U424">
            <v>12</v>
          </cell>
          <cell r="V424">
            <v>12</v>
          </cell>
          <cell r="W424"/>
          <cell r="X424"/>
          <cell r="Y424">
            <v>45798</v>
          </cell>
          <cell r="Z424">
            <v>30</v>
          </cell>
          <cell r="AA424" t="str">
            <v>Proveedor externo</v>
          </cell>
          <cell r="AB424" t="str">
            <v>May</v>
          </cell>
          <cell r="AC424" t="str">
            <v>May</v>
          </cell>
          <cell r="AD424">
            <v>45433</v>
          </cell>
          <cell r="AE424">
            <v>45805</v>
          </cell>
          <cell r="AF424">
            <v>37</v>
          </cell>
          <cell r="AG424" t="str">
            <v>May</v>
          </cell>
          <cell r="AH424" t="str">
            <v>May</v>
          </cell>
          <cell r="AI424">
            <v>45440</v>
          </cell>
          <cell r="AJ424" t="str">
            <v xml:space="preserve"> </v>
          </cell>
          <cell r="AK424" t="str">
            <v xml:space="preserve"> </v>
          </cell>
          <cell r="AL424"/>
          <cell r="AM424"/>
          <cell r="AN424"/>
          <cell r="AO424"/>
          <cell r="AP424" t="str">
            <v xml:space="preserve"> </v>
          </cell>
          <cell r="AQ424" t="str">
            <v xml:space="preserve"> </v>
          </cell>
          <cell r="AR424"/>
          <cell r="AS424"/>
          <cell r="AT424"/>
          <cell r="AU424"/>
        </row>
        <row r="425">
          <cell r="B425">
            <v>12033</v>
          </cell>
          <cell r="C425">
            <v>12033</v>
          </cell>
          <cell r="D425" t="str">
            <v>#REF!</v>
          </cell>
          <cell r="E425" t="str">
            <v>NO DISPONIBLE</v>
          </cell>
          <cell r="F425" t="str">
            <v>ACTIVO</v>
          </cell>
          <cell r="G425" t="str">
            <v>NO APLICA</v>
          </cell>
          <cell r="H425" t="str">
            <v>PIPETA MONOCANAL</v>
          </cell>
          <cell r="I425" t="str">
            <v>NO APLICA</v>
          </cell>
          <cell r="J425" t="str">
            <v>LABSYSTEMS</v>
          </cell>
          <cell r="K425" t="str">
            <v xml:space="preserve"> FINNPIPETTE</v>
          </cell>
          <cell r="L425" t="str">
            <v>N38073</v>
          </cell>
          <cell r="M425" t="str">
            <v>VOLUMÉTRICOS</v>
          </cell>
          <cell r="N425" t="str">
            <v>DRSP</v>
          </cell>
          <cell r="O425" t="str">
            <v>GVI - VIROLOGÍA</v>
          </cell>
          <cell r="P425" t="str">
            <v>ELECTROFORESIS</v>
          </cell>
          <cell r="Q425" t="str">
            <v>PROPIO</v>
          </cell>
          <cell r="R425" t="str">
            <v>VOLUMEN</v>
          </cell>
          <cell r="S425" t="str">
            <v>0.5 A 10 uL +/- 1,0%, con intervalos de 0.1 ul</v>
          </cell>
          <cell r="T425"/>
          <cell r="U425">
            <v>12</v>
          </cell>
          <cell r="V425">
            <v>12</v>
          </cell>
          <cell r="W425"/>
          <cell r="X425"/>
          <cell r="Y425">
            <v>45877</v>
          </cell>
          <cell r="Z425">
            <v>109</v>
          </cell>
          <cell r="AA425" t="str">
            <v>Proveedor externo</v>
          </cell>
          <cell r="AB425" t="str">
            <v>Ago</v>
          </cell>
          <cell r="AC425" t="str">
            <v>R</v>
          </cell>
          <cell r="AD425">
            <v>45512</v>
          </cell>
          <cell r="AE425">
            <v>45884</v>
          </cell>
          <cell r="AF425">
            <v>116</v>
          </cell>
          <cell r="AG425" t="str">
            <v>Ago</v>
          </cell>
          <cell r="AH425" t="str">
            <v>R</v>
          </cell>
          <cell r="AI425">
            <v>45519</v>
          </cell>
          <cell r="AJ425" t="str">
            <v xml:space="preserve"> </v>
          </cell>
          <cell r="AK425" t="str">
            <v xml:space="preserve"> </v>
          </cell>
          <cell r="AL425"/>
          <cell r="AM425"/>
          <cell r="AN425"/>
          <cell r="AO425"/>
          <cell r="AP425" t="str">
            <v xml:space="preserve"> </v>
          </cell>
          <cell r="AQ425" t="str">
            <v xml:space="preserve"> </v>
          </cell>
          <cell r="AR425"/>
          <cell r="AS425"/>
          <cell r="AT425"/>
          <cell r="AU425"/>
        </row>
        <row r="426">
          <cell r="B426">
            <v>28704</v>
          </cell>
          <cell r="C426">
            <v>28704</v>
          </cell>
          <cell r="D426" t="str">
            <v>#REF!</v>
          </cell>
          <cell r="E426" t="str">
            <v>NO DISPONIBLE</v>
          </cell>
          <cell r="F426" t="str">
            <v>INACTIVO</v>
          </cell>
          <cell r="G426" t="str">
            <v>NO APLICA</v>
          </cell>
          <cell r="H426" t="str">
            <v>PIPETA MONOCANAL</v>
          </cell>
          <cell r="I426" t="str">
            <v>NO APLICA</v>
          </cell>
          <cell r="J426" t="str">
            <v>LABSYSTEMS</v>
          </cell>
          <cell r="K426" t="str">
            <v xml:space="preserve"> FINNPIPETTE</v>
          </cell>
          <cell r="L426" t="str">
            <v>E23985</v>
          </cell>
          <cell r="M426" t="str">
            <v>VOLUMÉTRICOS</v>
          </cell>
          <cell r="N426" t="str">
            <v>DRSP</v>
          </cell>
          <cell r="O426" t="str">
            <v>GVI - VIROLOGÍA</v>
          </cell>
          <cell r="P426" t="str">
            <v>STOCK METROLOGÍA</v>
          </cell>
          <cell r="Q426" t="str">
            <v>PROPIO</v>
          </cell>
          <cell r="R426" t="str">
            <v>VOLUMEN</v>
          </cell>
          <cell r="S426" t="str">
            <v xml:space="preserve">5uL A 40 ul </v>
          </cell>
          <cell r="T426"/>
          <cell r="U426">
            <v>12</v>
          </cell>
          <cell r="V426">
            <v>12</v>
          </cell>
          <cell r="W426"/>
          <cell r="X426"/>
          <cell r="Y426" t="str">
            <v xml:space="preserve"> </v>
          </cell>
          <cell r="Z426" t="str">
            <v xml:space="preserve">  </v>
          </cell>
          <cell r="AA426"/>
          <cell r="AB426"/>
          <cell r="AC426"/>
          <cell r="AD426">
            <v>44783</v>
          </cell>
          <cell r="AE426" t="str">
            <v xml:space="preserve"> </v>
          </cell>
          <cell r="AF426" t="str">
            <v xml:space="preserve"> </v>
          </cell>
          <cell r="AG426"/>
          <cell r="AH426"/>
          <cell r="AI426">
            <v>44790</v>
          </cell>
          <cell r="AJ426" t="str">
            <v xml:space="preserve"> </v>
          </cell>
          <cell r="AK426" t="str">
            <v xml:space="preserve"> </v>
          </cell>
          <cell r="AL426"/>
          <cell r="AM426"/>
          <cell r="AN426"/>
          <cell r="AO426"/>
          <cell r="AP426" t="str">
            <v xml:space="preserve"> </v>
          </cell>
          <cell r="AQ426" t="str">
            <v xml:space="preserve"> </v>
          </cell>
          <cell r="AR426"/>
          <cell r="AS426"/>
          <cell r="AT426"/>
          <cell r="AU426"/>
        </row>
        <row r="427">
          <cell r="B427">
            <v>33492</v>
          </cell>
          <cell r="C427">
            <v>33492</v>
          </cell>
          <cell r="D427" t="str">
            <v>#REF!</v>
          </cell>
          <cell r="E427" t="e">
            <v>#VALUE!</v>
          </cell>
          <cell r="F427" t="str">
            <v>ACTIVO</v>
          </cell>
          <cell r="G427" t="e">
            <v>#VALUE!</v>
          </cell>
          <cell r="H427" t="str">
            <v xml:space="preserve">MICROPIPETA MULTICANAL </v>
          </cell>
          <cell r="I427" t="str">
            <v>NO APLICA</v>
          </cell>
          <cell r="J427" t="str">
            <v>BRAND</v>
          </cell>
          <cell r="K427" t="str">
            <v>705920 TRANSFERPETTE S-12</v>
          </cell>
          <cell r="L427" t="str">
            <v>18D15942</v>
          </cell>
          <cell r="M427" t="str">
            <v>VOLUMÉTRICOS</v>
          </cell>
          <cell r="N427" t="str">
            <v>DRSP</v>
          </cell>
          <cell r="O427" t="str">
            <v>GVI - VIROLOGÍA</v>
          </cell>
          <cell r="P427" t="str">
            <v>LABORATORIO DE VIRUS EMERGENTES</v>
          </cell>
          <cell r="Q427" t="str">
            <v>PROPIO</v>
          </cell>
          <cell r="R427" t="str">
            <v>VOLUMEN</v>
          </cell>
          <cell r="S427" t="str">
            <v>0,5uL a 10uL
12 canales</v>
          </cell>
          <cell r="T427"/>
          <cell r="U427">
            <v>12</v>
          </cell>
          <cell r="V427">
            <v>12</v>
          </cell>
          <cell r="W427"/>
          <cell r="X427"/>
          <cell r="Y427">
            <v>45975</v>
          </cell>
          <cell r="Z427">
            <v>207</v>
          </cell>
          <cell r="AA427" t="str">
            <v>Proveedor externo</v>
          </cell>
          <cell r="AB427" t="str">
            <v>Nov</v>
          </cell>
          <cell r="AC427" t="str">
            <v>R</v>
          </cell>
          <cell r="AD427">
            <v>45610</v>
          </cell>
          <cell r="AE427">
            <v>45982</v>
          </cell>
          <cell r="AF427">
            <v>214</v>
          </cell>
          <cell r="AG427" t="str">
            <v>Nov</v>
          </cell>
          <cell r="AH427" t="str">
            <v>R</v>
          </cell>
          <cell r="AI427">
            <v>45617</v>
          </cell>
          <cell r="AJ427" t="str">
            <v xml:space="preserve"> </v>
          </cell>
          <cell r="AK427" t="str">
            <v xml:space="preserve"> </v>
          </cell>
          <cell r="AL427"/>
          <cell r="AM427"/>
          <cell r="AN427"/>
          <cell r="AO427"/>
          <cell r="AP427" t="str">
            <v xml:space="preserve"> </v>
          </cell>
          <cell r="AQ427" t="str">
            <v xml:space="preserve"> </v>
          </cell>
          <cell r="AR427"/>
          <cell r="AS427"/>
          <cell r="AT427"/>
          <cell r="AU427"/>
        </row>
        <row r="428">
          <cell r="B428">
            <v>35654</v>
          </cell>
          <cell r="C428">
            <v>35654</v>
          </cell>
          <cell r="D428" t="str">
            <v>#REF!</v>
          </cell>
          <cell r="E428">
            <v>45212</v>
          </cell>
          <cell r="F428" t="str">
            <v>ACTIVO</v>
          </cell>
          <cell r="G428" t="str">
            <v>NO APLICA</v>
          </cell>
          <cell r="H428" t="str">
            <v>MICROSCOPIO INVERTIDO</v>
          </cell>
          <cell r="I428" t="str">
            <v>NO APLICA</v>
          </cell>
          <cell r="J428" t="str">
            <v>CARL ZEISS</v>
          </cell>
          <cell r="K428" t="str">
            <v>AXIO VERT A1</v>
          </cell>
          <cell r="L428">
            <v>3847016863</v>
          </cell>
          <cell r="M428" t="str">
            <v>ÓPTICOS</v>
          </cell>
          <cell r="N428" t="str">
            <v>DISP</v>
          </cell>
          <cell r="O428" t="str">
            <v>LME - GENÓMICA DE MICROORGANISMOS EMERGENTES</v>
          </cell>
          <cell r="P428" t="str">
            <v>LABORATORIO</v>
          </cell>
          <cell r="Q428" t="str">
            <v>PROPIO</v>
          </cell>
          <cell r="R428" t="str">
            <v>NO APLICA</v>
          </cell>
          <cell r="S428"/>
          <cell r="T428"/>
          <cell r="U428">
            <v>12</v>
          </cell>
          <cell r="V428"/>
          <cell r="W428"/>
          <cell r="X428"/>
          <cell r="Y428">
            <v>45759</v>
          </cell>
          <cell r="Z428">
            <v>-9</v>
          </cell>
          <cell r="AA428" t="str">
            <v>Proveedor externo</v>
          </cell>
          <cell r="AB428" t="str">
            <v>Abr</v>
          </cell>
          <cell r="AC428" t="str">
            <v>Abr</v>
          </cell>
          <cell r="AD428">
            <v>45394</v>
          </cell>
          <cell r="AE428" t="str">
            <v xml:space="preserve"> </v>
          </cell>
          <cell r="AF428" t="str">
            <v xml:space="preserve"> </v>
          </cell>
          <cell r="AG428"/>
          <cell r="AH428"/>
          <cell r="AI428"/>
          <cell r="AJ428" t="str">
            <v xml:space="preserve"> </v>
          </cell>
          <cell r="AK428" t="str">
            <v xml:space="preserve"> </v>
          </cell>
          <cell r="AL428"/>
          <cell r="AM428"/>
          <cell r="AN428"/>
          <cell r="AO428"/>
          <cell r="AP428" t="str">
            <v xml:space="preserve"> </v>
          </cell>
          <cell r="AQ428" t="str">
            <v xml:space="preserve"> </v>
          </cell>
          <cell r="AR428"/>
          <cell r="AS428"/>
          <cell r="AT428"/>
          <cell r="AU428"/>
        </row>
        <row r="429">
          <cell r="B429" t="str">
            <v>GVI-202</v>
          </cell>
          <cell r="C429" t="str">
            <v>GVI-202</v>
          </cell>
          <cell r="D429" t="str">
            <v>NO DISPONIBLE</v>
          </cell>
          <cell r="E429" t="str">
            <v>NO DISPONIBLE</v>
          </cell>
          <cell r="F429" t="str">
            <v>ACTIVO</v>
          </cell>
          <cell r="G429" t="str">
            <v>NO APLICA</v>
          </cell>
          <cell r="H429" t="str">
            <v>PIPETA MULTICANAL</v>
          </cell>
          <cell r="I429" t="str">
            <v>NO APLICA</v>
          </cell>
          <cell r="J429" t="str">
            <v>VWR</v>
          </cell>
          <cell r="K429" t="str">
            <v>613-7066 ULTRA HIGH PERFORMANCE</v>
          </cell>
          <cell r="L429">
            <v>749020103</v>
          </cell>
          <cell r="M429" t="str">
            <v>VOLUMÉTRICOS</v>
          </cell>
          <cell r="N429" t="str">
            <v>DRSP</v>
          </cell>
          <cell r="O429" t="str">
            <v>GVI - VIROLOGÍA</v>
          </cell>
          <cell r="P429" t="str">
            <v>TERMOCICLADORES</v>
          </cell>
          <cell r="Q429" t="str">
            <v>DONACIÓN</v>
          </cell>
          <cell r="R429" t="str">
            <v>VOLUMEN</v>
          </cell>
          <cell r="S429" t="str">
            <v xml:space="preserve">Pipeta multicanal 8 canales
Rango de MEDICIÓN 5 ul a 50 ul </v>
          </cell>
          <cell r="T429"/>
          <cell r="U429">
            <v>12</v>
          </cell>
          <cell r="V429">
            <v>12</v>
          </cell>
          <cell r="W429"/>
          <cell r="X429"/>
          <cell r="Y429">
            <v>45148</v>
          </cell>
          <cell r="Z429">
            <v>-620</v>
          </cell>
          <cell r="AA429"/>
          <cell r="AB429"/>
          <cell r="AC429"/>
          <cell r="AD429">
            <v>44783</v>
          </cell>
          <cell r="AE429">
            <v>45155</v>
          </cell>
          <cell r="AF429">
            <v>-613</v>
          </cell>
          <cell r="AG429"/>
          <cell r="AH429"/>
          <cell r="AI429">
            <v>44790</v>
          </cell>
          <cell r="AJ429" t="str">
            <v xml:space="preserve"> </v>
          </cell>
          <cell r="AK429" t="str">
            <v xml:space="preserve"> </v>
          </cell>
          <cell r="AL429"/>
          <cell r="AM429"/>
          <cell r="AN429"/>
          <cell r="AO429"/>
          <cell r="AP429" t="str">
            <v xml:space="preserve"> </v>
          </cell>
          <cell r="AQ429" t="str">
            <v xml:space="preserve"> </v>
          </cell>
          <cell r="AR429"/>
          <cell r="AS429"/>
          <cell r="AT429"/>
          <cell r="AU429"/>
        </row>
        <row r="430">
          <cell r="B430">
            <v>31981</v>
          </cell>
          <cell r="C430">
            <v>31981</v>
          </cell>
          <cell r="D430" t="str">
            <v>#REF!</v>
          </cell>
          <cell r="E430" t="str">
            <v>NO DISPONIBLE</v>
          </cell>
          <cell r="F430" t="str">
            <v>ACTIVO</v>
          </cell>
          <cell r="G430" t="str">
            <v>NO APLICA</v>
          </cell>
          <cell r="H430" t="str">
            <v>PIPETA MONOCANAL</v>
          </cell>
          <cell r="I430" t="str">
            <v>NO APLICA</v>
          </cell>
          <cell r="J430" t="str">
            <v>SCILOGEX</v>
          </cell>
          <cell r="K430" t="str">
            <v>MICROPETTE PLUS</v>
          </cell>
          <cell r="L430" t="str">
            <v>YM6L131134</v>
          </cell>
          <cell r="M430" t="str">
            <v>VOLUMÉTRICOS</v>
          </cell>
          <cell r="N430" t="str">
            <v>DRSP</v>
          </cell>
          <cell r="O430" t="str">
            <v>GPR - PARASITOLOGÍA</v>
          </cell>
          <cell r="P430" t="str">
            <v>INMUNODIAGNÓSTICO</v>
          </cell>
          <cell r="Q430" t="str">
            <v>PROPIO</v>
          </cell>
          <cell r="R430" t="str">
            <v>VOLUMEN</v>
          </cell>
          <cell r="S430" t="str">
            <v>20 ul a 200 uL</v>
          </cell>
          <cell r="T430"/>
          <cell r="U430">
            <v>12</v>
          </cell>
          <cell r="V430">
            <v>12</v>
          </cell>
          <cell r="W430"/>
          <cell r="X430">
            <v>6</v>
          </cell>
          <cell r="Y430">
            <v>45822</v>
          </cell>
          <cell r="Z430">
            <v>54</v>
          </cell>
          <cell r="AA430" t="str">
            <v>Proveedor externo</v>
          </cell>
          <cell r="AB430" t="str">
            <v>Jun</v>
          </cell>
          <cell r="AC430" t="str">
            <v>R</v>
          </cell>
          <cell r="AD430">
            <v>45457</v>
          </cell>
          <cell r="AE430">
            <v>45826</v>
          </cell>
          <cell r="AF430">
            <v>58</v>
          </cell>
          <cell r="AG430" t="str">
            <v>Jun</v>
          </cell>
          <cell r="AH430" t="str">
            <v>R</v>
          </cell>
          <cell r="AI430">
            <v>45461</v>
          </cell>
          <cell r="AJ430" t="str">
            <v xml:space="preserve"> </v>
          </cell>
          <cell r="AK430" t="str">
            <v xml:space="preserve"> </v>
          </cell>
          <cell r="AL430"/>
          <cell r="AM430"/>
          <cell r="AN430"/>
          <cell r="AO430"/>
          <cell r="AP430">
            <v>44978</v>
          </cell>
          <cell r="AQ430">
            <v>-790</v>
          </cell>
          <cell r="AR430"/>
          <cell r="AS430"/>
          <cell r="AT430"/>
          <cell r="AU430">
            <v>44794</v>
          </cell>
        </row>
        <row r="431">
          <cell r="B431">
            <v>27230</v>
          </cell>
          <cell r="C431">
            <v>27230</v>
          </cell>
          <cell r="D431" t="str">
            <v>#REF!</v>
          </cell>
          <cell r="E431" t="str">
            <v>NO DISPONIBLE</v>
          </cell>
          <cell r="F431" t="str">
            <v>ACTIVO</v>
          </cell>
          <cell r="G431" t="str">
            <v>NO APLICA</v>
          </cell>
          <cell r="H431" t="str">
            <v>PIPETA MULTICANAL</v>
          </cell>
          <cell r="I431" t="str">
            <v>NO APLICA</v>
          </cell>
          <cell r="J431" t="str">
            <v>LABNET</v>
          </cell>
          <cell r="K431" t="str">
            <v>BIOPETTE</v>
          </cell>
          <cell r="L431">
            <v>151070006</v>
          </cell>
          <cell r="M431" t="str">
            <v>VOLUMÉTRICOS</v>
          </cell>
          <cell r="N431" t="str">
            <v>DRSP</v>
          </cell>
          <cell r="O431" t="str">
            <v>GPR - PARASITOLOGÍA</v>
          </cell>
          <cell r="P431" t="str">
            <v>DOCENCIA</v>
          </cell>
          <cell r="Q431" t="str">
            <v>PROPIO</v>
          </cell>
          <cell r="R431" t="str">
            <v>VOLUMEN</v>
          </cell>
          <cell r="S431" t="str">
            <v>Multicanal de 12 canales 
Rango de medición 20 ul a 200 uL</v>
          </cell>
          <cell r="T431"/>
          <cell r="U431">
            <v>12</v>
          </cell>
          <cell r="V431">
            <v>12</v>
          </cell>
          <cell r="W431"/>
          <cell r="X431"/>
          <cell r="Y431">
            <v>45800</v>
          </cell>
          <cell r="Z431">
            <v>32</v>
          </cell>
          <cell r="AA431" t="str">
            <v>Proveedor externo</v>
          </cell>
          <cell r="AB431" t="str">
            <v>May</v>
          </cell>
          <cell r="AC431" t="str">
            <v>R</v>
          </cell>
          <cell r="AD431">
            <v>45435</v>
          </cell>
          <cell r="AE431">
            <v>45806</v>
          </cell>
          <cell r="AF431">
            <v>38</v>
          </cell>
          <cell r="AG431" t="str">
            <v>May</v>
          </cell>
          <cell r="AH431" t="str">
            <v>R</v>
          </cell>
          <cell r="AI431">
            <v>45441</v>
          </cell>
          <cell r="AJ431" t="str">
            <v xml:space="preserve"> </v>
          </cell>
          <cell r="AK431" t="str">
            <v xml:space="preserve"> </v>
          </cell>
          <cell r="AL431"/>
          <cell r="AM431"/>
          <cell r="AN431"/>
          <cell r="AO431"/>
          <cell r="AP431" t="str">
            <v xml:space="preserve"> </v>
          </cell>
          <cell r="AQ431" t="str">
            <v xml:space="preserve"> </v>
          </cell>
          <cell r="AR431"/>
          <cell r="AS431"/>
          <cell r="AT431"/>
          <cell r="AU431"/>
        </row>
        <row r="432">
          <cell r="B432">
            <v>27229</v>
          </cell>
          <cell r="C432">
            <v>27229</v>
          </cell>
          <cell r="D432" t="str">
            <v>#REF!</v>
          </cell>
          <cell r="E432" t="str">
            <v>NO DISPONIBLE</v>
          </cell>
          <cell r="F432" t="str">
            <v>INACTIVO</v>
          </cell>
          <cell r="G432" t="str">
            <v>NO APLICA</v>
          </cell>
          <cell r="H432" t="str">
            <v>PIPETA MULTICANAL</v>
          </cell>
          <cell r="I432" t="str">
            <v>NO APLICA</v>
          </cell>
          <cell r="J432" t="str">
            <v>LABNET</v>
          </cell>
          <cell r="K432" t="str">
            <v>BIOPETTE LA-P4812-50</v>
          </cell>
          <cell r="L432">
            <v>51060030</v>
          </cell>
          <cell r="M432" t="str">
            <v>VOLUMÉTRICOS</v>
          </cell>
          <cell r="N432" t="str">
            <v>DRSP</v>
          </cell>
          <cell r="O432" t="str">
            <v>GPR - PARASITOLOGÍA</v>
          </cell>
          <cell r="P432" t="str">
            <v>ELECTROFORESIS</v>
          </cell>
          <cell r="Q432" t="str">
            <v>PROPIO</v>
          </cell>
          <cell r="R432" t="str">
            <v>VOLUMEN</v>
          </cell>
          <cell r="S432" t="str">
            <v>Multicanal de 12 canales
Rango de medición 5 uL a 50 uL</v>
          </cell>
          <cell r="T432" t="str">
            <v>2024-11-08(CBC): Equipo inactivo, pendiente por correctivo.</v>
          </cell>
          <cell r="U432">
            <v>12</v>
          </cell>
          <cell r="V432">
            <v>12</v>
          </cell>
          <cell r="W432"/>
          <cell r="X432"/>
          <cell r="Y432"/>
          <cell r="Z432" t="str">
            <v xml:space="preserve">  </v>
          </cell>
          <cell r="AA432"/>
          <cell r="AB432"/>
          <cell r="AC432"/>
          <cell r="AD432">
            <v>44795</v>
          </cell>
          <cell r="AE432" t="str">
            <v xml:space="preserve"> </v>
          </cell>
          <cell r="AF432" t="str">
            <v xml:space="preserve"> </v>
          </cell>
          <cell r="AG432"/>
          <cell r="AH432"/>
          <cell r="AI432">
            <v>44796</v>
          </cell>
          <cell r="AJ432" t="str">
            <v xml:space="preserve"> </v>
          </cell>
          <cell r="AK432" t="str">
            <v xml:space="preserve"> </v>
          </cell>
          <cell r="AL432"/>
          <cell r="AM432"/>
          <cell r="AN432"/>
          <cell r="AO432"/>
          <cell r="AP432" t="str">
            <v xml:space="preserve"> </v>
          </cell>
          <cell r="AQ432" t="str">
            <v xml:space="preserve"> </v>
          </cell>
          <cell r="AR432"/>
          <cell r="AS432"/>
          <cell r="AT432"/>
          <cell r="AU432"/>
        </row>
        <row r="433">
          <cell r="B433">
            <v>15453</v>
          </cell>
          <cell r="C433">
            <v>15453</v>
          </cell>
          <cell r="D433" t="str">
            <v>#REF!</v>
          </cell>
          <cell r="E433" t="str">
            <v>NO DISPONIBLE</v>
          </cell>
          <cell r="F433" t="str">
            <v>ACTIVO</v>
          </cell>
          <cell r="G433" t="str">
            <v>NO APLICA</v>
          </cell>
          <cell r="H433" t="str">
            <v>PIPETA MONOCANAL</v>
          </cell>
          <cell r="I433" t="str">
            <v>NO APLICA</v>
          </cell>
          <cell r="J433" t="str">
            <v>LABSYSTEMS</v>
          </cell>
          <cell r="K433" t="str">
            <v xml:space="preserve"> FINNPIPETTE</v>
          </cell>
          <cell r="L433" t="str">
            <v>K87029</v>
          </cell>
          <cell r="M433" t="str">
            <v>VOLUMÉTRICOS</v>
          </cell>
          <cell r="N433" t="str">
            <v>DISP</v>
          </cell>
          <cell r="O433" t="str">
            <v>LMB - MICOBACTERIAS</v>
          </cell>
          <cell r="P433" t="str">
            <v>AREA DE PROCESAMIENTO 3</v>
          </cell>
          <cell r="Q433" t="str">
            <v>PROPIO</v>
          </cell>
          <cell r="R433" t="str">
            <v>VOLUMEN</v>
          </cell>
          <cell r="S433" t="str">
            <v>40 A 200uL
d: 1 uL</v>
          </cell>
          <cell r="T433"/>
          <cell r="U433">
            <v>12</v>
          </cell>
          <cell r="V433">
            <v>12</v>
          </cell>
          <cell r="W433"/>
          <cell r="X433"/>
          <cell r="Y433">
            <v>45729</v>
          </cell>
          <cell r="Z433">
            <v>-39</v>
          </cell>
          <cell r="AA433" t="str">
            <v>Proveedor externo</v>
          </cell>
          <cell r="AB433" t="str">
            <v>Mar</v>
          </cell>
          <cell r="AC433" t="str">
            <v>Mar</v>
          </cell>
          <cell r="AD433">
            <v>45364</v>
          </cell>
          <cell r="AE433">
            <v>45746</v>
          </cell>
          <cell r="AF433">
            <v>-22</v>
          </cell>
          <cell r="AG433" t="str">
            <v>Mar</v>
          </cell>
          <cell r="AH433" t="str">
            <v>Mar</v>
          </cell>
          <cell r="AI433">
            <v>45381</v>
          </cell>
          <cell r="AJ433" t="str">
            <v xml:space="preserve"> </v>
          </cell>
          <cell r="AK433" t="str">
            <v xml:space="preserve"> </v>
          </cell>
          <cell r="AL433"/>
          <cell r="AM433"/>
          <cell r="AN433"/>
          <cell r="AO433"/>
          <cell r="AP433" t="str">
            <v xml:space="preserve"> </v>
          </cell>
          <cell r="AQ433" t="str">
            <v xml:space="preserve"> </v>
          </cell>
          <cell r="AR433"/>
          <cell r="AS433"/>
          <cell r="AT433"/>
          <cell r="AU433"/>
        </row>
        <row r="434">
          <cell r="B434" t="str">
            <v>LMB-027</v>
          </cell>
          <cell r="C434">
            <v>32294</v>
          </cell>
          <cell r="D434" t="str">
            <v>#REF!</v>
          </cell>
          <cell r="E434">
            <v>43099</v>
          </cell>
          <cell r="F434" t="str">
            <v>ACTIVO</v>
          </cell>
          <cell r="G434" t="str">
            <v>NO APLICA</v>
          </cell>
          <cell r="H434" t="str">
            <v>MICROPIPETA MONOCANAL</v>
          </cell>
          <cell r="I434" t="str">
            <v>NO APLICA</v>
          </cell>
          <cell r="J434" t="str">
            <v>GILSON</v>
          </cell>
          <cell r="K434" t="str">
            <v>PIPETMAN NEO P200N</v>
          </cell>
          <cell r="L434" t="str">
            <v>MJ20406</v>
          </cell>
          <cell r="M434" t="str">
            <v>VOLUMÉTRICOS</v>
          </cell>
          <cell r="N434" t="str">
            <v>DISP</v>
          </cell>
          <cell r="O434" t="str">
            <v>LMB - MICOBACTERIAS</v>
          </cell>
          <cell r="P434" t="str">
            <v>AREA BLANCA</v>
          </cell>
          <cell r="Q434" t="str">
            <v>PROPIO</v>
          </cell>
          <cell r="R434" t="str">
            <v>VOLUMEN</v>
          </cell>
          <cell r="S434" t="str">
            <v>20 A 200uL</v>
          </cell>
          <cell r="T434" t="str">
            <v>d: 0,2 uL</v>
          </cell>
          <cell r="U434"/>
          <cell r="V434"/>
          <cell r="W434"/>
          <cell r="X434"/>
          <cell r="Y434" t="str">
            <v xml:space="preserve"> </v>
          </cell>
          <cell r="Z434" t="str">
            <v xml:space="preserve"> </v>
          </cell>
          <cell r="AA434"/>
          <cell r="AB434"/>
          <cell r="AC434"/>
          <cell r="AD434">
            <v>44797</v>
          </cell>
          <cell r="AE434" t="str">
            <v xml:space="preserve"> </v>
          </cell>
          <cell r="AF434" t="str">
            <v xml:space="preserve"> </v>
          </cell>
          <cell r="AG434"/>
          <cell r="AH434"/>
          <cell r="AI434">
            <v>44802</v>
          </cell>
          <cell r="AJ434" t="str">
            <v xml:space="preserve"> </v>
          </cell>
          <cell r="AK434" t="str">
            <v xml:space="preserve"> </v>
          </cell>
          <cell r="AL434"/>
          <cell r="AM434"/>
          <cell r="AN434"/>
          <cell r="AO434"/>
          <cell r="AP434" t="str">
            <v xml:space="preserve"> </v>
          </cell>
          <cell r="AQ434" t="str">
            <v xml:space="preserve"> </v>
          </cell>
          <cell r="AR434"/>
          <cell r="AS434"/>
          <cell r="AT434"/>
          <cell r="AU434"/>
        </row>
        <row r="435">
          <cell r="B435">
            <v>33026</v>
          </cell>
          <cell r="C435">
            <v>33026</v>
          </cell>
          <cell r="D435" t="str">
            <v>#REF!</v>
          </cell>
          <cell r="E435" t="str">
            <v>NO DISPONIBLE</v>
          </cell>
          <cell r="F435" t="str">
            <v>ACTIVO</v>
          </cell>
          <cell r="G435" t="str">
            <v>NO APLICA</v>
          </cell>
          <cell r="H435" t="str">
            <v>MICROPIPETA MONOCANAL</v>
          </cell>
          <cell r="I435" t="str">
            <v>NO APLICA</v>
          </cell>
          <cell r="J435" t="str">
            <v>THERMO FISHER SCIENTIFIC</v>
          </cell>
          <cell r="K435" t="str">
            <v>FINNPIPETTE F1</v>
          </cell>
          <cell r="L435" t="str">
            <v>OU31885</v>
          </cell>
          <cell r="M435" t="str">
            <v>VOLUMÉTRICOS</v>
          </cell>
          <cell r="N435" t="str">
            <v>DISP</v>
          </cell>
          <cell r="O435" t="str">
            <v>LMB - MICOBACTERIAS</v>
          </cell>
          <cell r="P435" t="str">
            <v>AREA BLANCA</v>
          </cell>
          <cell r="Q435" t="str">
            <v>PROPIO</v>
          </cell>
          <cell r="R435" t="str">
            <v>VOLUMEN</v>
          </cell>
          <cell r="S435" t="str">
            <v>0,2 A 2uL</v>
          </cell>
          <cell r="T435"/>
          <cell r="U435">
            <v>12</v>
          </cell>
          <cell r="V435">
            <v>12</v>
          </cell>
          <cell r="W435"/>
          <cell r="X435"/>
          <cell r="Y435">
            <v>45730</v>
          </cell>
          <cell r="Z435">
            <v>-38</v>
          </cell>
          <cell r="AA435" t="str">
            <v>Proveedor externo</v>
          </cell>
          <cell r="AB435" t="str">
            <v>Mar</v>
          </cell>
          <cell r="AC435" t="str">
            <v>Mar</v>
          </cell>
          <cell r="AD435">
            <v>45365</v>
          </cell>
          <cell r="AE435">
            <v>45745</v>
          </cell>
          <cell r="AF435">
            <v>-23</v>
          </cell>
          <cell r="AG435" t="str">
            <v>Mar</v>
          </cell>
          <cell r="AH435" t="str">
            <v>Mar</v>
          </cell>
          <cell r="AI435">
            <v>45380</v>
          </cell>
          <cell r="AJ435" t="str">
            <v xml:space="preserve"> </v>
          </cell>
          <cell r="AK435" t="str">
            <v xml:space="preserve"> </v>
          </cell>
          <cell r="AL435"/>
          <cell r="AM435"/>
          <cell r="AN435"/>
          <cell r="AO435"/>
          <cell r="AP435" t="str">
            <v xml:space="preserve"> </v>
          </cell>
          <cell r="AQ435" t="str">
            <v xml:space="preserve"> </v>
          </cell>
          <cell r="AR435"/>
          <cell r="AS435"/>
          <cell r="AT435"/>
          <cell r="AU435"/>
        </row>
        <row r="436">
          <cell r="B436">
            <v>23843</v>
          </cell>
          <cell r="C436">
            <v>23843</v>
          </cell>
          <cell r="D436" t="str">
            <v>#REF!</v>
          </cell>
          <cell r="E436" t="str">
            <v>NO DISPONIBLE</v>
          </cell>
          <cell r="F436" t="str">
            <v>ACTIVO</v>
          </cell>
          <cell r="G436" t="str">
            <v>NO APLICA</v>
          </cell>
          <cell r="H436" t="str">
            <v>PIPETA MONOCANAL</v>
          </cell>
          <cell r="I436" t="str">
            <v>NO APLICA</v>
          </cell>
          <cell r="J436" t="str">
            <v>BRAND</v>
          </cell>
          <cell r="K436" t="str">
            <v xml:space="preserve">TRANSFERPETTE ELECTRONIC </v>
          </cell>
          <cell r="L436" t="str">
            <v>08C7566</v>
          </cell>
          <cell r="M436" t="str">
            <v>VOLUMÉTRICOS</v>
          </cell>
          <cell r="N436" t="str">
            <v>DRSP</v>
          </cell>
          <cell r="O436" t="str">
            <v>GMR - MICROBIOLOGÍA</v>
          </cell>
          <cell r="P436" t="str">
            <v>RESERVA</v>
          </cell>
          <cell r="Q436" t="str">
            <v>PROPIO</v>
          </cell>
          <cell r="R436" t="str">
            <v>VOLUMEN</v>
          </cell>
          <cell r="S436" t="str">
            <v>2 a 20 uL</v>
          </cell>
          <cell r="T436"/>
          <cell r="U436">
            <v>12</v>
          </cell>
          <cell r="V436">
            <v>12</v>
          </cell>
          <cell r="W436"/>
          <cell r="X436"/>
          <cell r="Y436">
            <v>45709</v>
          </cell>
          <cell r="Z436">
            <v>-59</v>
          </cell>
          <cell r="AA436" t="str">
            <v>Proveedor externo</v>
          </cell>
          <cell r="AB436" t="str">
            <v>Feb</v>
          </cell>
          <cell r="AC436" t="str">
            <v>R</v>
          </cell>
          <cell r="AD436">
            <v>45343</v>
          </cell>
          <cell r="AE436">
            <v>45717</v>
          </cell>
          <cell r="AF436">
            <v>-51</v>
          </cell>
          <cell r="AG436" t="str">
            <v>Mar</v>
          </cell>
          <cell r="AH436" t="str">
            <v>R</v>
          </cell>
          <cell r="AI436">
            <v>45352</v>
          </cell>
          <cell r="AJ436" t="str">
            <v xml:space="preserve"> </v>
          </cell>
          <cell r="AK436" t="str">
            <v xml:space="preserve"> </v>
          </cell>
          <cell r="AL436"/>
          <cell r="AM436"/>
          <cell r="AN436"/>
          <cell r="AO436"/>
          <cell r="AP436" t="str">
            <v xml:space="preserve"> </v>
          </cell>
          <cell r="AQ436" t="str">
            <v xml:space="preserve"> </v>
          </cell>
          <cell r="AR436"/>
          <cell r="AS436"/>
          <cell r="AT436"/>
          <cell r="AU436"/>
        </row>
        <row r="437">
          <cell r="B437">
            <v>26757</v>
          </cell>
          <cell r="C437">
            <v>26757</v>
          </cell>
          <cell r="D437" t="str">
            <v>#REF!</v>
          </cell>
          <cell r="E437" t="str">
            <v>NO DISPONIBLE</v>
          </cell>
          <cell r="F437" t="str">
            <v>ACTIVO</v>
          </cell>
          <cell r="G437" t="str">
            <v>NO APLICA</v>
          </cell>
          <cell r="H437" t="str">
            <v>PIPETA MONOCANAL</v>
          </cell>
          <cell r="I437" t="str">
            <v>NO APLICA</v>
          </cell>
          <cell r="J437" t="str">
            <v>FISHERBRAND</v>
          </cell>
          <cell r="K437" t="str">
            <v>FINNPIPETTE II</v>
          </cell>
          <cell r="L437" t="str">
            <v>GH41429</v>
          </cell>
          <cell r="M437" t="str">
            <v>VOLUMÉTRICOS</v>
          </cell>
          <cell r="N437" t="str">
            <v>DRSP</v>
          </cell>
          <cell r="O437" t="str">
            <v>GMR - MICROBIOLOGÍA</v>
          </cell>
          <cell r="P437" t="str">
            <v>RESERVA</v>
          </cell>
          <cell r="Q437" t="str">
            <v>PROPIO</v>
          </cell>
          <cell r="R437" t="str">
            <v>VOLUMEN</v>
          </cell>
          <cell r="S437" t="str">
            <v>0.5 uL a 10 uL</v>
          </cell>
          <cell r="T437"/>
          <cell r="U437">
            <v>12</v>
          </cell>
          <cell r="V437">
            <v>12</v>
          </cell>
          <cell r="W437"/>
          <cell r="X437"/>
          <cell r="Y437">
            <v>45710</v>
          </cell>
          <cell r="Z437">
            <v>-58</v>
          </cell>
          <cell r="AA437" t="str">
            <v>Proveedor externo</v>
          </cell>
          <cell r="AB437" t="str">
            <v>Feb</v>
          </cell>
          <cell r="AC437" t="str">
            <v>R</v>
          </cell>
          <cell r="AD437">
            <v>45344</v>
          </cell>
          <cell r="AE437">
            <v>45716</v>
          </cell>
          <cell r="AF437">
            <v>-52</v>
          </cell>
          <cell r="AG437" t="str">
            <v>Feb</v>
          </cell>
          <cell r="AH437" t="str">
            <v>R</v>
          </cell>
          <cell r="AI437">
            <v>45351</v>
          </cell>
          <cell r="AJ437" t="str">
            <v xml:space="preserve"> </v>
          </cell>
          <cell r="AK437" t="str">
            <v xml:space="preserve"> </v>
          </cell>
          <cell r="AL437"/>
          <cell r="AM437"/>
          <cell r="AN437"/>
          <cell r="AO437"/>
          <cell r="AP437" t="str">
            <v xml:space="preserve"> </v>
          </cell>
          <cell r="AQ437" t="str">
            <v xml:space="preserve"> </v>
          </cell>
          <cell r="AR437"/>
          <cell r="AS437"/>
          <cell r="AT437"/>
          <cell r="AU437"/>
        </row>
        <row r="438">
          <cell r="B438">
            <v>26758</v>
          </cell>
          <cell r="C438">
            <v>26758</v>
          </cell>
          <cell r="D438" t="str">
            <v>#REF!</v>
          </cell>
          <cell r="E438" t="str">
            <v>NO DISPONIBLE</v>
          </cell>
          <cell r="F438" t="str">
            <v>ACTIVO</v>
          </cell>
          <cell r="G438" t="str">
            <v>NO APLICA</v>
          </cell>
          <cell r="H438" t="str">
            <v>PIPETA MONOCANAL</v>
          </cell>
          <cell r="I438" t="str">
            <v>NO APLICA</v>
          </cell>
          <cell r="J438" t="str">
            <v>FISHERBRAND</v>
          </cell>
          <cell r="K438" t="str">
            <v>FINNPIPETTE II</v>
          </cell>
          <cell r="L438" t="str">
            <v>GH52688</v>
          </cell>
          <cell r="M438" t="str">
            <v>VOLUMÉTRICOS</v>
          </cell>
          <cell r="N438" t="str">
            <v>DRSP</v>
          </cell>
          <cell r="O438" t="str">
            <v>GMR - MICROBIOLOGÍA</v>
          </cell>
          <cell r="P438" t="str">
            <v>BIOLOGÍA MOLECULAR</v>
          </cell>
          <cell r="Q438" t="str">
            <v>PROPIO</v>
          </cell>
          <cell r="R438" t="str">
            <v>VOLUMEN</v>
          </cell>
          <cell r="S438" t="str">
            <v>10 A 100 UL</v>
          </cell>
          <cell r="T438"/>
          <cell r="U438">
            <v>12</v>
          </cell>
          <cell r="V438">
            <v>12</v>
          </cell>
          <cell r="W438"/>
          <cell r="X438"/>
          <cell r="Y438">
            <v>45710</v>
          </cell>
          <cell r="Z438">
            <v>-58</v>
          </cell>
          <cell r="AA438" t="str">
            <v>Proveedor externo</v>
          </cell>
          <cell r="AB438" t="str">
            <v>Feb</v>
          </cell>
          <cell r="AC438" t="str">
            <v>R</v>
          </cell>
          <cell r="AD438">
            <v>45344</v>
          </cell>
          <cell r="AE438">
            <v>45717</v>
          </cell>
          <cell r="AF438">
            <v>-51</v>
          </cell>
          <cell r="AG438" t="str">
            <v>Mar</v>
          </cell>
          <cell r="AH438" t="str">
            <v>R</v>
          </cell>
          <cell r="AI438">
            <v>45352</v>
          </cell>
          <cell r="AJ438" t="str">
            <v xml:space="preserve"> </v>
          </cell>
          <cell r="AK438" t="str">
            <v xml:space="preserve"> </v>
          </cell>
          <cell r="AL438"/>
          <cell r="AM438"/>
          <cell r="AN438"/>
          <cell r="AO438"/>
          <cell r="AP438" t="str">
            <v xml:space="preserve"> </v>
          </cell>
          <cell r="AQ438" t="str">
            <v xml:space="preserve"> </v>
          </cell>
          <cell r="AR438"/>
          <cell r="AS438"/>
          <cell r="AT438"/>
          <cell r="AU438"/>
        </row>
        <row r="439">
          <cell r="B439">
            <v>27964</v>
          </cell>
          <cell r="C439">
            <v>27964</v>
          </cell>
          <cell r="D439" t="str">
            <v>#REF!</v>
          </cell>
          <cell r="E439" t="str">
            <v>NO DISPONIBLE</v>
          </cell>
          <cell r="F439" t="str">
            <v>ACTIVO</v>
          </cell>
          <cell r="G439" t="str">
            <v>NO APLICA</v>
          </cell>
          <cell r="H439" t="str">
            <v>PIPETA MONOCANAL</v>
          </cell>
          <cell r="I439" t="str">
            <v>NO APLICA</v>
          </cell>
          <cell r="J439" t="str">
            <v>BRAND</v>
          </cell>
          <cell r="K439" t="str">
            <v>TRANSFERPETTE ELECTRONIC</v>
          </cell>
          <cell r="L439" t="str">
            <v>12J92760</v>
          </cell>
          <cell r="M439" t="str">
            <v>VOLUMÉTRICOS</v>
          </cell>
          <cell r="N439" t="str">
            <v>DRSP</v>
          </cell>
          <cell r="O439" t="str">
            <v>GMR - MICROBIOLOGÍA</v>
          </cell>
          <cell r="P439" t="str">
            <v>RESERVA</v>
          </cell>
          <cell r="Q439" t="str">
            <v>PROPIO</v>
          </cell>
          <cell r="R439" t="str">
            <v>VOLUMEN</v>
          </cell>
          <cell r="S439" t="str">
            <v>0.5 uL a 10 uL</v>
          </cell>
          <cell r="T439"/>
          <cell r="U439">
            <v>12</v>
          </cell>
          <cell r="V439">
            <v>12</v>
          </cell>
          <cell r="W439"/>
          <cell r="X439"/>
          <cell r="Y439">
            <v>45819</v>
          </cell>
          <cell r="Z439">
            <v>51</v>
          </cell>
          <cell r="AA439" t="str">
            <v>Proveedor externo</v>
          </cell>
          <cell r="AB439" t="str">
            <v>May</v>
          </cell>
          <cell r="AC439" t="str">
            <v>R</v>
          </cell>
          <cell r="AD439">
            <v>45454</v>
          </cell>
          <cell r="AE439">
            <v>45820</v>
          </cell>
          <cell r="AF439">
            <v>52</v>
          </cell>
          <cell r="AG439" t="str">
            <v>Jun</v>
          </cell>
          <cell r="AH439" t="str">
            <v>R</v>
          </cell>
          <cell r="AI439">
            <v>45455</v>
          </cell>
          <cell r="AJ439" t="str">
            <v xml:space="preserve"> </v>
          </cell>
          <cell r="AK439" t="str">
            <v xml:space="preserve"> </v>
          </cell>
          <cell r="AL439"/>
          <cell r="AM439"/>
          <cell r="AN439"/>
          <cell r="AO439"/>
          <cell r="AP439" t="str">
            <v xml:space="preserve"> </v>
          </cell>
          <cell r="AQ439" t="str">
            <v xml:space="preserve"> </v>
          </cell>
          <cell r="AR439"/>
          <cell r="AS439"/>
          <cell r="AT439"/>
          <cell r="AU439"/>
        </row>
        <row r="440">
          <cell r="B440">
            <v>31861</v>
          </cell>
          <cell r="C440">
            <v>31861</v>
          </cell>
          <cell r="D440" t="str">
            <v>#REF!</v>
          </cell>
          <cell r="E440" t="str">
            <v>NO DISPONIBLE</v>
          </cell>
          <cell r="F440" t="str">
            <v>ACTIVO</v>
          </cell>
          <cell r="G440" t="str">
            <v>NO APLICA</v>
          </cell>
          <cell r="H440" t="str">
            <v>PIPETA MONOCANAL</v>
          </cell>
          <cell r="I440" t="str">
            <v>NO APLICA</v>
          </cell>
          <cell r="J440" t="str">
            <v>GILSON</v>
          </cell>
          <cell r="K440" t="str">
            <v>PIPETMAN</v>
          </cell>
          <cell r="L440" t="str">
            <v>LN23363</v>
          </cell>
          <cell r="M440" t="str">
            <v>VOLUMÉTRICOS</v>
          </cell>
          <cell r="N440" t="str">
            <v>DRSP</v>
          </cell>
          <cell r="O440" t="str">
            <v>GMR - MICROBIOLOGÍA</v>
          </cell>
          <cell r="P440" t="str">
            <v>RESERVA</v>
          </cell>
          <cell r="Q440" t="str">
            <v>DONACIÓN</v>
          </cell>
          <cell r="R440" t="str">
            <v>VOLUMEN</v>
          </cell>
          <cell r="S440" t="str">
            <v>20ul a 200ul</v>
          </cell>
          <cell r="T440"/>
          <cell r="U440">
            <v>12</v>
          </cell>
          <cell r="V440">
            <v>12</v>
          </cell>
          <cell r="W440"/>
          <cell r="X440"/>
          <cell r="Y440">
            <v>45710</v>
          </cell>
          <cell r="Z440">
            <v>-58</v>
          </cell>
          <cell r="AA440" t="str">
            <v>Proveedor externo</v>
          </cell>
          <cell r="AB440" t="str">
            <v>Feb</v>
          </cell>
          <cell r="AC440" t="str">
            <v>R</v>
          </cell>
          <cell r="AD440">
            <v>45344</v>
          </cell>
          <cell r="AE440">
            <v>45731</v>
          </cell>
          <cell r="AF440">
            <v>-37</v>
          </cell>
          <cell r="AG440" t="str">
            <v>Mar</v>
          </cell>
          <cell r="AH440" t="str">
            <v>R</v>
          </cell>
          <cell r="AI440">
            <v>45366</v>
          </cell>
          <cell r="AJ440" t="str">
            <v xml:space="preserve"> </v>
          </cell>
          <cell r="AK440" t="str">
            <v xml:space="preserve"> </v>
          </cell>
          <cell r="AL440"/>
          <cell r="AM440"/>
          <cell r="AN440"/>
          <cell r="AO440"/>
          <cell r="AP440" t="str">
            <v xml:space="preserve"> </v>
          </cell>
          <cell r="AQ440" t="str">
            <v xml:space="preserve"> </v>
          </cell>
          <cell r="AR440"/>
          <cell r="AS440"/>
          <cell r="AT440"/>
          <cell r="AU440"/>
        </row>
        <row r="441">
          <cell r="B441">
            <v>32188</v>
          </cell>
          <cell r="C441">
            <v>32188</v>
          </cell>
          <cell r="D441" t="str">
            <v>#REF!</v>
          </cell>
          <cell r="E441">
            <v>43008</v>
          </cell>
          <cell r="F441" t="str">
            <v>ACTIVO</v>
          </cell>
          <cell r="G441" t="str">
            <v>NO APLICA</v>
          </cell>
          <cell r="H441" t="str">
            <v>MICROPIPETA MONOCANAL</v>
          </cell>
          <cell r="I441" t="str">
            <v>NO APLICA</v>
          </cell>
          <cell r="J441" t="str">
            <v>GILSON</v>
          </cell>
          <cell r="K441" t="str">
            <v>PIPETMAN</v>
          </cell>
          <cell r="L441" t="str">
            <v>LL20379</v>
          </cell>
          <cell r="M441" t="str">
            <v>VOLUMÉTRICOS</v>
          </cell>
          <cell r="N441" t="str">
            <v>DRSP</v>
          </cell>
          <cell r="O441" t="str">
            <v>GMR - MICROBIOLOGÍA</v>
          </cell>
          <cell r="P441" t="str">
            <v>RESERVA - PREPARACIÓN MASTER</v>
          </cell>
          <cell r="Q441" t="str">
            <v>DONACIÓN</v>
          </cell>
          <cell r="R441" t="str">
            <v>VOLUMEN</v>
          </cell>
          <cell r="S441" t="str">
            <v>10uL a 100 µL</v>
          </cell>
          <cell r="T441"/>
          <cell r="U441">
            <v>12</v>
          </cell>
          <cell r="V441">
            <v>12</v>
          </cell>
          <cell r="W441"/>
          <cell r="X441"/>
          <cell r="Y441">
            <v>45787</v>
          </cell>
          <cell r="Z441">
            <v>19</v>
          </cell>
          <cell r="AA441" t="str">
            <v>Proveedor externo</v>
          </cell>
          <cell r="AB441" t="str">
            <v>May</v>
          </cell>
          <cell r="AC441" t="str">
            <v>R</v>
          </cell>
          <cell r="AD441">
            <v>45422</v>
          </cell>
          <cell r="AE441">
            <v>45793</v>
          </cell>
          <cell r="AF441">
            <v>25</v>
          </cell>
          <cell r="AG441" t="str">
            <v>May</v>
          </cell>
          <cell r="AH441" t="str">
            <v>R</v>
          </cell>
          <cell r="AI441">
            <v>45428</v>
          </cell>
          <cell r="AJ441" t="str">
            <v xml:space="preserve"> </v>
          </cell>
          <cell r="AK441" t="str">
            <v xml:space="preserve"> </v>
          </cell>
          <cell r="AL441"/>
          <cell r="AM441"/>
          <cell r="AN441"/>
          <cell r="AO441"/>
          <cell r="AP441" t="str">
            <v xml:space="preserve"> </v>
          </cell>
          <cell r="AQ441" t="str">
            <v xml:space="preserve"> </v>
          </cell>
          <cell r="AR441"/>
          <cell r="AS441"/>
          <cell r="AT441"/>
          <cell r="AU441"/>
        </row>
        <row r="442">
          <cell r="B442" t="str">
            <v>GMR-055</v>
          </cell>
          <cell r="C442" t="str">
            <v>GMR-055</v>
          </cell>
          <cell r="D442" t="str">
            <v>NO DISPONIBLE</v>
          </cell>
          <cell r="E442" t="str">
            <v>NO DISPONIBLE</v>
          </cell>
          <cell r="F442" t="str">
            <v>ACTIVO</v>
          </cell>
          <cell r="G442" t="str">
            <v>NO APLICA</v>
          </cell>
          <cell r="H442" t="str">
            <v>PIPETA MONOCANAL</v>
          </cell>
          <cell r="I442" t="str">
            <v>NO APLICA</v>
          </cell>
          <cell r="J442" t="str">
            <v>RAININ</v>
          </cell>
          <cell r="K442" t="str">
            <v>PIPET-LITE</v>
          </cell>
          <cell r="L442" t="str">
            <v>F0882299K</v>
          </cell>
          <cell r="M442" t="str">
            <v>VOLUMÉTRICOS</v>
          </cell>
          <cell r="N442" t="str">
            <v>DRSP</v>
          </cell>
          <cell r="O442" t="str">
            <v>GMR - MICROBIOLOGÍA</v>
          </cell>
          <cell r="P442" t="str">
            <v>RESERVA</v>
          </cell>
          <cell r="Q442" t="str">
            <v>PROPIO</v>
          </cell>
          <cell r="R442" t="str">
            <v>VOLUMEN</v>
          </cell>
          <cell r="S442" t="str">
            <v>Volumen: 10ul a 100 ul</v>
          </cell>
          <cell r="T442"/>
          <cell r="U442">
            <v>12</v>
          </cell>
          <cell r="V442">
            <v>12</v>
          </cell>
          <cell r="W442"/>
          <cell r="X442"/>
          <cell r="Y442">
            <v>45806</v>
          </cell>
          <cell r="Z442">
            <v>38</v>
          </cell>
          <cell r="AA442" t="str">
            <v>Proveedor externo</v>
          </cell>
          <cell r="AB442" t="str">
            <v>May</v>
          </cell>
          <cell r="AC442" t="str">
            <v>R</v>
          </cell>
          <cell r="AD442">
            <v>45441</v>
          </cell>
          <cell r="AE442">
            <v>45815</v>
          </cell>
          <cell r="AF442">
            <v>47</v>
          </cell>
          <cell r="AG442" t="str">
            <v>Jun</v>
          </cell>
          <cell r="AH442" t="str">
            <v>R</v>
          </cell>
          <cell r="AI442">
            <v>45450</v>
          </cell>
          <cell r="AJ442" t="str">
            <v xml:space="preserve"> </v>
          </cell>
          <cell r="AK442" t="str">
            <v xml:space="preserve"> </v>
          </cell>
          <cell r="AL442"/>
          <cell r="AM442"/>
          <cell r="AN442"/>
          <cell r="AO442"/>
          <cell r="AP442" t="str">
            <v xml:space="preserve"> </v>
          </cell>
          <cell r="AQ442" t="str">
            <v xml:space="preserve"> </v>
          </cell>
          <cell r="AR442"/>
          <cell r="AS442"/>
          <cell r="AT442"/>
          <cell r="AU442"/>
        </row>
        <row r="443">
          <cell r="B443" t="str">
            <v>GMR-057</v>
          </cell>
          <cell r="C443" t="str">
            <v>GMR-057</v>
          </cell>
          <cell r="D443" t="str">
            <v>NO DISPONIBLE</v>
          </cell>
          <cell r="E443" t="str">
            <v>NO DISPONIBLE</v>
          </cell>
          <cell r="F443" t="str">
            <v>ACTIVO</v>
          </cell>
          <cell r="G443" t="str">
            <v>NO APLICA</v>
          </cell>
          <cell r="H443" t="str">
            <v>PIPETA MONOCANAL</v>
          </cell>
          <cell r="I443" t="str">
            <v>NO APLICA</v>
          </cell>
          <cell r="J443" t="str">
            <v>GILSON</v>
          </cell>
          <cell r="K443" t="str">
            <v>PIPETMAN</v>
          </cell>
          <cell r="L443" t="str">
            <v>JL24315</v>
          </cell>
          <cell r="M443" t="str">
            <v>VOLUMÉTRICOS</v>
          </cell>
          <cell r="N443" t="str">
            <v>DRSP</v>
          </cell>
          <cell r="O443" t="str">
            <v>GMR - MICROBIOLOGÍA</v>
          </cell>
          <cell r="P443" t="str">
            <v>MASTER</v>
          </cell>
          <cell r="Q443" t="str">
            <v>PROPIO</v>
          </cell>
          <cell r="R443" t="str">
            <v>VOLUMEN</v>
          </cell>
          <cell r="S443" t="str">
            <v>20 ul a 200 ul</v>
          </cell>
          <cell r="T443"/>
          <cell r="U443">
            <v>12</v>
          </cell>
          <cell r="V443">
            <v>12</v>
          </cell>
          <cell r="W443"/>
          <cell r="X443"/>
          <cell r="Y443">
            <v>45806</v>
          </cell>
          <cell r="Z443">
            <v>38</v>
          </cell>
          <cell r="AA443" t="str">
            <v>Proveedor externo</v>
          </cell>
          <cell r="AB443" t="str">
            <v>May</v>
          </cell>
          <cell r="AC443" t="str">
            <v>R</v>
          </cell>
          <cell r="AD443">
            <v>45441</v>
          </cell>
          <cell r="AE443">
            <v>45815</v>
          </cell>
          <cell r="AF443">
            <v>47</v>
          </cell>
          <cell r="AG443" t="str">
            <v>Jun</v>
          </cell>
          <cell r="AH443" t="str">
            <v>R</v>
          </cell>
          <cell r="AI443">
            <v>45450</v>
          </cell>
          <cell r="AJ443" t="str">
            <v xml:space="preserve"> </v>
          </cell>
          <cell r="AK443" t="str">
            <v xml:space="preserve"> </v>
          </cell>
          <cell r="AL443"/>
          <cell r="AM443"/>
          <cell r="AN443"/>
          <cell r="AO443"/>
          <cell r="AP443" t="str">
            <v xml:space="preserve"> </v>
          </cell>
          <cell r="AQ443" t="str">
            <v xml:space="preserve"> </v>
          </cell>
          <cell r="AR443"/>
          <cell r="AS443"/>
          <cell r="AT443"/>
          <cell r="AU443"/>
        </row>
        <row r="444">
          <cell r="B444" t="str">
            <v>GMR-068</v>
          </cell>
          <cell r="C444" t="str">
            <v>GMR-068</v>
          </cell>
          <cell r="D444" t="str">
            <v>NO DISPONIBLE</v>
          </cell>
          <cell r="E444" t="str">
            <v>NO DISPONIBLE</v>
          </cell>
          <cell r="F444" t="str">
            <v>ACTIVO</v>
          </cell>
          <cell r="G444" t="str">
            <v>NO APLICA</v>
          </cell>
          <cell r="H444" t="str">
            <v>PIPETA MONOCANAL</v>
          </cell>
          <cell r="I444" t="str">
            <v>NO APLICA</v>
          </cell>
          <cell r="J444" t="str">
            <v>BRAND</v>
          </cell>
          <cell r="K444" t="str">
            <v>TRANSFERPETTE ELECTRONIC</v>
          </cell>
          <cell r="L444" t="str">
            <v>12J92761</v>
          </cell>
          <cell r="M444" t="str">
            <v>VOLUMÉTRICOS</v>
          </cell>
          <cell r="N444" t="str">
            <v>DRSP</v>
          </cell>
          <cell r="O444" t="str">
            <v>GMR - MICROBIOLOGÍA</v>
          </cell>
          <cell r="P444" t="str">
            <v>RESERVA</v>
          </cell>
          <cell r="Q444" t="str">
            <v>PROPIO</v>
          </cell>
          <cell r="R444" t="str">
            <v>VOLUMEN</v>
          </cell>
          <cell r="S444" t="str">
            <v>0,5 ul A 10 ul</v>
          </cell>
          <cell r="T444"/>
          <cell r="U444">
            <v>12</v>
          </cell>
          <cell r="V444">
            <v>12</v>
          </cell>
          <cell r="W444"/>
          <cell r="X444"/>
          <cell r="Y444">
            <v>45828</v>
          </cell>
          <cell r="Z444">
            <v>60</v>
          </cell>
          <cell r="AA444" t="str">
            <v>Proveedor externo</v>
          </cell>
          <cell r="AB444" t="str">
            <v>Jun</v>
          </cell>
          <cell r="AC444" t="str">
            <v>R</v>
          </cell>
          <cell r="AD444">
            <v>45463</v>
          </cell>
          <cell r="AE444">
            <v>45834</v>
          </cell>
          <cell r="AF444">
            <v>66</v>
          </cell>
          <cell r="AG444" t="str">
            <v>Jun</v>
          </cell>
          <cell r="AH444" t="str">
            <v>R</v>
          </cell>
          <cell r="AI444">
            <v>45469</v>
          </cell>
          <cell r="AJ444" t="str">
            <v xml:space="preserve"> </v>
          </cell>
          <cell r="AK444" t="str">
            <v xml:space="preserve"> </v>
          </cell>
          <cell r="AL444"/>
          <cell r="AM444"/>
          <cell r="AN444"/>
          <cell r="AO444"/>
          <cell r="AP444" t="str">
            <v xml:space="preserve"> </v>
          </cell>
          <cell r="AQ444" t="str">
            <v xml:space="preserve"> </v>
          </cell>
          <cell r="AR444"/>
          <cell r="AS444"/>
          <cell r="AT444"/>
          <cell r="AU444"/>
        </row>
        <row r="445">
          <cell r="B445" t="str">
            <v>GMR-069</v>
          </cell>
          <cell r="C445" t="str">
            <v>GMR-069</v>
          </cell>
          <cell r="D445" t="str">
            <v>NO DISPONIBLE</v>
          </cell>
          <cell r="E445" t="str">
            <v>NO DISPONIBLE</v>
          </cell>
          <cell r="F445" t="str">
            <v>ACTIVO</v>
          </cell>
          <cell r="G445" t="str">
            <v>NO APLICA</v>
          </cell>
          <cell r="H445" t="str">
            <v>PIPETA MONOCANAL</v>
          </cell>
          <cell r="I445" t="str">
            <v>NO APLICA</v>
          </cell>
          <cell r="J445" t="str">
            <v>BRAND</v>
          </cell>
          <cell r="K445" t="str">
            <v>TRANSFERPETTE ELECTRONIC</v>
          </cell>
          <cell r="L445" t="str">
            <v>11J80583</v>
          </cell>
          <cell r="M445" t="str">
            <v>VOLUMÉTRICOS</v>
          </cell>
          <cell r="N445" t="str">
            <v>DRSP</v>
          </cell>
          <cell r="O445" t="str">
            <v>GMR - MICROBIOLOGÍA</v>
          </cell>
          <cell r="P445" t="str">
            <v>RESERVA</v>
          </cell>
          <cell r="Q445" t="str">
            <v>PROPIO</v>
          </cell>
          <cell r="R445" t="str">
            <v>VOLUMEN</v>
          </cell>
          <cell r="S445" t="str">
            <v>100 ul a 1000 ul</v>
          </cell>
          <cell r="T445"/>
          <cell r="U445">
            <v>12</v>
          </cell>
          <cell r="V445">
            <v>12</v>
          </cell>
          <cell r="W445"/>
          <cell r="X445"/>
          <cell r="Y445">
            <v>45828</v>
          </cell>
          <cell r="Z445">
            <v>60</v>
          </cell>
          <cell r="AA445" t="str">
            <v>Proveedor externo</v>
          </cell>
          <cell r="AB445" t="str">
            <v>Jun</v>
          </cell>
          <cell r="AC445" t="str">
            <v>R</v>
          </cell>
          <cell r="AD445">
            <v>45463</v>
          </cell>
          <cell r="AE445">
            <v>45832</v>
          </cell>
          <cell r="AF445">
            <v>64</v>
          </cell>
          <cell r="AG445" t="str">
            <v>Jun</v>
          </cell>
          <cell r="AH445" t="str">
            <v>R</v>
          </cell>
          <cell r="AI445">
            <v>45467</v>
          </cell>
          <cell r="AJ445" t="str">
            <v xml:space="preserve"> </v>
          </cell>
          <cell r="AK445" t="str">
            <v xml:space="preserve"> </v>
          </cell>
          <cell r="AL445"/>
          <cell r="AM445"/>
          <cell r="AN445"/>
          <cell r="AO445"/>
          <cell r="AP445" t="str">
            <v xml:space="preserve"> </v>
          </cell>
          <cell r="AQ445" t="str">
            <v xml:space="preserve"> </v>
          </cell>
          <cell r="AR445"/>
          <cell r="AS445"/>
          <cell r="AT445"/>
          <cell r="AU445"/>
        </row>
        <row r="446">
          <cell r="B446">
            <v>31428</v>
          </cell>
          <cell r="C446">
            <v>31428</v>
          </cell>
          <cell r="D446" t="str">
            <v>#REF!</v>
          </cell>
          <cell r="E446" t="str">
            <v>NO DISPONIBLE</v>
          </cell>
          <cell r="F446" t="str">
            <v>ACTIVO</v>
          </cell>
          <cell r="G446" t="str">
            <v>NO APLICA</v>
          </cell>
          <cell r="H446" t="str">
            <v>UPS</v>
          </cell>
          <cell r="I446" t="str">
            <v>NO APLICA</v>
          </cell>
          <cell r="J446" t="str">
            <v>ATSEI</v>
          </cell>
          <cell r="K446" t="str">
            <v>IRIDIUM F1</v>
          </cell>
          <cell r="L446">
            <v>91215170</v>
          </cell>
          <cell r="M446" t="str">
            <v>ELECTRÓNICOS</v>
          </cell>
          <cell r="N446" t="str">
            <v>DRSP</v>
          </cell>
          <cell r="O446" t="str">
            <v>GVI - VIROLOGÍA</v>
          </cell>
          <cell r="P446" t="str">
            <v>TERMOCICLADORES</v>
          </cell>
          <cell r="Q446" t="str">
            <v>PROPIO</v>
          </cell>
          <cell r="R446" t="str">
            <v>VOLTAJE</v>
          </cell>
          <cell r="S446" t="str">
            <v>10 KVA</v>
          </cell>
          <cell r="T446"/>
          <cell r="U446">
            <v>24</v>
          </cell>
          <cell r="V446"/>
          <cell r="W446"/>
          <cell r="X446"/>
          <cell r="Y446">
            <v>46239</v>
          </cell>
          <cell r="Z446">
            <v>471</v>
          </cell>
          <cell r="AA446" t="str">
            <v>Proveedor externo</v>
          </cell>
          <cell r="AB446" t="str">
            <v>Ago</v>
          </cell>
          <cell r="AC446" t="str">
            <v>Ago</v>
          </cell>
          <cell r="AD446">
            <v>45509</v>
          </cell>
          <cell r="AE446" t="str">
            <v xml:space="preserve"> </v>
          </cell>
          <cell r="AF446" t="str">
            <v xml:space="preserve"> </v>
          </cell>
          <cell r="AG446"/>
          <cell r="AH446"/>
          <cell r="AI446"/>
          <cell r="AJ446" t="str">
            <v xml:space="preserve"> </v>
          </cell>
          <cell r="AK446" t="str">
            <v xml:space="preserve"> </v>
          </cell>
          <cell r="AL446"/>
          <cell r="AM446"/>
          <cell r="AN446"/>
          <cell r="AO446"/>
          <cell r="AP446" t="str">
            <v xml:space="preserve"> </v>
          </cell>
          <cell r="AQ446" t="str">
            <v xml:space="preserve"> </v>
          </cell>
          <cell r="AR446"/>
          <cell r="AS446"/>
          <cell r="AT446"/>
          <cell r="AU446"/>
        </row>
        <row r="447">
          <cell r="B447" t="str">
            <v>GMR-070</v>
          </cell>
          <cell r="C447" t="str">
            <v>GMR-070</v>
          </cell>
          <cell r="D447" t="str">
            <v>NO DISPONIBLE</v>
          </cell>
          <cell r="E447" t="str">
            <v>NO DISPONIBLE</v>
          </cell>
          <cell r="F447" t="str">
            <v>ACTIVO</v>
          </cell>
          <cell r="G447" t="str">
            <v>NO APLICA</v>
          </cell>
          <cell r="H447" t="str">
            <v>PIPETA MONOCANAL</v>
          </cell>
          <cell r="I447" t="str">
            <v>NO APLICA</v>
          </cell>
          <cell r="J447" t="str">
            <v>BRAND</v>
          </cell>
          <cell r="K447" t="str">
            <v>TRANSFERPETTE ELECTRONIC</v>
          </cell>
          <cell r="L447" t="str">
            <v>04K63937</v>
          </cell>
          <cell r="M447" t="str">
            <v>VOLUMÉTRICOS</v>
          </cell>
          <cell r="N447" t="str">
            <v>DRSP</v>
          </cell>
          <cell r="O447" t="str">
            <v>GMR - MICROBIOLOGÍA</v>
          </cell>
          <cell r="P447" t="str">
            <v>RESERVA</v>
          </cell>
          <cell r="Q447" t="str">
            <v>PROPIO</v>
          </cell>
          <cell r="R447" t="str">
            <v>VOLUMEN</v>
          </cell>
          <cell r="S447" t="str">
            <v>2 ul a 20 ul</v>
          </cell>
          <cell r="T447"/>
          <cell r="U447">
            <v>12</v>
          </cell>
          <cell r="V447">
            <v>12</v>
          </cell>
          <cell r="W447"/>
          <cell r="X447"/>
          <cell r="Y447">
            <v>45828</v>
          </cell>
          <cell r="Z447">
            <v>60</v>
          </cell>
          <cell r="AA447" t="str">
            <v>Proveedor externo</v>
          </cell>
          <cell r="AB447" t="str">
            <v>Jun</v>
          </cell>
          <cell r="AC447" t="str">
            <v>R</v>
          </cell>
          <cell r="AD447">
            <v>45463</v>
          </cell>
          <cell r="AE447">
            <v>45832</v>
          </cell>
          <cell r="AF447">
            <v>64</v>
          </cell>
          <cell r="AG447" t="str">
            <v>Jun</v>
          </cell>
          <cell r="AH447" t="str">
            <v>R</v>
          </cell>
          <cell r="AI447">
            <v>45467</v>
          </cell>
          <cell r="AJ447" t="str">
            <v xml:space="preserve"> </v>
          </cell>
          <cell r="AK447" t="str">
            <v xml:space="preserve"> </v>
          </cell>
          <cell r="AL447"/>
          <cell r="AM447"/>
          <cell r="AN447"/>
          <cell r="AO447"/>
          <cell r="AP447" t="str">
            <v xml:space="preserve"> </v>
          </cell>
          <cell r="AQ447" t="str">
            <v xml:space="preserve"> </v>
          </cell>
          <cell r="AR447"/>
          <cell r="AS447"/>
          <cell r="AT447"/>
          <cell r="AU447"/>
        </row>
        <row r="448">
          <cell r="B448" t="str">
            <v>LME-155</v>
          </cell>
          <cell r="C448">
            <v>38920</v>
          </cell>
          <cell r="D448" t="str">
            <v>#REF!</v>
          </cell>
          <cell r="E448">
            <v>44834</v>
          </cell>
          <cell r="F448" t="str">
            <v>ACTIVO</v>
          </cell>
          <cell r="G448" t="str">
            <v>NO APLICA</v>
          </cell>
          <cell r="H448" t="str">
            <v>AUTOCLAVE</v>
          </cell>
          <cell r="I448" t="str">
            <v>NO APLICA</v>
          </cell>
          <cell r="J448" t="str">
            <v>RAYPA MATACHANA</v>
          </cell>
          <cell r="K448" t="str">
            <v>AHS-50-DRY</v>
          </cell>
          <cell r="L448">
            <v>42028</v>
          </cell>
          <cell r="M448" t="str">
            <v>AUTOCLAVES</v>
          </cell>
          <cell r="N448" t="str">
            <v>DISP</v>
          </cell>
          <cell r="O448" t="str">
            <v>LME - GENÓMICA DE MICROORGANISMOS EMERGENTES</v>
          </cell>
          <cell r="P448" t="str">
            <v xml:space="preserve">PARASITOLOGÍA </v>
          </cell>
          <cell r="Q448" t="str">
            <v xml:space="preserve">DONACIÓN </v>
          </cell>
          <cell r="R448" t="str">
            <v>PRESIÓN Y TEMPERATURA</v>
          </cell>
          <cell r="S448" t="str">
            <v>Desde 100°C hasta 135°C y 2,2 bar</v>
          </cell>
          <cell r="T448"/>
          <cell r="U448">
            <v>12</v>
          </cell>
          <cell r="V448"/>
          <cell r="W448">
            <v>12</v>
          </cell>
          <cell r="X448"/>
          <cell r="Y448">
            <v>45638</v>
          </cell>
          <cell r="Z448">
            <v>-130</v>
          </cell>
          <cell r="AA448" t="str">
            <v>Proveedor externo</v>
          </cell>
          <cell r="AB448" t="str">
            <v>Dic</v>
          </cell>
          <cell r="AC448" t="str">
            <v>Dic</v>
          </cell>
          <cell r="AD448">
            <v>45272</v>
          </cell>
          <cell r="AE448" t="str">
            <v xml:space="preserve"> </v>
          </cell>
          <cell r="AF448" t="str">
            <v xml:space="preserve"> </v>
          </cell>
          <cell r="AG448"/>
          <cell r="AH448"/>
          <cell r="AI448"/>
          <cell r="AJ448" t="str">
            <v xml:space="preserve"> </v>
          </cell>
          <cell r="AK448" t="str">
            <v xml:space="preserve"> </v>
          </cell>
          <cell r="AL448"/>
          <cell r="AM448"/>
          <cell r="AN448"/>
          <cell r="AO448"/>
          <cell r="AP448" t="str">
            <v xml:space="preserve"> </v>
          </cell>
          <cell r="AQ448" t="str">
            <v xml:space="preserve"> </v>
          </cell>
          <cell r="AR448"/>
          <cell r="AS448"/>
          <cell r="AT448"/>
          <cell r="AU448"/>
        </row>
        <row r="449">
          <cell r="B449">
            <v>5184</v>
          </cell>
          <cell r="C449">
            <v>5184</v>
          </cell>
          <cell r="D449" t="str">
            <v>#REF!</v>
          </cell>
          <cell r="E449" t="str">
            <v>NO DISPONIBLE</v>
          </cell>
          <cell r="F449" t="str">
            <v>ACTIVO</v>
          </cell>
          <cell r="G449" t="str">
            <v>NO APLICA</v>
          </cell>
          <cell r="H449" t="str">
            <v>PIPETA MONOCANAL</v>
          </cell>
          <cell r="I449" t="str">
            <v>NO APLICA</v>
          </cell>
          <cell r="J449" t="str">
            <v>LABSYSTEMS</v>
          </cell>
          <cell r="K449" t="str">
            <v xml:space="preserve"> FINNPIPETTE</v>
          </cell>
          <cell r="L449" t="str">
            <v>N71872</v>
          </cell>
          <cell r="M449" t="str">
            <v>VOLUMÉTRICOS</v>
          </cell>
          <cell r="N449" t="str">
            <v>DISP</v>
          </cell>
          <cell r="O449" t="str">
            <v>LPI - PARASITOLOGÍA</v>
          </cell>
          <cell r="P449" t="str">
            <v>PARASITISMO INTESTINAL</v>
          </cell>
          <cell r="Q449" t="str">
            <v>PROPIO</v>
          </cell>
          <cell r="R449" t="str">
            <v>VOLUMEN</v>
          </cell>
          <cell r="S449" t="str">
            <v>20 A 200uL</v>
          </cell>
          <cell r="T449"/>
          <cell r="U449">
            <v>12</v>
          </cell>
          <cell r="V449">
            <v>12</v>
          </cell>
          <cell r="W449"/>
          <cell r="X449"/>
          <cell r="Y449">
            <v>45798</v>
          </cell>
          <cell r="Z449">
            <v>30</v>
          </cell>
          <cell r="AA449" t="str">
            <v>Proveedor externo</v>
          </cell>
          <cell r="AB449" t="str">
            <v>May</v>
          </cell>
          <cell r="AC449" t="str">
            <v>May</v>
          </cell>
          <cell r="AD449">
            <v>45433</v>
          </cell>
          <cell r="AE449">
            <v>45807</v>
          </cell>
          <cell r="AF449">
            <v>39</v>
          </cell>
          <cell r="AG449" t="str">
            <v>May</v>
          </cell>
          <cell r="AH449" t="str">
            <v>May</v>
          </cell>
          <cell r="AI449">
            <v>45442</v>
          </cell>
          <cell r="AJ449" t="str">
            <v xml:space="preserve"> </v>
          </cell>
          <cell r="AK449" t="str">
            <v xml:space="preserve"> </v>
          </cell>
          <cell r="AL449"/>
          <cell r="AM449"/>
          <cell r="AN449"/>
          <cell r="AO449"/>
          <cell r="AP449" t="str">
            <v xml:space="preserve"> </v>
          </cell>
          <cell r="AQ449" t="str">
            <v xml:space="preserve"> </v>
          </cell>
          <cell r="AR449"/>
          <cell r="AS449"/>
          <cell r="AT449"/>
          <cell r="AU449"/>
        </row>
        <row r="450">
          <cell r="B450" t="str">
            <v>GPR-032</v>
          </cell>
          <cell r="C450">
            <v>30948</v>
          </cell>
          <cell r="D450" t="str">
            <v>#REF!</v>
          </cell>
          <cell r="E450" t="str">
            <v>NO DISPONIBLE</v>
          </cell>
          <cell r="F450" t="str">
            <v>INACTIVO</v>
          </cell>
          <cell r="G450" t="str">
            <v>NO APLICA</v>
          </cell>
          <cell r="H450" t="str">
            <v>PIPETA MONOCANAL</v>
          </cell>
          <cell r="I450" t="str">
            <v>NO APLICA</v>
          </cell>
          <cell r="J450" t="str">
            <v>THERMO FISHER SCIENTIFIC</v>
          </cell>
          <cell r="K450" t="str">
            <v>FINNPIPETTE F1</v>
          </cell>
          <cell r="L450" t="str">
            <v>LH43367</v>
          </cell>
          <cell r="M450" t="str">
            <v>VOLUMÉTRICOS</v>
          </cell>
          <cell r="N450" t="str">
            <v>DRSP</v>
          </cell>
          <cell r="O450" t="str">
            <v>GPR - PARASITOLOGÍA</v>
          </cell>
          <cell r="P450" t="str">
            <v>INMUNODIAGNÓSTICO</v>
          </cell>
          <cell r="Q450" t="str">
            <v>PROPIO</v>
          </cell>
          <cell r="R450" t="str">
            <v>VOLUMEN</v>
          </cell>
          <cell r="S450" t="str">
            <v>1 uL a 10 uL</v>
          </cell>
          <cell r="T450" t="str">
            <v>2024-11-08 (CBC): Equipo inactivo por desuso en el laboratorio.</v>
          </cell>
          <cell r="U450">
            <v>12</v>
          </cell>
          <cell r="V450">
            <v>12</v>
          </cell>
          <cell r="W450"/>
          <cell r="X450">
            <v>6</v>
          </cell>
          <cell r="Y450" t="str">
            <v xml:space="preserve"> </v>
          </cell>
          <cell r="Z450" t="str">
            <v xml:space="preserve">  </v>
          </cell>
          <cell r="AA450"/>
          <cell r="AB450"/>
          <cell r="AC450"/>
          <cell r="AD450">
            <v>44812</v>
          </cell>
          <cell r="AE450" t="str">
            <v xml:space="preserve"> </v>
          </cell>
          <cell r="AF450" t="str">
            <v xml:space="preserve"> </v>
          </cell>
          <cell r="AG450"/>
          <cell r="AH450"/>
          <cell r="AI450">
            <v>44817</v>
          </cell>
          <cell r="AJ450" t="str">
            <v xml:space="preserve"> </v>
          </cell>
          <cell r="AK450" t="str">
            <v xml:space="preserve"> </v>
          </cell>
          <cell r="AL450"/>
          <cell r="AM450"/>
          <cell r="AN450"/>
          <cell r="AO450"/>
          <cell r="AP450" t="str">
            <v xml:space="preserve"> </v>
          </cell>
          <cell r="AQ450" t="str">
            <v xml:space="preserve"> </v>
          </cell>
          <cell r="AR450"/>
          <cell r="AS450"/>
          <cell r="AT450"/>
          <cell r="AU450">
            <v>44794</v>
          </cell>
        </row>
        <row r="451">
          <cell r="B451" t="str">
            <v>LPI-016</v>
          </cell>
          <cell r="C451">
            <v>32297</v>
          </cell>
          <cell r="D451" t="str">
            <v>#REF!</v>
          </cell>
          <cell r="E451">
            <v>43099</v>
          </cell>
          <cell r="F451" t="str">
            <v>ACTIVO</v>
          </cell>
          <cell r="G451" t="str">
            <v>NO APLICA</v>
          </cell>
          <cell r="H451" t="str">
            <v>MICROPIPETA MONOCANAL</v>
          </cell>
          <cell r="I451" t="str">
            <v>NO APLICA</v>
          </cell>
          <cell r="J451" t="str">
            <v>GILSON</v>
          </cell>
          <cell r="K451" t="str">
            <v>PIPETMAN</v>
          </cell>
          <cell r="L451" t="str">
            <v>MK26420</v>
          </cell>
          <cell r="M451" t="str">
            <v>VOLUMÉTRICOS</v>
          </cell>
          <cell r="N451" t="str">
            <v>DISP</v>
          </cell>
          <cell r="O451" t="str">
            <v>LPI - PARASITOLOGÍA</v>
          </cell>
          <cell r="P451" t="str">
            <v>PARASITISMO INTESTINAL</v>
          </cell>
          <cell r="Q451" t="str">
            <v>PROPIO</v>
          </cell>
          <cell r="R451" t="str">
            <v>VOLUMEN</v>
          </cell>
          <cell r="S451" t="str">
            <v>10 A 100uL</v>
          </cell>
          <cell r="T451"/>
          <cell r="U451">
            <v>12</v>
          </cell>
          <cell r="V451">
            <v>12</v>
          </cell>
          <cell r="W451"/>
          <cell r="X451"/>
          <cell r="Y451">
            <v>45771</v>
          </cell>
          <cell r="Z451">
            <v>3</v>
          </cell>
          <cell r="AA451" t="str">
            <v>Proveedor externo</v>
          </cell>
          <cell r="AB451" t="str">
            <v>Abr</v>
          </cell>
          <cell r="AC451" t="str">
            <v>Abr</v>
          </cell>
          <cell r="AD451">
            <v>45406</v>
          </cell>
          <cell r="AE451">
            <v>45779</v>
          </cell>
          <cell r="AF451">
            <v>11</v>
          </cell>
          <cell r="AG451" t="str">
            <v>May</v>
          </cell>
          <cell r="AH451" t="str">
            <v>May</v>
          </cell>
          <cell r="AI451">
            <v>45414</v>
          </cell>
          <cell r="AJ451" t="str">
            <v xml:space="preserve"> </v>
          </cell>
          <cell r="AK451" t="str">
            <v xml:space="preserve"> </v>
          </cell>
          <cell r="AL451"/>
          <cell r="AM451"/>
          <cell r="AN451"/>
          <cell r="AO451"/>
          <cell r="AP451" t="str">
            <v xml:space="preserve"> </v>
          </cell>
          <cell r="AQ451" t="str">
            <v xml:space="preserve"> </v>
          </cell>
          <cell r="AR451"/>
          <cell r="AS451"/>
          <cell r="AT451"/>
          <cell r="AU451"/>
        </row>
        <row r="452">
          <cell r="B452">
            <v>32448</v>
          </cell>
          <cell r="C452">
            <v>32448</v>
          </cell>
          <cell r="D452" t="str">
            <v>#REF!</v>
          </cell>
          <cell r="E452">
            <v>43299</v>
          </cell>
          <cell r="F452" t="str">
            <v>ACTIVO</v>
          </cell>
          <cell r="G452" t="str">
            <v>NO APLICA</v>
          </cell>
          <cell r="H452" t="str">
            <v>MICROPIPETA MONOCANAL</v>
          </cell>
          <cell r="I452" t="str">
            <v>NO APLICA</v>
          </cell>
          <cell r="J452" t="str">
            <v>LABMATE</v>
          </cell>
          <cell r="K452" t="str">
            <v>PRO</v>
          </cell>
          <cell r="L452">
            <v>656650093</v>
          </cell>
          <cell r="M452" t="str">
            <v>VOLUMÉTRICOS</v>
          </cell>
          <cell r="N452" t="str">
            <v>DISP</v>
          </cell>
          <cell r="O452" t="str">
            <v>LPI - PARASITOLOGÍA</v>
          </cell>
          <cell r="P452" t="str">
            <v>LABORATORIO</v>
          </cell>
          <cell r="Q452" t="str">
            <v>PROPIO</v>
          </cell>
          <cell r="R452" t="str">
            <v>VOLUMEN</v>
          </cell>
          <cell r="S452" t="str">
            <v>20 A 200uL</v>
          </cell>
          <cell r="T452"/>
          <cell r="U452"/>
          <cell r="V452"/>
          <cell r="W452"/>
          <cell r="X452"/>
          <cell r="Y452" t="str">
            <v xml:space="preserve"> </v>
          </cell>
          <cell r="Z452" t="str">
            <v xml:space="preserve"> </v>
          </cell>
          <cell r="AA452"/>
          <cell r="AB452"/>
          <cell r="AC452"/>
          <cell r="AD452">
            <v>44812</v>
          </cell>
          <cell r="AE452" t="str">
            <v xml:space="preserve"> </v>
          </cell>
          <cell r="AF452" t="str">
            <v xml:space="preserve"> </v>
          </cell>
          <cell r="AG452"/>
          <cell r="AH452"/>
          <cell r="AI452">
            <v>44816</v>
          </cell>
          <cell r="AJ452" t="str">
            <v xml:space="preserve"> </v>
          </cell>
          <cell r="AK452" t="str">
            <v xml:space="preserve"> </v>
          </cell>
          <cell r="AL452"/>
          <cell r="AM452"/>
          <cell r="AN452"/>
          <cell r="AO452"/>
          <cell r="AP452" t="str">
            <v xml:space="preserve"> </v>
          </cell>
          <cell r="AQ452" t="str">
            <v xml:space="preserve"> </v>
          </cell>
          <cell r="AR452"/>
          <cell r="AS452"/>
          <cell r="AT452"/>
          <cell r="AU452"/>
        </row>
        <row r="453">
          <cell r="B453">
            <v>32451</v>
          </cell>
          <cell r="C453">
            <v>32451</v>
          </cell>
          <cell r="D453" t="str">
            <v>#REF!</v>
          </cell>
          <cell r="E453">
            <v>43299</v>
          </cell>
          <cell r="F453" t="str">
            <v>ACTIVO</v>
          </cell>
          <cell r="G453" t="str">
            <v>NO APLICA</v>
          </cell>
          <cell r="H453" t="str">
            <v>MICROPIPETA MONOCANAL</v>
          </cell>
          <cell r="I453" t="str">
            <v>NO APLICA</v>
          </cell>
          <cell r="J453" t="str">
            <v>LABMATE</v>
          </cell>
          <cell r="K453" t="str">
            <v>PRO</v>
          </cell>
          <cell r="L453">
            <v>656640731</v>
          </cell>
          <cell r="M453" t="str">
            <v>VOLUMÉTRICOS</v>
          </cell>
          <cell r="N453" t="str">
            <v>DISP</v>
          </cell>
          <cell r="O453" t="str">
            <v>LPI - PARASITOLOGÍA</v>
          </cell>
          <cell r="P453" t="str">
            <v>ZONA ELECTROFORESIS</v>
          </cell>
          <cell r="Q453" t="str">
            <v>PROPIO</v>
          </cell>
          <cell r="R453" t="str">
            <v>VOLUMEN</v>
          </cell>
          <cell r="S453" t="str">
            <v>10 A 100uL</v>
          </cell>
          <cell r="T453"/>
          <cell r="U453">
            <v>12</v>
          </cell>
          <cell r="V453">
            <v>12</v>
          </cell>
          <cell r="W453"/>
          <cell r="X453"/>
          <cell r="Y453">
            <v>45798</v>
          </cell>
          <cell r="Z453">
            <v>30</v>
          </cell>
          <cell r="AA453" t="str">
            <v>Proveedor externo</v>
          </cell>
          <cell r="AB453" t="str">
            <v>May</v>
          </cell>
          <cell r="AC453" t="str">
            <v>May</v>
          </cell>
          <cell r="AD453">
            <v>45433</v>
          </cell>
          <cell r="AE453">
            <v>45805</v>
          </cell>
          <cell r="AF453">
            <v>37</v>
          </cell>
          <cell r="AG453" t="str">
            <v>May</v>
          </cell>
          <cell r="AH453" t="str">
            <v>May</v>
          </cell>
          <cell r="AI453">
            <v>45440</v>
          </cell>
          <cell r="AJ453" t="str">
            <v xml:space="preserve"> </v>
          </cell>
          <cell r="AK453" t="str">
            <v xml:space="preserve"> </v>
          </cell>
          <cell r="AL453"/>
          <cell r="AM453"/>
          <cell r="AN453"/>
          <cell r="AO453"/>
          <cell r="AP453" t="str">
            <v xml:space="preserve"> </v>
          </cell>
          <cell r="AQ453" t="str">
            <v xml:space="preserve"> </v>
          </cell>
          <cell r="AR453"/>
          <cell r="AS453"/>
          <cell r="AT453"/>
          <cell r="AU453"/>
        </row>
        <row r="454">
          <cell r="B454">
            <v>32452</v>
          </cell>
          <cell r="C454">
            <v>32452</v>
          </cell>
          <cell r="D454" t="str">
            <v>#REF!</v>
          </cell>
          <cell r="E454">
            <v>43299</v>
          </cell>
          <cell r="F454" t="str">
            <v>ACTIVO</v>
          </cell>
          <cell r="G454" t="str">
            <v>NO APLICA</v>
          </cell>
          <cell r="H454" t="str">
            <v>MICROPIPETA MONOCANAL</v>
          </cell>
          <cell r="I454" t="str">
            <v>NO APLICA</v>
          </cell>
          <cell r="J454" t="str">
            <v>LABMATE</v>
          </cell>
          <cell r="K454" t="str">
            <v>PRO</v>
          </cell>
          <cell r="L454">
            <v>556630535</v>
          </cell>
          <cell r="M454" t="str">
            <v>VOLUMÉTRICOS</v>
          </cell>
          <cell r="N454" t="str">
            <v>DISP</v>
          </cell>
          <cell r="O454" t="str">
            <v>LPI - PARASITOLOGÍA</v>
          </cell>
          <cell r="P454" t="str">
            <v>PARASITISMO INTESTINAL</v>
          </cell>
          <cell r="Q454" t="str">
            <v>PROPIO</v>
          </cell>
          <cell r="R454" t="str">
            <v>VOLUMEN</v>
          </cell>
          <cell r="S454" t="str">
            <v>2 A 20uL</v>
          </cell>
          <cell r="T454"/>
          <cell r="U454">
            <v>12</v>
          </cell>
          <cell r="V454">
            <v>12</v>
          </cell>
          <cell r="W454"/>
          <cell r="X454"/>
          <cell r="Y454">
            <v>45772</v>
          </cell>
          <cell r="Z454">
            <v>4</v>
          </cell>
          <cell r="AA454" t="str">
            <v>Proveedor externo</v>
          </cell>
          <cell r="AB454" t="str">
            <v>Abr</v>
          </cell>
          <cell r="AC454" t="str">
            <v>Abr</v>
          </cell>
          <cell r="AD454">
            <v>45407</v>
          </cell>
          <cell r="AE454">
            <v>45779</v>
          </cell>
          <cell r="AF454">
            <v>11</v>
          </cell>
          <cell r="AG454" t="str">
            <v>May</v>
          </cell>
          <cell r="AH454" t="str">
            <v>May</v>
          </cell>
          <cell r="AI454">
            <v>45414</v>
          </cell>
          <cell r="AJ454" t="str">
            <v xml:space="preserve"> </v>
          </cell>
          <cell r="AK454" t="str">
            <v xml:space="preserve"> </v>
          </cell>
          <cell r="AL454"/>
          <cell r="AM454"/>
          <cell r="AN454"/>
          <cell r="AO454"/>
          <cell r="AP454" t="str">
            <v xml:space="preserve"> </v>
          </cell>
          <cell r="AQ454" t="str">
            <v xml:space="preserve"> </v>
          </cell>
          <cell r="AR454"/>
          <cell r="AS454"/>
          <cell r="AT454"/>
          <cell r="AU454"/>
        </row>
        <row r="455">
          <cell r="B455">
            <v>32454</v>
          </cell>
          <cell r="C455">
            <v>32454</v>
          </cell>
          <cell r="D455" t="str">
            <v>#REF!</v>
          </cell>
          <cell r="E455">
            <v>43299</v>
          </cell>
          <cell r="F455" t="str">
            <v>ACTIVO</v>
          </cell>
          <cell r="G455" t="str">
            <v>NO APLICA</v>
          </cell>
          <cell r="H455" t="str">
            <v>MICROPIPETA MONOCANAL</v>
          </cell>
          <cell r="I455" t="str">
            <v>NO APLICA</v>
          </cell>
          <cell r="J455" t="str">
            <v>LABMATE</v>
          </cell>
          <cell r="K455" t="str">
            <v>PRO</v>
          </cell>
          <cell r="L455">
            <v>556630512</v>
          </cell>
          <cell r="M455" t="str">
            <v>VOLUMÉTRICOS</v>
          </cell>
          <cell r="N455" t="str">
            <v>DISP</v>
          </cell>
          <cell r="O455" t="str">
            <v>LPI - PARASITOLOGÍA</v>
          </cell>
          <cell r="P455" t="str">
            <v>PARASITISMO INTESTINAL</v>
          </cell>
          <cell r="Q455" t="str">
            <v>PROPIO</v>
          </cell>
          <cell r="R455" t="str">
            <v>VOLUMEN</v>
          </cell>
          <cell r="S455" t="str">
            <v>2 A 20uL</v>
          </cell>
          <cell r="T455"/>
          <cell r="U455">
            <v>12</v>
          </cell>
          <cell r="V455">
            <v>12</v>
          </cell>
          <cell r="W455"/>
          <cell r="X455"/>
          <cell r="Y455">
            <v>45771</v>
          </cell>
          <cell r="Z455">
            <v>3</v>
          </cell>
          <cell r="AA455" t="str">
            <v>Proveedor externo</v>
          </cell>
          <cell r="AB455" t="str">
            <v>Abr</v>
          </cell>
          <cell r="AC455" t="str">
            <v>Abr</v>
          </cell>
          <cell r="AD455">
            <v>45406</v>
          </cell>
          <cell r="AE455">
            <v>45779</v>
          </cell>
          <cell r="AF455">
            <v>11</v>
          </cell>
          <cell r="AG455" t="str">
            <v>May</v>
          </cell>
          <cell r="AH455" t="str">
            <v>May</v>
          </cell>
          <cell r="AI455">
            <v>45414</v>
          </cell>
          <cell r="AJ455" t="str">
            <v xml:space="preserve"> </v>
          </cell>
          <cell r="AK455" t="str">
            <v xml:space="preserve"> </v>
          </cell>
          <cell r="AL455"/>
          <cell r="AM455"/>
          <cell r="AN455"/>
          <cell r="AO455"/>
          <cell r="AP455" t="str">
            <v xml:space="preserve"> </v>
          </cell>
          <cell r="AQ455" t="str">
            <v xml:space="preserve"> </v>
          </cell>
          <cell r="AR455"/>
          <cell r="AS455"/>
          <cell r="AT455"/>
          <cell r="AU455"/>
        </row>
        <row r="456">
          <cell r="B456">
            <v>32459</v>
          </cell>
          <cell r="C456">
            <v>32459</v>
          </cell>
          <cell r="D456" t="str">
            <v>#REF!</v>
          </cell>
          <cell r="E456">
            <v>43299</v>
          </cell>
          <cell r="F456" t="str">
            <v>ACTIVO</v>
          </cell>
          <cell r="G456" t="str">
            <v>NO APLICA</v>
          </cell>
          <cell r="H456" t="str">
            <v>MICROPIPETA MONOCANAL</v>
          </cell>
          <cell r="I456" t="str">
            <v>NO APLICA</v>
          </cell>
          <cell r="J456" t="str">
            <v>LABMATE</v>
          </cell>
          <cell r="K456" t="str">
            <v>PRO</v>
          </cell>
          <cell r="L456">
            <v>256610019</v>
          </cell>
          <cell r="M456" t="str">
            <v>VOLUMÉTRICOS</v>
          </cell>
          <cell r="N456" t="str">
            <v>DISP</v>
          </cell>
          <cell r="O456" t="str">
            <v>LPI - PARASITOLOGÍA</v>
          </cell>
          <cell r="P456" t="str">
            <v>PARASITISMO INTESTINAL</v>
          </cell>
          <cell r="Q456" t="str">
            <v>PROPIO</v>
          </cell>
          <cell r="R456" t="str">
            <v>VOLUMEN</v>
          </cell>
          <cell r="S456" t="str">
            <v>0,1 A 2uL</v>
          </cell>
          <cell r="T456"/>
          <cell r="U456">
            <v>12</v>
          </cell>
          <cell r="V456">
            <v>12</v>
          </cell>
          <cell r="W456"/>
          <cell r="X456"/>
          <cell r="Y456">
            <v>45798</v>
          </cell>
          <cell r="Z456">
            <v>30</v>
          </cell>
          <cell r="AA456" t="str">
            <v>Proveedor externo</v>
          </cell>
          <cell r="AB456" t="str">
            <v>May</v>
          </cell>
          <cell r="AC456" t="str">
            <v>May</v>
          </cell>
          <cell r="AD456">
            <v>45433</v>
          </cell>
          <cell r="AE456">
            <v>45813</v>
          </cell>
          <cell r="AF456">
            <v>45</v>
          </cell>
          <cell r="AG456" t="str">
            <v>Jun</v>
          </cell>
          <cell r="AH456" t="str">
            <v>Jun</v>
          </cell>
          <cell r="AI456">
            <v>45448</v>
          </cell>
          <cell r="AJ456" t="str">
            <v xml:space="preserve"> </v>
          </cell>
          <cell r="AK456" t="str">
            <v xml:space="preserve"> </v>
          </cell>
          <cell r="AL456"/>
          <cell r="AM456"/>
          <cell r="AN456"/>
          <cell r="AO456"/>
          <cell r="AP456" t="str">
            <v xml:space="preserve"> </v>
          </cell>
          <cell r="AQ456" t="str">
            <v xml:space="preserve"> </v>
          </cell>
          <cell r="AR456"/>
          <cell r="AS456"/>
          <cell r="AT456"/>
          <cell r="AU456"/>
        </row>
        <row r="457">
          <cell r="B457" t="str">
            <v>LMC-015</v>
          </cell>
          <cell r="C457">
            <v>32298</v>
          </cell>
          <cell r="D457" t="str">
            <v>#REF!</v>
          </cell>
          <cell r="E457">
            <v>43099</v>
          </cell>
          <cell r="F457" t="str">
            <v>ACTIVO</v>
          </cell>
          <cell r="G457" t="str">
            <v>NO APLICA</v>
          </cell>
          <cell r="H457" t="str">
            <v>MICROPIPETA MONOCANAL</v>
          </cell>
          <cell r="I457" t="str">
            <v>NO APLICA</v>
          </cell>
          <cell r="J457" t="str">
            <v>GILSON</v>
          </cell>
          <cell r="K457" t="str">
            <v>PIPETMAN</v>
          </cell>
          <cell r="L457" t="str">
            <v>MG24635</v>
          </cell>
          <cell r="M457" t="str">
            <v>VOLUMÉTRICOS</v>
          </cell>
          <cell r="N457" t="str">
            <v>DISP</v>
          </cell>
          <cell r="O457" t="str">
            <v>LMC - MORFOLOGÍA CELULAR</v>
          </cell>
          <cell r="P457" t="str">
            <v>ÁREA LIMPIA DE PCR</v>
          </cell>
          <cell r="Q457" t="str">
            <v>PROPIO</v>
          </cell>
          <cell r="R457" t="str">
            <v>VOLUMEN</v>
          </cell>
          <cell r="S457" t="str">
            <v>100 A 1000uL
d: 2 uL</v>
          </cell>
          <cell r="T457"/>
          <cell r="U457"/>
          <cell r="V457"/>
          <cell r="W457"/>
          <cell r="X457"/>
          <cell r="Y457" t="str">
            <v xml:space="preserve"> </v>
          </cell>
          <cell r="Z457" t="str">
            <v xml:space="preserve"> </v>
          </cell>
          <cell r="AA457"/>
          <cell r="AB457"/>
          <cell r="AC457"/>
          <cell r="AD457">
            <v>44813</v>
          </cell>
          <cell r="AE457" t="str">
            <v xml:space="preserve"> </v>
          </cell>
          <cell r="AF457" t="str">
            <v xml:space="preserve"> </v>
          </cell>
          <cell r="AG457"/>
          <cell r="AH457"/>
          <cell r="AI457">
            <v>44818</v>
          </cell>
          <cell r="AJ457" t="str">
            <v xml:space="preserve"> </v>
          </cell>
          <cell r="AK457" t="str">
            <v xml:space="preserve"> </v>
          </cell>
          <cell r="AL457"/>
          <cell r="AM457"/>
          <cell r="AN457"/>
          <cell r="AO457"/>
          <cell r="AP457" t="str">
            <v xml:space="preserve"> </v>
          </cell>
          <cell r="AQ457" t="str">
            <v xml:space="preserve"> </v>
          </cell>
          <cell r="AR457"/>
          <cell r="AS457"/>
          <cell r="AT457"/>
          <cell r="AU457"/>
        </row>
        <row r="458">
          <cell r="B458" t="str">
            <v>LME-059</v>
          </cell>
          <cell r="C458">
            <v>38986</v>
          </cell>
          <cell r="D458" t="str">
            <v>#REF!</v>
          </cell>
          <cell r="E458">
            <v>44869</v>
          </cell>
          <cell r="F458" t="str">
            <v>ACTIVO</v>
          </cell>
          <cell r="G458" t="str">
            <v>NO APLICA</v>
          </cell>
          <cell r="H458" t="str">
            <v>PIPETA MONOCANAL</v>
          </cell>
          <cell r="I458" t="str">
            <v>NO APLICA</v>
          </cell>
          <cell r="J458" t="str">
            <v>SARTORIUS</v>
          </cell>
          <cell r="K458" t="str">
            <v>TACTA</v>
          </cell>
          <cell r="L458">
            <v>41780082</v>
          </cell>
          <cell r="M458" t="str">
            <v>VOLUMÉTRICOS</v>
          </cell>
          <cell r="N458" t="str">
            <v>DISP</v>
          </cell>
          <cell r="O458" t="str">
            <v>LME - GENÓMICA DE MICROORGANISMOS EMERGENTES</v>
          </cell>
          <cell r="P458" t="str">
            <v>LABORATORIO</v>
          </cell>
          <cell r="Q458" t="str">
            <v>DONACIÓN</v>
          </cell>
          <cell r="R458" t="str">
            <v>VOLUMEN</v>
          </cell>
          <cell r="S458" t="str">
            <v>20 ul a 200 ul</v>
          </cell>
          <cell r="T458"/>
          <cell r="U458"/>
          <cell r="V458"/>
          <cell r="W458"/>
          <cell r="X458"/>
          <cell r="Y458" t="str">
            <v xml:space="preserve"> </v>
          </cell>
          <cell r="Z458" t="str">
            <v xml:space="preserve"> </v>
          </cell>
          <cell r="AA458"/>
          <cell r="AB458"/>
          <cell r="AC458"/>
          <cell r="AD458">
            <v>44813</v>
          </cell>
          <cell r="AE458" t="str">
            <v xml:space="preserve"> </v>
          </cell>
          <cell r="AF458" t="str">
            <v xml:space="preserve"> </v>
          </cell>
          <cell r="AG458"/>
          <cell r="AH458"/>
          <cell r="AI458">
            <v>44833</v>
          </cell>
          <cell r="AJ458" t="str">
            <v xml:space="preserve"> </v>
          </cell>
          <cell r="AK458" t="str">
            <v xml:space="preserve"> </v>
          </cell>
          <cell r="AL458"/>
          <cell r="AM458"/>
          <cell r="AN458"/>
          <cell r="AO458"/>
          <cell r="AP458" t="str">
            <v xml:space="preserve"> </v>
          </cell>
          <cell r="AQ458" t="str">
            <v xml:space="preserve"> </v>
          </cell>
          <cell r="AR458"/>
          <cell r="AS458"/>
          <cell r="AT458"/>
          <cell r="AU458"/>
        </row>
        <row r="459">
          <cell r="B459" t="str">
            <v>LME-036</v>
          </cell>
          <cell r="C459">
            <v>39011</v>
          </cell>
          <cell r="D459" t="str">
            <v>#REF!</v>
          </cell>
          <cell r="E459">
            <v>44869</v>
          </cell>
          <cell r="F459" t="str">
            <v>ACTIVO</v>
          </cell>
          <cell r="G459" t="str">
            <v>NO APLICA</v>
          </cell>
          <cell r="H459" t="str">
            <v>PIPETA MONOCANAL</v>
          </cell>
          <cell r="I459" t="str">
            <v>NO APLICA</v>
          </cell>
          <cell r="J459" t="str">
            <v>SARTORIUS</v>
          </cell>
          <cell r="K459" t="str">
            <v>TACTA</v>
          </cell>
          <cell r="L459">
            <v>41483907</v>
          </cell>
          <cell r="M459" t="str">
            <v>VOLUMÉTRICOS</v>
          </cell>
          <cell r="N459" t="str">
            <v>DISP</v>
          </cell>
          <cell r="O459" t="str">
            <v>LME - GENÓMICA DE MICROORGANISMOS EMERGENTES</v>
          </cell>
          <cell r="P459" t="str">
            <v>LABORATORIO</v>
          </cell>
          <cell r="Q459" t="str">
            <v>DONACIÓN</v>
          </cell>
          <cell r="R459" t="str">
            <v>VOLUMEN</v>
          </cell>
          <cell r="S459" t="str">
            <v>2 ul a 20 ul</v>
          </cell>
          <cell r="T459"/>
          <cell r="U459">
            <v>12</v>
          </cell>
          <cell r="V459">
            <v>12</v>
          </cell>
          <cell r="W459"/>
          <cell r="X459"/>
          <cell r="Y459">
            <v>45841</v>
          </cell>
          <cell r="Z459">
            <v>73</v>
          </cell>
          <cell r="AA459" t="str">
            <v>Proveedor externo</v>
          </cell>
          <cell r="AB459" t="str">
            <v>Jul</v>
          </cell>
          <cell r="AC459" t="str">
            <v>Jul</v>
          </cell>
          <cell r="AD459">
            <v>45476</v>
          </cell>
          <cell r="AE459">
            <v>45847</v>
          </cell>
          <cell r="AF459">
            <v>79</v>
          </cell>
          <cell r="AG459" t="str">
            <v>Jul</v>
          </cell>
          <cell r="AH459" t="str">
            <v>Jul</v>
          </cell>
          <cell r="AI459">
            <v>45482</v>
          </cell>
          <cell r="AJ459" t="str">
            <v xml:space="preserve"> </v>
          </cell>
          <cell r="AK459" t="str">
            <v xml:space="preserve"> </v>
          </cell>
          <cell r="AL459"/>
          <cell r="AM459"/>
          <cell r="AN459"/>
          <cell r="AO459"/>
          <cell r="AP459" t="str">
            <v xml:space="preserve"> </v>
          </cell>
          <cell r="AQ459" t="str">
            <v xml:space="preserve"> </v>
          </cell>
          <cell r="AR459"/>
          <cell r="AS459"/>
          <cell r="AT459"/>
          <cell r="AU459"/>
        </row>
        <row r="460">
          <cell r="B460" t="str">
            <v>LME-060</v>
          </cell>
          <cell r="C460">
            <v>39007</v>
          </cell>
          <cell r="D460" t="str">
            <v>#REF!</v>
          </cell>
          <cell r="E460">
            <v>44869</v>
          </cell>
          <cell r="F460" t="str">
            <v>ACTIVO</v>
          </cell>
          <cell r="G460" t="str">
            <v>NO APLICA</v>
          </cell>
          <cell r="H460" t="str">
            <v>PIPETA MONOCANAL</v>
          </cell>
          <cell r="I460" t="str">
            <v>NO APLICA</v>
          </cell>
          <cell r="J460" t="str">
            <v>SARTORIUS</v>
          </cell>
          <cell r="K460" t="str">
            <v>TACTA</v>
          </cell>
          <cell r="L460">
            <v>41686101</v>
          </cell>
          <cell r="M460" t="str">
            <v>VOLUMÉTRICOS</v>
          </cell>
          <cell r="N460" t="str">
            <v>DISP</v>
          </cell>
          <cell r="O460" t="str">
            <v>LME - GENÓMICA DE MICROORGANISMOS EMERGENTES</v>
          </cell>
          <cell r="P460" t="str">
            <v>LABORATORIO</v>
          </cell>
          <cell r="Q460" t="str">
            <v>DONACIÓN</v>
          </cell>
          <cell r="R460" t="str">
            <v>VOLUMEN</v>
          </cell>
          <cell r="S460" t="str">
            <v>2 ul a 20 ul</v>
          </cell>
          <cell r="T460"/>
          <cell r="U460">
            <v>24</v>
          </cell>
          <cell r="V460">
            <v>24</v>
          </cell>
          <cell r="W460"/>
          <cell r="X460"/>
          <cell r="Y460">
            <v>45547</v>
          </cell>
          <cell r="Z460">
            <v>-221</v>
          </cell>
          <cell r="AA460"/>
          <cell r="AB460"/>
          <cell r="AC460"/>
          <cell r="AD460">
            <v>44816</v>
          </cell>
          <cell r="AE460" t="str">
            <v xml:space="preserve"> </v>
          </cell>
          <cell r="AF460" t="str">
            <v xml:space="preserve"> </v>
          </cell>
          <cell r="AG460"/>
          <cell r="AH460"/>
          <cell r="AI460"/>
          <cell r="AJ460" t="str">
            <v xml:space="preserve"> </v>
          </cell>
          <cell r="AK460" t="str">
            <v xml:space="preserve"> </v>
          </cell>
          <cell r="AL460"/>
          <cell r="AM460"/>
          <cell r="AN460"/>
          <cell r="AO460"/>
          <cell r="AP460" t="str">
            <v xml:space="preserve"> </v>
          </cell>
          <cell r="AQ460" t="str">
            <v xml:space="preserve"> </v>
          </cell>
          <cell r="AR460"/>
          <cell r="AS460"/>
          <cell r="AT460"/>
          <cell r="AU460"/>
        </row>
        <row r="461">
          <cell r="B461" t="str">
            <v>LME-052</v>
          </cell>
          <cell r="C461">
            <v>39015</v>
          </cell>
          <cell r="D461" t="str">
            <v>#REF!</v>
          </cell>
          <cell r="E461">
            <v>44869</v>
          </cell>
          <cell r="F461" t="str">
            <v>ACTIVO</v>
          </cell>
          <cell r="G461" t="str">
            <v>NO APLICA</v>
          </cell>
          <cell r="H461" t="str">
            <v>PIPETA MONOCANAL</v>
          </cell>
          <cell r="I461" t="str">
            <v>NO APLICA</v>
          </cell>
          <cell r="J461" t="str">
            <v>SARTORIUS</v>
          </cell>
          <cell r="K461" t="str">
            <v>TACTA</v>
          </cell>
          <cell r="L461">
            <v>41387782</v>
          </cell>
          <cell r="M461" t="str">
            <v>VOLUMÉTRICOS</v>
          </cell>
          <cell r="N461" t="str">
            <v>DISP</v>
          </cell>
          <cell r="O461" t="str">
            <v>LME - GENÓMICA DE MICROORGANISMOS EMERGENTES</v>
          </cell>
          <cell r="P461" t="str">
            <v>LABORATORIO DE SECUENCIACIÓN</v>
          </cell>
          <cell r="Q461" t="str">
            <v>DONACIÓN</v>
          </cell>
          <cell r="R461" t="str">
            <v>VOLUMEN</v>
          </cell>
          <cell r="S461" t="str">
            <v>2 ul a 20 ul</v>
          </cell>
          <cell r="T461"/>
          <cell r="U461">
            <v>12</v>
          </cell>
          <cell r="V461">
            <v>12</v>
          </cell>
          <cell r="W461"/>
          <cell r="X461"/>
          <cell r="Y461">
            <v>45841</v>
          </cell>
          <cell r="Z461">
            <v>73</v>
          </cell>
          <cell r="AA461" t="str">
            <v>Proveedor externo</v>
          </cell>
          <cell r="AB461" t="str">
            <v>Jul</v>
          </cell>
          <cell r="AC461" t="str">
            <v>Jul</v>
          </cell>
          <cell r="AD461">
            <v>45476</v>
          </cell>
          <cell r="AE461">
            <v>45847</v>
          </cell>
          <cell r="AF461">
            <v>79</v>
          </cell>
          <cell r="AG461" t="str">
            <v>Jul</v>
          </cell>
          <cell r="AH461" t="str">
            <v>Jul</v>
          </cell>
          <cell r="AI461">
            <v>45482</v>
          </cell>
          <cell r="AJ461" t="str">
            <v xml:space="preserve"> </v>
          </cell>
          <cell r="AK461" t="str">
            <v xml:space="preserve"> </v>
          </cell>
          <cell r="AL461"/>
          <cell r="AM461"/>
          <cell r="AN461"/>
          <cell r="AO461"/>
          <cell r="AP461" t="str">
            <v xml:space="preserve"> </v>
          </cell>
          <cell r="AQ461" t="str">
            <v xml:space="preserve"> </v>
          </cell>
          <cell r="AR461"/>
          <cell r="AS461"/>
          <cell r="AT461"/>
          <cell r="AU461"/>
        </row>
        <row r="462">
          <cell r="B462" t="str">
            <v>LME-058</v>
          </cell>
          <cell r="C462">
            <v>38968</v>
          </cell>
          <cell r="D462" t="str">
            <v>#REF!</v>
          </cell>
          <cell r="E462">
            <v>44869</v>
          </cell>
          <cell r="F462" t="str">
            <v>INACTIVO</v>
          </cell>
          <cell r="G462" t="str">
            <v>NO APLICA</v>
          </cell>
          <cell r="H462" t="str">
            <v>PIPETA MONOCANAL</v>
          </cell>
          <cell r="I462" t="str">
            <v>NO APLICA</v>
          </cell>
          <cell r="J462" t="str">
            <v>SARTORIUS</v>
          </cell>
          <cell r="K462" t="str">
            <v>TACTA</v>
          </cell>
          <cell r="L462">
            <v>41688935</v>
          </cell>
          <cell r="M462" t="str">
            <v>VOLUMÉTRICOS</v>
          </cell>
          <cell r="N462" t="str">
            <v>DISP</v>
          </cell>
          <cell r="O462" t="str">
            <v>LME - GENÓMICA DE MICROORGANISMOS EMERGENTES</v>
          </cell>
          <cell r="P462" t="str">
            <v>LABORATORIO</v>
          </cell>
          <cell r="Q462" t="str">
            <v>DONACIÓN</v>
          </cell>
          <cell r="R462" t="str">
            <v>VOLUMEN</v>
          </cell>
          <cell r="S462" t="str">
            <v>100 ul a 1000 ul</v>
          </cell>
          <cell r="T462" t="str">
            <v xml:space="preserve">equipo fuera de uso </v>
          </cell>
          <cell r="U462">
            <v>24</v>
          </cell>
          <cell r="V462">
            <v>24</v>
          </cell>
          <cell r="W462"/>
          <cell r="X462"/>
          <cell r="Y462" t="str">
            <v xml:space="preserve"> </v>
          </cell>
          <cell r="Z462" t="str">
            <v xml:space="preserve">  </v>
          </cell>
          <cell r="AA462"/>
          <cell r="AB462"/>
          <cell r="AC462"/>
          <cell r="AD462">
            <v>44817</v>
          </cell>
          <cell r="AE462" t="str">
            <v xml:space="preserve"> </v>
          </cell>
          <cell r="AF462" t="str">
            <v xml:space="preserve"> </v>
          </cell>
          <cell r="AG462"/>
          <cell r="AH462"/>
          <cell r="AI462">
            <v>44832</v>
          </cell>
          <cell r="AJ462" t="str">
            <v xml:space="preserve"> </v>
          </cell>
          <cell r="AK462" t="str">
            <v xml:space="preserve"> </v>
          </cell>
          <cell r="AL462"/>
          <cell r="AM462"/>
          <cell r="AN462"/>
          <cell r="AO462"/>
          <cell r="AP462" t="str">
            <v xml:space="preserve"> </v>
          </cell>
          <cell r="AQ462" t="str">
            <v xml:space="preserve"> </v>
          </cell>
          <cell r="AR462"/>
          <cell r="AS462"/>
          <cell r="AT462"/>
          <cell r="AU462"/>
        </row>
        <row r="463">
          <cell r="B463" t="str">
            <v>LME-024</v>
          </cell>
          <cell r="C463">
            <v>39002</v>
          </cell>
          <cell r="D463" t="str">
            <v>#REF!</v>
          </cell>
          <cell r="E463">
            <v>44869</v>
          </cell>
          <cell r="F463" t="str">
            <v>ACTIVO</v>
          </cell>
          <cell r="G463" t="str">
            <v>NO APLICA</v>
          </cell>
          <cell r="H463" t="str">
            <v>PIPETA MONOCANAL</v>
          </cell>
          <cell r="I463" t="str">
            <v>NO APLICA</v>
          </cell>
          <cell r="J463" t="str">
            <v>SARTORIUS</v>
          </cell>
          <cell r="K463" t="str">
            <v>TACTA</v>
          </cell>
          <cell r="L463" t="str">
            <v>41387798</v>
          </cell>
          <cell r="M463" t="str">
            <v>VOLUMÉTRICOS</v>
          </cell>
          <cell r="N463" t="str">
            <v>DISP</v>
          </cell>
          <cell r="O463" t="str">
            <v>LME - GENÓMICA DE MICROORGANISMOS EMERGENTES</v>
          </cell>
          <cell r="P463" t="str">
            <v>LABORATORIO</v>
          </cell>
          <cell r="Q463" t="str">
            <v>DONACIÓN</v>
          </cell>
          <cell r="R463" t="str">
            <v>VOLUMEN</v>
          </cell>
          <cell r="S463" t="str">
            <v>2 ul a 20 ul</v>
          </cell>
          <cell r="T463"/>
          <cell r="U463">
            <v>12</v>
          </cell>
          <cell r="V463">
            <v>12</v>
          </cell>
          <cell r="W463"/>
          <cell r="X463"/>
          <cell r="Y463">
            <v>45841</v>
          </cell>
          <cell r="Z463">
            <v>73</v>
          </cell>
          <cell r="AA463" t="str">
            <v>Proveedor externo</v>
          </cell>
          <cell r="AB463" t="str">
            <v>Jul</v>
          </cell>
          <cell r="AC463" t="str">
            <v>Jul</v>
          </cell>
          <cell r="AD463">
            <v>45476</v>
          </cell>
          <cell r="AE463">
            <v>45847</v>
          </cell>
          <cell r="AF463">
            <v>79</v>
          </cell>
          <cell r="AG463" t="str">
            <v>Jul</v>
          </cell>
          <cell r="AH463" t="str">
            <v>Jul</v>
          </cell>
          <cell r="AI463">
            <v>45482</v>
          </cell>
          <cell r="AJ463" t="str">
            <v xml:space="preserve"> </v>
          </cell>
          <cell r="AK463" t="str">
            <v xml:space="preserve"> </v>
          </cell>
          <cell r="AL463"/>
          <cell r="AM463"/>
          <cell r="AN463"/>
          <cell r="AO463"/>
          <cell r="AP463" t="str">
            <v xml:space="preserve"> </v>
          </cell>
          <cell r="AQ463" t="str">
            <v xml:space="preserve"> </v>
          </cell>
          <cell r="AR463"/>
          <cell r="AS463"/>
          <cell r="AT463"/>
          <cell r="AU463"/>
        </row>
        <row r="464">
          <cell r="B464">
            <v>34138</v>
          </cell>
          <cell r="C464">
            <v>34138</v>
          </cell>
          <cell r="D464" t="str">
            <v>#REF!</v>
          </cell>
          <cell r="E464" t="str">
            <v>NO DISPONIBLE</v>
          </cell>
          <cell r="F464" t="str">
            <v>ACTIVO</v>
          </cell>
          <cell r="G464" t="str">
            <v>NO APLICA</v>
          </cell>
          <cell r="H464" t="str">
            <v>UPS</v>
          </cell>
          <cell r="I464" t="str">
            <v xml:space="preserve">NO APLICA </v>
          </cell>
          <cell r="J464" t="str">
            <v>SAT</v>
          </cell>
          <cell r="K464" t="str">
            <v xml:space="preserve">SAT-UOLT200LCD </v>
          </cell>
          <cell r="L464">
            <v>900021704050389</v>
          </cell>
          <cell r="M464" t="str">
            <v>ELECTRÓNICOS</v>
          </cell>
          <cell r="N464" t="str">
            <v>DISP</v>
          </cell>
          <cell r="O464" t="str">
            <v>LMB - MICOBACTERIAS</v>
          </cell>
          <cell r="P464" t="str">
            <v>ÁREA NEGRA</v>
          </cell>
          <cell r="Q464" t="str">
            <v>PROPIO</v>
          </cell>
          <cell r="R464" t="str">
            <v>VOLTAJE</v>
          </cell>
          <cell r="S464" t="str">
            <v>2 KVA</v>
          </cell>
          <cell r="T464"/>
          <cell r="U464">
            <v>24</v>
          </cell>
          <cell r="V464"/>
          <cell r="W464"/>
          <cell r="X464"/>
          <cell r="Y464">
            <v>46248</v>
          </cell>
          <cell r="Z464">
            <v>480</v>
          </cell>
          <cell r="AA464" t="str">
            <v>Proveedor externo</v>
          </cell>
          <cell r="AB464" t="str">
            <v>Ago</v>
          </cell>
          <cell r="AC464" t="str">
            <v>Ago</v>
          </cell>
          <cell r="AD464">
            <v>45518</v>
          </cell>
          <cell r="AE464" t="str">
            <v xml:space="preserve"> </v>
          </cell>
          <cell r="AF464" t="str">
            <v xml:space="preserve"> </v>
          </cell>
          <cell r="AG464"/>
          <cell r="AH464"/>
          <cell r="AI464"/>
          <cell r="AJ464" t="str">
            <v xml:space="preserve"> </v>
          </cell>
          <cell r="AK464" t="str">
            <v xml:space="preserve"> </v>
          </cell>
          <cell r="AL464"/>
          <cell r="AM464"/>
          <cell r="AN464"/>
          <cell r="AO464"/>
          <cell r="AP464" t="str">
            <v xml:space="preserve"> </v>
          </cell>
          <cell r="AQ464" t="str">
            <v xml:space="preserve"> </v>
          </cell>
          <cell r="AR464"/>
          <cell r="AS464"/>
          <cell r="AT464"/>
          <cell r="AU464"/>
        </row>
        <row r="465">
          <cell r="B465" t="str">
            <v>LME-033</v>
          </cell>
          <cell r="C465">
            <v>39020</v>
          </cell>
          <cell r="D465" t="str">
            <v>#REF!</v>
          </cell>
          <cell r="E465">
            <v>44869</v>
          </cell>
          <cell r="F465" t="str">
            <v>ACTIVO</v>
          </cell>
          <cell r="G465" t="str">
            <v>NO APLICA</v>
          </cell>
          <cell r="H465" t="str">
            <v>PIPETA MONOCANAL</v>
          </cell>
          <cell r="I465" t="str">
            <v>NO APLICA</v>
          </cell>
          <cell r="J465" t="str">
            <v>SARTORIUS</v>
          </cell>
          <cell r="K465" t="str">
            <v>TACTA</v>
          </cell>
          <cell r="L465">
            <v>41482220</v>
          </cell>
          <cell r="M465" t="str">
            <v>VOLUMÉTRICOS</v>
          </cell>
          <cell r="N465" t="str">
            <v>DISP</v>
          </cell>
          <cell r="O465" t="str">
            <v>LME - GENÓMICA DE MICROORGANISMOS EMERGENTES</v>
          </cell>
          <cell r="P465" t="str">
            <v>LABORATORIO</v>
          </cell>
          <cell r="Q465" t="str">
            <v>DONACIÓN</v>
          </cell>
          <cell r="R465" t="str">
            <v>VOLUMEN</v>
          </cell>
          <cell r="S465" t="str">
            <v>0,5 ul a 10 ul</v>
          </cell>
          <cell r="T465"/>
          <cell r="U465">
            <v>12</v>
          </cell>
          <cell r="V465">
            <v>12</v>
          </cell>
          <cell r="W465"/>
          <cell r="X465"/>
          <cell r="Y465">
            <v>45842</v>
          </cell>
          <cell r="Z465">
            <v>74</v>
          </cell>
          <cell r="AA465" t="str">
            <v>Proveedor externo</v>
          </cell>
          <cell r="AB465" t="str">
            <v>Jul</v>
          </cell>
          <cell r="AC465" t="str">
            <v>Jul</v>
          </cell>
          <cell r="AD465">
            <v>45477</v>
          </cell>
          <cell r="AE465">
            <v>45846</v>
          </cell>
          <cell r="AF465">
            <v>78</v>
          </cell>
          <cell r="AG465" t="str">
            <v>Jul</v>
          </cell>
          <cell r="AH465" t="str">
            <v>Jul</v>
          </cell>
          <cell r="AI465">
            <v>45481</v>
          </cell>
          <cell r="AJ465" t="str">
            <v xml:space="preserve"> </v>
          </cell>
          <cell r="AK465" t="str">
            <v xml:space="preserve"> </v>
          </cell>
          <cell r="AL465"/>
          <cell r="AM465"/>
          <cell r="AN465"/>
          <cell r="AO465"/>
          <cell r="AP465" t="str">
            <v xml:space="preserve"> </v>
          </cell>
          <cell r="AQ465" t="str">
            <v xml:space="preserve"> </v>
          </cell>
          <cell r="AR465"/>
          <cell r="AS465"/>
          <cell r="AT465"/>
          <cell r="AU465"/>
        </row>
        <row r="466">
          <cell r="B466" t="str">
            <v>LME-061</v>
          </cell>
          <cell r="C466">
            <v>39024</v>
          </cell>
          <cell r="D466" t="str">
            <v>#REF!</v>
          </cell>
          <cell r="E466">
            <v>44869</v>
          </cell>
          <cell r="F466" t="str">
            <v>ACTIVO</v>
          </cell>
          <cell r="G466" t="str">
            <v>NO APLICA</v>
          </cell>
          <cell r="H466" t="str">
            <v>PIPETA MONOCANAL</v>
          </cell>
          <cell r="I466" t="str">
            <v>NO APLICA</v>
          </cell>
          <cell r="J466" t="str">
            <v>SARTORIUS</v>
          </cell>
          <cell r="K466" t="str">
            <v>TACTA</v>
          </cell>
          <cell r="L466">
            <v>41689085</v>
          </cell>
          <cell r="M466" t="str">
            <v>VOLUMÉTRICOS</v>
          </cell>
          <cell r="N466" t="str">
            <v>DISP</v>
          </cell>
          <cell r="O466" t="str">
            <v>LME - GENÓMICA DE MICROORGANISMOS EMERGENTES</v>
          </cell>
          <cell r="P466" t="str">
            <v>LABORATORIO</v>
          </cell>
          <cell r="Q466" t="str">
            <v>DONACIÓN</v>
          </cell>
          <cell r="R466" t="str">
            <v>VOLUMEN</v>
          </cell>
          <cell r="S466" t="str">
            <v>0,5 ul a 10 ul</v>
          </cell>
          <cell r="T466" t="str">
            <v>equipo de bakcup programar en 2025 marzo</v>
          </cell>
          <cell r="U466"/>
          <cell r="V466"/>
          <cell r="W466"/>
          <cell r="X466"/>
          <cell r="Y466" t="str">
            <v xml:space="preserve"> </v>
          </cell>
          <cell r="Z466" t="str">
            <v xml:space="preserve"> </v>
          </cell>
          <cell r="AA466"/>
          <cell r="AB466"/>
          <cell r="AC466"/>
          <cell r="AD466">
            <v>44818</v>
          </cell>
          <cell r="AE466" t="str">
            <v xml:space="preserve"> </v>
          </cell>
          <cell r="AF466" t="str">
            <v xml:space="preserve"> </v>
          </cell>
          <cell r="AG466"/>
          <cell r="AH466"/>
          <cell r="AI466">
            <v>44831</v>
          </cell>
          <cell r="AJ466" t="str">
            <v xml:space="preserve"> </v>
          </cell>
          <cell r="AK466" t="str">
            <v xml:space="preserve"> </v>
          </cell>
          <cell r="AL466"/>
          <cell r="AM466"/>
          <cell r="AN466"/>
          <cell r="AO466"/>
          <cell r="AP466" t="str">
            <v xml:space="preserve"> </v>
          </cell>
          <cell r="AQ466" t="str">
            <v xml:space="preserve"> </v>
          </cell>
          <cell r="AR466"/>
          <cell r="AS466"/>
          <cell r="AT466"/>
          <cell r="AU466"/>
        </row>
        <row r="467">
          <cell r="B467" t="str">
            <v>GVI-091</v>
          </cell>
          <cell r="C467" t="str">
            <v>GVI-091</v>
          </cell>
          <cell r="D467" t="str">
            <v>NO DISPONIBLE</v>
          </cell>
          <cell r="E467" t="str">
            <v>NO DISPONIBLE</v>
          </cell>
          <cell r="F467" t="str">
            <v>ACTIVO</v>
          </cell>
          <cell r="G467" t="str">
            <v>NO APLICA</v>
          </cell>
          <cell r="H467" t="str">
            <v>PIPETA MULTICANAL</v>
          </cell>
          <cell r="I467" t="str">
            <v>NO APLICA</v>
          </cell>
          <cell r="J467" t="str">
            <v>THERMO FISHER SCIENTIFIC</v>
          </cell>
          <cell r="K467" t="str">
            <v xml:space="preserve"> FINNPIPETTE</v>
          </cell>
          <cell r="L467" t="str">
            <v>EJ04608</v>
          </cell>
          <cell r="M467" t="str">
            <v>VOLUMÉTRICOS</v>
          </cell>
          <cell r="N467" t="str">
            <v>DRSP</v>
          </cell>
          <cell r="O467" t="str">
            <v>GVI - VIROLOGÍA</v>
          </cell>
          <cell r="P467" t="str">
            <v>CONTENCIÓN</v>
          </cell>
          <cell r="Q467" t="str">
            <v>PROPIO</v>
          </cell>
          <cell r="R467" t="str">
            <v>VOLUMEN</v>
          </cell>
          <cell r="S467" t="str">
            <v>Rango de MEDICIÓN 5 uL a 50 uL</v>
          </cell>
          <cell r="T467"/>
          <cell r="U467">
            <v>12</v>
          </cell>
          <cell r="V467">
            <v>12</v>
          </cell>
          <cell r="W467"/>
          <cell r="X467"/>
          <cell r="Y467">
            <v>45695</v>
          </cell>
          <cell r="Z467">
            <v>-73</v>
          </cell>
          <cell r="AA467" t="str">
            <v>Proveedor externo</v>
          </cell>
          <cell r="AB467" t="str">
            <v>Feb</v>
          </cell>
          <cell r="AC467" t="str">
            <v>R</v>
          </cell>
          <cell r="AD467">
            <v>45329</v>
          </cell>
          <cell r="AE467">
            <v>45697</v>
          </cell>
          <cell r="AF467">
            <v>-71</v>
          </cell>
          <cell r="AG467" t="str">
            <v>Feb</v>
          </cell>
          <cell r="AH467" t="str">
            <v>Feb</v>
          </cell>
          <cell r="AI467">
            <v>45331</v>
          </cell>
          <cell r="AJ467" t="str">
            <v xml:space="preserve"> </v>
          </cell>
          <cell r="AK467" t="str">
            <v xml:space="preserve"> </v>
          </cell>
          <cell r="AL467"/>
          <cell r="AM467"/>
          <cell r="AN467"/>
          <cell r="AO467"/>
          <cell r="AP467" t="str">
            <v xml:space="preserve"> </v>
          </cell>
          <cell r="AQ467" t="str">
            <v xml:space="preserve"> </v>
          </cell>
          <cell r="AR467"/>
          <cell r="AS467"/>
          <cell r="AT467"/>
          <cell r="AU467"/>
        </row>
        <row r="468">
          <cell r="B468">
            <v>25139</v>
          </cell>
          <cell r="C468">
            <v>25139</v>
          </cell>
          <cell r="D468" t="str">
            <v>#REF!</v>
          </cell>
          <cell r="E468" t="str">
            <v>NO DISPONIBLE</v>
          </cell>
          <cell r="F468" t="str">
            <v>ACTIVO</v>
          </cell>
          <cell r="G468" t="str">
            <v>NO APLICA</v>
          </cell>
          <cell r="H468" t="str">
            <v>MICROPIPETA MONOCANAL</v>
          </cell>
          <cell r="I468" t="str">
            <v>NO APLICA</v>
          </cell>
          <cell r="J468" t="str">
            <v>SOCOREX</v>
          </cell>
          <cell r="K468" t="str">
            <v>ACURA 825</v>
          </cell>
          <cell r="L468">
            <v>18051750</v>
          </cell>
          <cell r="M468" t="str">
            <v>VOLUMÉTRICOS</v>
          </cell>
          <cell r="N468" t="str">
            <v>DRSP</v>
          </cell>
          <cell r="O468" t="str">
            <v>GVI - VIROLOGÍA</v>
          </cell>
          <cell r="P468" t="str">
            <v>LABORATORIO DE VIRUS EMERGENTES</v>
          </cell>
          <cell r="Q468" t="str">
            <v>PROPIO</v>
          </cell>
          <cell r="R468" t="str">
            <v>VOLUMEN</v>
          </cell>
          <cell r="S468" t="str">
            <v xml:space="preserve"> volumenes: 20 ul A 200ul</v>
          </cell>
          <cell r="T468"/>
          <cell r="U468">
            <v>12</v>
          </cell>
          <cell r="V468">
            <v>12</v>
          </cell>
          <cell r="W468"/>
          <cell r="X468"/>
          <cell r="Y468">
            <v>45723</v>
          </cell>
          <cell r="Z468">
            <v>-45</v>
          </cell>
          <cell r="AA468" t="str">
            <v>Proveedor externo</v>
          </cell>
          <cell r="AB468" t="str">
            <v>Mar</v>
          </cell>
          <cell r="AC468" t="str">
            <v>R</v>
          </cell>
          <cell r="AD468">
            <v>45358</v>
          </cell>
          <cell r="AE468">
            <v>45730</v>
          </cell>
          <cell r="AF468">
            <v>-38</v>
          </cell>
          <cell r="AG468" t="str">
            <v>Mar</v>
          </cell>
          <cell r="AH468" t="str">
            <v>R</v>
          </cell>
          <cell r="AI468">
            <v>45365</v>
          </cell>
          <cell r="AJ468" t="str">
            <v xml:space="preserve"> </v>
          </cell>
          <cell r="AK468" t="str">
            <v xml:space="preserve"> </v>
          </cell>
          <cell r="AL468"/>
          <cell r="AM468"/>
          <cell r="AN468"/>
          <cell r="AO468"/>
          <cell r="AP468" t="str">
            <v xml:space="preserve"> </v>
          </cell>
          <cell r="AQ468" t="str">
            <v xml:space="preserve"> </v>
          </cell>
          <cell r="AR468"/>
          <cell r="AS468"/>
          <cell r="AT468"/>
          <cell r="AU468"/>
        </row>
        <row r="469">
          <cell r="B469">
            <v>26106</v>
          </cell>
          <cell r="C469">
            <v>26106</v>
          </cell>
          <cell r="D469" t="str">
            <v>#REF!</v>
          </cell>
          <cell r="E469" t="str">
            <v>NO DISPONIBLE</v>
          </cell>
          <cell r="F469" t="str">
            <v>ACTIVO</v>
          </cell>
          <cell r="G469" t="str">
            <v>NO APLICA</v>
          </cell>
          <cell r="H469" t="str">
            <v>MICROPIPETA MONOCANAL</v>
          </cell>
          <cell r="I469" t="str">
            <v>NO APLICA</v>
          </cell>
          <cell r="J469" t="str">
            <v>GILSON</v>
          </cell>
          <cell r="K469" t="str">
            <v>PIPETMAN</v>
          </cell>
          <cell r="L469" t="str">
            <v>DJ50260</v>
          </cell>
          <cell r="M469" t="str">
            <v>VOLUMÉTRICOS</v>
          </cell>
          <cell r="N469" t="str">
            <v>DISP</v>
          </cell>
          <cell r="O469" t="str">
            <v>LMI - MICROBIOLOGÍA</v>
          </cell>
          <cell r="P469" t="str">
            <v>LABORATORIO</v>
          </cell>
          <cell r="Q469" t="str">
            <v>PROPIO</v>
          </cell>
          <cell r="R469" t="str">
            <v>VOLUMEN</v>
          </cell>
          <cell r="S469" t="str">
            <v>10 A 100uL</v>
          </cell>
          <cell r="T469"/>
          <cell r="U469">
            <v>12</v>
          </cell>
          <cell r="V469">
            <v>12</v>
          </cell>
          <cell r="W469"/>
          <cell r="X469"/>
          <cell r="Y469">
            <v>45702</v>
          </cell>
          <cell r="Z469">
            <v>-66</v>
          </cell>
          <cell r="AA469" t="str">
            <v>Proveedor externo</v>
          </cell>
          <cell r="AB469" t="str">
            <v>Feb</v>
          </cell>
          <cell r="AC469" t="str">
            <v>Feb</v>
          </cell>
          <cell r="AD469">
            <v>45336</v>
          </cell>
          <cell r="AE469">
            <v>45710</v>
          </cell>
          <cell r="AF469">
            <v>-58</v>
          </cell>
          <cell r="AG469" t="str">
            <v>Feb</v>
          </cell>
          <cell r="AH469" t="str">
            <v>Feb</v>
          </cell>
          <cell r="AI469">
            <v>45344</v>
          </cell>
          <cell r="AJ469" t="str">
            <v xml:space="preserve"> </v>
          </cell>
          <cell r="AK469" t="str">
            <v xml:space="preserve"> </v>
          </cell>
          <cell r="AL469"/>
          <cell r="AM469"/>
          <cell r="AN469"/>
          <cell r="AO469"/>
          <cell r="AP469" t="str">
            <v xml:space="preserve"> </v>
          </cell>
          <cell r="AQ469" t="str">
            <v xml:space="preserve"> </v>
          </cell>
          <cell r="AR469"/>
          <cell r="AS469"/>
          <cell r="AT469"/>
          <cell r="AU469"/>
        </row>
        <row r="470">
          <cell r="B470" t="str">
            <v>LNI-029</v>
          </cell>
          <cell r="C470">
            <v>32300</v>
          </cell>
          <cell r="D470" t="str">
            <v>#REF!</v>
          </cell>
          <cell r="E470">
            <v>43099</v>
          </cell>
          <cell r="F470" t="str">
            <v>ACTIVO</v>
          </cell>
          <cell r="G470" t="str">
            <v>NO APLICA</v>
          </cell>
          <cell r="H470" t="str">
            <v>MICROPIPETA MONOCANAL</v>
          </cell>
          <cell r="I470" t="str">
            <v>NO APLICA</v>
          </cell>
          <cell r="J470" t="str">
            <v>GILSON</v>
          </cell>
          <cell r="K470" t="str">
            <v>PIPETMAN</v>
          </cell>
          <cell r="L470" t="str">
            <v>NC22657</v>
          </cell>
          <cell r="M470" t="str">
            <v>VOLUMÉTRICOS</v>
          </cell>
          <cell r="N470" t="str">
            <v>DISP</v>
          </cell>
          <cell r="O470" t="str">
            <v>LNI - NUTRICIÓN</v>
          </cell>
          <cell r="P470" t="str">
            <v>LABORATORIO</v>
          </cell>
          <cell r="Q470" t="str">
            <v>PROPIO</v>
          </cell>
          <cell r="R470" t="str">
            <v>VOLUMEN</v>
          </cell>
          <cell r="S470" t="str">
            <v>100 A 1000uL</v>
          </cell>
          <cell r="T470"/>
          <cell r="U470">
            <v>12</v>
          </cell>
          <cell r="V470">
            <v>12</v>
          </cell>
          <cell r="W470"/>
          <cell r="X470"/>
          <cell r="Y470">
            <v>45731</v>
          </cell>
          <cell r="Z470">
            <v>-37</v>
          </cell>
          <cell r="AA470" t="str">
            <v>Proveedor externo</v>
          </cell>
          <cell r="AB470" t="str">
            <v>Mar</v>
          </cell>
          <cell r="AC470" t="str">
            <v>Mar</v>
          </cell>
          <cell r="AD470">
            <v>45366</v>
          </cell>
          <cell r="AE470">
            <v>45735</v>
          </cell>
          <cell r="AF470">
            <v>-33</v>
          </cell>
          <cell r="AG470" t="str">
            <v>Mar</v>
          </cell>
          <cell r="AH470" t="str">
            <v>Mar</v>
          </cell>
          <cell r="AI470">
            <v>45370</v>
          </cell>
          <cell r="AJ470" t="str">
            <v xml:space="preserve"> </v>
          </cell>
          <cell r="AK470" t="str">
            <v xml:space="preserve"> </v>
          </cell>
          <cell r="AL470"/>
          <cell r="AM470"/>
          <cell r="AN470"/>
          <cell r="AO470"/>
          <cell r="AP470" t="str">
            <v xml:space="preserve"> </v>
          </cell>
          <cell r="AQ470" t="str">
            <v xml:space="preserve"> </v>
          </cell>
          <cell r="AR470"/>
          <cell r="AS470"/>
          <cell r="AT470"/>
          <cell r="AU470"/>
        </row>
        <row r="471">
          <cell r="B471" t="str">
            <v>LNI-034</v>
          </cell>
          <cell r="C471">
            <v>32300</v>
          </cell>
          <cell r="D471" t="str">
            <v>#REF!</v>
          </cell>
          <cell r="E471">
            <v>43099</v>
          </cell>
          <cell r="F471" t="str">
            <v>ACTIVO</v>
          </cell>
          <cell r="G471" t="str">
            <v>NO APLICA</v>
          </cell>
          <cell r="H471" t="str">
            <v>MICROPIPETA MONOCANAL</v>
          </cell>
          <cell r="I471" t="str">
            <v>NO APLICA</v>
          </cell>
          <cell r="J471" t="str">
            <v>GILSON</v>
          </cell>
          <cell r="K471" t="str">
            <v>PIPETMAN NEO P10N</v>
          </cell>
          <cell r="L471" t="str">
            <v>NC23494</v>
          </cell>
          <cell r="M471" t="str">
            <v>VOLUMÉTRICOS</v>
          </cell>
          <cell r="N471" t="str">
            <v>DISP</v>
          </cell>
          <cell r="O471" t="str">
            <v>LNI - NUTRICIÓN</v>
          </cell>
          <cell r="P471" t="str">
            <v>LABORATORIO</v>
          </cell>
          <cell r="Q471" t="str">
            <v>PROPIO</v>
          </cell>
          <cell r="R471" t="str">
            <v>VOLUMEN</v>
          </cell>
          <cell r="S471" t="str">
            <v>1 A 10uL</v>
          </cell>
          <cell r="T471"/>
          <cell r="U471">
            <v>12</v>
          </cell>
          <cell r="V471">
            <v>12</v>
          </cell>
          <cell r="W471"/>
          <cell r="X471"/>
          <cell r="Y471">
            <v>45731</v>
          </cell>
          <cell r="Z471">
            <v>-37</v>
          </cell>
          <cell r="AA471" t="str">
            <v>Proveedor externo</v>
          </cell>
          <cell r="AB471" t="str">
            <v>Mar</v>
          </cell>
          <cell r="AC471" t="str">
            <v>Mar</v>
          </cell>
          <cell r="AD471">
            <v>45366</v>
          </cell>
          <cell r="AE471">
            <v>45736</v>
          </cell>
          <cell r="AF471">
            <v>-32</v>
          </cell>
          <cell r="AG471" t="str">
            <v>Mar</v>
          </cell>
          <cell r="AH471" t="str">
            <v>Mar</v>
          </cell>
          <cell r="AI471">
            <v>45371</v>
          </cell>
          <cell r="AJ471" t="str">
            <v xml:space="preserve"> </v>
          </cell>
          <cell r="AK471" t="str">
            <v xml:space="preserve"> </v>
          </cell>
          <cell r="AL471"/>
          <cell r="AM471"/>
          <cell r="AN471"/>
          <cell r="AO471"/>
          <cell r="AP471" t="str">
            <v xml:space="preserve"> </v>
          </cell>
          <cell r="AQ471" t="str">
            <v xml:space="preserve"> </v>
          </cell>
          <cell r="AR471"/>
          <cell r="AS471"/>
          <cell r="AT471"/>
          <cell r="AU471"/>
        </row>
        <row r="472">
          <cell r="B472" t="str">
            <v>LNI-032</v>
          </cell>
          <cell r="C472">
            <v>32302</v>
          </cell>
          <cell r="D472" t="str">
            <v>#REF!</v>
          </cell>
          <cell r="E472">
            <v>43099</v>
          </cell>
          <cell r="F472" t="str">
            <v>INACTIVO</v>
          </cell>
          <cell r="G472" t="str">
            <v>NO APLICA</v>
          </cell>
          <cell r="H472" t="str">
            <v>MICROPIPETA MONOCANAL</v>
          </cell>
          <cell r="I472" t="str">
            <v>NO APLICA</v>
          </cell>
          <cell r="J472" t="str">
            <v>GILSON</v>
          </cell>
          <cell r="K472" t="str">
            <v>PIPETMAN NEO P1000N</v>
          </cell>
          <cell r="L472" t="str">
            <v>NC22656</v>
          </cell>
          <cell r="M472" t="str">
            <v>VOLUMÉTRICOS</v>
          </cell>
          <cell r="N472" t="str">
            <v>DISP</v>
          </cell>
          <cell r="O472" t="str">
            <v>LNI - NUTRICIÓN</v>
          </cell>
          <cell r="P472" t="str">
            <v>LABORATORIO</v>
          </cell>
          <cell r="Q472" t="str">
            <v>PROPIO</v>
          </cell>
          <cell r="R472" t="str">
            <v>VOLUMEN</v>
          </cell>
          <cell r="S472" t="str">
            <v>100 A 1000uL</v>
          </cell>
          <cell r="T472" t="str">
            <v>equipo de bakcup programar en 2025 marzo</v>
          </cell>
          <cell r="U472">
            <v>24</v>
          </cell>
          <cell r="V472">
            <v>24</v>
          </cell>
          <cell r="W472"/>
          <cell r="X472"/>
          <cell r="Y472">
            <v>45731</v>
          </cell>
          <cell r="Z472" t="str">
            <v xml:space="preserve">  </v>
          </cell>
          <cell r="AA472"/>
          <cell r="AB472"/>
          <cell r="AC472"/>
          <cell r="AD472">
            <v>44819</v>
          </cell>
          <cell r="AE472" t="str">
            <v xml:space="preserve"> </v>
          </cell>
          <cell r="AF472" t="str">
            <v xml:space="preserve"> </v>
          </cell>
          <cell r="AG472"/>
          <cell r="AH472"/>
          <cell r="AI472">
            <v>44820</v>
          </cell>
          <cell r="AJ472" t="str">
            <v xml:space="preserve"> </v>
          </cell>
          <cell r="AK472" t="str">
            <v xml:space="preserve"> </v>
          </cell>
          <cell r="AL472"/>
          <cell r="AM472"/>
          <cell r="AN472"/>
          <cell r="AO472"/>
          <cell r="AP472" t="str">
            <v xml:space="preserve"> </v>
          </cell>
          <cell r="AQ472" t="str">
            <v xml:space="preserve"> </v>
          </cell>
          <cell r="AR472"/>
          <cell r="AS472"/>
          <cell r="AT472"/>
          <cell r="AU472"/>
        </row>
        <row r="473">
          <cell r="B473" t="str">
            <v>LNI-033</v>
          </cell>
          <cell r="C473">
            <v>32302</v>
          </cell>
          <cell r="D473" t="str">
            <v>#REF!</v>
          </cell>
          <cell r="E473">
            <v>43099</v>
          </cell>
          <cell r="F473" t="str">
            <v>ACTIVO</v>
          </cell>
          <cell r="G473" t="str">
            <v>NO APLICA</v>
          </cell>
          <cell r="H473" t="str">
            <v>MICROPIPETA MONOCANAL</v>
          </cell>
          <cell r="I473" t="str">
            <v>NO APLICA</v>
          </cell>
          <cell r="J473" t="str">
            <v>GILSON</v>
          </cell>
          <cell r="K473" t="str">
            <v>PIPETMAN NEO P100N</v>
          </cell>
          <cell r="L473" t="str">
            <v>NC22765</v>
          </cell>
          <cell r="M473" t="str">
            <v>VOLUMÉTRICOS</v>
          </cell>
          <cell r="N473" t="str">
            <v>DISP</v>
          </cell>
          <cell r="O473" t="str">
            <v>LNI - NUTRICIÓN</v>
          </cell>
          <cell r="P473" t="str">
            <v>LABORATORIO</v>
          </cell>
          <cell r="Q473" t="str">
            <v>PROPIO</v>
          </cell>
          <cell r="R473" t="str">
            <v>VOLUMEN</v>
          </cell>
          <cell r="S473" t="str">
            <v>10 A 100uL</v>
          </cell>
          <cell r="T473"/>
          <cell r="U473">
            <v>12</v>
          </cell>
          <cell r="V473">
            <v>12</v>
          </cell>
          <cell r="W473"/>
          <cell r="X473"/>
          <cell r="Y473">
            <v>45731</v>
          </cell>
          <cell r="Z473">
            <v>-37</v>
          </cell>
          <cell r="AA473" t="str">
            <v>Proveedor externo</v>
          </cell>
          <cell r="AB473" t="str">
            <v>Mar</v>
          </cell>
          <cell r="AC473" t="str">
            <v>Mar</v>
          </cell>
          <cell r="AD473">
            <v>45366</v>
          </cell>
          <cell r="AE473">
            <v>45735</v>
          </cell>
          <cell r="AF473">
            <v>-33</v>
          </cell>
          <cell r="AG473" t="str">
            <v>Mar</v>
          </cell>
          <cell r="AH473" t="str">
            <v>Mar</v>
          </cell>
          <cell r="AI473">
            <v>45370</v>
          </cell>
          <cell r="AJ473" t="str">
            <v xml:space="preserve"> </v>
          </cell>
          <cell r="AK473" t="str">
            <v xml:space="preserve"> </v>
          </cell>
          <cell r="AL473"/>
          <cell r="AM473"/>
          <cell r="AN473"/>
          <cell r="AO473"/>
          <cell r="AP473" t="str">
            <v xml:space="preserve"> </v>
          </cell>
          <cell r="AQ473" t="str">
            <v xml:space="preserve"> </v>
          </cell>
          <cell r="AR473"/>
          <cell r="AS473"/>
          <cell r="AT473"/>
          <cell r="AU473"/>
        </row>
        <row r="474">
          <cell r="B474" t="str">
            <v>GVI-155</v>
          </cell>
          <cell r="C474" t="str">
            <v>GVI-155</v>
          </cell>
          <cell r="D474">
            <v>25913</v>
          </cell>
          <cell r="E474">
            <v>26278</v>
          </cell>
          <cell r="F474" t="str">
            <v>ACTIVO</v>
          </cell>
          <cell r="G474" t="str">
            <v>NO APLICA</v>
          </cell>
          <cell r="H474" t="str">
            <v>PIPETA MULTICANAL</v>
          </cell>
          <cell r="I474" t="str">
            <v>NO APLICA</v>
          </cell>
          <cell r="J474" t="str">
            <v>BRAND</v>
          </cell>
          <cell r="K474" t="str">
            <v>TRANSFERPETTE -12 ELECTRONIC</v>
          </cell>
          <cell r="L474" t="str">
            <v>08M50401</v>
          </cell>
          <cell r="M474" t="str">
            <v>VOLUMÉTRICOS</v>
          </cell>
          <cell r="N474" t="str">
            <v>DRSP</v>
          </cell>
          <cell r="O474" t="str">
            <v>GVI - VIROLOGÍA</v>
          </cell>
          <cell r="P474" t="str">
            <v>ÁREA LIMPIA 2</v>
          </cell>
          <cell r="Q474" t="str">
            <v>PROPIO</v>
          </cell>
          <cell r="R474" t="str">
            <v>VOLUMEN</v>
          </cell>
          <cell r="S474" t="str">
            <v>VOLUMEN 10uL A 200uL</v>
          </cell>
          <cell r="T474"/>
          <cell r="U474">
            <v>12</v>
          </cell>
          <cell r="V474">
            <v>12</v>
          </cell>
          <cell r="W474"/>
          <cell r="X474"/>
          <cell r="Y474">
            <v>45184</v>
          </cell>
          <cell r="Z474">
            <v>-584</v>
          </cell>
          <cell r="AA474"/>
          <cell r="AB474"/>
          <cell r="AC474"/>
          <cell r="AD474">
            <v>44819</v>
          </cell>
          <cell r="AE474">
            <v>45186</v>
          </cell>
          <cell r="AF474">
            <v>-582</v>
          </cell>
          <cell r="AG474"/>
          <cell r="AH474"/>
          <cell r="AI474">
            <v>44821</v>
          </cell>
          <cell r="AJ474" t="str">
            <v xml:space="preserve"> </v>
          </cell>
          <cell r="AK474" t="str">
            <v xml:space="preserve"> </v>
          </cell>
          <cell r="AL474"/>
          <cell r="AM474"/>
          <cell r="AN474"/>
          <cell r="AO474"/>
          <cell r="AP474" t="str">
            <v xml:space="preserve"> </v>
          </cell>
          <cell r="AQ474" t="str">
            <v xml:space="preserve"> </v>
          </cell>
          <cell r="AR474"/>
          <cell r="AS474"/>
          <cell r="AT474"/>
          <cell r="AU474"/>
        </row>
        <row r="475">
          <cell r="B475" t="str">
            <v>GVI-167</v>
          </cell>
          <cell r="C475" t="str">
            <v>GVI-167</v>
          </cell>
          <cell r="D475" t="str">
            <v>NO DISPONIBLE</v>
          </cell>
          <cell r="E475" t="str">
            <v>NO DISPONIBLE</v>
          </cell>
          <cell r="F475" t="str">
            <v>ACTIVO</v>
          </cell>
          <cell r="G475" t="str">
            <v>NO APLICA</v>
          </cell>
          <cell r="H475" t="str">
            <v>PIPETA MULTICANAL</v>
          </cell>
          <cell r="I475" t="str">
            <v>NO APLICA</v>
          </cell>
          <cell r="J475" t="str">
            <v>VWR</v>
          </cell>
          <cell r="K475" t="str">
            <v>ERGONOMIC HIGH-PERFORMANCE</v>
          </cell>
          <cell r="L475" t="str">
            <v>753820164</v>
          </cell>
          <cell r="M475" t="str">
            <v>VOLUMÉTRICOS</v>
          </cell>
          <cell r="N475" t="str">
            <v>DRSP</v>
          </cell>
          <cell r="O475" t="str">
            <v>GVI - VIROLOGÍA</v>
          </cell>
          <cell r="P475" t="str">
            <v>ÁREA LIMPIA 1</v>
          </cell>
          <cell r="Q475" t="str">
            <v>DONACIÓN</v>
          </cell>
          <cell r="R475" t="str">
            <v>VOLUMEN</v>
          </cell>
          <cell r="S475" t="str">
            <v xml:space="preserve">
8 Canales - Rango de me12ion 5 uL a 50 ul</v>
          </cell>
          <cell r="T475"/>
          <cell r="U475">
            <v>12</v>
          </cell>
          <cell r="V475">
            <v>12</v>
          </cell>
          <cell r="W475"/>
          <cell r="X475"/>
          <cell r="Y475">
            <v>45982</v>
          </cell>
          <cell r="Z475">
            <v>214</v>
          </cell>
          <cell r="AA475" t="str">
            <v>Proveedor externo</v>
          </cell>
          <cell r="AB475" t="str">
            <v>Nov</v>
          </cell>
          <cell r="AC475" t="str">
            <v>Nov</v>
          </cell>
          <cell r="AD475">
            <v>45617</v>
          </cell>
          <cell r="AE475">
            <v>45989</v>
          </cell>
          <cell r="AF475">
            <v>221</v>
          </cell>
          <cell r="AG475" t="str">
            <v>Nov</v>
          </cell>
          <cell r="AH475" t="str">
            <v>R</v>
          </cell>
          <cell r="AI475">
            <v>45624</v>
          </cell>
          <cell r="AJ475" t="str">
            <v xml:space="preserve"> </v>
          </cell>
          <cell r="AK475" t="str">
            <v xml:space="preserve"> </v>
          </cell>
          <cell r="AL475"/>
          <cell r="AM475"/>
          <cell r="AN475"/>
          <cell r="AO475"/>
          <cell r="AP475" t="str">
            <v xml:space="preserve"> </v>
          </cell>
          <cell r="AQ475" t="str">
            <v xml:space="preserve"> </v>
          </cell>
          <cell r="AR475"/>
          <cell r="AS475"/>
          <cell r="AT475"/>
          <cell r="AU475"/>
        </row>
        <row r="476">
          <cell r="B476">
            <v>10289</v>
          </cell>
          <cell r="C476">
            <v>10289</v>
          </cell>
          <cell r="D476" t="str">
            <v>#REF!</v>
          </cell>
          <cell r="E476">
            <v>36148</v>
          </cell>
          <cell r="F476" t="str">
            <v>ACTIVO</v>
          </cell>
          <cell r="G476" t="str">
            <v>NO APLICA</v>
          </cell>
          <cell r="H476" t="str">
            <v xml:space="preserve">MICROPIPETA MONOCANAL </v>
          </cell>
          <cell r="I476" t="str">
            <v>NO APLICA</v>
          </cell>
          <cell r="J476" t="str">
            <v>BRAND</v>
          </cell>
          <cell r="K476" t="str">
            <v>TRANSFERPETTE</v>
          </cell>
          <cell r="L476" t="str">
            <v>09T3725</v>
          </cell>
          <cell r="M476" t="str">
            <v>VOLUMÉTRICOS</v>
          </cell>
          <cell r="N476" t="str">
            <v>DISP</v>
          </cell>
          <cell r="O476" t="str">
            <v>LNI - NUTRICIÓN</v>
          </cell>
          <cell r="P476" t="str">
            <v>LABORATORIO</v>
          </cell>
          <cell r="Q476" t="str">
            <v>PROPIO</v>
          </cell>
          <cell r="R476" t="str">
            <v>VOLUMEN</v>
          </cell>
          <cell r="S476" t="str">
            <v>5 A 50uL</v>
          </cell>
          <cell r="T476"/>
          <cell r="U476">
            <v>12</v>
          </cell>
          <cell r="V476">
            <v>12</v>
          </cell>
          <cell r="W476"/>
          <cell r="X476"/>
          <cell r="Y476">
            <v>45731</v>
          </cell>
          <cell r="Z476">
            <v>-37</v>
          </cell>
          <cell r="AA476" t="str">
            <v>Proveedor externo</v>
          </cell>
          <cell r="AB476" t="str">
            <v>Mar</v>
          </cell>
          <cell r="AC476" t="str">
            <v>Mar</v>
          </cell>
          <cell r="AD476">
            <v>45366</v>
          </cell>
          <cell r="AE476">
            <v>45736</v>
          </cell>
          <cell r="AF476">
            <v>-32</v>
          </cell>
          <cell r="AG476" t="str">
            <v>Mar</v>
          </cell>
          <cell r="AH476" t="str">
            <v>Mar</v>
          </cell>
          <cell r="AI476">
            <v>45371</v>
          </cell>
          <cell r="AJ476" t="str">
            <v xml:space="preserve"> </v>
          </cell>
          <cell r="AK476" t="str">
            <v xml:space="preserve"> </v>
          </cell>
          <cell r="AL476"/>
          <cell r="AM476"/>
          <cell r="AN476"/>
          <cell r="AO476"/>
          <cell r="AP476" t="str">
            <v xml:space="preserve"> </v>
          </cell>
          <cell r="AQ476" t="str">
            <v xml:space="preserve"> </v>
          </cell>
          <cell r="AR476"/>
          <cell r="AS476"/>
          <cell r="AT476"/>
          <cell r="AU476"/>
        </row>
        <row r="477">
          <cell r="B477">
            <v>16287</v>
          </cell>
          <cell r="C477">
            <v>16287</v>
          </cell>
          <cell r="D477" t="str">
            <v>#REF!</v>
          </cell>
          <cell r="E477" t="str">
            <v>NO DISPONIBLE</v>
          </cell>
          <cell r="F477" t="str">
            <v>ACTIVO</v>
          </cell>
          <cell r="G477" t="str">
            <v>NO APLICA</v>
          </cell>
          <cell r="H477" t="str">
            <v>BALANZA ANALÍTICA</v>
          </cell>
          <cell r="I477" t="str">
            <v>NO DISPONIBLE</v>
          </cell>
          <cell r="J477" t="str">
            <v>SARTORIUS</v>
          </cell>
          <cell r="K477" t="str">
            <v>PT600</v>
          </cell>
          <cell r="L477">
            <v>20820771</v>
          </cell>
          <cell r="M477" t="str">
            <v>BALANZAS</v>
          </cell>
          <cell r="N477" t="str">
            <v>DISP</v>
          </cell>
          <cell r="O477" t="str">
            <v>LMI - MICROBIOLOGÍA</v>
          </cell>
          <cell r="P477" t="str">
            <v>ÁRE ADE BALANZAS</v>
          </cell>
          <cell r="Q477" t="str">
            <v>PROPIO</v>
          </cell>
          <cell r="R477" t="str">
            <v>PESO</v>
          </cell>
          <cell r="S477" t="str">
            <v>Carga maxima 610 g, 
división de escala 0,1 g</v>
          </cell>
          <cell r="T477"/>
          <cell r="U477">
            <v>12</v>
          </cell>
          <cell r="V477">
            <v>12</v>
          </cell>
          <cell r="W477"/>
          <cell r="X477"/>
          <cell r="Y477">
            <v>45913</v>
          </cell>
          <cell r="Z477">
            <v>145</v>
          </cell>
          <cell r="AA477" t="str">
            <v>Proveedor externo</v>
          </cell>
          <cell r="AB477" t="str">
            <v>Sep</v>
          </cell>
          <cell r="AC477" t="str">
            <v>Sep</v>
          </cell>
          <cell r="AD477">
            <v>45548</v>
          </cell>
          <cell r="AE477">
            <v>45913</v>
          </cell>
          <cell r="AF477">
            <v>145</v>
          </cell>
          <cell r="AG477" t="str">
            <v>Sep</v>
          </cell>
          <cell r="AH477" t="str">
            <v>Sep</v>
          </cell>
          <cell r="AI477">
            <v>45548</v>
          </cell>
          <cell r="AJ477" t="str">
            <v xml:space="preserve"> </v>
          </cell>
          <cell r="AK477" t="str">
            <v xml:space="preserve"> </v>
          </cell>
          <cell r="AL477"/>
          <cell r="AM477"/>
          <cell r="AN477"/>
          <cell r="AO477"/>
          <cell r="AP477" t="str">
            <v xml:space="preserve"> </v>
          </cell>
          <cell r="AQ477" t="str">
            <v xml:space="preserve"> </v>
          </cell>
          <cell r="AR477"/>
          <cell r="AS477"/>
          <cell r="AT477"/>
          <cell r="AU477"/>
        </row>
        <row r="478">
          <cell r="B478">
            <v>20736</v>
          </cell>
          <cell r="C478">
            <v>20736</v>
          </cell>
          <cell r="D478" t="str">
            <v>#REF!</v>
          </cell>
          <cell r="E478" t="str">
            <v>NO DISPONIBLE</v>
          </cell>
          <cell r="F478" t="str">
            <v>INACTIVO</v>
          </cell>
          <cell r="G478" t="str">
            <v>NO APLICA</v>
          </cell>
          <cell r="H478" t="str">
            <v>DISPENSADOR</v>
          </cell>
          <cell r="I478" t="str">
            <v>NO APLICA</v>
          </cell>
          <cell r="J478" t="str">
            <v>BRAND</v>
          </cell>
          <cell r="K478" t="str">
            <v>DISPENSETTE III</v>
          </cell>
          <cell r="L478" t="str">
            <v>10A0522</v>
          </cell>
          <cell r="M478" t="str">
            <v>VOLUMÉTRICOS</v>
          </cell>
          <cell r="N478" t="str">
            <v>DISP</v>
          </cell>
          <cell r="O478" t="str">
            <v>LNI - NUTRICIÓN</v>
          </cell>
          <cell r="P478" t="str">
            <v>LABORATORIO</v>
          </cell>
          <cell r="Q478" t="str">
            <v>PROPIO</v>
          </cell>
          <cell r="R478" t="str">
            <v>VOLUMEN</v>
          </cell>
          <cell r="S478" t="str">
            <v>1000 A 10000uL</v>
          </cell>
          <cell r="T478"/>
          <cell r="U478">
            <v>24</v>
          </cell>
          <cell r="V478">
            <v>24</v>
          </cell>
          <cell r="W478"/>
          <cell r="X478"/>
          <cell r="Y478" t="str">
            <v xml:space="preserve"> </v>
          </cell>
          <cell r="Z478" t="str">
            <v xml:space="preserve">  </v>
          </cell>
          <cell r="AA478"/>
          <cell r="AB478"/>
          <cell r="AC478"/>
          <cell r="AD478">
            <v>44820</v>
          </cell>
          <cell r="AE478" t="str">
            <v xml:space="preserve"> </v>
          </cell>
          <cell r="AF478" t="str">
            <v xml:space="preserve"> </v>
          </cell>
          <cell r="AG478"/>
          <cell r="AH478"/>
          <cell r="AI478">
            <v>44830</v>
          </cell>
          <cell r="AJ478" t="str">
            <v xml:space="preserve"> </v>
          </cell>
          <cell r="AK478" t="str">
            <v xml:space="preserve"> </v>
          </cell>
          <cell r="AL478"/>
          <cell r="AM478"/>
          <cell r="AN478"/>
          <cell r="AO478"/>
          <cell r="AP478" t="str">
            <v xml:space="preserve"> </v>
          </cell>
          <cell r="AQ478" t="str">
            <v xml:space="preserve"> </v>
          </cell>
          <cell r="AR478"/>
          <cell r="AS478"/>
          <cell r="AT478"/>
          <cell r="AU478"/>
        </row>
        <row r="479">
          <cell r="B479" t="str">
            <v>LNI-030</v>
          </cell>
          <cell r="C479">
            <v>32300</v>
          </cell>
          <cell r="D479" t="str">
            <v>#REF!</v>
          </cell>
          <cell r="E479">
            <v>43099</v>
          </cell>
          <cell r="F479" t="str">
            <v>ACTIVO</v>
          </cell>
          <cell r="G479" t="str">
            <v>NO APLICA</v>
          </cell>
          <cell r="H479" t="str">
            <v>MICROPIPETA MONOCANAL</v>
          </cell>
          <cell r="I479" t="str">
            <v>NO APLICA</v>
          </cell>
          <cell r="J479" t="str">
            <v>GILSON</v>
          </cell>
          <cell r="K479" t="str">
            <v>PIPETMAN</v>
          </cell>
          <cell r="L479" t="str">
            <v>NC22767</v>
          </cell>
          <cell r="M479" t="str">
            <v>VOLUMÉTRICOS</v>
          </cell>
          <cell r="N479" t="str">
            <v>DISP</v>
          </cell>
          <cell r="O479" t="str">
            <v>LNI - NUTRICIÓN</v>
          </cell>
          <cell r="P479" t="str">
            <v>LABORATORIO</v>
          </cell>
          <cell r="Q479" t="str">
            <v>PROPIO</v>
          </cell>
          <cell r="R479" t="str">
            <v>VOLUMEN</v>
          </cell>
          <cell r="S479" t="str">
            <v>10 A 100uL</v>
          </cell>
          <cell r="T479"/>
          <cell r="U479">
            <v>12</v>
          </cell>
          <cell r="V479">
            <v>12</v>
          </cell>
          <cell r="W479"/>
          <cell r="X479"/>
          <cell r="Y479">
            <v>45731</v>
          </cell>
          <cell r="Z479">
            <v>-37</v>
          </cell>
          <cell r="AA479" t="str">
            <v>Proveedor externo</v>
          </cell>
          <cell r="AB479" t="str">
            <v>Mar</v>
          </cell>
          <cell r="AC479" t="str">
            <v>Mar</v>
          </cell>
          <cell r="AD479">
            <v>45366</v>
          </cell>
          <cell r="AE479">
            <v>45735</v>
          </cell>
          <cell r="AF479">
            <v>-33</v>
          </cell>
          <cell r="AG479" t="str">
            <v>Mar</v>
          </cell>
          <cell r="AH479" t="str">
            <v>Mar</v>
          </cell>
          <cell r="AI479">
            <v>45370</v>
          </cell>
          <cell r="AJ479" t="str">
            <v xml:space="preserve"> </v>
          </cell>
          <cell r="AK479" t="str">
            <v xml:space="preserve"> </v>
          </cell>
          <cell r="AL479"/>
          <cell r="AM479"/>
          <cell r="AN479"/>
          <cell r="AO479"/>
          <cell r="AP479" t="str">
            <v xml:space="preserve"> </v>
          </cell>
          <cell r="AQ479" t="str">
            <v xml:space="preserve"> </v>
          </cell>
          <cell r="AR479"/>
          <cell r="AS479"/>
          <cell r="AT479"/>
          <cell r="AU479"/>
        </row>
        <row r="480">
          <cell r="B480" t="str">
            <v>LME-074</v>
          </cell>
          <cell r="C480">
            <v>38987</v>
          </cell>
          <cell r="D480" t="str">
            <v>#REF!</v>
          </cell>
          <cell r="E480">
            <v>44869</v>
          </cell>
          <cell r="F480" t="str">
            <v>ACTIVO</v>
          </cell>
          <cell r="G480" t="str">
            <v>NO APLICA</v>
          </cell>
          <cell r="H480" t="str">
            <v>PIPETA MONOCANAL</v>
          </cell>
          <cell r="I480" t="str">
            <v>NO APLICA</v>
          </cell>
          <cell r="J480" t="str">
            <v>SARTORIUS</v>
          </cell>
          <cell r="K480" t="str">
            <v>TACTA</v>
          </cell>
          <cell r="L480">
            <v>41780079</v>
          </cell>
          <cell r="M480" t="str">
            <v>VOLUMÉTRICOS</v>
          </cell>
          <cell r="N480" t="str">
            <v>DISP</v>
          </cell>
          <cell r="O480" t="str">
            <v>LME - GENÓMICA DE MICROORGANISMOS EMERGENTES</v>
          </cell>
          <cell r="P480" t="str">
            <v>LABORATORIO</v>
          </cell>
          <cell r="Q480" t="str">
            <v>DONACIÓN</v>
          </cell>
          <cell r="R480" t="str">
            <v>VOLUMEN</v>
          </cell>
          <cell r="S480" t="str">
            <v>20 ul a 200 ul</v>
          </cell>
          <cell r="T480"/>
          <cell r="U480">
            <v>12</v>
          </cell>
          <cell r="V480">
            <v>12</v>
          </cell>
          <cell r="W480"/>
          <cell r="X480"/>
          <cell r="Y480">
            <v>45842</v>
          </cell>
          <cell r="Z480">
            <v>74</v>
          </cell>
          <cell r="AA480" t="str">
            <v>Proveedor externo</v>
          </cell>
          <cell r="AB480" t="str">
            <v>Jul</v>
          </cell>
          <cell r="AC480" t="str">
            <v>Jul</v>
          </cell>
          <cell r="AD480">
            <v>45477</v>
          </cell>
          <cell r="AE480">
            <v>45847</v>
          </cell>
          <cell r="AF480">
            <v>79</v>
          </cell>
          <cell r="AG480" t="str">
            <v>Jul</v>
          </cell>
          <cell r="AH480" t="str">
            <v>Jul</v>
          </cell>
          <cell r="AI480">
            <v>45482</v>
          </cell>
          <cell r="AJ480" t="str">
            <v xml:space="preserve"> </v>
          </cell>
          <cell r="AK480" t="str">
            <v xml:space="preserve"> </v>
          </cell>
          <cell r="AL480"/>
          <cell r="AM480"/>
          <cell r="AN480"/>
          <cell r="AO480"/>
          <cell r="AP480" t="str">
            <v xml:space="preserve"> </v>
          </cell>
          <cell r="AQ480" t="str">
            <v xml:space="preserve"> </v>
          </cell>
          <cell r="AR480"/>
          <cell r="AS480"/>
          <cell r="AT480"/>
          <cell r="AU480"/>
        </row>
        <row r="481">
          <cell r="B481" t="str">
            <v>LME-075</v>
          </cell>
          <cell r="C481">
            <v>39008</v>
          </cell>
          <cell r="D481" t="str">
            <v>#REF!</v>
          </cell>
          <cell r="E481">
            <v>44869</v>
          </cell>
          <cell r="F481" t="str">
            <v>ACTIVO</v>
          </cell>
          <cell r="G481" t="str">
            <v>NO APLICA</v>
          </cell>
          <cell r="H481" t="str">
            <v>PIPETA MONOCANAL</v>
          </cell>
          <cell r="I481" t="str">
            <v>NO APLICA</v>
          </cell>
          <cell r="J481" t="str">
            <v>SARTORIUS</v>
          </cell>
          <cell r="K481" t="str">
            <v>TACTA</v>
          </cell>
          <cell r="L481">
            <v>41686098</v>
          </cell>
          <cell r="M481" t="str">
            <v>VOLUMÉTRICOS</v>
          </cell>
          <cell r="N481" t="str">
            <v>DISP</v>
          </cell>
          <cell r="O481" t="str">
            <v>LME - GENÓMICA DE MICROORGANISMOS EMERGENTES</v>
          </cell>
          <cell r="P481" t="str">
            <v>LABORATORIO</v>
          </cell>
          <cell r="Q481" t="str">
            <v>DONACIÓN</v>
          </cell>
          <cell r="R481" t="str">
            <v>VOLUMEN</v>
          </cell>
          <cell r="S481" t="str">
            <v>2 ul a 20 ul</v>
          </cell>
          <cell r="T481" t="str">
            <v>equipo nuevo sin uso se programa para 2025</v>
          </cell>
          <cell r="U481">
            <v>24</v>
          </cell>
          <cell r="V481">
            <v>24</v>
          </cell>
          <cell r="W481"/>
          <cell r="X481"/>
          <cell r="Y481">
            <v>45776</v>
          </cell>
          <cell r="Z481">
            <v>8</v>
          </cell>
          <cell r="AA481"/>
          <cell r="AB481"/>
          <cell r="AC481"/>
          <cell r="AD481">
            <v>44820</v>
          </cell>
          <cell r="AE481">
            <v>45568</v>
          </cell>
          <cell r="AF481">
            <v>-200</v>
          </cell>
          <cell r="AG481"/>
          <cell r="AH481"/>
          <cell r="AI481">
            <v>44837</v>
          </cell>
          <cell r="AJ481" t="str">
            <v xml:space="preserve"> </v>
          </cell>
          <cell r="AK481" t="str">
            <v xml:space="preserve"> </v>
          </cell>
          <cell r="AL481"/>
          <cell r="AM481"/>
          <cell r="AN481"/>
          <cell r="AO481"/>
          <cell r="AP481" t="str">
            <v xml:space="preserve"> </v>
          </cell>
          <cell r="AQ481" t="str">
            <v xml:space="preserve"> </v>
          </cell>
          <cell r="AR481"/>
          <cell r="AS481"/>
          <cell r="AT481"/>
          <cell r="AU481"/>
        </row>
        <row r="482">
          <cell r="B482" t="str">
            <v>LME-090</v>
          </cell>
          <cell r="C482">
            <v>39013</v>
          </cell>
          <cell r="D482" t="str">
            <v>#REF!</v>
          </cell>
          <cell r="E482">
            <v>44869</v>
          </cell>
          <cell r="F482" t="str">
            <v>ACTIVO</v>
          </cell>
          <cell r="G482" t="str">
            <v>NO APLICA</v>
          </cell>
          <cell r="H482" t="str">
            <v>PIPETA MONOCANAL</v>
          </cell>
          <cell r="I482" t="str">
            <v>NO APLICA</v>
          </cell>
          <cell r="J482" t="str">
            <v>SARTORIUS</v>
          </cell>
          <cell r="K482" t="str">
            <v>TACTA</v>
          </cell>
          <cell r="L482">
            <v>41387801</v>
          </cell>
          <cell r="M482" t="str">
            <v>VOLUMÉTRICOS</v>
          </cell>
          <cell r="N482" t="str">
            <v>DISP</v>
          </cell>
          <cell r="O482" t="str">
            <v>LME - GENÓMICA DE MICROORGANISMOS EMERGENTES</v>
          </cell>
          <cell r="P482" t="str">
            <v>LABORATORIO</v>
          </cell>
          <cell r="Q482" t="str">
            <v>DONACIÓN</v>
          </cell>
          <cell r="R482" t="str">
            <v>VOLUMEN</v>
          </cell>
          <cell r="S482" t="str">
            <v>2 ul a 20 ul</v>
          </cell>
          <cell r="T482" t="str">
            <v>equipo nuevo sin uso se programa para 2025</v>
          </cell>
          <cell r="U482">
            <v>24</v>
          </cell>
          <cell r="V482">
            <v>24</v>
          </cell>
          <cell r="W482"/>
          <cell r="X482"/>
          <cell r="Y482">
            <v>45776</v>
          </cell>
          <cell r="Z482">
            <v>8</v>
          </cell>
          <cell r="AA482"/>
          <cell r="AB482"/>
          <cell r="AC482"/>
          <cell r="AD482">
            <v>44820</v>
          </cell>
          <cell r="AE482" t="str">
            <v xml:space="preserve"> </v>
          </cell>
          <cell r="AF482" t="str">
            <v xml:space="preserve"> </v>
          </cell>
          <cell r="AG482"/>
          <cell r="AH482"/>
          <cell r="AI482"/>
          <cell r="AJ482" t="str">
            <v xml:space="preserve"> </v>
          </cell>
          <cell r="AK482" t="str">
            <v xml:space="preserve"> </v>
          </cell>
          <cell r="AL482"/>
          <cell r="AM482"/>
          <cell r="AN482"/>
          <cell r="AO482"/>
          <cell r="AP482" t="str">
            <v xml:space="preserve"> </v>
          </cell>
          <cell r="AQ482" t="str">
            <v xml:space="preserve"> </v>
          </cell>
          <cell r="AR482"/>
          <cell r="AS482"/>
          <cell r="AT482"/>
          <cell r="AU482"/>
        </row>
        <row r="483">
          <cell r="B483" t="str">
            <v>LME-037</v>
          </cell>
          <cell r="C483">
            <v>39030</v>
          </cell>
          <cell r="D483" t="str">
            <v>#REF!</v>
          </cell>
          <cell r="E483">
            <v>44869</v>
          </cell>
          <cell r="F483" t="str">
            <v>ACTIVO</v>
          </cell>
          <cell r="G483" t="str">
            <v>NO APLICA</v>
          </cell>
          <cell r="H483" t="str">
            <v>PIPETA MONOCANAL</v>
          </cell>
          <cell r="I483" t="str">
            <v>NO APLICA</v>
          </cell>
          <cell r="J483" t="str">
            <v>SARTORIUS</v>
          </cell>
          <cell r="K483" t="str">
            <v>TACTA</v>
          </cell>
          <cell r="L483">
            <v>41482233</v>
          </cell>
          <cell r="M483" t="str">
            <v>VOLUMÉTRICOS</v>
          </cell>
          <cell r="N483" t="str">
            <v>DISP</v>
          </cell>
          <cell r="O483" t="str">
            <v>LME - GENÓMICA DE MICROORGANISMOS EMERGENTES</v>
          </cell>
          <cell r="P483" t="str">
            <v>LABORATORIO DE SECUENCIACIÓN</v>
          </cell>
          <cell r="Q483" t="str">
            <v>DONACIÓN</v>
          </cell>
          <cell r="R483" t="str">
            <v>VOLUMEN</v>
          </cell>
          <cell r="S483" t="str">
            <v>0,5 ul a 10 ul</v>
          </cell>
          <cell r="T483"/>
          <cell r="U483">
            <v>12</v>
          </cell>
          <cell r="V483">
            <v>12</v>
          </cell>
          <cell r="W483"/>
          <cell r="X483"/>
          <cell r="Y483">
            <v>45842</v>
          </cell>
          <cell r="Z483">
            <v>74</v>
          </cell>
          <cell r="AA483" t="str">
            <v>Proveedor externo</v>
          </cell>
          <cell r="AB483" t="str">
            <v>Jul</v>
          </cell>
          <cell r="AC483" t="str">
            <v>Jul</v>
          </cell>
          <cell r="AD483">
            <v>45477</v>
          </cell>
          <cell r="AE483">
            <v>45846</v>
          </cell>
          <cell r="AF483">
            <v>78</v>
          </cell>
          <cell r="AG483" t="str">
            <v>Jul</v>
          </cell>
          <cell r="AH483" t="str">
            <v>Jul</v>
          </cell>
          <cell r="AI483">
            <v>45481</v>
          </cell>
          <cell r="AJ483" t="str">
            <v xml:space="preserve"> </v>
          </cell>
          <cell r="AK483" t="str">
            <v xml:space="preserve"> </v>
          </cell>
          <cell r="AL483"/>
          <cell r="AM483"/>
          <cell r="AN483"/>
          <cell r="AO483"/>
          <cell r="AP483" t="str">
            <v xml:space="preserve"> </v>
          </cell>
          <cell r="AQ483" t="str">
            <v xml:space="preserve"> </v>
          </cell>
          <cell r="AR483"/>
          <cell r="AS483"/>
          <cell r="AT483"/>
          <cell r="AU483"/>
        </row>
        <row r="484">
          <cell r="B484" t="str">
            <v>LMI-050</v>
          </cell>
          <cell r="C484">
            <v>40708</v>
          </cell>
          <cell r="D484" t="str">
            <v>#REF!</v>
          </cell>
          <cell r="E484">
            <v>43099</v>
          </cell>
          <cell r="F484" t="str">
            <v>ACTIVO</v>
          </cell>
          <cell r="G484" t="str">
            <v>NO APLICA</v>
          </cell>
          <cell r="H484" t="str">
            <v>MICROPIPETA MONOCANAL</v>
          </cell>
          <cell r="I484" t="str">
            <v>NO APLICA</v>
          </cell>
          <cell r="J484" t="str">
            <v>GILSON</v>
          </cell>
          <cell r="K484" t="str">
            <v>PIPETMAN</v>
          </cell>
          <cell r="L484" t="str">
            <v>NC20261</v>
          </cell>
          <cell r="M484" t="str">
            <v>VOLUMÉTRICOS</v>
          </cell>
          <cell r="N484" t="str">
            <v>DISP</v>
          </cell>
          <cell r="O484" t="str">
            <v>LMI - MICROBIOLOGÍA</v>
          </cell>
          <cell r="P484" t="str">
            <v>LABORATORIO</v>
          </cell>
          <cell r="Q484" t="str">
            <v>PROPIO</v>
          </cell>
          <cell r="R484" t="str">
            <v>VOLUMEN</v>
          </cell>
          <cell r="S484" t="str">
            <v>10 A 100uL</v>
          </cell>
          <cell r="T484"/>
          <cell r="U484">
            <v>12</v>
          </cell>
          <cell r="V484">
            <v>12</v>
          </cell>
          <cell r="W484"/>
          <cell r="X484"/>
          <cell r="Y484">
            <v>45749</v>
          </cell>
          <cell r="Z484">
            <v>-19</v>
          </cell>
          <cell r="AA484" t="str">
            <v>Proveedor externo</v>
          </cell>
          <cell r="AB484" t="str">
            <v>Abr</v>
          </cell>
          <cell r="AC484" t="str">
            <v>Abr</v>
          </cell>
          <cell r="AD484">
            <v>45384</v>
          </cell>
          <cell r="AE484">
            <v>45755</v>
          </cell>
          <cell r="AF484">
            <v>-13</v>
          </cell>
          <cell r="AG484" t="str">
            <v>Abr</v>
          </cell>
          <cell r="AH484" t="str">
            <v>Abr</v>
          </cell>
          <cell r="AI484">
            <v>45390</v>
          </cell>
          <cell r="AJ484" t="str">
            <v xml:space="preserve"> </v>
          </cell>
          <cell r="AK484" t="str">
            <v xml:space="preserve"> </v>
          </cell>
          <cell r="AL484"/>
          <cell r="AM484"/>
          <cell r="AN484"/>
          <cell r="AO484"/>
          <cell r="AP484" t="str">
            <v xml:space="preserve"> </v>
          </cell>
          <cell r="AQ484" t="str">
            <v xml:space="preserve"> </v>
          </cell>
          <cell r="AR484"/>
          <cell r="AS484"/>
          <cell r="AT484"/>
          <cell r="AU484"/>
        </row>
        <row r="485">
          <cell r="B485">
            <v>32444</v>
          </cell>
          <cell r="C485">
            <v>32444</v>
          </cell>
          <cell r="D485" t="str">
            <v>#REF!</v>
          </cell>
          <cell r="E485">
            <v>43299</v>
          </cell>
          <cell r="F485" t="str">
            <v>ACTIVO</v>
          </cell>
          <cell r="G485" t="str">
            <v>NO APLICA</v>
          </cell>
          <cell r="H485" t="str">
            <v>MICROPIPETA MONOCANAL</v>
          </cell>
          <cell r="I485" t="str">
            <v>NO APLICA</v>
          </cell>
          <cell r="J485" t="str">
            <v>LABMATE</v>
          </cell>
          <cell r="K485" t="str">
            <v>PRO</v>
          </cell>
          <cell r="L485">
            <v>756660037</v>
          </cell>
          <cell r="M485" t="str">
            <v>VOLUMÉTRICOS</v>
          </cell>
          <cell r="N485" t="str">
            <v>DISP</v>
          </cell>
          <cell r="O485" t="str">
            <v>LPI - PARASITOLOGÍA</v>
          </cell>
          <cell r="P485" t="str">
            <v>LABORATORIO</v>
          </cell>
          <cell r="Q485" t="str">
            <v>PROPIO</v>
          </cell>
          <cell r="R485" t="str">
            <v>VOLUMEN</v>
          </cell>
          <cell r="S485" t="str">
            <v xml:space="preserve">100 A 1000uL </v>
          </cell>
          <cell r="T485"/>
          <cell r="U485">
            <v>12</v>
          </cell>
          <cell r="V485">
            <v>12</v>
          </cell>
          <cell r="W485"/>
          <cell r="X485"/>
          <cell r="Y485">
            <v>45798</v>
          </cell>
          <cell r="Z485">
            <v>30</v>
          </cell>
          <cell r="AA485" t="str">
            <v>Proveedor externo</v>
          </cell>
          <cell r="AB485" t="str">
            <v>May</v>
          </cell>
          <cell r="AC485" t="str">
            <v>May</v>
          </cell>
          <cell r="AD485">
            <v>45433</v>
          </cell>
          <cell r="AE485">
            <v>45805</v>
          </cell>
          <cell r="AF485">
            <v>37</v>
          </cell>
          <cell r="AG485" t="str">
            <v>May</v>
          </cell>
          <cell r="AH485" t="str">
            <v>May</v>
          </cell>
          <cell r="AI485">
            <v>45440</v>
          </cell>
          <cell r="AJ485" t="str">
            <v xml:space="preserve"> </v>
          </cell>
          <cell r="AK485" t="str">
            <v xml:space="preserve"> </v>
          </cell>
          <cell r="AL485"/>
          <cell r="AM485"/>
          <cell r="AN485"/>
          <cell r="AO485"/>
          <cell r="AP485" t="str">
            <v xml:space="preserve"> </v>
          </cell>
          <cell r="AQ485" t="str">
            <v xml:space="preserve"> </v>
          </cell>
          <cell r="AR485"/>
          <cell r="AS485"/>
          <cell r="AT485"/>
          <cell r="AU485"/>
        </row>
        <row r="486">
          <cell r="B486">
            <v>32447</v>
          </cell>
          <cell r="C486">
            <v>32447</v>
          </cell>
          <cell r="D486" t="str">
            <v>#REF!</v>
          </cell>
          <cell r="E486">
            <v>43299</v>
          </cell>
          <cell r="F486" t="str">
            <v>ACTIVO</v>
          </cell>
          <cell r="G486" t="str">
            <v>NO APLICA</v>
          </cell>
          <cell r="H486" t="str">
            <v>MICROPIPETA MONOCANAL</v>
          </cell>
          <cell r="I486" t="str">
            <v>NO APLICA</v>
          </cell>
          <cell r="J486" t="str">
            <v>LABMATE</v>
          </cell>
          <cell r="K486" t="str">
            <v>PRO</v>
          </cell>
          <cell r="L486">
            <v>656650119</v>
          </cell>
          <cell r="M486" t="str">
            <v>VOLUMÉTRICOS</v>
          </cell>
          <cell r="N486" t="str">
            <v>DISP</v>
          </cell>
          <cell r="O486" t="str">
            <v>LPI - PARASITOLOGÍA</v>
          </cell>
          <cell r="P486" t="str">
            <v>LABORATORIO</v>
          </cell>
          <cell r="Q486" t="str">
            <v>PROPIO</v>
          </cell>
          <cell r="R486" t="str">
            <v>VOLUMEN</v>
          </cell>
          <cell r="S486" t="str">
            <v>20 A 200uL</v>
          </cell>
          <cell r="T486"/>
          <cell r="U486">
            <v>12</v>
          </cell>
          <cell r="V486">
            <v>12</v>
          </cell>
          <cell r="W486"/>
          <cell r="X486"/>
          <cell r="Y486">
            <v>45808</v>
          </cell>
          <cell r="Z486">
            <v>40</v>
          </cell>
          <cell r="AA486" t="str">
            <v>Proveedor externo</v>
          </cell>
          <cell r="AB486" t="str">
            <v>May</v>
          </cell>
          <cell r="AC486" t="str">
            <v>May</v>
          </cell>
          <cell r="AD486">
            <v>45443</v>
          </cell>
          <cell r="AE486">
            <v>45820</v>
          </cell>
          <cell r="AF486">
            <v>52</v>
          </cell>
          <cell r="AG486" t="str">
            <v>Jun</v>
          </cell>
          <cell r="AH486" t="str">
            <v>Jun</v>
          </cell>
          <cell r="AI486">
            <v>45455</v>
          </cell>
          <cell r="AJ486" t="str">
            <v xml:space="preserve"> </v>
          </cell>
          <cell r="AK486" t="str">
            <v xml:space="preserve"> </v>
          </cell>
          <cell r="AL486"/>
          <cell r="AM486"/>
          <cell r="AN486"/>
          <cell r="AO486"/>
          <cell r="AP486" t="str">
            <v xml:space="preserve"> </v>
          </cell>
          <cell r="AQ486" t="str">
            <v xml:space="preserve"> </v>
          </cell>
          <cell r="AR486"/>
          <cell r="AS486"/>
          <cell r="AT486"/>
          <cell r="AU486"/>
        </row>
        <row r="487">
          <cell r="B487">
            <v>32453</v>
          </cell>
          <cell r="C487">
            <v>32453</v>
          </cell>
          <cell r="D487" t="str">
            <v>#REF!</v>
          </cell>
          <cell r="E487">
            <v>43299</v>
          </cell>
          <cell r="F487" t="str">
            <v>ACTIVO</v>
          </cell>
          <cell r="G487" t="str">
            <v>NO APLICA</v>
          </cell>
          <cell r="H487" t="str">
            <v>MICROPIPETA MONOCANAL</v>
          </cell>
          <cell r="I487" t="str">
            <v>NO APLICA</v>
          </cell>
          <cell r="J487" t="str">
            <v>LABMATE</v>
          </cell>
          <cell r="K487" t="str">
            <v>PRO</v>
          </cell>
          <cell r="L487">
            <v>556630525</v>
          </cell>
          <cell r="M487" t="str">
            <v>VOLUMÉTRICOS</v>
          </cell>
          <cell r="N487" t="str">
            <v>DISP</v>
          </cell>
          <cell r="O487" t="str">
            <v>LPI - PARASITOLOGÍA</v>
          </cell>
          <cell r="P487" t="str">
            <v>LABORATORIO</v>
          </cell>
          <cell r="Q487" t="str">
            <v>PROPIO</v>
          </cell>
          <cell r="R487" t="str">
            <v>VOLUMEN</v>
          </cell>
          <cell r="S487" t="str">
            <v>2 A 20uL</v>
          </cell>
          <cell r="T487"/>
          <cell r="U487">
            <v>12</v>
          </cell>
          <cell r="V487">
            <v>12</v>
          </cell>
          <cell r="W487"/>
          <cell r="X487"/>
          <cell r="Y487">
            <v>45771</v>
          </cell>
          <cell r="Z487">
            <v>3</v>
          </cell>
          <cell r="AA487" t="str">
            <v>Proveedor externo</v>
          </cell>
          <cell r="AB487" t="str">
            <v>Abr</v>
          </cell>
          <cell r="AC487" t="str">
            <v>Abr</v>
          </cell>
          <cell r="AD487">
            <v>45406</v>
          </cell>
          <cell r="AE487">
            <v>45779</v>
          </cell>
          <cell r="AF487">
            <v>11</v>
          </cell>
          <cell r="AG487" t="str">
            <v>May</v>
          </cell>
          <cell r="AH487" t="str">
            <v>May</v>
          </cell>
          <cell r="AI487">
            <v>45414</v>
          </cell>
          <cell r="AJ487" t="str">
            <v xml:space="preserve"> </v>
          </cell>
          <cell r="AK487" t="str">
            <v xml:space="preserve"> </v>
          </cell>
          <cell r="AL487"/>
          <cell r="AM487"/>
          <cell r="AN487"/>
          <cell r="AO487"/>
          <cell r="AP487" t="str">
            <v xml:space="preserve"> </v>
          </cell>
          <cell r="AQ487" t="str">
            <v xml:space="preserve"> </v>
          </cell>
          <cell r="AR487"/>
          <cell r="AS487"/>
          <cell r="AT487"/>
          <cell r="AU487"/>
        </row>
        <row r="488">
          <cell r="B488">
            <v>32456</v>
          </cell>
          <cell r="C488">
            <v>32456</v>
          </cell>
          <cell r="D488" t="str">
            <v>#REF!</v>
          </cell>
          <cell r="E488">
            <v>43299</v>
          </cell>
          <cell r="F488" t="str">
            <v>ACTIVO</v>
          </cell>
          <cell r="G488" t="str">
            <v>NO APLICA</v>
          </cell>
          <cell r="H488" t="str">
            <v>MICROPIPETA MONOCANAL</v>
          </cell>
          <cell r="I488" t="str">
            <v>NO APLICA</v>
          </cell>
          <cell r="J488" t="str">
            <v>LABMATE</v>
          </cell>
          <cell r="K488" t="str">
            <v>PRO</v>
          </cell>
          <cell r="L488">
            <v>756620046</v>
          </cell>
          <cell r="M488" t="str">
            <v>VOLUMÉTRICOS</v>
          </cell>
          <cell r="N488" t="str">
            <v>DISP</v>
          </cell>
          <cell r="O488" t="str">
            <v>LPI - PARASITOLOGÍA</v>
          </cell>
          <cell r="P488" t="str">
            <v>PARASITISMO INTESTINAL</v>
          </cell>
          <cell r="Q488" t="str">
            <v>PROPIO</v>
          </cell>
          <cell r="R488" t="str">
            <v>VOLUMEN</v>
          </cell>
          <cell r="S488" t="str">
            <v>0,5 A 10uL</v>
          </cell>
          <cell r="T488"/>
          <cell r="U488">
            <v>12</v>
          </cell>
          <cell r="V488">
            <v>12</v>
          </cell>
          <cell r="W488"/>
          <cell r="X488"/>
          <cell r="Y488">
            <v>45771</v>
          </cell>
          <cell r="Z488">
            <v>3</v>
          </cell>
          <cell r="AA488" t="str">
            <v>Proveedor externo</v>
          </cell>
          <cell r="AB488" t="str">
            <v>Abr</v>
          </cell>
          <cell r="AC488" t="str">
            <v>Abr</v>
          </cell>
          <cell r="AD488">
            <v>45406</v>
          </cell>
          <cell r="AE488">
            <v>45779</v>
          </cell>
          <cell r="AF488">
            <v>11</v>
          </cell>
          <cell r="AG488" t="str">
            <v>May</v>
          </cell>
          <cell r="AH488" t="str">
            <v>May</v>
          </cell>
          <cell r="AI488">
            <v>45414</v>
          </cell>
          <cell r="AJ488" t="str">
            <v xml:space="preserve"> </v>
          </cell>
          <cell r="AK488" t="str">
            <v xml:space="preserve"> </v>
          </cell>
          <cell r="AL488"/>
          <cell r="AM488"/>
          <cell r="AN488"/>
          <cell r="AO488"/>
          <cell r="AP488" t="str">
            <v xml:space="preserve"> </v>
          </cell>
          <cell r="AQ488" t="str">
            <v xml:space="preserve"> </v>
          </cell>
          <cell r="AR488"/>
          <cell r="AS488"/>
          <cell r="AT488"/>
          <cell r="AU488"/>
        </row>
        <row r="489">
          <cell r="B489">
            <v>32457</v>
          </cell>
          <cell r="C489">
            <v>32457</v>
          </cell>
          <cell r="D489" t="str">
            <v>#REF!</v>
          </cell>
          <cell r="E489">
            <v>43299</v>
          </cell>
          <cell r="F489" t="str">
            <v>ACTIVO</v>
          </cell>
          <cell r="G489" t="str">
            <v>NO APLICA</v>
          </cell>
          <cell r="H489" t="str">
            <v>MICROPIPETA MONOCANAL</v>
          </cell>
          <cell r="I489" t="str">
            <v>NO APLICA</v>
          </cell>
          <cell r="J489" t="str">
            <v>LABMATE</v>
          </cell>
          <cell r="K489" t="str">
            <v>PRO</v>
          </cell>
          <cell r="L489">
            <v>756620047</v>
          </cell>
          <cell r="M489" t="str">
            <v>VOLUMÉTRICOS</v>
          </cell>
          <cell r="N489" t="str">
            <v>DISP</v>
          </cell>
          <cell r="O489" t="str">
            <v>LPI - PARASITOLOGÍA</v>
          </cell>
          <cell r="P489" t="str">
            <v>LABORATORIO</v>
          </cell>
          <cell r="Q489" t="str">
            <v>PROPIO</v>
          </cell>
          <cell r="R489" t="str">
            <v>VOLUMEN</v>
          </cell>
          <cell r="S489" t="str">
            <v>0,5 A 10uL</v>
          </cell>
          <cell r="T489"/>
          <cell r="U489">
            <v>12</v>
          </cell>
          <cell r="V489">
            <v>12</v>
          </cell>
          <cell r="W489"/>
          <cell r="X489"/>
          <cell r="Y489">
            <v>45798</v>
          </cell>
          <cell r="Z489">
            <v>30</v>
          </cell>
          <cell r="AA489" t="str">
            <v>Proveedor externo</v>
          </cell>
          <cell r="AB489" t="str">
            <v>May</v>
          </cell>
          <cell r="AC489" t="str">
            <v>May</v>
          </cell>
          <cell r="AD489">
            <v>45433</v>
          </cell>
          <cell r="AE489">
            <v>45812</v>
          </cell>
          <cell r="AF489">
            <v>44</v>
          </cell>
          <cell r="AG489" t="str">
            <v>Jun</v>
          </cell>
          <cell r="AH489" t="str">
            <v>Jun</v>
          </cell>
          <cell r="AI489">
            <v>45447</v>
          </cell>
          <cell r="AJ489" t="str">
            <v xml:space="preserve"> </v>
          </cell>
          <cell r="AK489" t="str">
            <v xml:space="preserve"> </v>
          </cell>
          <cell r="AL489"/>
          <cell r="AM489"/>
          <cell r="AN489"/>
          <cell r="AO489"/>
          <cell r="AP489" t="str">
            <v xml:space="preserve"> </v>
          </cell>
          <cell r="AQ489" t="str">
            <v xml:space="preserve"> </v>
          </cell>
          <cell r="AR489"/>
          <cell r="AS489"/>
          <cell r="AT489"/>
          <cell r="AU489"/>
        </row>
        <row r="490">
          <cell r="B490">
            <v>32460</v>
          </cell>
          <cell r="C490">
            <v>32460</v>
          </cell>
          <cell r="D490" t="str">
            <v>#REF!</v>
          </cell>
          <cell r="E490">
            <v>43299</v>
          </cell>
          <cell r="F490" t="str">
            <v>ACTIVO</v>
          </cell>
          <cell r="G490" t="str">
            <v>NO APLICA</v>
          </cell>
          <cell r="H490" t="str">
            <v>MICROPIPETA MONOCANAL</v>
          </cell>
          <cell r="I490" t="str">
            <v>NO APLICA</v>
          </cell>
          <cell r="J490" t="str">
            <v>LABMATE</v>
          </cell>
          <cell r="K490" t="str">
            <v>PRO</v>
          </cell>
          <cell r="L490">
            <v>256610012</v>
          </cell>
          <cell r="M490" t="str">
            <v>VOLUMÉTRICOS</v>
          </cell>
          <cell r="N490" t="str">
            <v>DISP</v>
          </cell>
          <cell r="O490" t="str">
            <v>LPI - PARASITOLOGÍA</v>
          </cell>
          <cell r="P490" t="str">
            <v>LABORATORIO</v>
          </cell>
          <cell r="Q490" t="str">
            <v>PROPIO</v>
          </cell>
          <cell r="R490" t="str">
            <v>VOLUMEN</v>
          </cell>
          <cell r="S490" t="str">
            <v>0,1 A 2uL</v>
          </cell>
          <cell r="T490"/>
          <cell r="U490">
            <v>12</v>
          </cell>
          <cell r="V490">
            <v>12</v>
          </cell>
          <cell r="W490"/>
          <cell r="X490"/>
          <cell r="Y490">
            <v>45772</v>
          </cell>
          <cell r="Z490">
            <v>4</v>
          </cell>
          <cell r="AA490" t="str">
            <v>Proveedor externo</v>
          </cell>
          <cell r="AB490" t="str">
            <v>Abr</v>
          </cell>
          <cell r="AC490" t="str">
            <v>Abr</v>
          </cell>
          <cell r="AD490">
            <v>45407</v>
          </cell>
          <cell r="AE490">
            <v>45780</v>
          </cell>
          <cell r="AF490">
            <v>12</v>
          </cell>
          <cell r="AG490" t="str">
            <v>May</v>
          </cell>
          <cell r="AH490" t="str">
            <v>May</v>
          </cell>
          <cell r="AI490">
            <v>45415</v>
          </cell>
          <cell r="AJ490" t="str">
            <v xml:space="preserve"> </v>
          </cell>
          <cell r="AK490" t="str">
            <v xml:space="preserve"> </v>
          </cell>
          <cell r="AL490"/>
          <cell r="AM490"/>
          <cell r="AN490"/>
          <cell r="AO490"/>
          <cell r="AP490" t="str">
            <v xml:space="preserve"> </v>
          </cell>
          <cell r="AQ490" t="str">
            <v xml:space="preserve"> </v>
          </cell>
          <cell r="AR490"/>
          <cell r="AS490"/>
          <cell r="AT490"/>
          <cell r="AU490"/>
        </row>
        <row r="491">
          <cell r="B491" t="str">
            <v>LMC-039</v>
          </cell>
          <cell r="C491" t="str">
            <v>LMC-039</v>
          </cell>
          <cell r="D491" t="str">
            <v>NO DISPONIBLE</v>
          </cell>
          <cell r="E491" t="str">
            <v>NO DISPONIBLE</v>
          </cell>
          <cell r="F491" t="str">
            <v>ACTIVO</v>
          </cell>
          <cell r="G491" t="str">
            <v>NO APLICA</v>
          </cell>
          <cell r="H491" t="str">
            <v>UPS</v>
          </cell>
          <cell r="I491" t="str">
            <v>NO APLICA</v>
          </cell>
          <cell r="J491" t="str">
            <v>TRIPP-LITE</v>
          </cell>
          <cell r="K491" t="str">
            <v>SU1000XLA</v>
          </cell>
          <cell r="L491" t="str">
            <v>AGPS5487</v>
          </cell>
          <cell r="M491" t="str">
            <v>ELECTRÓNICOS</v>
          </cell>
          <cell r="N491" t="str">
            <v>DISP</v>
          </cell>
          <cell r="O491" t="str">
            <v>LMC - MORFOLOGÍA CELULAR</v>
          </cell>
          <cell r="P491" t="str">
            <v>AREA DE PCR</v>
          </cell>
          <cell r="Q491" t="str">
            <v>PROPIO</v>
          </cell>
          <cell r="R491" t="str">
            <v>NO APLICA</v>
          </cell>
          <cell r="S491"/>
          <cell r="T491"/>
          <cell r="U491">
            <v>24</v>
          </cell>
          <cell r="V491"/>
          <cell r="W491"/>
          <cell r="X491"/>
          <cell r="Y491">
            <v>46254</v>
          </cell>
          <cell r="Z491">
            <v>486</v>
          </cell>
          <cell r="AA491" t="str">
            <v>Proveedor externo</v>
          </cell>
          <cell r="AB491" t="str">
            <v>Ago</v>
          </cell>
          <cell r="AC491" t="str">
            <v>Ago</v>
          </cell>
          <cell r="AD491">
            <v>45524</v>
          </cell>
          <cell r="AE491" t="str">
            <v xml:space="preserve"> </v>
          </cell>
          <cell r="AF491" t="str">
            <v xml:space="preserve"> </v>
          </cell>
          <cell r="AG491"/>
          <cell r="AH491"/>
          <cell r="AI491"/>
          <cell r="AJ491" t="str">
            <v xml:space="preserve"> </v>
          </cell>
          <cell r="AK491" t="str">
            <v xml:space="preserve"> </v>
          </cell>
          <cell r="AL491"/>
          <cell r="AM491"/>
          <cell r="AN491"/>
          <cell r="AO491"/>
          <cell r="AP491" t="str">
            <v xml:space="preserve"> </v>
          </cell>
          <cell r="AQ491" t="str">
            <v xml:space="preserve"> </v>
          </cell>
          <cell r="AR491"/>
          <cell r="AS491"/>
          <cell r="AT491"/>
          <cell r="AU491"/>
        </row>
        <row r="492">
          <cell r="B492" t="str">
            <v>LMI-048</v>
          </cell>
          <cell r="C492" t="str">
            <v>LMI-048</v>
          </cell>
          <cell r="D492">
            <v>43090</v>
          </cell>
          <cell r="E492" t="str">
            <v>NO DISPONIBLE</v>
          </cell>
          <cell r="F492" t="str">
            <v>ACTIVO</v>
          </cell>
          <cell r="G492" t="str">
            <v>NO APLICA</v>
          </cell>
          <cell r="H492" t="str">
            <v>MICROPIPETA MONOCANAL</v>
          </cell>
          <cell r="I492" t="str">
            <v>NO APLICA</v>
          </cell>
          <cell r="J492" t="str">
            <v>BRAND</v>
          </cell>
          <cell r="K492" t="str">
            <v>705882 TRANSFERPETTE S</v>
          </cell>
          <cell r="L492" t="str">
            <v>10N62062</v>
          </cell>
          <cell r="M492" t="str">
            <v>VOLUMÉTRICOS</v>
          </cell>
          <cell r="N492" t="str">
            <v>DISP</v>
          </cell>
          <cell r="O492" t="str">
            <v>LMI - MICROBIOLOGÍA</v>
          </cell>
          <cell r="P492" t="str">
            <v>LABORATORIO</v>
          </cell>
          <cell r="Q492" t="str">
            <v>PROPIO</v>
          </cell>
          <cell r="R492" t="str">
            <v>VOLUMEN</v>
          </cell>
          <cell r="S492" t="str">
            <v>0,5 A 5mL</v>
          </cell>
          <cell r="T492"/>
          <cell r="U492">
            <v>12</v>
          </cell>
          <cell r="V492">
            <v>12</v>
          </cell>
          <cell r="W492"/>
          <cell r="X492"/>
          <cell r="Y492">
            <v>45749</v>
          </cell>
          <cell r="Z492">
            <v>-19</v>
          </cell>
          <cell r="AA492" t="str">
            <v>Proveedor externo</v>
          </cell>
          <cell r="AB492" t="str">
            <v>Abr</v>
          </cell>
          <cell r="AC492" t="str">
            <v>Abr</v>
          </cell>
          <cell r="AD492">
            <v>45384</v>
          </cell>
          <cell r="AE492">
            <v>45759</v>
          </cell>
          <cell r="AF492">
            <v>-9</v>
          </cell>
          <cell r="AG492" t="str">
            <v>Abr</v>
          </cell>
          <cell r="AH492" t="str">
            <v>Abr</v>
          </cell>
          <cell r="AI492">
            <v>45394</v>
          </cell>
          <cell r="AJ492" t="str">
            <v xml:space="preserve"> </v>
          </cell>
          <cell r="AK492" t="str">
            <v xml:space="preserve"> </v>
          </cell>
          <cell r="AL492"/>
          <cell r="AM492"/>
          <cell r="AN492"/>
          <cell r="AO492"/>
          <cell r="AP492" t="str">
            <v xml:space="preserve"> </v>
          </cell>
          <cell r="AQ492" t="str">
            <v xml:space="preserve"> </v>
          </cell>
          <cell r="AR492"/>
          <cell r="AS492"/>
          <cell r="AT492"/>
          <cell r="AU492"/>
        </row>
        <row r="493">
          <cell r="B493">
            <v>12752</v>
          </cell>
          <cell r="C493">
            <v>12752</v>
          </cell>
          <cell r="D493" t="str">
            <v>#REF!</v>
          </cell>
          <cell r="E493" t="str">
            <v>NO DISPONIBLE</v>
          </cell>
          <cell r="F493" t="str">
            <v>BAJA</v>
          </cell>
          <cell r="G493" t="str">
            <v>NO APLICA</v>
          </cell>
          <cell r="H493" t="str">
            <v>PIPETA MONOCANAL</v>
          </cell>
          <cell r="I493" t="str">
            <v>NO APLICA</v>
          </cell>
          <cell r="J493" t="str">
            <v>NICHIRYO</v>
          </cell>
          <cell r="K493" t="str">
            <v>NICHIPET EX</v>
          </cell>
          <cell r="L493" t="str">
            <v>H28003052</v>
          </cell>
          <cell r="M493" t="str">
            <v>VOLUMÉTRICOS</v>
          </cell>
          <cell r="N493" t="str">
            <v>DRSP</v>
          </cell>
          <cell r="O493" t="str">
            <v>GMR - MICROBIOLOGÍA</v>
          </cell>
          <cell r="P493" t="str">
            <v>RESERVA</v>
          </cell>
          <cell r="Q493" t="str">
            <v>PROPIO</v>
          </cell>
          <cell r="R493" t="str">
            <v>VOLUMEN</v>
          </cell>
          <cell r="S493" t="str">
            <v>Volumen: 0.5-10 ul, con incremento de 0.1 ul</v>
          </cell>
          <cell r="T493" t="str">
            <v>2024-07-23 Se realiza concepto técnico</v>
          </cell>
          <cell r="U493"/>
          <cell r="V493"/>
          <cell r="W493"/>
          <cell r="X493"/>
          <cell r="Y493" t="str">
            <v xml:space="preserve"> </v>
          </cell>
          <cell r="Z493" t="str">
            <v xml:space="preserve">  </v>
          </cell>
          <cell r="AA493"/>
          <cell r="AB493"/>
          <cell r="AC493"/>
          <cell r="AD493"/>
          <cell r="AE493" t="str">
            <v xml:space="preserve"> </v>
          </cell>
          <cell r="AF493" t="str">
            <v xml:space="preserve"> </v>
          </cell>
          <cell r="AG493"/>
          <cell r="AH493"/>
          <cell r="AI493"/>
          <cell r="AJ493" t="str">
            <v xml:space="preserve"> </v>
          </cell>
          <cell r="AK493" t="str">
            <v xml:space="preserve"> </v>
          </cell>
          <cell r="AL493"/>
          <cell r="AM493"/>
          <cell r="AN493"/>
          <cell r="AO493"/>
          <cell r="AP493" t="str">
            <v xml:space="preserve"> </v>
          </cell>
          <cell r="AQ493" t="str">
            <v xml:space="preserve"> </v>
          </cell>
          <cell r="AR493"/>
          <cell r="AS493"/>
          <cell r="AT493"/>
          <cell r="AU493">
            <v>44833</v>
          </cell>
        </row>
        <row r="494">
          <cell r="B494">
            <v>16224</v>
          </cell>
          <cell r="C494">
            <v>16224</v>
          </cell>
          <cell r="D494" t="str">
            <v>#REF!</v>
          </cell>
          <cell r="E494" t="str">
            <v>NO DISPONIBLE</v>
          </cell>
          <cell r="F494" t="str">
            <v>ACTIVO</v>
          </cell>
          <cell r="G494" t="str">
            <v>NO APLICA</v>
          </cell>
          <cell r="H494" t="str">
            <v>MICROPIPETA MONOCANAL</v>
          </cell>
          <cell r="I494" t="str">
            <v>NO APLICA</v>
          </cell>
          <cell r="J494" t="str">
            <v>EPPENDORF</v>
          </cell>
          <cell r="K494" t="str">
            <v xml:space="preserve">REFERENCE </v>
          </cell>
          <cell r="L494">
            <v>274713</v>
          </cell>
          <cell r="M494" t="str">
            <v>VOLUMÉTRICOS</v>
          </cell>
          <cell r="N494" t="str">
            <v>DISP</v>
          </cell>
          <cell r="O494" t="str">
            <v>LMI - MICROBIOLOGÍA</v>
          </cell>
          <cell r="P494" t="str">
            <v>LABORATORIO</v>
          </cell>
          <cell r="Q494" t="str">
            <v>PROPIO</v>
          </cell>
          <cell r="R494" t="str">
            <v>VOLUMEN</v>
          </cell>
          <cell r="S494" t="str">
            <v>100 A 1000 µL
d: 1µL</v>
          </cell>
          <cell r="T494"/>
          <cell r="U494">
            <v>12</v>
          </cell>
          <cell r="V494">
            <v>12</v>
          </cell>
          <cell r="W494"/>
          <cell r="X494"/>
          <cell r="Y494">
            <v>45702</v>
          </cell>
          <cell r="Z494">
            <v>-66</v>
          </cell>
          <cell r="AA494" t="str">
            <v>Proveedor externo</v>
          </cell>
          <cell r="AB494" t="str">
            <v>Feb</v>
          </cell>
          <cell r="AC494" t="str">
            <v>Feb</v>
          </cell>
          <cell r="AD494">
            <v>45336</v>
          </cell>
          <cell r="AE494">
            <v>45709</v>
          </cell>
          <cell r="AF494">
            <v>-59</v>
          </cell>
          <cell r="AG494" t="str">
            <v>Feb</v>
          </cell>
          <cell r="AH494" t="str">
            <v>Feb</v>
          </cell>
          <cell r="AI494">
            <v>45343</v>
          </cell>
          <cell r="AJ494" t="str">
            <v xml:space="preserve"> </v>
          </cell>
          <cell r="AK494" t="str">
            <v xml:space="preserve"> </v>
          </cell>
          <cell r="AL494"/>
          <cell r="AM494"/>
          <cell r="AN494"/>
          <cell r="AO494"/>
          <cell r="AP494" t="str">
            <v xml:space="preserve"> </v>
          </cell>
          <cell r="AQ494" t="str">
            <v xml:space="preserve"> </v>
          </cell>
          <cell r="AR494"/>
          <cell r="AS494"/>
          <cell r="AT494"/>
          <cell r="AU494"/>
        </row>
        <row r="495">
          <cell r="B495">
            <v>23318</v>
          </cell>
          <cell r="C495">
            <v>23318</v>
          </cell>
          <cell r="D495" t="str">
            <v>#REF!</v>
          </cell>
          <cell r="E495" t="str">
            <v>NO DISPONIBLE</v>
          </cell>
          <cell r="F495" t="str">
            <v>INACTIVO</v>
          </cell>
          <cell r="G495" t="str">
            <v>NO APLICA</v>
          </cell>
          <cell r="H495" t="str">
            <v>MICROPIPETA MONOCANAL</v>
          </cell>
          <cell r="I495" t="str">
            <v>NO APLICA</v>
          </cell>
          <cell r="J495" t="str">
            <v>EPPENDORF</v>
          </cell>
          <cell r="K495" t="str">
            <v>RESEARCH PLUS</v>
          </cell>
          <cell r="L495">
            <v>2986236</v>
          </cell>
          <cell r="M495" t="str">
            <v>VOLUMÉTRICOS</v>
          </cell>
          <cell r="N495" t="str">
            <v>DISP</v>
          </cell>
          <cell r="O495" t="str">
            <v>LMI - MICROBIOLOGÍA</v>
          </cell>
          <cell r="P495" t="str">
            <v>LABORATORIO DE ELECTROFORESIS-PFGE</v>
          </cell>
          <cell r="Q495" t="str">
            <v>PROPIO</v>
          </cell>
          <cell r="R495" t="str">
            <v>VOLUMEN</v>
          </cell>
          <cell r="S495" t="str">
            <v>200uL</v>
          </cell>
          <cell r="T495"/>
          <cell r="U495">
            <v>24</v>
          </cell>
          <cell r="V495">
            <v>24</v>
          </cell>
          <cell r="W495"/>
          <cell r="X495"/>
          <cell r="Y495" t="str">
            <v xml:space="preserve"> </v>
          </cell>
          <cell r="Z495" t="str">
            <v xml:space="preserve">  </v>
          </cell>
          <cell r="AA495"/>
          <cell r="AB495"/>
          <cell r="AC495"/>
          <cell r="AD495">
            <v>44823</v>
          </cell>
          <cell r="AE495" t="str">
            <v xml:space="preserve"> </v>
          </cell>
          <cell r="AF495" t="str">
            <v xml:space="preserve"> </v>
          </cell>
          <cell r="AG495"/>
          <cell r="AH495"/>
          <cell r="AI495">
            <v>44826</v>
          </cell>
          <cell r="AJ495" t="str">
            <v xml:space="preserve"> </v>
          </cell>
          <cell r="AK495" t="str">
            <v xml:space="preserve"> </v>
          </cell>
          <cell r="AL495"/>
          <cell r="AM495"/>
          <cell r="AN495"/>
          <cell r="AO495"/>
          <cell r="AP495" t="str">
            <v xml:space="preserve"> </v>
          </cell>
          <cell r="AQ495" t="str">
            <v xml:space="preserve"> </v>
          </cell>
          <cell r="AR495"/>
          <cell r="AS495"/>
          <cell r="AT495"/>
          <cell r="AU495"/>
        </row>
        <row r="496">
          <cell r="B496">
            <v>24487</v>
          </cell>
          <cell r="C496">
            <v>24487</v>
          </cell>
          <cell r="D496" t="str">
            <v>#REF!</v>
          </cell>
          <cell r="E496" t="str">
            <v>NO DISPONIBLE</v>
          </cell>
          <cell r="F496" t="str">
            <v>ACTIVO</v>
          </cell>
          <cell r="G496" t="str">
            <v>NO APLICA</v>
          </cell>
          <cell r="H496" t="str">
            <v>PIPETA MONOCANAL</v>
          </cell>
          <cell r="I496" t="str">
            <v>NO APLICA</v>
          </cell>
          <cell r="J496" t="str">
            <v>THERMO ELECTRON</v>
          </cell>
          <cell r="K496" t="str">
            <v xml:space="preserve"> FINNPIPETTE</v>
          </cell>
          <cell r="L496" t="str">
            <v>V05376</v>
          </cell>
          <cell r="M496" t="str">
            <v>VOLUMÉTRICOS</v>
          </cell>
          <cell r="N496" t="str">
            <v>DRSP</v>
          </cell>
          <cell r="O496" t="str">
            <v>GMR - MICROBIOLOGÍA</v>
          </cell>
          <cell r="P496" t="str">
            <v>RESERVA</v>
          </cell>
          <cell r="Q496" t="str">
            <v>PROPIO</v>
          </cell>
          <cell r="R496" t="str">
            <v>VOLUMEN</v>
          </cell>
          <cell r="S496" t="str">
            <v>Volumen: 100 a 1000 ul +/- 0,6%</v>
          </cell>
          <cell r="T496"/>
          <cell r="U496">
            <v>12</v>
          </cell>
          <cell r="V496">
            <v>12</v>
          </cell>
          <cell r="W496"/>
          <cell r="X496">
            <v>6</v>
          </cell>
          <cell r="Y496">
            <v>45708</v>
          </cell>
          <cell r="Z496">
            <v>-60</v>
          </cell>
          <cell r="AA496" t="str">
            <v>Proveedor externo</v>
          </cell>
          <cell r="AB496" t="str">
            <v>Feb</v>
          </cell>
          <cell r="AC496" t="str">
            <v>R</v>
          </cell>
          <cell r="AD496">
            <v>45342</v>
          </cell>
          <cell r="AE496">
            <v>45720</v>
          </cell>
          <cell r="AF496">
            <v>-48</v>
          </cell>
          <cell r="AG496" t="str">
            <v>Mar</v>
          </cell>
          <cell r="AH496" t="str">
            <v>R</v>
          </cell>
          <cell r="AI496">
            <v>45355</v>
          </cell>
          <cell r="AJ496" t="str">
            <v xml:space="preserve"> </v>
          </cell>
          <cell r="AK496" t="str">
            <v xml:space="preserve"> </v>
          </cell>
          <cell r="AL496"/>
          <cell r="AM496"/>
          <cell r="AN496"/>
          <cell r="AO496"/>
          <cell r="AP496">
            <v>45524</v>
          </cell>
          <cell r="AQ496">
            <v>-244</v>
          </cell>
          <cell r="AR496"/>
          <cell r="AS496"/>
          <cell r="AT496"/>
          <cell r="AU496">
            <v>45342</v>
          </cell>
        </row>
        <row r="497">
          <cell r="B497">
            <v>24488</v>
          </cell>
          <cell r="C497">
            <v>24488</v>
          </cell>
          <cell r="D497" t="str">
            <v>#REF!</v>
          </cell>
          <cell r="E497" t="str">
            <v>NO DISPONIBLE</v>
          </cell>
          <cell r="F497" t="str">
            <v>ACTIVO</v>
          </cell>
          <cell r="G497" t="str">
            <v>NO APLICA</v>
          </cell>
          <cell r="H497" t="str">
            <v>PIPETA MONOCANAL</v>
          </cell>
          <cell r="I497" t="str">
            <v>NO APLICA</v>
          </cell>
          <cell r="J497" t="str">
            <v>THERMO ELECTRON</v>
          </cell>
          <cell r="K497" t="str">
            <v xml:space="preserve"> FINNPIPETTE</v>
          </cell>
          <cell r="L497" t="str">
            <v>V05388</v>
          </cell>
          <cell r="M497" t="str">
            <v>VOLUMÉTRICOS</v>
          </cell>
          <cell r="N497" t="str">
            <v>DRSP</v>
          </cell>
          <cell r="O497" t="str">
            <v>GMR - MICROBIOLOGÍA</v>
          </cell>
          <cell r="P497" t="str">
            <v>SÍNDROMES FEBRILES</v>
          </cell>
          <cell r="Q497" t="str">
            <v>PROPIO</v>
          </cell>
          <cell r="R497" t="str">
            <v>VOLUMEN</v>
          </cell>
          <cell r="S497" t="str">
            <v>Volumen: 100ul a 1000 ul +/- 0,6%</v>
          </cell>
          <cell r="T497"/>
          <cell r="U497">
            <v>12</v>
          </cell>
          <cell r="V497">
            <v>12</v>
          </cell>
          <cell r="W497"/>
          <cell r="X497">
            <v>6</v>
          </cell>
          <cell r="Y497">
            <v>45709</v>
          </cell>
          <cell r="Z497">
            <v>-59</v>
          </cell>
          <cell r="AA497" t="str">
            <v>Proveedor externo</v>
          </cell>
          <cell r="AB497" t="str">
            <v>Feb</v>
          </cell>
          <cell r="AC497" t="str">
            <v>R</v>
          </cell>
          <cell r="AD497">
            <v>45343</v>
          </cell>
          <cell r="AE497">
            <v>45719</v>
          </cell>
          <cell r="AF497">
            <v>-49</v>
          </cell>
          <cell r="AG497" t="str">
            <v>Mar</v>
          </cell>
          <cell r="AH497" t="str">
            <v>R</v>
          </cell>
          <cell r="AI497">
            <v>45354</v>
          </cell>
          <cell r="AJ497" t="str">
            <v xml:space="preserve"> </v>
          </cell>
          <cell r="AK497" t="str">
            <v xml:space="preserve"> </v>
          </cell>
          <cell r="AL497"/>
          <cell r="AM497"/>
          <cell r="AN497"/>
          <cell r="AO497"/>
          <cell r="AP497">
            <v>45014</v>
          </cell>
          <cell r="AQ497">
            <v>-754</v>
          </cell>
          <cell r="AR497"/>
          <cell r="AS497"/>
          <cell r="AT497"/>
          <cell r="AU497">
            <v>44833</v>
          </cell>
        </row>
        <row r="498">
          <cell r="B498">
            <v>26759</v>
          </cell>
          <cell r="C498">
            <v>26759</v>
          </cell>
          <cell r="D498" t="str">
            <v>#REF!</v>
          </cell>
          <cell r="E498" t="str">
            <v>NO DISPONIBLE</v>
          </cell>
          <cell r="F498" t="str">
            <v>ACTIVO</v>
          </cell>
          <cell r="G498" t="str">
            <v>NO APLICA</v>
          </cell>
          <cell r="H498" t="str">
            <v>PIPETA MONOCANAL</v>
          </cell>
          <cell r="I498" t="str">
            <v>NO APLICA</v>
          </cell>
          <cell r="J498" t="str">
            <v>FISHERBRAND</v>
          </cell>
          <cell r="K498" t="str">
            <v>FINNPIPETTE II</v>
          </cell>
          <cell r="L498" t="str">
            <v>GH52679</v>
          </cell>
          <cell r="M498" t="str">
            <v>VOLUMÉTRICOS</v>
          </cell>
          <cell r="N498" t="str">
            <v>DRSP</v>
          </cell>
          <cell r="O498" t="str">
            <v>GMR - MICROBIOLOGÍA</v>
          </cell>
          <cell r="P498" t="str">
            <v>RESERVA</v>
          </cell>
          <cell r="Q498" t="str">
            <v>PROPIO</v>
          </cell>
          <cell r="R498" t="str">
            <v>VOLUMEN</v>
          </cell>
          <cell r="S498" t="str">
            <v>Rango de MEDICIÓN 10 uL a 100 uL</v>
          </cell>
          <cell r="T498"/>
          <cell r="U498">
            <v>12</v>
          </cell>
          <cell r="V498">
            <v>12</v>
          </cell>
          <cell r="W498"/>
          <cell r="X498">
            <v>6</v>
          </cell>
          <cell r="Y498">
            <v>45710</v>
          </cell>
          <cell r="Z498">
            <v>-58</v>
          </cell>
          <cell r="AA498" t="str">
            <v>Proveedor externo</v>
          </cell>
          <cell r="AB498" t="str">
            <v>Feb</v>
          </cell>
          <cell r="AC498" t="str">
            <v>R</v>
          </cell>
          <cell r="AD498">
            <v>45344</v>
          </cell>
          <cell r="AE498">
            <v>45717</v>
          </cell>
          <cell r="AF498">
            <v>-51</v>
          </cell>
          <cell r="AG498" t="str">
            <v>Mar</v>
          </cell>
          <cell r="AH498" t="str">
            <v>R</v>
          </cell>
          <cell r="AI498">
            <v>45352</v>
          </cell>
          <cell r="AJ498" t="str">
            <v xml:space="preserve"> </v>
          </cell>
          <cell r="AK498" t="str">
            <v xml:space="preserve"> </v>
          </cell>
          <cell r="AL498"/>
          <cell r="AM498"/>
          <cell r="AN498"/>
          <cell r="AO498"/>
          <cell r="AP498">
            <v>45015</v>
          </cell>
          <cell r="AQ498">
            <v>-753</v>
          </cell>
          <cell r="AR498"/>
          <cell r="AS498"/>
          <cell r="AT498"/>
          <cell r="AU498">
            <v>44834</v>
          </cell>
        </row>
        <row r="499">
          <cell r="B499">
            <v>30923</v>
          </cell>
          <cell r="C499">
            <v>30923</v>
          </cell>
          <cell r="D499" t="str">
            <v>#REF!</v>
          </cell>
          <cell r="E499" t="e">
            <v>#VALUE!</v>
          </cell>
          <cell r="F499" t="str">
            <v>ACTIVO</v>
          </cell>
          <cell r="G499" t="e">
            <v>#VALUE!</v>
          </cell>
          <cell r="H499" t="str">
            <v>UPS</v>
          </cell>
          <cell r="I499" t="str">
            <v>NO APLICA</v>
          </cell>
          <cell r="J499" t="str">
            <v>ENERGEX</v>
          </cell>
          <cell r="K499" t="str">
            <v>GALLEON 1K</v>
          </cell>
          <cell r="L499">
            <v>83111404100237</v>
          </cell>
          <cell r="M499" t="str">
            <v>ELECTRÓNICOS</v>
          </cell>
          <cell r="N499" t="str">
            <v>DRSP</v>
          </cell>
          <cell r="O499" t="str">
            <v>GMC - MICOBACTERIAS</v>
          </cell>
          <cell r="P499" t="str">
            <v>ÁREA NEGRA</v>
          </cell>
          <cell r="Q499" t="str">
            <v>PROPIO</v>
          </cell>
          <cell r="R499" t="str">
            <v>VOLTAJE</v>
          </cell>
          <cell r="S499" t="str">
            <v>1 KVA</v>
          </cell>
          <cell r="T499"/>
          <cell r="U499">
            <v>24</v>
          </cell>
          <cell r="V499"/>
          <cell r="W499"/>
          <cell r="X499"/>
          <cell r="Y499">
            <v>46248</v>
          </cell>
          <cell r="Z499">
            <v>480</v>
          </cell>
          <cell r="AA499" t="str">
            <v>Proveedor externo</v>
          </cell>
          <cell r="AB499" t="str">
            <v>Ago</v>
          </cell>
          <cell r="AC499" t="str">
            <v>Ago</v>
          </cell>
          <cell r="AD499">
            <v>45518</v>
          </cell>
          <cell r="AE499" t="str">
            <v xml:space="preserve"> </v>
          </cell>
          <cell r="AF499" t="str">
            <v xml:space="preserve"> </v>
          </cell>
          <cell r="AG499"/>
          <cell r="AH499"/>
          <cell r="AI499"/>
          <cell r="AJ499" t="str">
            <v xml:space="preserve"> </v>
          </cell>
          <cell r="AK499" t="str">
            <v xml:space="preserve"> </v>
          </cell>
          <cell r="AL499"/>
          <cell r="AM499"/>
          <cell r="AN499"/>
          <cell r="AO499"/>
          <cell r="AP499" t="str">
            <v xml:space="preserve"> </v>
          </cell>
          <cell r="AQ499" t="str">
            <v xml:space="preserve"> </v>
          </cell>
          <cell r="AR499"/>
          <cell r="AS499"/>
          <cell r="AT499"/>
          <cell r="AU499"/>
        </row>
        <row r="500">
          <cell r="B500">
            <v>32189</v>
          </cell>
          <cell r="C500">
            <v>32189</v>
          </cell>
          <cell r="D500" t="str">
            <v>#REF!</v>
          </cell>
          <cell r="E500">
            <v>43008</v>
          </cell>
          <cell r="F500" t="str">
            <v>ACTIVO</v>
          </cell>
          <cell r="G500" t="str">
            <v>NO APLICA</v>
          </cell>
          <cell r="H500" t="str">
            <v>MICROPIPETA MONOCANAL</v>
          </cell>
          <cell r="I500" t="str">
            <v>NO APLICA</v>
          </cell>
          <cell r="J500" t="str">
            <v>GILSON</v>
          </cell>
          <cell r="K500" t="str">
            <v>PIPETMAN</v>
          </cell>
          <cell r="L500" t="str">
            <v>LH26977</v>
          </cell>
          <cell r="M500" t="str">
            <v>VOLUMÉTRICOS</v>
          </cell>
          <cell r="N500" t="str">
            <v>DRSP</v>
          </cell>
          <cell r="O500" t="str">
            <v>GMR - MICROBIOLOGÍA</v>
          </cell>
          <cell r="P500" t="str">
            <v>RESERVA</v>
          </cell>
          <cell r="Q500" t="str">
            <v>DONACIÓN</v>
          </cell>
          <cell r="R500" t="str">
            <v>VOLUMEN</v>
          </cell>
          <cell r="S500" t="str">
            <v>2uL a 20 µL</v>
          </cell>
          <cell r="T500"/>
          <cell r="U500">
            <v>12</v>
          </cell>
          <cell r="V500">
            <v>12</v>
          </cell>
          <cell r="W500"/>
          <cell r="X500">
            <v>6</v>
          </cell>
          <cell r="Y500">
            <v>45757</v>
          </cell>
          <cell r="Z500">
            <v>-11</v>
          </cell>
          <cell r="AA500" t="str">
            <v>Proveedor externo</v>
          </cell>
          <cell r="AB500" t="str">
            <v>Abr</v>
          </cell>
          <cell r="AC500" t="str">
            <v>R</v>
          </cell>
          <cell r="AD500">
            <v>45392</v>
          </cell>
          <cell r="AE500">
            <v>45771</v>
          </cell>
          <cell r="AF500">
            <v>3</v>
          </cell>
          <cell r="AG500" t="str">
            <v>Abr</v>
          </cell>
          <cell r="AH500" t="str">
            <v>R</v>
          </cell>
          <cell r="AI500">
            <v>45406</v>
          </cell>
          <cell r="AJ500" t="str">
            <v xml:space="preserve"> </v>
          </cell>
          <cell r="AK500" t="str">
            <v xml:space="preserve"> </v>
          </cell>
          <cell r="AL500"/>
          <cell r="AM500"/>
          <cell r="AN500"/>
          <cell r="AO500"/>
          <cell r="AP500" t="str">
            <v xml:space="preserve"> </v>
          </cell>
          <cell r="AQ500" t="str">
            <v xml:space="preserve"> </v>
          </cell>
          <cell r="AR500"/>
          <cell r="AS500"/>
          <cell r="AT500"/>
          <cell r="AU500"/>
        </row>
        <row r="501">
          <cell r="B501" t="str">
            <v>LME-073</v>
          </cell>
          <cell r="C501">
            <v>38969</v>
          </cell>
          <cell r="D501" t="str">
            <v>#REF!</v>
          </cell>
          <cell r="E501">
            <v>44869</v>
          </cell>
          <cell r="F501" t="str">
            <v>ACTIVO</v>
          </cell>
          <cell r="G501" t="str">
            <v>NO APLICA</v>
          </cell>
          <cell r="H501" t="str">
            <v>PIPETA MONOCANAL</v>
          </cell>
          <cell r="I501" t="str">
            <v>NO APLICA</v>
          </cell>
          <cell r="J501" t="str">
            <v>SARTORIUS</v>
          </cell>
          <cell r="K501" t="str">
            <v>TACTA</v>
          </cell>
          <cell r="L501">
            <v>41688932</v>
          </cell>
          <cell r="M501" t="str">
            <v>VOLUMÉTRICOS</v>
          </cell>
          <cell r="N501" t="str">
            <v>DISP</v>
          </cell>
          <cell r="O501" t="str">
            <v>LME - GENÓMICA DE MICROORGANISMOS EMERGENTES</v>
          </cell>
          <cell r="P501" t="str">
            <v>LABORATORIO</v>
          </cell>
          <cell r="Q501" t="str">
            <v>DONACIÓN</v>
          </cell>
          <cell r="R501" t="str">
            <v>VOLUMEN</v>
          </cell>
          <cell r="S501" t="str">
            <v>100 ul a 1000 ul</v>
          </cell>
          <cell r="T501"/>
          <cell r="U501">
            <v>12</v>
          </cell>
          <cell r="V501">
            <v>12</v>
          </cell>
          <cell r="W501"/>
          <cell r="X501"/>
          <cell r="Y501">
            <v>45842</v>
          </cell>
          <cell r="Z501">
            <v>74</v>
          </cell>
          <cell r="AA501" t="str">
            <v>Proveedor externo</v>
          </cell>
          <cell r="AB501" t="str">
            <v>Jul</v>
          </cell>
          <cell r="AC501" t="str">
            <v>Jul</v>
          </cell>
          <cell r="AD501">
            <v>45477</v>
          </cell>
          <cell r="AE501">
            <v>45847</v>
          </cell>
          <cell r="AF501">
            <v>79</v>
          </cell>
          <cell r="AG501" t="str">
            <v>Jul</v>
          </cell>
          <cell r="AH501" t="str">
            <v>Jul</v>
          </cell>
          <cell r="AI501">
            <v>45482</v>
          </cell>
          <cell r="AJ501" t="str">
            <v xml:space="preserve"> </v>
          </cell>
          <cell r="AK501" t="str">
            <v xml:space="preserve"> </v>
          </cell>
          <cell r="AL501"/>
          <cell r="AM501"/>
          <cell r="AN501"/>
          <cell r="AO501"/>
          <cell r="AP501" t="str">
            <v xml:space="preserve"> </v>
          </cell>
          <cell r="AQ501" t="str">
            <v xml:space="preserve"> </v>
          </cell>
          <cell r="AR501"/>
          <cell r="AS501"/>
          <cell r="AT501"/>
          <cell r="AU501"/>
        </row>
        <row r="502">
          <cell r="B502" t="str">
            <v>LMI-020</v>
          </cell>
          <cell r="C502">
            <v>16039</v>
          </cell>
          <cell r="D502" t="str">
            <v>NO DISPONIBLE</v>
          </cell>
          <cell r="E502" t="str">
            <v>NO DISPONIBLE</v>
          </cell>
          <cell r="F502" t="str">
            <v>BAJA</v>
          </cell>
          <cell r="G502" t="str">
            <v>NO APLICA</v>
          </cell>
          <cell r="H502" t="str">
            <v>PIPETA MONOCANAL</v>
          </cell>
          <cell r="I502" t="str">
            <v>NO APLICA</v>
          </cell>
          <cell r="J502" t="str">
            <v>LABSYSTEMS</v>
          </cell>
          <cell r="K502" t="str">
            <v>FINNPIPETTE</v>
          </cell>
          <cell r="L502" t="str">
            <v>D47678</v>
          </cell>
          <cell r="M502" t="str">
            <v>VOLUMÉTRICOS</v>
          </cell>
          <cell r="N502" t="str">
            <v>DRSP</v>
          </cell>
          <cell r="O502" t="str">
            <v>GMR - MICROBIOLOGÍA</v>
          </cell>
          <cell r="P502" t="str">
            <v>MBA-IRA</v>
          </cell>
          <cell r="Q502" t="str">
            <v>PROPIO</v>
          </cell>
          <cell r="R502" t="str">
            <v>VOLUMEN</v>
          </cell>
          <cell r="S502" t="str">
            <v>Rango de MEDICIÓN 40 uL a 200 uL</v>
          </cell>
          <cell r="T502"/>
          <cell r="U502">
            <v>12</v>
          </cell>
          <cell r="V502">
            <v>12</v>
          </cell>
          <cell r="W502"/>
          <cell r="X502">
            <v>6</v>
          </cell>
          <cell r="Y502" t="str">
            <v xml:space="preserve"> </v>
          </cell>
          <cell r="Z502" t="str">
            <v xml:space="preserve">  </v>
          </cell>
          <cell r="AA502"/>
          <cell r="AB502"/>
          <cell r="AC502"/>
          <cell r="AD502">
            <v>44824</v>
          </cell>
          <cell r="AE502" t="str">
            <v xml:space="preserve"> </v>
          </cell>
          <cell r="AF502" t="str">
            <v xml:space="preserve"> </v>
          </cell>
          <cell r="AG502"/>
          <cell r="AH502"/>
          <cell r="AI502">
            <v>44826</v>
          </cell>
          <cell r="AJ502" t="str">
            <v xml:space="preserve"> </v>
          </cell>
          <cell r="AK502" t="str">
            <v xml:space="preserve"> </v>
          </cell>
          <cell r="AL502"/>
          <cell r="AM502"/>
          <cell r="AN502"/>
          <cell r="AO502"/>
          <cell r="AP502" t="str">
            <v xml:space="preserve"> </v>
          </cell>
          <cell r="AQ502" t="str">
            <v xml:space="preserve"> </v>
          </cell>
          <cell r="AR502"/>
          <cell r="AS502"/>
          <cell r="AT502"/>
          <cell r="AU502">
            <v>44834</v>
          </cell>
        </row>
        <row r="503">
          <cell r="B503">
            <v>21651</v>
          </cell>
          <cell r="C503">
            <v>21651</v>
          </cell>
          <cell r="D503" t="str">
            <v>#REF!</v>
          </cell>
          <cell r="E503" t="str">
            <v>NO DISPONIBLE</v>
          </cell>
          <cell r="F503" t="str">
            <v>ACTIVO</v>
          </cell>
          <cell r="G503" t="str">
            <v>NO APLICA</v>
          </cell>
          <cell r="H503" t="str">
            <v>PIPETA MONOCANAL</v>
          </cell>
          <cell r="I503" t="str">
            <v>NO APLICA</v>
          </cell>
          <cell r="J503" t="str">
            <v>GILSON</v>
          </cell>
          <cell r="K503" t="str">
            <v>PIPETMAN</v>
          </cell>
          <cell r="L503" t="str">
            <v>Y55566C</v>
          </cell>
          <cell r="M503" t="str">
            <v>VOLUMÉTRICOS</v>
          </cell>
          <cell r="N503" t="str">
            <v>DRSP</v>
          </cell>
          <cell r="O503" t="str">
            <v>GMR - MICROBIOLOGÍA</v>
          </cell>
          <cell r="P503" t="str">
            <v>RESERVA</v>
          </cell>
          <cell r="Q503" t="str">
            <v>PROPIO</v>
          </cell>
          <cell r="R503" t="str">
            <v>VOLUMEN</v>
          </cell>
          <cell r="S503" t="str">
            <v>100 μL a 1000 μL</v>
          </cell>
          <cell r="T503"/>
          <cell r="U503">
            <v>12</v>
          </cell>
          <cell r="V503">
            <v>12</v>
          </cell>
          <cell r="W503"/>
          <cell r="X503">
            <v>6</v>
          </cell>
          <cell r="Y503">
            <v>45757</v>
          </cell>
          <cell r="Z503">
            <v>-11</v>
          </cell>
          <cell r="AA503" t="str">
            <v>Proveedor externo</v>
          </cell>
          <cell r="AB503" t="str">
            <v>Abr</v>
          </cell>
          <cell r="AC503" t="str">
            <v>R</v>
          </cell>
          <cell r="AD503">
            <v>45392</v>
          </cell>
          <cell r="AE503">
            <v>45764</v>
          </cell>
          <cell r="AF503">
            <v>-4</v>
          </cell>
          <cell r="AG503" t="str">
            <v>Abr</v>
          </cell>
          <cell r="AH503" t="str">
            <v>R</v>
          </cell>
          <cell r="AI503">
            <v>45399</v>
          </cell>
          <cell r="AJ503" t="str">
            <v xml:space="preserve"> </v>
          </cell>
          <cell r="AK503" t="str">
            <v xml:space="preserve"> </v>
          </cell>
          <cell r="AL503"/>
          <cell r="AM503"/>
          <cell r="AN503"/>
          <cell r="AO503"/>
          <cell r="AP503">
            <v>45582</v>
          </cell>
          <cell r="AQ503">
            <v>-186</v>
          </cell>
          <cell r="AR503"/>
          <cell r="AS503"/>
          <cell r="AT503"/>
          <cell r="AU503">
            <v>45399</v>
          </cell>
        </row>
        <row r="504">
          <cell r="B504" t="str">
            <v>GSA-115</v>
          </cell>
          <cell r="C504">
            <v>23445</v>
          </cell>
          <cell r="D504" t="str">
            <v>#REF!</v>
          </cell>
          <cell r="E504" t="str">
            <v>NO DISPONIBLE</v>
          </cell>
          <cell r="F504" t="str">
            <v>ACTIVO</v>
          </cell>
          <cell r="G504" t="str">
            <v>NO APLICA</v>
          </cell>
          <cell r="H504" t="str">
            <v>PIPETA MONOCANAL</v>
          </cell>
          <cell r="I504" t="str">
            <v>NO APLICA</v>
          </cell>
          <cell r="J504" t="str">
            <v>THERMO ELECTRON</v>
          </cell>
          <cell r="K504" t="str">
            <v xml:space="preserve"> FINNPIPETTE</v>
          </cell>
          <cell r="L504" t="str">
            <v>V71075</v>
          </cell>
          <cell r="M504" t="str">
            <v>VOLUMÉTRICOS</v>
          </cell>
          <cell r="N504" t="str">
            <v>DRSP</v>
          </cell>
          <cell r="O504" t="str">
            <v>GMR - MICROBIOLOGÍA</v>
          </cell>
          <cell r="P504" t="str">
            <v>RESERVA</v>
          </cell>
          <cell r="Q504" t="str">
            <v>PROPIO</v>
          </cell>
          <cell r="R504" t="str">
            <v>VOLUMEN</v>
          </cell>
          <cell r="S504" t="str">
            <v>1 ml a  5  ml</v>
          </cell>
          <cell r="T504"/>
          <cell r="U504">
            <v>12</v>
          </cell>
          <cell r="V504">
            <v>12</v>
          </cell>
          <cell r="W504"/>
          <cell r="X504">
            <v>6</v>
          </cell>
          <cell r="Y504">
            <v>45708</v>
          </cell>
          <cell r="Z504">
            <v>-60</v>
          </cell>
          <cell r="AA504" t="str">
            <v>Proveedor externo</v>
          </cell>
          <cell r="AB504" t="str">
            <v>Feb</v>
          </cell>
          <cell r="AC504" t="str">
            <v>R</v>
          </cell>
          <cell r="AD504">
            <v>45342</v>
          </cell>
          <cell r="AE504">
            <v>45716</v>
          </cell>
          <cell r="AF504">
            <v>-52</v>
          </cell>
          <cell r="AG504" t="str">
            <v>Feb</v>
          </cell>
          <cell r="AH504" t="str">
            <v>R</v>
          </cell>
          <cell r="AI504">
            <v>45351</v>
          </cell>
          <cell r="AJ504" t="str">
            <v xml:space="preserve"> </v>
          </cell>
          <cell r="AK504" t="str">
            <v xml:space="preserve"> </v>
          </cell>
          <cell r="AL504"/>
          <cell r="AM504"/>
          <cell r="AN504"/>
          <cell r="AO504"/>
          <cell r="AP504" t="str">
            <v xml:space="preserve"> </v>
          </cell>
          <cell r="AQ504" t="str">
            <v xml:space="preserve"> </v>
          </cell>
          <cell r="AR504"/>
          <cell r="AS504"/>
          <cell r="AT504"/>
          <cell r="AU504"/>
        </row>
        <row r="505">
          <cell r="B505">
            <v>24471</v>
          </cell>
          <cell r="C505">
            <v>24471</v>
          </cell>
          <cell r="D505" t="str">
            <v>#REF!</v>
          </cell>
          <cell r="E505" t="str">
            <v>NO DISPONIBLE</v>
          </cell>
          <cell r="F505" t="str">
            <v>ACTIVO</v>
          </cell>
          <cell r="G505" t="str">
            <v>NO APLICA</v>
          </cell>
          <cell r="H505" t="str">
            <v>PIPETA MONOCANAL</v>
          </cell>
          <cell r="I505" t="str">
            <v>NO APLICA</v>
          </cell>
          <cell r="J505" t="str">
            <v>THERMO ELECTRON</v>
          </cell>
          <cell r="K505" t="str">
            <v xml:space="preserve"> FINNPIPETTE</v>
          </cell>
          <cell r="L505" t="str">
            <v>T66791</v>
          </cell>
          <cell r="M505" t="str">
            <v>VOLUMÉTRICOS</v>
          </cell>
          <cell r="N505" t="str">
            <v>DRSP</v>
          </cell>
          <cell r="O505" t="str">
            <v>GMR - MICROBIOLOGÍA</v>
          </cell>
          <cell r="P505" t="str">
            <v>RESERVA</v>
          </cell>
          <cell r="Q505" t="str">
            <v>PROPIO</v>
          </cell>
          <cell r="R505" t="str">
            <v>VOLUMEN</v>
          </cell>
          <cell r="S505" t="str">
            <v>Volumen: 5-50 ul +/- 0,6%</v>
          </cell>
          <cell r="T505"/>
          <cell r="U505">
            <v>12</v>
          </cell>
          <cell r="V505">
            <v>12</v>
          </cell>
          <cell r="W505"/>
          <cell r="X505">
            <v>6</v>
          </cell>
          <cell r="Y505">
            <v>45708</v>
          </cell>
          <cell r="Z505">
            <v>-60</v>
          </cell>
          <cell r="AA505" t="str">
            <v>Proveedor externo</v>
          </cell>
          <cell r="AB505" t="str">
            <v>Feb</v>
          </cell>
          <cell r="AC505" t="str">
            <v>R</v>
          </cell>
          <cell r="AD505">
            <v>45342</v>
          </cell>
          <cell r="AE505">
            <v>45717</v>
          </cell>
          <cell r="AF505">
            <v>-51</v>
          </cell>
          <cell r="AG505" t="str">
            <v>Mar</v>
          </cell>
          <cell r="AH505" t="str">
            <v>R</v>
          </cell>
          <cell r="AI505">
            <v>45352</v>
          </cell>
          <cell r="AJ505" t="str">
            <v xml:space="preserve"> </v>
          </cell>
          <cell r="AK505" t="str">
            <v xml:space="preserve"> </v>
          </cell>
          <cell r="AL505"/>
          <cell r="AM505"/>
          <cell r="AN505"/>
          <cell r="AO505"/>
          <cell r="AP505">
            <v>45524</v>
          </cell>
          <cell r="AQ505">
            <v>-244</v>
          </cell>
          <cell r="AR505"/>
          <cell r="AS505"/>
          <cell r="AT505"/>
          <cell r="AU505">
            <v>45342</v>
          </cell>
        </row>
        <row r="506">
          <cell r="B506">
            <v>24481</v>
          </cell>
          <cell r="C506">
            <v>24481</v>
          </cell>
          <cell r="D506" t="str">
            <v>#REF!</v>
          </cell>
          <cell r="E506" t="str">
            <v>NO DISPONIBLE</v>
          </cell>
          <cell r="F506" t="str">
            <v>ACTIVO</v>
          </cell>
          <cell r="G506" t="str">
            <v>NO APLICA</v>
          </cell>
          <cell r="H506" t="str">
            <v>PIPETA MONOCANAL</v>
          </cell>
          <cell r="I506" t="str">
            <v>NO APLICA</v>
          </cell>
          <cell r="J506" t="str">
            <v>THERMO ELECTRON</v>
          </cell>
          <cell r="K506" t="str">
            <v xml:space="preserve"> FINNPIPETTE</v>
          </cell>
          <cell r="L506" t="str">
            <v>T74147</v>
          </cell>
          <cell r="M506" t="str">
            <v>VOLUMÉTRICOS</v>
          </cell>
          <cell r="N506" t="str">
            <v>DRSP</v>
          </cell>
          <cell r="O506" t="str">
            <v>GMR - MICROBIOLOGÍA</v>
          </cell>
          <cell r="P506" t="str">
            <v>RESERVA</v>
          </cell>
          <cell r="Q506" t="str">
            <v>PROPIO</v>
          </cell>
          <cell r="R506" t="str">
            <v>VOLUMEN</v>
          </cell>
          <cell r="S506" t="str">
            <v>Volumen: 100ul a 1000 ul +/- 0,6%</v>
          </cell>
          <cell r="T506"/>
          <cell r="U506">
            <v>12</v>
          </cell>
          <cell r="V506">
            <v>12</v>
          </cell>
          <cell r="W506"/>
          <cell r="X506"/>
          <cell r="Y506">
            <v>45708</v>
          </cell>
          <cell r="Z506">
            <v>-60</v>
          </cell>
          <cell r="AA506" t="str">
            <v>Proveedor externo</v>
          </cell>
          <cell r="AB506" t="str">
            <v>Feb</v>
          </cell>
          <cell r="AC506" t="str">
            <v>R</v>
          </cell>
          <cell r="AD506">
            <v>45342</v>
          </cell>
          <cell r="AE506">
            <v>45723</v>
          </cell>
          <cell r="AF506">
            <v>-45</v>
          </cell>
          <cell r="AG506" t="str">
            <v>Mar</v>
          </cell>
          <cell r="AH506" t="str">
            <v>R</v>
          </cell>
          <cell r="AI506">
            <v>45358</v>
          </cell>
          <cell r="AJ506" t="str">
            <v xml:space="preserve"> </v>
          </cell>
          <cell r="AK506" t="str">
            <v xml:space="preserve"> </v>
          </cell>
          <cell r="AL506"/>
          <cell r="AM506"/>
          <cell r="AN506"/>
          <cell r="AO506"/>
          <cell r="AP506" t="str">
            <v xml:space="preserve"> </v>
          </cell>
          <cell r="AQ506" t="str">
            <v xml:space="preserve"> </v>
          </cell>
          <cell r="AR506"/>
          <cell r="AS506"/>
          <cell r="AT506"/>
          <cell r="AU506">
            <v>45342</v>
          </cell>
        </row>
        <row r="507">
          <cell r="B507" t="str">
            <v>GSA-181</v>
          </cell>
          <cell r="C507">
            <v>25032</v>
          </cell>
          <cell r="D507" t="str">
            <v>#REF!</v>
          </cell>
          <cell r="E507" t="str">
            <v>NO DISPONIBLE</v>
          </cell>
          <cell r="F507" t="str">
            <v>ACTIVO</v>
          </cell>
          <cell r="G507" t="str">
            <v>NO APLICA</v>
          </cell>
          <cell r="H507" t="str">
            <v>UPS</v>
          </cell>
          <cell r="I507" t="str">
            <v>NO APLICA</v>
          </cell>
          <cell r="J507" t="str">
            <v>CITO POWER</v>
          </cell>
          <cell r="K507" t="str">
            <v>CPO-T3000</v>
          </cell>
          <cell r="L507" t="str">
            <v>080131-29560031</v>
          </cell>
          <cell r="M507" t="str">
            <v>ELECTRÓNICOS</v>
          </cell>
          <cell r="N507" t="str">
            <v>DRSP</v>
          </cell>
          <cell r="O507" t="str">
            <v>GQT - QUÍMICA Y TOXICOLOGÍA</v>
          </cell>
          <cell r="P507" t="str">
            <v>ÁREA DE CROMATOGRAFIA</v>
          </cell>
          <cell r="Q507" t="str">
            <v>PROPIO</v>
          </cell>
          <cell r="R507" t="str">
            <v>VOLTAJE</v>
          </cell>
          <cell r="S507" t="str">
            <v>3 KVA</v>
          </cell>
          <cell r="T507"/>
          <cell r="U507">
            <v>24</v>
          </cell>
          <cell r="V507"/>
          <cell r="W507"/>
          <cell r="X507"/>
          <cell r="Y507">
            <v>46240</v>
          </cell>
          <cell r="Z507">
            <v>472</v>
          </cell>
          <cell r="AA507" t="str">
            <v>Proveedor externo</v>
          </cell>
          <cell r="AB507" t="str">
            <v>Ago</v>
          </cell>
          <cell r="AC507" t="str">
            <v>Ago</v>
          </cell>
          <cell r="AD507">
            <v>45510</v>
          </cell>
          <cell r="AE507" t="str">
            <v xml:space="preserve"> </v>
          </cell>
          <cell r="AF507" t="str">
            <v xml:space="preserve"> </v>
          </cell>
          <cell r="AG507"/>
          <cell r="AH507"/>
          <cell r="AI507"/>
          <cell r="AJ507" t="str">
            <v xml:space="preserve"> </v>
          </cell>
          <cell r="AK507" t="str">
            <v xml:space="preserve"> </v>
          </cell>
          <cell r="AL507"/>
          <cell r="AM507"/>
          <cell r="AN507"/>
          <cell r="AO507"/>
          <cell r="AP507" t="str">
            <v xml:space="preserve"> </v>
          </cell>
          <cell r="AQ507" t="str">
            <v xml:space="preserve"> </v>
          </cell>
          <cell r="AR507"/>
          <cell r="AS507"/>
          <cell r="AT507"/>
          <cell r="AU507"/>
        </row>
        <row r="508">
          <cell r="B508" t="str">
            <v>GSA-182</v>
          </cell>
          <cell r="C508">
            <v>25033</v>
          </cell>
          <cell r="D508" t="str">
            <v>#REF!</v>
          </cell>
          <cell r="E508" t="str">
            <v>NO DISPONIBLE</v>
          </cell>
          <cell r="F508" t="str">
            <v>ACTIVO</v>
          </cell>
          <cell r="G508" t="str">
            <v>NO APLICA</v>
          </cell>
          <cell r="H508" t="str">
            <v>UPS</v>
          </cell>
          <cell r="I508" t="str">
            <v>NO APLICA</v>
          </cell>
          <cell r="J508" t="str">
            <v>CITO POWER</v>
          </cell>
          <cell r="K508" t="str">
            <v>CPO-T3000</v>
          </cell>
          <cell r="L508" t="str">
            <v>080131-29560035</v>
          </cell>
          <cell r="M508" t="str">
            <v>ELECTRÓNICOS</v>
          </cell>
          <cell r="N508" t="str">
            <v>DRSP</v>
          </cell>
          <cell r="O508" t="str">
            <v>GQT - QUÍMICA Y TOXICOLOGÍA</v>
          </cell>
          <cell r="P508" t="str">
            <v>GRUPO SALUD AMBIENTAL-ÁREA COMÚN</v>
          </cell>
          <cell r="Q508" t="str">
            <v>PROPIO</v>
          </cell>
          <cell r="R508" t="str">
            <v>VOLTAJE</v>
          </cell>
          <cell r="S508" t="str">
            <v>3 KVA</v>
          </cell>
          <cell r="T508"/>
          <cell r="U508">
            <v>24</v>
          </cell>
          <cell r="V508"/>
          <cell r="W508"/>
          <cell r="X508"/>
          <cell r="Y508">
            <v>46247</v>
          </cell>
          <cell r="Z508">
            <v>479</v>
          </cell>
          <cell r="AA508" t="str">
            <v>Proveedor externo</v>
          </cell>
          <cell r="AB508" t="str">
            <v>Ago</v>
          </cell>
          <cell r="AC508" t="str">
            <v>Ago</v>
          </cell>
          <cell r="AD508">
            <v>45517</v>
          </cell>
          <cell r="AE508" t="str">
            <v xml:space="preserve"> </v>
          </cell>
          <cell r="AF508" t="str">
            <v xml:space="preserve"> </v>
          </cell>
          <cell r="AG508"/>
          <cell r="AH508"/>
          <cell r="AI508"/>
          <cell r="AJ508" t="str">
            <v xml:space="preserve"> </v>
          </cell>
          <cell r="AK508" t="str">
            <v xml:space="preserve"> </v>
          </cell>
          <cell r="AL508"/>
          <cell r="AM508"/>
          <cell r="AN508"/>
          <cell r="AO508"/>
          <cell r="AP508" t="str">
            <v xml:space="preserve"> </v>
          </cell>
          <cell r="AQ508" t="str">
            <v xml:space="preserve"> </v>
          </cell>
          <cell r="AR508"/>
          <cell r="AS508"/>
          <cell r="AT508"/>
          <cell r="AU508"/>
        </row>
        <row r="509">
          <cell r="B509">
            <v>31429</v>
          </cell>
          <cell r="C509">
            <v>31429</v>
          </cell>
          <cell r="D509" t="str">
            <v>#REF!</v>
          </cell>
          <cell r="E509" t="str">
            <v>NO DISPONIBLE</v>
          </cell>
          <cell r="F509" t="str">
            <v>ACTIVO</v>
          </cell>
          <cell r="G509" t="str">
            <v>NO APLICA</v>
          </cell>
          <cell r="H509" t="str">
            <v>UPS</v>
          </cell>
          <cell r="I509" t="str">
            <v>NO APLICA</v>
          </cell>
          <cell r="J509" t="str">
            <v>ATSEI</v>
          </cell>
          <cell r="K509" t="str">
            <v>IRIDIUM F1</v>
          </cell>
          <cell r="L509">
            <v>91215171</v>
          </cell>
          <cell r="M509" t="str">
            <v>ELECTRÓNICOS</v>
          </cell>
          <cell r="N509" t="str">
            <v>DRSP</v>
          </cell>
          <cell r="O509" t="str">
            <v>GVI - VIROLOGÍA</v>
          </cell>
          <cell r="P509" t="str">
            <v>TERMOCICLADORES</v>
          </cell>
          <cell r="Q509" t="str">
            <v>PROPIO</v>
          </cell>
          <cell r="R509" t="str">
            <v>VOLTAJE</v>
          </cell>
          <cell r="S509" t="str">
            <v>10 KVA</v>
          </cell>
          <cell r="T509"/>
          <cell r="U509">
            <v>24</v>
          </cell>
          <cell r="V509"/>
          <cell r="W509"/>
          <cell r="X509"/>
          <cell r="Y509">
            <v>46239</v>
          </cell>
          <cell r="Z509">
            <v>471</v>
          </cell>
          <cell r="AA509" t="str">
            <v>Proveedor externo</v>
          </cell>
          <cell r="AB509" t="str">
            <v>Ago</v>
          </cell>
          <cell r="AC509" t="str">
            <v>Ago</v>
          </cell>
          <cell r="AD509">
            <v>45509</v>
          </cell>
          <cell r="AE509" t="str">
            <v xml:space="preserve"> </v>
          </cell>
          <cell r="AF509" t="str">
            <v xml:space="preserve"> </v>
          </cell>
          <cell r="AG509"/>
          <cell r="AH509"/>
          <cell r="AI509"/>
          <cell r="AJ509" t="str">
            <v xml:space="preserve"> </v>
          </cell>
          <cell r="AK509" t="str">
            <v xml:space="preserve"> </v>
          </cell>
          <cell r="AL509"/>
          <cell r="AM509"/>
          <cell r="AN509"/>
          <cell r="AO509"/>
          <cell r="AP509" t="str">
            <v xml:space="preserve"> </v>
          </cell>
          <cell r="AQ509" t="str">
            <v xml:space="preserve"> </v>
          </cell>
          <cell r="AR509"/>
          <cell r="AS509"/>
          <cell r="AT509"/>
          <cell r="AU509"/>
        </row>
        <row r="510">
          <cell r="B510">
            <v>28077</v>
          </cell>
          <cell r="C510">
            <v>28077</v>
          </cell>
          <cell r="D510" t="str">
            <v>#REF!</v>
          </cell>
          <cell r="E510" t="str">
            <v>NO DISPONIBLE</v>
          </cell>
          <cell r="F510" t="str">
            <v>ACTIVO</v>
          </cell>
          <cell r="G510" t="str">
            <v>NO APLICA</v>
          </cell>
          <cell r="H510" t="str">
            <v>PIPETA MONOCANAL</v>
          </cell>
          <cell r="I510" t="str">
            <v>NO APLICA</v>
          </cell>
          <cell r="J510" t="str">
            <v>LABMATE</v>
          </cell>
          <cell r="K510" t="str">
            <v>SOFT</v>
          </cell>
          <cell r="L510">
            <v>848110082</v>
          </cell>
          <cell r="M510" t="str">
            <v>VOLUMÉTRICOS</v>
          </cell>
          <cell r="N510" t="str">
            <v>DRSP</v>
          </cell>
          <cell r="O510" t="str">
            <v>GMR - MICROBIOLOGÍA</v>
          </cell>
          <cell r="P510" t="str">
            <v>RESERVA</v>
          </cell>
          <cell r="Q510" t="str">
            <v>PROPIO</v>
          </cell>
          <cell r="R510" t="str">
            <v>VOLUMEN</v>
          </cell>
          <cell r="S510" t="str">
            <v>0,1 uL a 2 uL</v>
          </cell>
          <cell r="T510"/>
          <cell r="U510">
            <v>12</v>
          </cell>
          <cell r="V510">
            <v>12</v>
          </cell>
          <cell r="W510"/>
          <cell r="X510"/>
          <cell r="Y510">
            <v>45907</v>
          </cell>
          <cell r="Z510">
            <v>139</v>
          </cell>
          <cell r="AA510" t="str">
            <v>Proveedor externo</v>
          </cell>
          <cell r="AB510" t="str">
            <v>Sep</v>
          </cell>
          <cell r="AC510" t="str">
            <v>Sep</v>
          </cell>
          <cell r="AD510">
            <v>45542</v>
          </cell>
          <cell r="AE510">
            <v>45918</v>
          </cell>
          <cell r="AF510">
            <v>150</v>
          </cell>
          <cell r="AG510" t="str">
            <v>Sep</v>
          </cell>
          <cell r="AH510" t="str">
            <v>Sep</v>
          </cell>
          <cell r="AI510">
            <v>45553</v>
          </cell>
          <cell r="AJ510" t="str">
            <v xml:space="preserve"> </v>
          </cell>
          <cell r="AK510" t="str">
            <v xml:space="preserve"> </v>
          </cell>
          <cell r="AL510"/>
          <cell r="AM510"/>
          <cell r="AN510"/>
          <cell r="AO510"/>
          <cell r="AP510" t="str">
            <v xml:space="preserve"> </v>
          </cell>
          <cell r="AQ510" t="str">
            <v xml:space="preserve"> </v>
          </cell>
          <cell r="AR510"/>
          <cell r="AS510"/>
          <cell r="AT510"/>
          <cell r="AU510"/>
        </row>
        <row r="511">
          <cell r="B511" t="str">
            <v>GMR-009</v>
          </cell>
          <cell r="C511">
            <v>28256</v>
          </cell>
          <cell r="D511" t="str">
            <v>#REF!</v>
          </cell>
          <cell r="E511" t="str">
            <v>NO DISPONIBLE</v>
          </cell>
          <cell r="F511" t="str">
            <v>ACTIVO</v>
          </cell>
          <cell r="G511" t="str">
            <v>NO APLICA</v>
          </cell>
          <cell r="H511" t="str">
            <v>PIPETA MONOCANAL</v>
          </cell>
          <cell r="I511" t="str">
            <v>NO APLICA</v>
          </cell>
          <cell r="J511" t="str">
            <v>HAMILTON</v>
          </cell>
          <cell r="K511" t="str">
            <v>SOFTGRIP</v>
          </cell>
          <cell r="L511">
            <v>78620</v>
          </cell>
          <cell r="M511" t="str">
            <v>VOLUMÉTRICOS</v>
          </cell>
          <cell r="N511" t="str">
            <v>DRSP</v>
          </cell>
          <cell r="O511" t="str">
            <v>GMR - MICROBIOLOGÍA</v>
          </cell>
          <cell r="P511" t="str">
            <v>RESERVA</v>
          </cell>
          <cell r="Q511" t="str">
            <v>PROPIO</v>
          </cell>
          <cell r="R511" t="str">
            <v>VOLUMEN</v>
          </cell>
          <cell r="S511" t="str">
            <v>50 ul</v>
          </cell>
          <cell r="T511"/>
          <cell r="U511">
            <v>12</v>
          </cell>
          <cell r="V511">
            <v>12</v>
          </cell>
          <cell r="W511"/>
          <cell r="X511"/>
          <cell r="Y511">
            <v>45757</v>
          </cell>
          <cell r="Z511">
            <v>-11</v>
          </cell>
          <cell r="AA511" t="str">
            <v>Proveedor externo</v>
          </cell>
          <cell r="AB511" t="str">
            <v>Abr</v>
          </cell>
          <cell r="AC511" t="str">
            <v>R</v>
          </cell>
          <cell r="AD511">
            <v>45392</v>
          </cell>
          <cell r="AE511">
            <v>45764</v>
          </cell>
          <cell r="AF511">
            <v>-4</v>
          </cell>
          <cell r="AG511" t="str">
            <v>Abr</v>
          </cell>
          <cell r="AH511" t="str">
            <v>R</v>
          </cell>
          <cell r="AI511">
            <v>45399</v>
          </cell>
          <cell r="AJ511" t="str">
            <v xml:space="preserve"> </v>
          </cell>
          <cell r="AK511" t="str">
            <v xml:space="preserve"> </v>
          </cell>
          <cell r="AL511"/>
          <cell r="AM511"/>
          <cell r="AN511"/>
          <cell r="AO511"/>
          <cell r="AP511" t="str">
            <v xml:space="preserve"> </v>
          </cell>
          <cell r="AQ511" t="str">
            <v xml:space="preserve"> </v>
          </cell>
          <cell r="AR511"/>
          <cell r="AS511"/>
          <cell r="AT511"/>
          <cell r="AU511"/>
        </row>
        <row r="512">
          <cell r="B512">
            <v>30323</v>
          </cell>
          <cell r="C512">
            <v>30323</v>
          </cell>
          <cell r="D512" t="str">
            <v>#REF!</v>
          </cell>
          <cell r="E512">
            <v>41986</v>
          </cell>
          <cell r="F512" t="str">
            <v>ACTIVO</v>
          </cell>
          <cell r="G512" t="str">
            <v>NO APLICA</v>
          </cell>
          <cell r="H512" t="str">
            <v>UPS</v>
          </cell>
          <cell r="I512" t="str">
            <v>NO APLICA</v>
          </cell>
          <cell r="J512" t="str">
            <v>EATON</v>
          </cell>
          <cell r="K512" t="str">
            <v>PW9130L1500T-XL</v>
          </cell>
          <cell r="L512" t="str">
            <v>GG272A0096-1</v>
          </cell>
          <cell r="M512" t="str">
            <v>ELECTRÓNICOS</v>
          </cell>
          <cell r="N512" t="str">
            <v>DRSP</v>
          </cell>
          <cell r="O512" t="str">
            <v>GGN - GENÉTICA – CRÓNICAS</v>
          </cell>
          <cell r="P512" t="str">
            <v>BIOLOGÍA MOLECULAR</v>
          </cell>
          <cell r="Q512" t="str">
            <v>PROPIO</v>
          </cell>
          <cell r="R512" t="str">
            <v>VOLTAJE</v>
          </cell>
          <cell r="S512" t="str">
            <v>1,5 KVA</v>
          </cell>
          <cell r="T512"/>
          <cell r="U512">
            <v>24</v>
          </cell>
          <cell r="V512"/>
          <cell r="W512"/>
          <cell r="X512"/>
          <cell r="Y512">
            <v>46247</v>
          </cell>
          <cell r="Z512">
            <v>479</v>
          </cell>
          <cell r="AA512" t="str">
            <v>Proveedor externo</v>
          </cell>
          <cell r="AB512" t="str">
            <v>Ago</v>
          </cell>
          <cell r="AC512" t="str">
            <v>Ago</v>
          </cell>
          <cell r="AD512">
            <v>45517</v>
          </cell>
          <cell r="AE512" t="str">
            <v xml:space="preserve"> </v>
          </cell>
          <cell r="AF512" t="str">
            <v xml:space="preserve"> </v>
          </cell>
          <cell r="AG512"/>
          <cell r="AH512"/>
          <cell r="AI512"/>
          <cell r="AJ512" t="str">
            <v xml:space="preserve"> </v>
          </cell>
          <cell r="AK512" t="str">
            <v xml:space="preserve"> </v>
          </cell>
          <cell r="AL512"/>
          <cell r="AM512"/>
          <cell r="AN512"/>
          <cell r="AO512"/>
          <cell r="AP512" t="str">
            <v xml:space="preserve"> </v>
          </cell>
          <cell r="AQ512" t="str">
            <v xml:space="preserve"> </v>
          </cell>
          <cell r="AR512"/>
          <cell r="AS512"/>
          <cell r="AT512"/>
          <cell r="AU512"/>
        </row>
        <row r="513">
          <cell r="B513">
            <v>30362</v>
          </cell>
          <cell r="C513">
            <v>30362</v>
          </cell>
          <cell r="D513" t="str">
            <v>#REF!</v>
          </cell>
          <cell r="E513" t="str">
            <v>NO DISPONIBLE</v>
          </cell>
          <cell r="F513" t="str">
            <v>ACTIVO</v>
          </cell>
          <cell r="G513" t="str">
            <v>NO APLICA</v>
          </cell>
          <cell r="H513" t="str">
            <v>UPS</v>
          </cell>
          <cell r="I513" t="str">
            <v>NO APLICA</v>
          </cell>
          <cell r="J513" t="str">
            <v>CDP</v>
          </cell>
          <cell r="K513" t="str">
            <v>B-SMART 1508</v>
          </cell>
          <cell r="L513" t="str">
            <v>130530-05304444</v>
          </cell>
          <cell r="M513" t="str">
            <v>ELECTRÓNICOS</v>
          </cell>
          <cell r="N513" t="str">
            <v>DRSP</v>
          </cell>
          <cell r="O513" t="str">
            <v>GPR - PARASITOLOGÍA</v>
          </cell>
          <cell r="P513" t="str">
            <v>DOCENCIA</v>
          </cell>
          <cell r="Q513" t="str">
            <v>PROPIO</v>
          </cell>
          <cell r="R513" t="str">
            <v>VOLTAJE</v>
          </cell>
          <cell r="S513" t="str">
            <v>2 KVA</v>
          </cell>
          <cell r="T513"/>
          <cell r="U513">
            <v>24</v>
          </cell>
          <cell r="V513"/>
          <cell r="W513"/>
          <cell r="X513"/>
          <cell r="Y513">
            <v>46254</v>
          </cell>
          <cell r="Z513">
            <v>486</v>
          </cell>
          <cell r="AA513" t="str">
            <v>Proveedor externo</v>
          </cell>
          <cell r="AB513" t="str">
            <v>Ago</v>
          </cell>
          <cell r="AC513" t="str">
            <v>Ago</v>
          </cell>
          <cell r="AD513">
            <v>45524</v>
          </cell>
          <cell r="AE513" t="str">
            <v xml:space="preserve"> </v>
          </cell>
          <cell r="AF513" t="str">
            <v xml:space="preserve"> </v>
          </cell>
          <cell r="AG513"/>
          <cell r="AH513"/>
          <cell r="AI513"/>
          <cell r="AJ513" t="str">
            <v xml:space="preserve"> </v>
          </cell>
          <cell r="AK513" t="str">
            <v xml:space="preserve"> </v>
          </cell>
          <cell r="AL513"/>
          <cell r="AM513"/>
          <cell r="AN513"/>
          <cell r="AO513"/>
          <cell r="AP513" t="str">
            <v xml:space="preserve"> </v>
          </cell>
          <cell r="AQ513" t="str">
            <v xml:space="preserve"> </v>
          </cell>
          <cell r="AR513"/>
          <cell r="AS513"/>
          <cell r="AT513"/>
          <cell r="AU513"/>
        </row>
        <row r="514">
          <cell r="B514">
            <v>30415</v>
          </cell>
          <cell r="C514">
            <v>30415</v>
          </cell>
          <cell r="D514" t="str">
            <v>#REF!</v>
          </cell>
          <cell r="E514" t="str">
            <v>NO DISPONIBLE</v>
          </cell>
          <cell r="F514" t="str">
            <v>ACTIVO</v>
          </cell>
          <cell r="G514" t="str">
            <v>NO APLICA</v>
          </cell>
          <cell r="H514" t="str">
            <v>UPS</v>
          </cell>
          <cell r="I514" t="str">
            <v>NO APLICA</v>
          </cell>
          <cell r="J514" t="str">
            <v>POWERCOM</v>
          </cell>
          <cell r="K514" t="str">
            <v>BGD-1000</v>
          </cell>
          <cell r="L514">
            <v>40088421308</v>
          </cell>
          <cell r="M514" t="str">
            <v>ELECTRÓNICOS</v>
          </cell>
          <cell r="N514" t="str">
            <v>DRSP</v>
          </cell>
          <cell r="O514" t="str">
            <v>GMR - MICROBIOLOGÍA</v>
          </cell>
          <cell r="P514" t="str">
            <v>TERMOCICLADORES</v>
          </cell>
          <cell r="Q514" t="str">
            <v>PROPIO</v>
          </cell>
          <cell r="R514" t="str">
            <v>VOLTAJE</v>
          </cell>
          <cell r="S514" t="str">
            <v>1KVA</v>
          </cell>
          <cell r="T514"/>
          <cell r="U514">
            <v>24</v>
          </cell>
          <cell r="V514"/>
          <cell r="W514"/>
          <cell r="X514"/>
          <cell r="Y514">
            <v>46255</v>
          </cell>
          <cell r="Z514">
            <v>487</v>
          </cell>
          <cell r="AA514" t="str">
            <v>Proveedor externo</v>
          </cell>
          <cell r="AB514" t="str">
            <v>Ago</v>
          </cell>
          <cell r="AC514" t="str">
            <v>Ago</v>
          </cell>
          <cell r="AD514">
            <v>45525</v>
          </cell>
          <cell r="AE514" t="str">
            <v xml:space="preserve"> </v>
          </cell>
          <cell r="AF514" t="str">
            <v xml:space="preserve"> </v>
          </cell>
          <cell r="AG514"/>
          <cell r="AH514"/>
          <cell r="AI514"/>
          <cell r="AJ514" t="str">
            <v xml:space="preserve"> </v>
          </cell>
          <cell r="AK514" t="str">
            <v xml:space="preserve"> </v>
          </cell>
          <cell r="AL514"/>
          <cell r="AM514"/>
          <cell r="AN514"/>
          <cell r="AO514"/>
          <cell r="AP514" t="str">
            <v xml:space="preserve"> </v>
          </cell>
          <cell r="AQ514" t="str">
            <v xml:space="preserve"> </v>
          </cell>
          <cell r="AR514"/>
          <cell r="AS514"/>
          <cell r="AT514"/>
          <cell r="AU514"/>
        </row>
        <row r="515">
          <cell r="B515">
            <v>30763</v>
          </cell>
          <cell r="C515">
            <v>30763</v>
          </cell>
          <cell r="D515" t="str">
            <v>#REF!</v>
          </cell>
          <cell r="E515" t="str">
            <v>NO DISPONIBLE</v>
          </cell>
          <cell r="F515" t="str">
            <v>ACTIVO</v>
          </cell>
          <cell r="G515" t="str">
            <v>NO APLICA</v>
          </cell>
          <cell r="H515" t="str">
            <v>UPS</v>
          </cell>
          <cell r="I515" t="str">
            <v>NO APLICA</v>
          </cell>
          <cell r="J515" t="str">
            <v>SPECTRONIC</v>
          </cell>
          <cell r="K515" t="str">
            <v>GALLEON 3K</v>
          </cell>
          <cell r="L515">
            <v>83311308100018</v>
          </cell>
          <cell r="M515" t="str">
            <v>ELECTRÓNICOS</v>
          </cell>
          <cell r="N515" t="str">
            <v>DRSP</v>
          </cell>
          <cell r="O515" t="str">
            <v>GPR - PARASITOLOGÍA</v>
          </cell>
          <cell r="P515" t="str">
            <v>ZONA AMPLIFICACIÓN</v>
          </cell>
          <cell r="Q515" t="str">
            <v>PROPIO</v>
          </cell>
          <cell r="R515" t="str">
            <v>VOLTAJE</v>
          </cell>
          <cell r="S515" t="str">
            <v>3 KVA</v>
          </cell>
          <cell r="T515"/>
          <cell r="U515">
            <v>24</v>
          </cell>
          <cell r="V515"/>
          <cell r="W515"/>
          <cell r="X515"/>
          <cell r="Y515">
            <v>46254</v>
          </cell>
          <cell r="Z515">
            <v>486</v>
          </cell>
          <cell r="AA515" t="str">
            <v>Proveedor externo</v>
          </cell>
          <cell r="AB515" t="str">
            <v>Ago</v>
          </cell>
          <cell r="AC515" t="str">
            <v>Ago</v>
          </cell>
          <cell r="AD515">
            <v>45524</v>
          </cell>
          <cell r="AE515" t="str">
            <v xml:space="preserve"> </v>
          </cell>
          <cell r="AF515" t="str">
            <v xml:space="preserve"> </v>
          </cell>
          <cell r="AG515"/>
          <cell r="AH515"/>
          <cell r="AI515"/>
          <cell r="AJ515" t="str">
            <v xml:space="preserve"> </v>
          </cell>
          <cell r="AK515" t="str">
            <v xml:space="preserve"> </v>
          </cell>
          <cell r="AL515"/>
          <cell r="AM515"/>
          <cell r="AN515"/>
          <cell r="AO515"/>
          <cell r="AP515" t="str">
            <v xml:space="preserve"> </v>
          </cell>
          <cell r="AQ515" t="str">
            <v xml:space="preserve"> </v>
          </cell>
          <cell r="AR515"/>
          <cell r="AS515"/>
          <cell r="AT515"/>
          <cell r="AU515"/>
        </row>
        <row r="516">
          <cell r="B516" t="str">
            <v>GSA-361</v>
          </cell>
          <cell r="C516">
            <v>30962</v>
          </cell>
          <cell r="D516" t="str">
            <v>#REF!</v>
          </cell>
          <cell r="E516">
            <v>42367</v>
          </cell>
          <cell r="F516" t="str">
            <v>ACTIVO</v>
          </cell>
          <cell r="G516" t="str">
            <v>NO APLICA</v>
          </cell>
          <cell r="H516" t="str">
            <v>UPS</v>
          </cell>
          <cell r="I516" t="str">
            <v>NO APLICA</v>
          </cell>
          <cell r="J516" t="str">
            <v>ATSEI</v>
          </cell>
          <cell r="K516" t="str">
            <v>10 KVA</v>
          </cell>
          <cell r="L516" t="str">
            <v>141010-74210016</v>
          </cell>
          <cell r="M516" t="str">
            <v>ELECTRÓNICOS</v>
          </cell>
          <cell r="N516" t="str">
            <v>DRSP</v>
          </cell>
          <cell r="O516" t="str">
            <v>GQT - QUÍMICA Y TOXICOLOGÍA</v>
          </cell>
          <cell r="P516" t="str">
            <v>ABSOCIÓN ATÓMICA</v>
          </cell>
          <cell r="Q516" t="str">
            <v>PROPIO</v>
          </cell>
          <cell r="R516" t="str">
            <v>VOLTAJE</v>
          </cell>
          <cell r="S516" t="str">
            <v>Entrada: 240 VAC, 41,6 A
Salida: 10 KVA / 9000 W</v>
          </cell>
          <cell r="T516"/>
          <cell r="U516">
            <v>24</v>
          </cell>
          <cell r="V516"/>
          <cell r="W516"/>
          <cell r="X516"/>
          <cell r="Y516">
            <v>46242</v>
          </cell>
          <cell r="Z516">
            <v>474</v>
          </cell>
          <cell r="AA516" t="str">
            <v>Proveedor externo</v>
          </cell>
          <cell r="AB516" t="str">
            <v>Ago</v>
          </cell>
          <cell r="AC516" t="str">
            <v>Ago</v>
          </cell>
          <cell r="AD516">
            <v>45512</v>
          </cell>
          <cell r="AE516" t="str">
            <v xml:space="preserve"> </v>
          </cell>
          <cell r="AF516" t="str">
            <v xml:space="preserve"> </v>
          </cell>
          <cell r="AG516"/>
          <cell r="AH516"/>
          <cell r="AI516"/>
          <cell r="AJ516" t="str">
            <v xml:space="preserve"> </v>
          </cell>
          <cell r="AK516" t="str">
            <v xml:space="preserve"> </v>
          </cell>
          <cell r="AL516"/>
          <cell r="AM516"/>
          <cell r="AN516"/>
          <cell r="AO516"/>
          <cell r="AP516" t="str">
            <v xml:space="preserve"> </v>
          </cell>
          <cell r="AQ516" t="str">
            <v xml:space="preserve"> </v>
          </cell>
          <cell r="AR516"/>
          <cell r="AS516"/>
          <cell r="AT516"/>
          <cell r="AU516"/>
        </row>
        <row r="517">
          <cell r="B517" t="str">
            <v>GVI-119</v>
          </cell>
          <cell r="C517" t="str">
            <v>GVI-119</v>
          </cell>
          <cell r="D517" t="str">
            <v>NO DISPONIBLE</v>
          </cell>
          <cell r="E517" t="str">
            <v>NO DISPONIBLE</v>
          </cell>
          <cell r="F517" t="str">
            <v>ACTIVO</v>
          </cell>
          <cell r="G517" t="str">
            <v>NO APLICA</v>
          </cell>
          <cell r="H517" t="str">
            <v>UPS</v>
          </cell>
          <cell r="I517" t="str">
            <v>NO APLICA</v>
          </cell>
          <cell r="J517" t="str">
            <v>ATSEI</v>
          </cell>
          <cell r="K517" t="str">
            <v>IRIDIUM F1</v>
          </cell>
          <cell r="L517">
            <v>31427</v>
          </cell>
          <cell r="M517" t="str">
            <v>ELECTRÓNICOS</v>
          </cell>
          <cell r="N517" t="str">
            <v>DRSP</v>
          </cell>
          <cell r="O517" t="str">
            <v>GVI - VIROLOGÍA</v>
          </cell>
          <cell r="P517" t="str">
            <v>TERMOCICLADORES</v>
          </cell>
          <cell r="Q517" t="str">
            <v>PROPIO</v>
          </cell>
          <cell r="R517" t="str">
            <v>VOLTAJE</v>
          </cell>
          <cell r="S517" t="str">
            <v>10 KVA</v>
          </cell>
          <cell r="T517"/>
          <cell r="U517">
            <v>24</v>
          </cell>
          <cell r="V517"/>
          <cell r="W517"/>
          <cell r="X517"/>
          <cell r="Y517">
            <v>46239</v>
          </cell>
          <cell r="Z517">
            <v>471</v>
          </cell>
          <cell r="AA517" t="str">
            <v>Proveedor externo</v>
          </cell>
          <cell r="AB517" t="str">
            <v>Ago</v>
          </cell>
          <cell r="AC517" t="str">
            <v>Ago</v>
          </cell>
          <cell r="AD517">
            <v>45509</v>
          </cell>
          <cell r="AE517" t="str">
            <v xml:space="preserve"> </v>
          </cell>
          <cell r="AF517" t="str">
            <v xml:space="preserve"> </v>
          </cell>
          <cell r="AG517"/>
          <cell r="AH517"/>
          <cell r="AI517"/>
          <cell r="AJ517" t="str">
            <v xml:space="preserve"> </v>
          </cell>
          <cell r="AK517" t="str">
            <v xml:space="preserve"> </v>
          </cell>
          <cell r="AL517"/>
          <cell r="AM517"/>
          <cell r="AN517"/>
          <cell r="AO517"/>
          <cell r="AP517" t="str">
            <v xml:space="preserve"> </v>
          </cell>
          <cell r="AQ517" t="str">
            <v xml:space="preserve"> </v>
          </cell>
          <cell r="AR517"/>
          <cell r="AS517"/>
          <cell r="AT517"/>
          <cell r="AU517"/>
        </row>
        <row r="518">
          <cell r="B518">
            <v>31427</v>
          </cell>
          <cell r="C518">
            <v>31427</v>
          </cell>
          <cell r="D518" t="str">
            <v>#REF!</v>
          </cell>
          <cell r="E518" t="str">
            <v>NO DISPONIBLE</v>
          </cell>
          <cell r="F518" t="str">
            <v>INACTIVO</v>
          </cell>
          <cell r="G518" t="str">
            <v>NO APLICA</v>
          </cell>
          <cell r="H518" t="str">
            <v>UPS</v>
          </cell>
          <cell r="I518" t="str">
            <v>NO APLICA</v>
          </cell>
          <cell r="J518" t="str">
            <v>ATSEI</v>
          </cell>
          <cell r="K518" t="str">
            <v>IRIDIUM F1</v>
          </cell>
          <cell r="L518" t="str">
            <v>91215172</v>
          </cell>
          <cell r="M518" t="str">
            <v>ELECTRÓNICOS</v>
          </cell>
          <cell r="N518" t="str">
            <v>DRSP</v>
          </cell>
          <cell r="O518" t="str">
            <v>GVI - VIROLOGÍA</v>
          </cell>
          <cell r="P518" t="str">
            <v/>
          </cell>
          <cell r="Q518" t="str">
            <v>PROPIO</v>
          </cell>
          <cell r="R518" t="str">
            <v>VOLTAJE</v>
          </cell>
          <cell r="S518" t="str">
            <v>5 KVA</v>
          </cell>
          <cell r="T518"/>
          <cell r="U518">
            <v>24</v>
          </cell>
          <cell r="V518"/>
          <cell r="W518"/>
          <cell r="X518"/>
          <cell r="Y518" t="str">
            <v xml:space="preserve"> </v>
          </cell>
          <cell r="Z518" t="str">
            <v xml:space="preserve">  </v>
          </cell>
          <cell r="AA518"/>
          <cell r="AB518"/>
          <cell r="AC518"/>
          <cell r="AD518"/>
          <cell r="AE518" t="str">
            <v xml:space="preserve"> </v>
          </cell>
          <cell r="AF518" t="str">
            <v xml:space="preserve"> </v>
          </cell>
          <cell r="AG518"/>
          <cell r="AH518"/>
          <cell r="AI518"/>
          <cell r="AJ518" t="str">
            <v xml:space="preserve"> </v>
          </cell>
          <cell r="AK518" t="str">
            <v xml:space="preserve"> </v>
          </cell>
          <cell r="AL518"/>
          <cell r="AM518"/>
          <cell r="AN518"/>
          <cell r="AO518"/>
          <cell r="AP518" t="str">
            <v xml:space="preserve"> </v>
          </cell>
          <cell r="AQ518" t="str">
            <v xml:space="preserve"> </v>
          </cell>
          <cell r="AR518"/>
          <cell r="AS518"/>
          <cell r="AT518"/>
          <cell r="AU518"/>
        </row>
        <row r="519">
          <cell r="B519">
            <v>31449</v>
          </cell>
          <cell r="C519">
            <v>31449</v>
          </cell>
          <cell r="D519" t="str">
            <v>#REF!</v>
          </cell>
          <cell r="E519" t="str">
            <v>NO DISPONIBLE</v>
          </cell>
          <cell r="F519" t="str">
            <v>ACTIVO</v>
          </cell>
          <cell r="G519" t="str">
            <v>NO APLICA</v>
          </cell>
          <cell r="H519" t="str">
            <v>UPS</v>
          </cell>
          <cell r="I519" t="str">
            <v>NO APLICA</v>
          </cell>
          <cell r="J519" t="str">
            <v>ATSEI</v>
          </cell>
          <cell r="K519" t="str">
            <v>IRIDIUM F3</v>
          </cell>
          <cell r="L519">
            <v>31449</v>
          </cell>
          <cell r="M519" t="str">
            <v>ELECTRÓNICOS</v>
          </cell>
          <cell r="N519" t="str">
            <v>DRSP</v>
          </cell>
          <cell r="O519" t="str">
            <v>GQT - QUÍMICA Y TOXICOLOGÍA</v>
          </cell>
          <cell r="P519" t="str">
            <v>ABSORCIÓN ÁTOMICA</v>
          </cell>
          <cell r="Q519" t="str">
            <v>PROPIO</v>
          </cell>
          <cell r="R519" t="str">
            <v>VOLTAJE</v>
          </cell>
          <cell r="S519" t="str">
            <v>Capacidad 16 KVA</v>
          </cell>
          <cell r="T519"/>
          <cell r="U519">
            <v>24</v>
          </cell>
          <cell r="V519"/>
          <cell r="W519"/>
          <cell r="X519"/>
          <cell r="Y519">
            <v>46242</v>
          </cell>
          <cell r="Z519">
            <v>474</v>
          </cell>
          <cell r="AA519" t="str">
            <v>Proveedor externo</v>
          </cell>
          <cell r="AB519" t="str">
            <v>Ago</v>
          </cell>
          <cell r="AC519" t="str">
            <v>Ago</v>
          </cell>
          <cell r="AD519">
            <v>45512</v>
          </cell>
          <cell r="AE519" t="str">
            <v xml:space="preserve"> </v>
          </cell>
          <cell r="AF519" t="str">
            <v xml:space="preserve"> </v>
          </cell>
          <cell r="AG519"/>
          <cell r="AH519"/>
          <cell r="AI519"/>
          <cell r="AJ519" t="str">
            <v xml:space="preserve"> </v>
          </cell>
          <cell r="AK519" t="str">
            <v xml:space="preserve"> </v>
          </cell>
          <cell r="AL519"/>
          <cell r="AM519"/>
          <cell r="AN519"/>
          <cell r="AO519"/>
          <cell r="AP519" t="str">
            <v xml:space="preserve"> </v>
          </cell>
          <cell r="AQ519" t="str">
            <v xml:space="preserve"> </v>
          </cell>
          <cell r="AR519"/>
          <cell r="AS519"/>
          <cell r="AT519"/>
          <cell r="AU519"/>
        </row>
        <row r="520">
          <cell r="B520">
            <v>31461</v>
          </cell>
          <cell r="C520">
            <v>31461</v>
          </cell>
          <cell r="D520" t="str">
            <v>#REF!</v>
          </cell>
          <cell r="E520" t="str">
            <v>NO DISPONIBLE</v>
          </cell>
          <cell r="F520" t="str">
            <v>ACTIVO</v>
          </cell>
          <cell r="G520" t="str">
            <v>NO APLICA</v>
          </cell>
          <cell r="H520" t="str">
            <v>PIPETA MONOCANAL</v>
          </cell>
          <cell r="I520" t="str">
            <v>NO APLICA</v>
          </cell>
          <cell r="J520" t="str">
            <v>GILSON</v>
          </cell>
          <cell r="K520" t="str">
            <v>PIPETMAN</v>
          </cell>
          <cell r="L520" t="str">
            <v>HG24339</v>
          </cell>
          <cell r="M520" t="str">
            <v>VOLUMÉTRICOS</v>
          </cell>
          <cell r="N520" t="str">
            <v>DRSP</v>
          </cell>
          <cell r="O520" t="str">
            <v>GMR - MICROBIOLOGÍA</v>
          </cell>
          <cell r="P520" t="str">
            <v>RESERVA</v>
          </cell>
          <cell r="Q520" t="str">
            <v>PROPIO</v>
          </cell>
          <cell r="R520" t="str">
            <v>VOLUMEN</v>
          </cell>
          <cell r="S520" t="str">
            <v>2 ul a 20 ul</v>
          </cell>
          <cell r="T520"/>
          <cell r="U520">
            <v>12</v>
          </cell>
          <cell r="V520">
            <v>12</v>
          </cell>
          <cell r="W520"/>
          <cell r="X520">
            <v>6</v>
          </cell>
          <cell r="Y520">
            <v>45757</v>
          </cell>
          <cell r="Z520">
            <v>-11</v>
          </cell>
          <cell r="AA520" t="str">
            <v>Proveedor externo</v>
          </cell>
          <cell r="AB520" t="str">
            <v>Abr</v>
          </cell>
          <cell r="AC520" t="str">
            <v>R</v>
          </cell>
          <cell r="AD520">
            <v>45392</v>
          </cell>
          <cell r="AE520">
            <v>45764</v>
          </cell>
          <cell r="AF520">
            <v>-4</v>
          </cell>
          <cell r="AG520" t="str">
            <v>Abr</v>
          </cell>
          <cell r="AH520" t="str">
            <v>R</v>
          </cell>
          <cell r="AI520">
            <v>45399</v>
          </cell>
          <cell r="AJ520" t="str">
            <v xml:space="preserve"> </v>
          </cell>
          <cell r="AK520" t="str">
            <v xml:space="preserve"> </v>
          </cell>
          <cell r="AL520"/>
          <cell r="AM520"/>
          <cell r="AN520"/>
          <cell r="AO520"/>
          <cell r="AP520">
            <v>45575</v>
          </cell>
          <cell r="AQ520">
            <v>-193</v>
          </cell>
          <cell r="AR520"/>
          <cell r="AS520"/>
          <cell r="AT520"/>
          <cell r="AU520">
            <v>45392</v>
          </cell>
        </row>
        <row r="521">
          <cell r="B521" t="str">
            <v>GGN-043</v>
          </cell>
          <cell r="C521" t="str">
            <v>GGN-043</v>
          </cell>
          <cell r="D521" t="str">
            <v>NO DISPONIBLE</v>
          </cell>
          <cell r="E521" t="str">
            <v>NO DISPONIBLE</v>
          </cell>
          <cell r="F521" t="str">
            <v>ACTIVO</v>
          </cell>
          <cell r="G521" t="str">
            <v>NO APLICA</v>
          </cell>
          <cell r="H521" t="str">
            <v>UPS</v>
          </cell>
          <cell r="I521" t="str">
            <v>NO APLICA</v>
          </cell>
          <cell r="J521" t="str">
            <v>ENERGEX</v>
          </cell>
          <cell r="K521" t="str">
            <v>VESTA</v>
          </cell>
          <cell r="L521">
            <v>8215050300044</v>
          </cell>
          <cell r="M521" t="str">
            <v>ELECTRÓNICOS</v>
          </cell>
          <cell r="N521" t="str">
            <v>DRSP</v>
          </cell>
          <cell r="O521" t="str">
            <v>GGN - GENÉTICA – CRÓNICAS</v>
          </cell>
          <cell r="P521" t="str">
            <v>GENETICA</v>
          </cell>
          <cell r="Q521" t="str">
            <v>PROPIO</v>
          </cell>
          <cell r="R521" t="str">
            <v>VOLTAJE</v>
          </cell>
          <cell r="S521" t="str">
            <v>3 KVA</v>
          </cell>
          <cell r="T521"/>
          <cell r="U521">
            <v>24</v>
          </cell>
          <cell r="V521"/>
          <cell r="W521"/>
          <cell r="X521"/>
          <cell r="Y521">
            <v>46249</v>
          </cell>
          <cell r="Z521">
            <v>481</v>
          </cell>
          <cell r="AA521" t="str">
            <v>Proveedor externo</v>
          </cell>
          <cell r="AB521" t="str">
            <v>Ago</v>
          </cell>
          <cell r="AC521" t="str">
            <v>Ago</v>
          </cell>
          <cell r="AD521">
            <v>45519</v>
          </cell>
          <cell r="AE521" t="str">
            <v xml:space="preserve"> </v>
          </cell>
          <cell r="AF521" t="str">
            <v xml:space="preserve"> </v>
          </cell>
          <cell r="AG521"/>
          <cell r="AH521"/>
          <cell r="AI521"/>
          <cell r="AJ521" t="str">
            <v xml:space="preserve"> </v>
          </cell>
          <cell r="AK521" t="str">
            <v xml:space="preserve"> </v>
          </cell>
          <cell r="AL521"/>
          <cell r="AM521"/>
          <cell r="AN521"/>
          <cell r="AO521"/>
          <cell r="AP521" t="str">
            <v xml:space="preserve"> </v>
          </cell>
          <cell r="AQ521" t="str">
            <v xml:space="preserve"> </v>
          </cell>
          <cell r="AR521"/>
          <cell r="AS521"/>
          <cell r="AT521"/>
          <cell r="AU521"/>
        </row>
        <row r="522">
          <cell r="B522" t="str">
            <v>GMR-044</v>
          </cell>
          <cell r="C522" t="str">
            <v>GMR-044</v>
          </cell>
          <cell r="D522" t="str">
            <v>NO DISPONIBLE</v>
          </cell>
          <cell r="E522" t="str">
            <v>NO DISPONIBLE</v>
          </cell>
          <cell r="F522" t="str">
            <v>ACTIVO</v>
          </cell>
          <cell r="G522" t="str">
            <v>NO APLICA</v>
          </cell>
          <cell r="H522" t="str">
            <v>PIPETA MONOCANAL</v>
          </cell>
          <cell r="I522" t="str">
            <v>NO APLICA</v>
          </cell>
          <cell r="J522" t="str">
            <v>GILSON</v>
          </cell>
          <cell r="K522" t="str">
            <v>PIPETMAN</v>
          </cell>
          <cell r="L522" t="str">
            <v>P50612J</v>
          </cell>
          <cell r="M522" t="str">
            <v>VOLUMÉTRICOS</v>
          </cell>
          <cell r="N522" t="str">
            <v>DRSP</v>
          </cell>
          <cell r="O522" t="str">
            <v>GMR - MICROBIOLOGÍA</v>
          </cell>
          <cell r="P522" t="str">
            <v>MASTER</v>
          </cell>
          <cell r="Q522" t="str">
            <v>PROPIO</v>
          </cell>
          <cell r="R522" t="str">
            <v>VOLUMEN</v>
          </cell>
          <cell r="S522" t="str">
            <v>2ul a 20 ul</v>
          </cell>
          <cell r="T522"/>
          <cell r="U522">
            <v>12</v>
          </cell>
          <cell r="V522">
            <v>12</v>
          </cell>
          <cell r="W522"/>
          <cell r="X522">
            <v>6</v>
          </cell>
          <cell r="Y522">
            <v>45822</v>
          </cell>
          <cell r="Z522">
            <v>54</v>
          </cell>
          <cell r="AA522" t="str">
            <v>Proveedor externo</v>
          </cell>
          <cell r="AB522" t="str">
            <v>Jun</v>
          </cell>
          <cell r="AC522" t="str">
            <v>R</v>
          </cell>
          <cell r="AD522">
            <v>45457</v>
          </cell>
          <cell r="AE522">
            <v>45826</v>
          </cell>
          <cell r="AF522">
            <v>58</v>
          </cell>
          <cell r="AG522" t="str">
            <v>Jun</v>
          </cell>
          <cell r="AH522" t="str">
            <v>R</v>
          </cell>
          <cell r="AI522">
            <v>45461</v>
          </cell>
          <cell r="AJ522" t="str">
            <v xml:space="preserve"> </v>
          </cell>
          <cell r="AK522" t="str">
            <v xml:space="preserve"> </v>
          </cell>
          <cell r="AL522"/>
          <cell r="AM522"/>
          <cell r="AN522"/>
          <cell r="AO522"/>
          <cell r="AP522">
            <v>45640</v>
          </cell>
          <cell r="AQ522">
            <v>-128</v>
          </cell>
          <cell r="AR522"/>
          <cell r="AS522"/>
          <cell r="AT522"/>
          <cell r="AU522">
            <v>45457</v>
          </cell>
        </row>
        <row r="523">
          <cell r="B523" t="str">
            <v>GMR-091</v>
          </cell>
          <cell r="C523" t="str">
            <v>GMR-091</v>
          </cell>
          <cell r="D523" t="str">
            <v>NO DISPONIBLE</v>
          </cell>
          <cell r="E523" t="str">
            <v>NO DISPONIBLE</v>
          </cell>
          <cell r="F523" t="str">
            <v>ACTIVO</v>
          </cell>
          <cell r="G523" t="str">
            <v>NO APLICA</v>
          </cell>
          <cell r="H523" t="str">
            <v>UPS</v>
          </cell>
          <cell r="I523" t="str">
            <v>NO APLICA</v>
          </cell>
          <cell r="J523" t="str">
            <v>POWERCOM</v>
          </cell>
          <cell r="K523" t="str">
            <v>BNT-1000AP</v>
          </cell>
          <cell r="L523">
            <v>40102981011</v>
          </cell>
          <cell r="M523" t="str">
            <v>ELECTRÓNICOS</v>
          </cell>
          <cell r="N523" t="str">
            <v>DRSP</v>
          </cell>
          <cell r="O523" t="str">
            <v>GMR - MICROBIOLOGÍA</v>
          </cell>
          <cell r="P523" t="str">
            <v>TERMOCICLADORES</v>
          </cell>
          <cell r="Q523" t="str">
            <v>PROPIO</v>
          </cell>
          <cell r="R523" t="str">
            <v>VOLTAJE</v>
          </cell>
          <cell r="S523"/>
          <cell r="T523"/>
          <cell r="U523">
            <v>24</v>
          </cell>
          <cell r="V523"/>
          <cell r="W523"/>
          <cell r="X523"/>
          <cell r="Y523">
            <v>46255</v>
          </cell>
          <cell r="Z523">
            <v>487</v>
          </cell>
          <cell r="AA523" t="str">
            <v>Proveedor externo</v>
          </cell>
          <cell r="AB523" t="str">
            <v>Ago</v>
          </cell>
          <cell r="AC523" t="str">
            <v>Ago</v>
          </cell>
          <cell r="AD523">
            <v>45525</v>
          </cell>
          <cell r="AE523" t="str">
            <v xml:space="preserve"> </v>
          </cell>
          <cell r="AF523" t="str">
            <v xml:space="preserve"> </v>
          </cell>
          <cell r="AG523"/>
          <cell r="AH523"/>
          <cell r="AI523"/>
          <cell r="AJ523" t="str">
            <v xml:space="preserve"> </v>
          </cell>
          <cell r="AK523" t="str">
            <v xml:space="preserve"> </v>
          </cell>
          <cell r="AL523"/>
          <cell r="AM523"/>
          <cell r="AN523"/>
          <cell r="AO523"/>
          <cell r="AP523" t="str">
            <v xml:space="preserve"> </v>
          </cell>
          <cell r="AQ523" t="str">
            <v xml:space="preserve"> </v>
          </cell>
          <cell r="AR523"/>
          <cell r="AS523"/>
          <cell r="AT523"/>
          <cell r="AU523"/>
        </row>
        <row r="524">
          <cell r="B524" t="str">
            <v>GMR-105</v>
          </cell>
          <cell r="C524" t="str">
            <v>GMR-105</v>
          </cell>
          <cell r="D524">
            <v>43801</v>
          </cell>
          <cell r="E524" t="str">
            <v>NO DISPONIBLE</v>
          </cell>
          <cell r="F524" t="str">
            <v>ACTIVO</v>
          </cell>
          <cell r="G524" t="str">
            <v>NO APLICA</v>
          </cell>
          <cell r="H524" t="str">
            <v>PIPETA MONOCANAL</v>
          </cell>
          <cell r="I524" t="str">
            <v>NO APLICA</v>
          </cell>
          <cell r="J524" t="str">
            <v>BRAND</v>
          </cell>
          <cell r="K524" t="str">
            <v>705870 TRANSFERPETTE S</v>
          </cell>
          <cell r="L524" t="str">
            <v>16D63726</v>
          </cell>
          <cell r="M524" t="str">
            <v>VOLUMÉTRICOS</v>
          </cell>
          <cell r="N524" t="str">
            <v>DRSP</v>
          </cell>
          <cell r="O524" t="str">
            <v>GMR - MICROBIOLOGÍA</v>
          </cell>
          <cell r="P524" t="str">
            <v>RESERVA</v>
          </cell>
          <cell r="Q524" t="str">
            <v>DONACIÓN</v>
          </cell>
          <cell r="R524" t="str">
            <v>VOLUMEN</v>
          </cell>
          <cell r="S524" t="str">
            <v>0,5 ul a 10 ul</v>
          </cell>
          <cell r="T524"/>
          <cell r="U524">
            <v>12</v>
          </cell>
          <cell r="V524">
            <v>12</v>
          </cell>
          <cell r="W524"/>
          <cell r="X524">
            <v>6</v>
          </cell>
          <cell r="Y524">
            <v>45806</v>
          </cell>
          <cell r="Z524">
            <v>38</v>
          </cell>
          <cell r="AA524" t="str">
            <v>Proveedor externo</v>
          </cell>
          <cell r="AB524" t="str">
            <v>May</v>
          </cell>
          <cell r="AC524" t="str">
            <v>R</v>
          </cell>
          <cell r="AD524">
            <v>45441</v>
          </cell>
          <cell r="AE524">
            <v>45814</v>
          </cell>
          <cell r="AF524">
            <v>46</v>
          </cell>
          <cell r="AG524" t="str">
            <v>Jun</v>
          </cell>
          <cell r="AH524" t="str">
            <v>R</v>
          </cell>
          <cell r="AI524">
            <v>45449</v>
          </cell>
          <cell r="AJ524" t="str">
            <v xml:space="preserve"> </v>
          </cell>
          <cell r="AK524" t="str">
            <v xml:space="preserve"> </v>
          </cell>
          <cell r="AL524"/>
          <cell r="AM524"/>
          <cell r="AN524"/>
          <cell r="AO524"/>
          <cell r="AP524">
            <v>45625</v>
          </cell>
          <cell r="AQ524">
            <v>-143</v>
          </cell>
          <cell r="AR524"/>
          <cell r="AS524"/>
          <cell r="AT524"/>
          <cell r="AU524">
            <v>45441</v>
          </cell>
        </row>
        <row r="525">
          <cell r="B525" t="str">
            <v>GMR-110</v>
          </cell>
          <cell r="C525" t="str">
            <v>GMR-110</v>
          </cell>
          <cell r="D525" t="str">
            <v>NO DISPONIBLE</v>
          </cell>
          <cell r="E525" t="str">
            <v>NO DISPONIBLE</v>
          </cell>
          <cell r="F525" t="str">
            <v>ACTIVO</v>
          </cell>
          <cell r="G525" t="str">
            <v>NO APLICA</v>
          </cell>
          <cell r="H525" t="str">
            <v>PIPETA MONOCANAL</v>
          </cell>
          <cell r="I525" t="str">
            <v>NO APLICA</v>
          </cell>
          <cell r="J525" t="str">
            <v>SARTORIUS</v>
          </cell>
          <cell r="K525" t="str">
            <v>PROLINE PLUS</v>
          </cell>
          <cell r="L525">
            <v>18107243</v>
          </cell>
          <cell r="M525" t="str">
            <v>VOLUMÉTRICOS</v>
          </cell>
          <cell r="N525" t="str">
            <v>DRSP</v>
          </cell>
          <cell r="O525" t="str">
            <v>GMR - MICROBIOLOGÍA</v>
          </cell>
          <cell r="P525" t="str">
            <v>RESERVA</v>
          </cell>
          <cell r="Q525" t="str">
            <v>PROPIO</v>
          </cell>
          <cell r="R525" t="str">
            <v>VOLUMEN</v>
          </cell>
          <cell r="S525" t="str">
            <v>Rango de MEDICIÓN 0,5 ul a 10 ul</v>
          </cell>
          <cell r="T525"/>
          <cell r="U525">
            <v>12</v>
          </cell>
          <cell r="V525">
            <v>12</v>
          </cell>
          <cell r="W525"/>
          <cell r="X525">
            <v>6</v>
          </cell>
          <cell r="Y525">
            <v>45828</v>
          </cell>
          <cell r="Z525">
            <v>60</v>
          </cell>
          <cell r="AA525" t="str">
            <v>Proveedor externo</v>
          </cell>
          <cell r="AB525" t="str">
            <v>Jun</v>
          </cell>
          <cell r="AC525" t="str">
            <v>R</v>
          </cell>
          <cell r="AD525">
            <v>45463</v>
          </cell>
          <cell r="AE525">
            <v>45833</v>
          </cell>
          <cell r="AF525">
            <v>65</v>
          </cell>
          <cell r="AG525" t="str">
            <v>Jun</v>
          </cell>
          <cell r="AH525" t="str">
            <v>R</v>
          </cell>
          <cell r="AI525">
            <v>45468</v>
          </cell>
          <cell r="AJ525" t="str">
            <v xml:space="preserve"> </v>
          </cell>
          <cell r="AK525" t="str">
            <v xml:space="preserve"> </v>
          </cell>
          <cell r="AL525"/>
          <cell r="AM525"/>
          <cell r="AN525"/>
          <cell r="AO525"/>
          <cell r="AP525">
            <v>45646</v>
          </cell>
          <cell r="AQ525">
            <v>-122</v>
          </cell>
          <cell r="AR525"/>
          <cell r="AS525"/>
          <cell r="AT525"/>
          <cell r="AU525">
            <v>45463</v>
          </cell>
        </row>
        <row r="526">
          <cell r="B526" t="str">
            <v>GPR-041</v>
          </cell>
          <cell r="C526" t="str">
            <v>GPR-041</v>
          </cell>
          <cell r="D526" t="str">
            <v>NO DISPONIBLE</v>
          </cell>
          <cell r="E526" t="str">
            <v>NO DISPONIBLE</v>
          </cell>
          <cell r="F526" t="str">
            <v>ACTIVO</v>
          </cell>
          <cell r="G526" t="str">
            <v>NO APLICA</v>
          </cell>
          <cell r="H526" t="str">
            <v>UPS</v>
          </cell>
          <cell r="I526" t="str">
            <v>NO APLICA</v>
          </cell>
          <cell r="J526" t="str">
            <v>EATON</v>
          </cell>
          <cell r="K526" t="str">
            <v>PW9130L1500T-XL</v>
          </cell>
          <cell r="L526" t="str">
            <v>GF105A069</v>
          </cell>
          <cell r="M526" t="str">
            <v>ELECTRÓNICOS</v>
          </cell>
          <cell r="N526" t="str">
            <v>DRSP</v>
          </cell>
          <cell r="O526" t="str">
            <v>GPR - PARASITOLOGÍA</v>
          </cell>
          <cell r="P526" t="str">
            <v>ZONA AMPLIFICACIÓN</v>
          </cell>
          <cell r="Q526" t="str">
            <v>PROYECTO</v>
          </cell>
          <cell r="R526" t="str">
            <v>VOLTAJE</v>
          </cell>
          <cell r="S526" t="str">
            <v>2KVA</v>
          </cell>
          <cell r="T526"/>
          <cell r="U526">
            <v>24</v>
          </cell>
          <cell r="V526"/>
          <cell r="W526"/>
          <cell r="X526"/>
          <cell r="Y526">
            <v>46260</v>
          </cell>
          <cell r="Z526">
            <v>492</v>
          </cell>
          <cell r="AA526" t="str">
            <v>Proveedor externo</v>
          </cell>
          <cell r="AB526" t="str">
            <v>Ago</v>
          </cell>
          <cell r="AC526" t="str">
            <v>Ago</v>
          </cell>
          <cell r="AD526">
            <v>45530</v>
          </cell>
          <cell r="AE526" t="str">
            <v xml:space="preserve"> </v>
          </cell>
          <cell r="AF526" t="str">
            <v xml:space="preserve"> </v>
          </cell>
          <cell r="AG526"/>
          <cell r="AH526"/>
          <cell r="AI526"/>
          <cell r="AJ526" t="str">
            <v xml:space="preserve"> </v>
          </cell>
          <cell r="AK526" t="str">
            <v xml:space="preserve"> </v>
          </cell>
          <cell r="AL526"/>
          <cell r="AM526"/>
          <cell r="AN526"/>
          <cell r="AO526"/>
          <cell r="AP526" t="str">
            <v xml:space="preserve"> </v>
          </cell>
          <cell r="AQ526" t="str">
            <v xml:space="preserve"> </v>
          </cell>
          <cell r="AR526"/>
          <cell r="AS526"/>
          <cell r="AT526"/>
          <cell r="AU526"/>
        </row>
        <row r="527">
          <cell r="B527" t="str">
            <v>GPT-018</v>
          </cell>
          <cell r="C527" t="str">
            <v>GPT-018</v>
          </cell>
          <cell r="D527" t="str">
            <v>NO DISPONIBLE</v>
          </cell>
          <cell r="E527" t="str">
            <v>NO DISPONIBLE</v>
          </cell>
          <cell r="F527" t="str">
            <v>ACTIVO</v>
          </cell>
          <cell r="G527" t="str">
            <v>NO APLICA</v>
          </cell>
          <cell r="H527" t="str">
            <v>UPS</v>
          </cell>
          <cell r="I527" t="str">
            <v xml:space="preserve">NO APLICA </v>
          </cell>
          <cell r="J527" t="str">
            <v>POWEST</v>
          </cell>
          <cell r="K527" t="str">
            <v>MICRONET 2000</v>
          </cell>
          <cell r="L527" t="str">
            <v xml:space="preserve">EL8116000373 </v>
          </cell>
          <cell r="M527" t="str">
            <v>ELECTRÓNICOS</v>
          </cell>
          <cell r="N527" t="str">
            <v>DRSP</v>
          </cell>
          <cell r="O527" t="str">
            <v>GPT - PATOLOGÍA</v>
          </cell>
          <cell r="P527" t="str">
            <v>LABORATORIO</v>
          </cell>
          <cell r="Q527" t="str">
            <v>PROPIO</v>
          </cell>
          <cell r="R527" t="str">
            <v>VOLTAJE</v>
          </cell>
          <cell r="S527" t="str">
            <v>2 KVA</v>
          </cell>
          <cell r="T527"/>
          <cell r="U527">
            <v>24</v>
          </cell>
          <cell r="V527"/>
          <cell r="W527"/>
          <cell r="X527"/>
          <cell r="Y527">
            <v>46254</v>
          </cell>
          <cell r="Z527">
            <v>486</v>
          </cell>
          <cell r="AA527" t="str">
            <v>Proveedor externo</v>
          </cell>
          <cell r="AB527" t="str">
            <v>Ago</v>
          </cell>
          <cell r="AC527" t="str">
            <v>Ago</v>
          </cell>
          <cell r="AD527">
            <v>45524</v>
          </cell>
          <cell r="AE527" t="str">
            <v xml:space="preserve"> </v>
          </cell>
          <cell r="AF527" t="str">
            <v xml:space="preserve"> </v>
          </cell>
          <cell r="AG527"/>
          <cell r="AH527"/>
          <cell r="AI527"/>
          <cell r="AJ527" t="str">
            <v xml:space="preserve"> </v>
          </cell>
          <cell r="AK527" t="str">
            <v xml:space="preserve"> </v>
          </cell>
          <cell r="AL527"/>
          <cell r="AM527"/>
          <cell r="AN527"/>
          <cell r="AO527"/>
          <cell r="AP527" t="str">
            <v xml:space="preserve"> </v>
          </cell>
          <cell r="AQ527" t="str">
            <v xml:space="preserve"> </v>
          </cell>
          <cell r="AR527"/>
          <cell r="AS527"/>
          <cell r="AT527"/>
          <cell r="AU527"/>
        </row>
        <row r="528">
          <cell r="B528">
            <v>26036</v>
          </cell>
          <cell r="C528">
            <v>26036</v>
          </cell>
          <cell r="D528" t="str">
            <v>#REF!</v>
          </cell>
          <cell r="E528" t="str">
            <v>NO DISPONIBLE</v>
          </cell>
          <cell r="F528" t="str">
            <v>ACTIVO</v>
          </cell>
          <cell r="G528" t="str">
            <v>NO APLICA</v>
          </cell>
          <cell r="H528" t="str">
            <v>UPS</v>
          </cell>
          <cell r="I528" t="str">
            <v xml:space="preserve">NO APLICA </v>
          </cell>
          <cell r="J528" t="str">
            <v>CDP</v>
          </cell>
          <cell r="K528" t="str">
            <v>UPO11-3</v>
          </cell>
          <cell r="L528">
            <v>200706050349</v>
          </cell>
          <cell r="M528" t="str">
            <v>ELECTRÓNICOS</v>
          </cell>
          <cell r="N528" t="str">
            <v>DRSP</v>
          </cell>
          <cell r="O528" t="str">
            <v>GVI - VIROLOGÍA</v>
          </cell>
          <cell r="P528" t="str">
            <v>NO DISPONIBLE</v>
          </cell>
          <cell r="Q528" t="str">
            <v>PROPIO</v>
          </cell>
          <cell r="R528" t="str">
            <v>VOLTAJE</v>
          </cell>
          <cell r="S528" t="str">
            <v>3 KVA</v>
          </cell>
          <cell r="T528"/>
          <cell r="U528">
            <v>24</v>
          </cell>
          <cell r="V528"/>
          <cell r="W528"/>
          <cell r="X528"/>
          <cell r="Y528">
            <v>46240</v>
          </cell>
          <cell r="Z528">
            <v>472</v>
          </cell>
          <cell r="AA528" t="str">
            <v>Proveedor externo</v>
          </cell>
          <cell r="AB528" t="str">
            <v>Ago</v>
          </cell>
          <cell r="AC528" t="str">
            <v>Ago</v>
          </cell>
          <cell r="AD528">
            <v>45510</v>
          </cell>
          <cell r="AE528" t="str">
            <v xml:space="preserve"> </v>
          </cell>
          <cell r="AF528" t="str">
            <v xml:space="preserve"> </v>
          </cell>
          <cell r="AG528"/>
          <cell r="AH528"/>
          <cell r="AI528"/>
          <cell r="AJ528" t="str">
            <v xml:space="preserve"> </v>
          </cell>
          <cell r="AK528" t="str">
            <v xml:space="preserve"> </v>
          </cell>
          <cell r="AL528"/>
          <cell r="AM528"/>
          <cell r="AN528"/>
          <cell r="AO528"/>
          <cell r="AP528" t="str">
            <v xml:space="preserve"> </v>
          </cell>
          <cell r="AQ528" t="str">
            <v xml:space="preserve"> </v>
          </cell>
          <cell r="AR528"/>
          <cell r="AS528"/>
          <cell r="AT528"/>
          <cell r="AU528"/>
        </row>
        <row r="529">
          <cell r="B529">
            <v>23321</v>
          </cell>
          <cell r="C529">
            <v>23321</v>
          </cell>
          <cell r="D529" t="str">
            <v>#REF!</v>
          </cell>
          <cell r="E529" t="str">
            <v>NO DISPONIBLE</v>
          </cell>
          <cell r="F529" t="str">
            <v>ACTIVO</v>
          </cell>
          <cell r="G529" t="str">
            <v>NO APLICA</v>
          </cell>
          <cell r="H529" t="str">
            <v>UPS</v>
          </cell>
          <cell r="I529" t="str">
            <v>NO APLICA</v>
          </cell>
          <cell r="J529" t="str">
            <v>CDP</v>
          </cell>
          <cell r="K529" t="str">
            <v>B-UPR505</v>
          </cell>
          <cell r="L529" t="str">
            <v>070114-1290504</v>
          </cell>
          <cell r="M529" t="str">
            <v>ELECTRÓNICOS</v>
          </cell>
          <cell r="N529" t="str">
            <v>DRSP</v>
          </cell>
          <cell r="O529" t="str">
            <v>GVI - VIROLOGÍA</v>
          </cell>
          <cell r="P529" t="str">
            <v>AREA ADMINISTRATIVA</v>
          </cell>
          <cell r="Q529" t="str">
            <v>PROPIO</v>
          </cell>
          <cell r="R529" t="str">
            <v>VOLTAJE</v>
          </cell>
          <cell r="S529" t="str">
            <v>1 KVA</v>
          </cell>
          <cell r="T529"/>
          <cell r="U529">
            <v>24</v>
          </cell>
          <cell r="V529"/>
          <cell r="W529"/>
          <cell r="X529"/>
          <cell r="Y529">
            <v>46240</v>
          </cell>
          <cell r="Z529">
            <v>472</v>
          </cell>
          <cell r="AA529" t="str">
            <v>Proveedor externo</v>
          </cell>
          <cell r="AB529" t="str">
            <v>Ago</v>
          </cell>
          <cell r="AC529" t="str">
            <v>Ago</v>
          </cell>
          <cell r="AD529">
            <v>45510</v>
          </cell>
          <cell r="AE529" t="str">
            <v xml:space="preserve"> </v>
          </cell>
          <cell r="AF529" t="str">
            <v xml:space="preserve"> </v>
          </cell>
          <cell r="AG529"/>
          <cell r="AH529"/>
          <cell r="AI529"/>
          <cell r="AJ529" t="str">
            <v xml:space="preserve"> </v>
          </cell>
          <cell r="AK529" t="str">
            <v xml:space="preserve"> </v>
          </cell>
          <cell r="AL529"/>
          <cell r="AM529"/>
          <cell r="AN529"/>
          <cell r="AO529"/>
          <cell r="AP529" t="str">
            <v xml:space="preserve"> </v>
          </cell>
          <cell r="AQ529" t="str">
            <v xml:space="preserve"> </v>
          </cell>
          <cell r="AR529"/>
          <cell r="AS529"/>
          <cell r="AT529"/>
          <cell r="AU529"/>
        </row>
        <row r="530">
          <cell r="B530">
            <v>23323</v>
          </cell>
          <cell r="C530">
            <v>23323</v>
          </cell>
          <cell r="D530" t="str">
            <v>#REF!</v>
          </cell>
          <cell r="E530" t="str">
            <v>NO DISPONIBLE</v>
          </cell>
          <cell r="F530" t="str">
            <v>ACTIVO</v>
          </cell>
          <cell r="G530" t="str">
            <v>NO APLICA</v>
          </cell>
          <cell r="H530" t="str">
            <v>UPS</v>
          </cell>
          <cell r="I530" t="str">
            <v>NO APLICA</v>
          </cell>
          <cell r="J530" t="str">
            <v>CDP</v>
          </cell>
          <cell r="K530" t="str">
            <v>B-UPR505</v>
          </cell>
          <cell r="L530" t="str">
            <v>070114-1290301</v>
          </cell>
          <cell r="M530" t="str">
            <v>ELECTRÓNICOS</v>
          </cell>
          <cell r="N530" t="str">
            <v>DRSP</v>
          </cell>
          <cell r="O530" t="str">
            <v>GVI - VIROLOGÍA</v>
          </cell>
          <cell r="P530" t="str">
            <v>ELECTROFORESIS</v>
          </cell>
          <cell r="Q530" t="str">
            <v>PROPIO</v>
          </cell>
          <cell r="R530" t="str">
            <v>VOLTAJE</v>
          </cell>
          <cell r="S530" t="str">
            <v>1 KVA</v>
          </cell>
          <cell r="T530"/>
          <cell r="U530">
            <v>24</v>
          </cell>
          <cell r="V530"/>
          <cell r="W530"/>
          <cell r="X530"/>
          <cell r="Y530">
            <v>46239</v>
          </cell>
          <cell r="Z530">
            <v>471</v>
          </cell>
          <cell r="AA530" t="str">
            <v>Proveedor externo</v>
          </cell>
          <cell r="AB530" t="str">
            <v>Ago</v>
          </cell>
          <cell r="AC530" t="str">
            <v>Ago</v>
          </cell>
          <cell r="AD530">
            <v>45509</v>
          </cell>
          <cell r="AE530" t="str">
            <v xml:space="preserve"> </v>
          </cell>
          <cell r="AF530" t="str">
            <v xml:space="preserve"> </v>
          </cell>
          <cell r="AG530"/>
          <cell r="AH530"/>
          <cell r="AI530"/>
          <cell r="AJ530" t="str">
            <v xml:space="preserve"> </v>
          </cell>
          <cell r="AK530" t="str">
            <v xml:space="preserve"> </v>
          </cell>
          <cell r="AL530"/>
          <cell r="AM530"/>
          <cell r="AN530"/>
          <cell r="AO530"/>
          <cell r="AP530" t="str">
            <v xml:space="preserve"> </v>
          </cell>
          <cell r="AQ530" t="str">
            <v xml:space="preserve"> </v>
          </cell>
          <cell r="AR530"/>
          <cell r="AS530"/>
          <cell r="AT530"/>
          <cell r="AU530"/>
        </row>
        <row r="531">
          <cell r="B531">
            <v>23324</v>
          </cell>
          <cell r="C531">
            <v>23324</v>
          </cell>
          <cell r="D531" t="str">
            <v>#REF!</v>
          </cell>
          <cell r="E531" t="str">
            <v>NO DISPONIBLE</v>
          </cell>
          <cell r="F531" t="str">
            <v>INACTIVO</v>
          </cell>
          <cell r="G531" t="str">
            <v>NO APLICA</v>
          </cell>
          <cell r="H531" t="str">
            <v>UPS</v>
          </cell>
          <cell r="I531" t="str">
            <v>NO APLICA</v>
          </cell>
          <cell r="J531" t="str">
            <v>CDP</v>
          </cell>
          <cell r="K531" t="str">
            <v>B-UPR505</v>
          </cell>
          <cell r="L531">
            <v>5827700023</v>
          </cell>
          <cell r="M531" t="str">
            <v>ELECTRÓNICOS</v>
          </cell>
          <cell r="N531" t="str">
            <v>DRSP</v>
          </cell>
          <cell r="O531" t="str">
            <v>GVI - VIROLOGÍA</v>
          </cell>
          <cell r="P531" t="str">
            <v>ENCEFALITIS EQUINA</v>
          </cell>
          <cell r="Q531" t="str">
            <v>PROPIO</v>
          </cell>
          <cell r="R531" t="str">
            <v>VOLTAJE</v>
          </cell>
          <cell r="S531" t="str">
            <v>1 KVA</v>
          </cell>
          <cell r="T531"/>
          <cell r="U531">
            <v>24</v>
          </cell>
          <cell r="V531"/>
          <cell r="W531"/>
          <cell r="X531"/>
          <cell r="Y531" t="str">
            <v xml:space="preserve"> </v>
          </cell>
          <cell r="Z531" t="str">
            <v xml:space="preserve">  </v>
          </cell>
          <cell r="AA531"/>
          <cell r="AB531"/>
          <cell r="AC531"/>
          <cell r="AD531"/>
          <cell r="AE531" t="str">
            <v xml:space="preserve"> </v>
          </cell>
          <cell r="AF531" t="str">
            <v xml:space="preserve"> </v>
          </cell>
          <cell r="AG531"/>
          <cell r="AH531"/>
          <cell r="AI531"/>
          <cell r="AJ531" t="str">
            <v xml:space="preserve"> </v>
          </cell>
          <cell r="AK531" t="str">
            <v xml:space="preserve"> </v>
          </cell>
          <cell r="AL531"/>
          <cell r="AM531"/>
          <cell r="AN531"/>
          <cell r="AO531"/>
          <cell r="AP531" t="str">
            <v xml:space="preserve"> </v>
          </cell>
          <cell r="AQ531" t="str">
            <v xml:space="preserve"> </v>
          </cell>
          <cell r="AR531"/>
          <cell r="AS531"/>
          <cell r="AT531"/>
          <cell r="AU531"/>
        </row>
        <row r="532">
          <cell r="B532">
            <v>23326</v>
          </cell>
          <cell r="C532">
            <v>23326</v>
          </cell>
          <cell r="D532" t="str">
            <v>#REF!</v>
          </cell>
          <cell r="E532" t="str">
            <v>NO DISPONIBLE</v>
          </cell>
          <cell r="F532" t="str">
            <v>INACTIVO</v>
          </cell>
          <cell r="G532" t="str">
            <v>NO APLICA</v>
          </cell>
          <cell r="H532" t="str">
            <v>UPS</v>
          </cell>
          <cell r="I532" t="str">
            <v>NO APLICA</v>
          </cell>
          <cell r="J532" t="str">
            <v>CDP</v>
          </cell>
          <cell r="K532" t="str">
            <v>B-UPR505</v>
          </cell>
          <cell r="L532" t="str">
            <v>070114-1290494</v>
          </cell>
          <cell r="M532" t="str">
            <v>ELECTRÓNICOS</v>
          </cell>
          <cell r="N532" t="str">
            <v>DRSP</v>
          </cell>
          <cell r="O532" t="str">
            <v>GVI - VIROLOGÍA</v>
          </cell>
          <cell r="P532" t="str">
            <v>ÁREA ADMINISTRATIVA</v>
          </cell>
          <cell r="Q532" t="str">
            <v>PROPIO</v>
          </cell>
          <cell r="R532" t="str">
            <v>VOLTAJE</v>
          </cell>
          <cell r="S532" t="str">
            <v>1 KVA</v>
          </cell>
          <cell r="T532"/>
          <cell r="U532">
            <v>24</v>
          </cell>
          <cell r="V532"/>
          <cell r="W532"/>
          <cell r="X532"/>
          <cell r="Y532" t="str">
            <v xml:space="preserve"> </v>
          </cell>
          <cell r="Z532" t="str">
            <v xml:space="preserve">  </v>
          </cell>
          <cell r="AA532"/>
          <cell r="AB532"/>
          <cell r="AC532"/>
          <cell r="AD532"/>
          <cell r="AE532" t="str">
            <v xml:space="preserve"> </v>
          </cell>
          <cell r="AF532" t="str">
            <v xml:space="preserve"> </v>
          </cell>
          <cell r="AG532"/>
          <cell r="AH532"/>
          <cell r="AI532"/>
          <cell r="AJ532" t="str">
            <v xml:space="preserve"> </v>
          </cell>
          <cell r="AK532" t="str">
            <v xml:space="preserve"> </v>
          </cell>
          <cell r="AL532"/>
          <cell r="AM532"/>
          <cell r="AN532"/>
          <cell r="AO532"/>
          <cell r="AP532" t="str">
            <v xml:space="preserve"> </v>
          </cell>
          <cell r="AQ532" t="str">
            <v xml:space="preserve"> </v>
          </cell>
          <cell r="AR532"/>
          <cell r="AS532"/>
          <cell r="AT532"/>
          <cell r="AU532"/>
        </row>
        <row r="533">
          <cell r="B533">
            <v>23328</v>
          </cell>
          <cell r="C533">
            <v>23328</v>
          </cell>
          <cell r="D533" t="str">
            <v>#REF!</v>
          </cell>
          <cell r="E533" t="str">
            <v>NO DISPONIBLE</v>
          </cell>
          <cell r="F533" t="str">
            <v>ACTIVO</v>
          </cell>
          <cell r="G533" t="str">
            <v>NO APLICA</v>
          </cell>
          <cell r="H533" t="str">
            <v>UPS</v>
          </cell>
          <cell r="I533" t="str">
            <v>NO APLICA</v>
          </cell>
          <cell r="J533" t="str">
            <v>CDP</v>
          </cell>
          <cell r="K533" t="str">
            <v>B-UPR505</v>
          </cell>
          <cell r="L533" t="str">
            <v>070114-12910553</v>
          </cell>
          <cell r="M533" t="str">
            <v>ELECTRÓNICOS</v>
          </cell>
          <cell r="N533" t="str">
            <v>DRSP</v>
          </cell>
          <cell r="O533" t="str">
            <v>GVI - VIROLOGÍA</v>
          </cell>
          <cell r="P533" t="str">
            <v>ÁREA ADMINISTRATIVA</v>
          </cell>
          <cell r="Q533" t="str">
            <v>PROPIO</v>
          </cell>
          <cell r="R533" t="str">
            <v>VOLTAJE</v>
          </cell>
          <cell r="S533" t="str">
            <v>1 KVA</v>
          </cell>
          <cell r="T533"/>
          <cell r="U533">
            <v>24</v>
          </cell>
          <cell r="V533"/>
          <cell r="W533"/>
          <cell r="X533"/>
          <cell r="Y533">
            <v>46239</v>
          </cell>
          <cell r="Z533">
            <v>471</v>
          </cell>
          <cell r="AA533" t="str">
            <v>Proveedor externo</v>
          </cell>
          <cell r="AB533" t="str">
            <v>Ago</v>
          </cell>
          <cell r="AC533" t="str">
            <v>Ago</v>
          </cell>
          <cell r="AD533">
            <v>45509</v>
          </cell>
          <cell r="AE533" t="str">
            <v xml:space="preserve"> </v>
          </cell>
          <cell r="AF533" t="str">
            <v xml:space="preserve"> </v>
          </cell>
          <cell r="AG533"/>
          <cell r="AH533"/>
          <cell r="AI533"/>
          <cell r="AJ533" t="str">
            <v xml:space="preserve"> </v>
          </cell>
          <cell r="AK533" t="str">
            <v xml:space="preserve"> </v>
          </cell>
          <cell r="AL533"/>
          <cell r="AM533"/>
          <cell r="AN533"/>
          <cell r="AO533"/>
          <cell r="AP533" t="str">
            <v xml:space="preserve"> </v>
          </cell>
          <cell r="AQ533" t="str">
            <v xml:space="preserve"> </v>
          </cell>
          <cell r="AR533"/>
          <cell r="AS533"/>
          <cell r="AT533"/>
          <cell r="AU533"/>
        </row>
        <row r="534">
          <cell r="B534">
            <v>23329</v>
          </cell>
          <cell r="C534">
            <v>23329</v>
          </cell>
          <cell r="D534" t="str">
            <v>#REF!</v>
          </cell>
          <cell r="E534" t="str">
            <v>NO DISPONIBLE</v>
          </cell>
          <cell r="F534" t="str">
            <v>INACTIVO</v>
          </cell>
          <cell r="G534" t="str">
            <v>NO APLICA</v>
          </cell>
          <cell r="H534" t="str">
            <v>UPS</v>
          </cell>
          <cell r="I534" t="str">
            <v>NO APLICA</v>
          </cell>
          <cell r="J534" t="str">
            <v>CDP</v>
          </cell>
          <cell r="K534" t="str">
            <v>B-UPR505</v>
          </cell>
          <cell r="L534">
            <v>587700020</v>
          </cell>
          <cell r="M534" t="str">
            <v>ELECTRÓNICOS</v>
          </cell>
          <cell r="N534" t="str">
            <v>DRSP</v>
          </cell>
          <cell r="O534" t="str">
            <v>GVI - VIROLOGÍA</v>
          </cell>
          <cell r="P534" t="str">
            <v>VIRUS RESPIRATORIO</v>
          </cell>
          <cell r="Q534" t="str">
            <v>PROPIO</v>
          </cell>
          <cell r="R534" t="str">
            <v>VOLTAJE</v>
          </cell>
          <cell r="S534" t="str">
            <v>0,5 KVA</v>
          </cell>
          <cell r="T534"/>
          <cell r="U534">
            <v>24</v>
          </cell>
          <cell r="V534"/>
          <cell r="W534"/>
          <cell r="X534"/>
          <cell r="Y534" t="str">
            <v xml:space="preserve"> </v>
          </cell>
          <cell r="Z534" t="str">
            <v xml:space="preserve">  </v>
          </cell>
          <cell r="AA534"/>
          <cell r="AB534"/>
          <cell r="AC534"/>
          <cell r="AD534"/>
          <cell r="AE534" t="str">
            <v xml:space="preserve"> </v>
          </cell>
          <cell r="AF534" t="str">
            <v xml:space="preserve"> </v>
          </cell>
          <cell r="AG534"/>
          <cell r="AH534"/>
          <cell r="AI534"/>
          <cell r="AJ534" t="str">
            <v xml:space="preserve"> </v>
          </cell>
          <cell r="AK534" t="str">
            <v xml:space="preserve"> </v>
          </cell>
          <cell r="AL534"/>
          <cell r="AM534"/>
          <cell r="AN534"/>
          <cell r="AO534"/>
          <cell r="AP534" t="str">
            <v xml:space="preserve"> </v>
          </cell>
          <cell r="AQ534" t="str">
            <v xml:space="preserve"> </v>
          </cell>
          <cell r="AR534"/>
          <cell r="AS534"/>
          <cell r="AT534"/>
          <cell r="AU534"/>
        </row>
        <row r="535">
          <cell r="B535">
            <v>23330</v>
          </cell>
          <cell r="C535">
            <v>23330</v>
          </cell>
          <cell r="D535" t="str">
            <v>#REF!</v>
          </cell>
          <cell r="E535" t="str">
            <v>NO DISPONIBLE</v>
          </cell>
          <cell r="F535" t="str">
            <v>INACTIVO</v>
          </cell>
          <cell r="G535" t="str">
            <v>NO APLICA</v>
          </cell>
          <cell r="H535" t="str">
            <v>UPS</v>
          </cell>
          <cell r="I535" t="str">
            <v>NO APLICA</v>
          </cell>
          <cell r="J535" t="str">
            <v>CDP</v>
          </cell>
          <cell r="K535" t="str">
            <v>B-UPR505</v>
          </cell>
          <cell r="L535" t="str">
            <v>070114-1290183</v>
          </cell>
          <cell r="M535" t="str">
            <v>ELECTRÓNICOS</v>
          </cell>
          <cell r="N535" t="str">
            <v>DRSP</v>
          </cell>
          <cell r="O535" t="str">
            <v>GVI - VIROLOGÍA</v>
          </cell>
          <cell r="P535" t="str">
            <v>ADMINISTRATIVO</v>
          </cell>
          <cell r="Q535" t="str">
            <v>PROPIO</v>
          </cell>
          <cell r="R535" t="str">
            <v>VOLTAJE</v>
          </cell>
          <cell r="S535" t="str">
            <v>1 KVA</v>
          </cell>
          <cell r="T535"/>
          <cell r="U535">
            <v>24</v>
          </cell>
          <cell r="V535"/>
          <cell r="W535"/>
          <cell r="X535"/>
          <cell r="Y535" t="str">
            <v xml:space="preserve"> </v>
          </cell>
          <cell r="Z535" t="str">
            <v xml:space="preserve">  </v>
          </cell>
          <cell r="AA535"/>
          <cell r="AB535"/>
          <cell r="AC535"/>
          <cell r="AD535"/>
          <cell r="AE535" t="str">
            <v xml:space="preserve"> </v>
          </cell>
          <cell r="AF535" t="str">
            <v xml:space="preserve"> </v>
          </cell>
          <cell r="AG535"/>
          <cell r="AH535"/>
          <cell r="AI535"/>
          <cell r="AJ535" t="str">
            <v xml:space="preserve"> </v>
          </cell>
          <cell r="AK535" t="str">
            <v xml:space="preserve"> </v>
          </cell>
          <cell r="AL535"/>
          <cell r="AM535"/>
          <cell r="AN535"/>
          <cell r="AO535"/>
          <cell r="AP535" t="str">
            <v xml:space="preserve"> </v>
          </cell>
          <cell r="AQ535" t="str">
            <v xml:space="preserve"> </v>
          </cell>
          <cell r="AR535"/>
          <cell r="AS535"/>
          <cell r="AT535"/>
          <cell r="AU535"/>
        </row>
        <row r="536">
          <cell r="B536">
            <v>15246</v>
          </cell>
          <cell r="C536">
            <v>15246</v>
          </cell>
          <cell r="D536" t="str">
            <v>#REF!</v>
          </cell>
          <cell r="E536" t="str">
            <v>NO DISPONIBLE</v>
          </cell>
          <cell r="F536" t="str">
            <v>ACTIVO</v>
          </cell>
          <cell r="G536" t="str">
            <v>NO APLICA</v>
          </cell>
          <cell r="H536" t="str">
            <v>PIPETA MONOCANAL</v>
          </cell>
          <cell r="I536" t="str">
            <v>NO APLICA</v>
          </cell>
          <cell r="J536" t="str">
            <v>NICHIRYO</v>
          </cell>
          <cell r="K536" t="str">
            <v>NICHIPET 500 DG</v>
          </cell>
          <cell r="L536" t="str">
            <v>A79007561</v>
          </cell>
          <cell r="M536" t="str">
            <v>VOLUMÉTRICOS</v>
          </cell>
          <cell r="N536" t="str">
            <v>DRSP</v>
          </cell>
          <cell r="O536" t="str">
            <v>GMR - MICROBIOLOGÍA</v>
          </cell>
          <cell r="P536" t="str">
            <v>RESERVA</v>
          </cell>
          <cell r="Q536" t="str">
            <v>PROPIO</v>
          </cell>
          <cell r="R536" t="str">
            <v>VOLUMEN</v>
          </cell>
          <cell r="S536" t="str">
            <v>20 a 200 uL</v>
          </cell>
          <cell r="T536"/>
          <cell r="U536">
            <v>12</v>
          </cell>
          <cell r="V536">
            <v>12</v>
          </cell>
          <cell r="W536"/>
          <cell r="X536">
            <v>6</v>
          </cell>
          <cell r="Y536">
            <v>45756</v>
          </cell>
          <cell r="Z536">
            <v>-12</v>
          </cell>
          <cell r="AA536" t="str">
            <v>Proveedor externo</v>
          </cell>
          <cell r="AB536" t="str">
            <v>Abr</v>
          </cell>
          <cell r="AC536" t="str">
            <v>R</v>
          </cell>
          <cell r="AD536">
            <v>45391</v>
          </cell>
          <cell r="AE536">
            <v>45771</v>
          </cell>
          <cell r="AF536">
            <v>3</v>
          </cell>
          <cell r="AG536" t="str">
            <v>Abr</v>
          </cell>
          <cell r="AH536" t="str">
            <v>R</v>
          </cell>
          <cell r="AI536">
            <v>45406</v>
          </cell>
          <cell r="AJ536" t="str">
            <v xml:space="preserve"> </v>
          </cell>
          <cell r="AK536" t="str">
            <v xml:space="preserve"> </v>
          </cell>
          <cell r="AL536"/>
          <cell r="AM536"/>
          <cell r="AN536"/>
          <cell r="AO536"/>
          <cell r="AP536">
            <v>45574</v>
          </cell>
          <cell r="AQ536">
            <v>-194</v>
          </cell>
          <cell r="AR536"/>
          <cell r="AS536"/>
          <cell r="AT536"/>
          <cell r="AU536">
            <v>45391</v>
          </cell>
        </row>
        <row r="537">
          <cell r="B537">
            <v>28082</v>
          </cell>
          <cell r="C537">
            <v>28082</v>
          </cell>
          <cell r="D537" t="str">
            <v>#REF!</v>
          </cell>
          <cell r="E537" t="str">
            <v>NO DISPONIBLE</v>
          </cell>
          <cell r="F537" t="str">
            <v>ACTIVO</v>
          </cell>
          <cell r="G537" t="str">
            <v>NO APLICA</v>
          </cell>
          <cell r="H537" t="str">
            <v>PIPETA MONOCANAL</v>
          </cell>
          <cell r="I537" t="str">
            <v>NO APLICA</v>
          </cell>
          <cell r="J537" t="str">
            <v>LABMATE</v>
          </cell>
          <cell r="K537" t="str">
            <v>SOFT</v>
          </cell>
          <cell r="L537">
            <v>848130318</v>
          </cell>
          <cell r="M537" t="str">
            <v>VOLUMÉTRICOS</v>
          </cell>
          <cell r="N537" t="str">
            <v>DRSP</v>
          </cell>
          <cell r="O537" t="str">
            <v>GMR - MICROBIOLOGÍA</v>
          </cell>
          <cell r="P537" t="str">
            <v>RESERVA</v>
          </cell>
          <cell r="Q537" t="str">
            <v>PROPIO</v>
          </cell>
          <cell r="R537" t="str">
            <v>VOLUMEN</v>
          </cell>
          <cell r="S537" t="str">
            <v>2uL a 20uL</v>
          </cell>
          <cell r="T537"/>
          <cell r="U537">
            <v>12</v>
          </cell>
          <cell r="V537">
            <v>12</v>
          </cell>
          <cell r="W537"/>
          <cell r="X537">
            <v>6</v>
          </cell>
          <cell r="Y537">
            <v>45772</v>
          </cell>
          <cell r="Z537">
            <v>4</v>
          </cell>
          <cell r="AA537" t="str">
            <v>Proveedor externo</v>
          </cell>
          <cell r="AB537" t="str">
            <v>Abr</v>
          </cell>
          <cell r="AC537" t="str">
            <v>R</v>
          </cell>
          <cell r="AD537">
            <v>45407</v>
          </cell>
          <cell r="AE537">
            <v>45777</v>
          </cell>
          <cell r="AF537">
            <v>9</v>
          </cell>
          <cell r="AG537" t="str">
            <v>Abr</v>
          </cell>
          <cell r="AH537" t="str">
            <v>R</v>
          </cell>
          <cell r="AI537">
            <v>45412</v>
          </cell>
          <cell r="AJ537" t="str">
            <v xml:space="preserve"> </v>
          </cell>
          <cell r="AK537" t="str">
            <v xml:space="preserve"> </v>
          </cell>
          <cell r="AL537"/>
          <cell r="AM537"/>
          <cell r="AN537"/>
          <cell r="AO537"/>
          <cell r="AP537">
            <v>45590</v>
          </cell>
          <cell r="AQ537">
            <v>-178</v>
          </cell>
          <cell r="AR537"/>
          <cell r="AS537"/>
          <cell r="AT537"/>
          <cell r="AU537">
            <v>45407</v>
          </cell>
        </row>
        <row r="538">
          <cell r="B538">
            <v>28091</v>
          </cell>
          <cell r="C538">
            <v>28091</v>
          </cell>
          <cell r="D538" t="str">
            <v>#REF!</v>
          </cell>
          <cell r="E538" t="str">
            <v>NO DISPONIBLE</v>
          </cell>
          <cell r="F538" t="str">
            <v>ACTIVO</v>
          </cell>
          <cell r="G538" t="str">
            <v>NO APLICA</v>
          </cell>
          <cell r="H538" t="str">
            <v>PIPETA MONOCANAL</v>
          </cell>
          <cell r="I538" t="str">
            <v>NO APLICA</v>
          </cell>
          <cell r="J538" t="str">
            <v>LABMATE</v>
          </cell>
          <cell r="K538" t="str">
            <v>PRO</v>
          </cell>
          <cell r="L538">
            <v>256660268</v>
          </cell>
          <cell r="M538" t="str">
            <v>VOLUMÉTRICOS</v>
          </cell>
          <cell r="N538" t="str">
            <v>DRSP</v>
          </cell>
          <cell r="O538" t="str">
            <v>GMR - MICROBIOLOGÍA</v>
          </cell>
          <cell r="P538" t="str">
            <v>RESERVA</v>
          </cell>
          <cell r="Q538" t="str">
            <v>PROPIO</v>
          </cell>
          <cell r="R538" t="str">
            <v>VOLUMEN</v>
          </cell>
          <cell r="S538" t="str">
            <v>100ul a 1000ul</v>
          </cell>
          <cell r="T538"/>
          <cell r="U538">
            <v>12</v>
          </cell>
          <cell r="V538">
            <v>12</v>
          </cell>
          <cell r="W538"/>
          <cell r="X538">
            <v>6</v>
          </cell>
          <cell r="Y538">
            <v>45772</v>
          </cell>
          <cell r="Z538">
            <v>4</v>
          </cell>
          <cell r="AA538" t="str">
            <v>Proveedor externo</v>
          </cell>
          <cell r="AB538" t="str">
            <v>Abr</v>
          </cell>
          <cell r="AC538" t="str">
            <v>R</v>
          </cell>
          <cell r="AD538">
            <v>45407</v>
          </cell>
          <cell r="AE538">
            <v>45777</v>
          </cell>
          <cell r="AF538">
            <v>9</v>
          </cell>
          <cell r="AG538" t="str">
            <v>Abr</v>
          </cell>
          <cell r="AH538" t="str">
            <v>Abr</v>
          </cell>
          <cell r="AI538">
            <v>45412</v>
          </cell>
          <cell r="AJ538" t="str">
            <v xml:space="preserve"> </v>
          </cell>
          <cell r="AK538" t="str">
            <v xml:space="preserve"> </v>
          </cell>
          <cell r="AL538"/>
          <cell r="AM538"/>
          <cell r="AN538"/>
          <cell r="AO538"/>
          <cell r="AP538">
            <v>45590</v>
          </cell>
          <cell r="AQ538">
            <v>-178</v>
          </cell>
          <cell r="AR538"/>
          <cell r="AS538"/>
          <cell r="AT538"/>
          <cell r="AU538">
            <v>45407</v>
          </cell>
        </row>
        <row r="539">
          <cell r="B539" t="str">
            <v>GMR-008</v>
          </cell>
          <cell r="C539">
            <v>28256</v>
          </cell>
          <cell r="D539" t="str">
            <v>#REF!</v>
          </cell>
          <cell r="E539" t="str">
            <v>NO DISPONIBLE</v>
          </cell>
          <cell r="F539" t="str">
            <v>BAJA</v>
          </cell>
          <cell r="G539" t="str">
            <v>NO APLICA</v>
          </cell>
          <cell r="H539" t="str">
            <v>PIPETA MONOCANAL</v>
          </cell>
          <cell r="I539" t="str">
            <v>NO APLICA</v>
          </cell>
          <cell r="J539" t="str">
            <v>HAMILTON</v>
          </cell>
          <cell r="K539" t="str">
            <v>SOFTGRIP</v>
          </cell>
          <cell r="L539">
            <v>78186</v>
          </cell>
          <cell r="M539" t="str">
            <v>VOLUMÉTRICOS</v>
          </cell>
          <cell r="N539" t="str">
            <v>DRSP</v>
          </cell>
          <cell r="O539" t="str">
            <v>GMR - MICROBIOLOGÍA</v>
          </cell>
          <cell r="P539" t="str">
            <v>RESERVA</v>
          </cell>
          <cell r="Q539" t="str">
            <v>PROPIO</v>
          </cell>
          <cell r="R539" t="str">
            <v>VOLUMEN</v>
          </cell>
          <cell r="S539" t="str">
            <v>25 uL</v>
          </cell>
          <cell r="T539"/>
          <cell r="U539"/>
          <cell r="V539"/>
          <cell r="W539"/>
          <cell r="X539"/>
          <cell r="Y539" t="str">
            <v xml:space="preserve"> </v>
          </cell>
          <cell r="Z539" t="str">
            <v xml:space="preserve">  </v>
          </cell>
          <cell r="AA539"/>
          <cell r="AB539"/>
          <cell r="AC539"/>
          <cell r="AD539">
            <v>44825</v>
          </cell>
          <cell r="AE539" t="str">
            <v xml:space="preserve"> </v>
          </cell>
          <cell r="AF539" t="str">
            <v xml:space="preserve"> </v>
          </cell>
          <cell r="AG539"/>
          <cell r="AH539"/>
          <cell r="AI539">
            <v>44826</v>
          </cell>
          <cell r="AJ539" t="str">
            <v xml:space="preserve"> </v>
          </cell>
          <cell r="AK539" t="str">
            <v xml:space="preserve"> </v>
          </cell>
          <cell r="AL539"/>
          <cell r="AM539"/>
          <cell r="AN539"/>
          <cell r="AO539"/>
          <cell r="AP539" t="str">
            <v xml:space="preserve"> </v>
          </cell>
          <cell r="AQ539" t="str">
            <v xml:space="preserve"> </v>
          </cell>
          <cell r="AR539"/>
          <cell r="AS539"/>
          <cell r="AT539"/>
          <cell r="AU539"/>
        </row>
        <row r="540">
          <cell r="B540" t="str">
            <v>GCM-009</v>
          </cell>
          <cell r="C540" t="str">
            <v>GCM-009</v>
          </cell>
          <cell r="D540" t="str">
            <v>NO DISPONIBLE</v>
          </cell>
          <cell r="E540" t="str">
            <v>NO DISPONIBLE</v>
          </cell>
          <cell r="F540" t="str">
            <v>ACTIVO</v>
          </cell>
          <cell r="G540" t="str">
            <v>NO APLICA</v>
          </cell>
          <cell r="H540" t="str">
            <v>UPS</v>
          </cell>
          <cell r="I540" t="str">
            <v xml:space="preserve">NO APLICA </v>
          </cell>
          <cell r="J540" t="str">
            <v>POWEST</v>
          </cell>
          <cell r="K540" t="str">
            <v>TITAN</v>
          </cell>
          <cell r="L540">
            <v>13031536020012</v>
          </cell>
          <cell r="M540" t="str">
            <v>ELECTRÓNICOS</v>
          </cell>
          <cell r="N540" t="str">
            <v>DRSP</v>
          </cell>
          <cell r="O540" t="str">
            <v>GCM - CENTRAL DE MUESTRAS</v>
          </cell>
          <cell r="P540" t="str">
            <v>NO DISPONIBLE</v>
          </cell>
          <cell r="Q540" t="str">
            <v>PROPIO</v>
          </cell>
          <cell r="R540" t="str">
            <v>VOLTAJE</v>
          </cell>
          <cell r="S540" t="str">
            <v>3 KVA</v>
          </cell>
          <cell r="T540"/>
          <cell r="U540">
            <v>24</v>
          </cell>
          <cell r="V540"/>
          <cell r="W540"/>
          <cell r="X540"/>
          <cell r="Y540">
            <v>46254</v>
          </cell>
          <cell r="Z540">
            <v>486</v>
          </cell>
          <cell r="AA540" t="str">
            <v>Proveedor externo</v>
          </cell>
          <cell r="AB540" t="str">
            <v>Ago</v>
          </cell>
          <cell r="AC540" t="str">
            <v>Ago</v>
          </cell>
          <cell r="AD540">
            <v>45524</v>
          </cell>
          <cell r="AE540" t="str">
            <v xml:space="preserve"> </v>
          </cell>
          <cell r="AF540" t="str">
            <v xml:space="preserve"> </v>
          </cell>
          <cell r="AG540"/>
          <cell r="AH540"/>
          <cell r="AI540"/>
          <cell r="AJ540" t="str">
            <v xml:space="preserve"> </v>
          </cell>
          <cell r="AK540" t="str">
            <v xml:space="preserve"> </v>
          </cell>
          <cell r="AL540"/>
          <cell r="AM540"/>
          <cell r="AN540"/>
          <cell r="AO540"/>
          <cell r="AP540" t="str">
            <v xml:space="preserve"> </v>
          </cell>
          <cell r="AQ540" t="str">
            <v xml:space="preserve"> </v>
          </cell>
          <cell r="AR540"/>
          <cell r="AS540"/>
          <cell r="AT540"/>
          <cell r="AU540"/>
        </row>
        <row r="541">
          <cell r="B541" t="str">
            <v>GMR-006</v>
          </cell>
          <cell r="C541" t="str">
            <v>GMR-006</v>
          </cell>
          <cell r="D541">
            <v>40900</v>
          </cell>
          <cell r="E541" t="str">
            <v>NO DISPONIBLE</v>
          </cell>
          <cell r="F541" t="str">
            <v>ACTIVO</v>
          </cell>
          <cell r="G541" t="str">
            <v>NO APLICA</v>
          </cell>
          <cell r="H541" t="str">
            <v>PIPETA MONOCANAL</v>
          </cell>
          <cell r="I541" t="str">
            <v>NO APLICA</v>
          </cell>
          <cell r="J541" t="str">
            <v>BIOMÉRIEUX</v>
          </cell>
          <cell r="K541" t="str">
            <v>V1222</v>
          </cell>
          <cell r="L541">
            <v>11065594</v>
          </cell>
          <cell r="M541" t="str">
            <v>VOLUMÉTRICOS</v>
          </cell>
          <cell r="N541" t="str">
            <v>DRSP</v>
          </cell>
          <cell r="O541" t="str">
            <v>GMR - MICROBIOLOGÍA</v>
          </cell>
          <cell r="P541" t="str">
            <v>RAM</v>
          </cell>
          <cell r="Q541" t="str">
            <v>PROPIO</v>
          </cell>
          <cell r="R541" t="str">
            <v>VOLUMEN</v>
          </cell>
          <cell r="S541" t="str">
            <v>280 ul</v>
          </cell>
          <cell r="T541"/>
          <cell r="U541">
            <v>12</v>
          </cell>
          <cell r="V541">
            <v>12</v>
          </cell>
          <cell r="W541"/>
          <cell r="X541">
            <v>6</v>
          </cell>
          <cell r="Y541">
            <v>45826</v>
          </cell>
          <cell r="Z541">
            <v>58</v>
          </cell>
          <cell r="AA541" t="str">
            <v>Proveedor externo</v>
          </cell>
          <cell r="AB541" t="str">
            <v>Jun</v>
          </cell>
          <cell r="AC541" t="str">
            <v>R</v>
          </cell>
          <cell r="AD541">
            <v>45461</v>
          </cell>
          <cell r="AE541">
            <v>45832</v>
          </cell>
          <cell r="AF541">
            <v>64</v>
          </cell>
          <cell r="AG541" t="str">
            <v>Jun</v>
          </cell>
          <cell r="AH541" t="str">
            <v>R</v>
          </cell>
          <cell r="AI541">
            <v>45467</v>
          </cell>
          <cell r="AJ541" t="str">
            <v xml:space="preserve"> </v>
          </cell>
          <cell r="AK541" t="str">
            <v xml:space="preserve"> </v>
          </cell>
          <cell r="AL541"/>
          <cell r="AM541"/>
          <cell r="AN541"/>
          <cell r="AO541"/>
          <cell r="AP541" t="str">
            <v xml:space="preserve"> </v>
          </cell>
          <cell r="AQ541" t="str">
            <v xml:space="preserve"> </v>
          </cell>
          <cell r="AR541"/>
          <cell r="AS541"/>
          <cell r="AT541"/>
          <cell r="AU541"/>
        </row>
        <row r="542">
          <cell r="B542" t="str">
            <v>GMR-007</v>
          </cell>
          <cell r="C542" t="str">
            <v>GMR-007</v>
          </cell>
          <cell r="D542">
            <v>40900</v>
          </cell>
          <cell r="E542" t="str">
            <v>NO DISPONIBLE</v>
          </cell>
          <cell r="F542" t="str">
            <v>ACTIVO</v>
          </cell>
          <cell r="G542" t="str">
            <v>NO APLICA</v>
          </cell>
          <cell r="H542" t="str">
            <v>PIPETA MONOCANAL</v>
          </cell>
          <cell r="I542" t="str">
            <v>NO APLICA</v>
          </cell>
          <cell r="J542" t="str">
            <v>BIOMÉRIEUX</v>
          </cell>
          <cell r="K542" t="str">
            <v>V1221</v>
          </cell>
          <cell r="L542">
            <v>11025565</v>
          </cell>
          <cell r="M542" t="str">
            <v>VOLUMÉTRICOS</v>
          </cell>
          <cell r="N542" t="str">
            <v>DRSP</v>
          </cell>
          <cell r="O542" t="str">
            <v>GMR - MICROBIOLOGÍA</v>
          </cell>
          <cell r="P542" t="str">
            <v>RAM</v>
          </cell>
          <cell r="Q542" t="str">
            <v>PROPIO</v>
          </cell>
          <cell r="R542" t="str">
            <v>VOLUMEN</v>
          </cell>
          <cell r="S542" t="str">
            <v>145 ul</v>
          </cell>
          <cell r="T542"/>
          <cell r="U542">
            <v>12</v>
          </cell>
          <cell r="V542">
            <v>12</v>
          </cell>
          <cell r="W542"/>
          <cell r="X542">
            <v>6</v>
          </cell>
          <cell r="Y542">
            <v>45826</v>
          </cell>
          <cell r="Z542">
            <v>58</v>
          </cell>
          <cell r="AA542" t="str">
            <v>Proveedor externo</v>
          </cell>
          <cell r="AB542" t="str">
            <v>Jun</v>
          </cell>
          <cell r="AC542" t="str">
            <v>R</v>
          </cell>
          <cell r="AD542">
            <v>45461</v>
          </cell>
          <cell r="AE542">
            <v>45832</v>
          </cell>
          <cell r="AF542">
            <v>64</v>
          </cell>
          <cell r="AG542" t="str">
            <v>Jun</v>
          </cell>
          <cell r="AH542" t="str">
            <v>R</v>
          </cell>
          <cell r="AI542">
            <v>45467</v>
          </cell>
          <cell r="AJ542" t="str">
            <v xml:space="preserve"> </v>
          </cell>
          <cell r="AK542" t="str">
            <v xml:space="preserve"> </v>
          </cell>
          <cell r="AL542"/>
          <cell r="AM542"/>
          <cell r="AN542"/>
          <cell r="AO542"/>
          <cell r="AP542">
            <v>45644</v>
          </cell>
          <cell r="AQ542">
            <v>-124</v>
          </cell>
          <cell r="AR542"/>
          <cell r="AS542"/>
          <cell r="AT542"/>
          <cell r="AU542">
            <v>45461</v>
          </cell>
        </row>
        <row r="543">
          <cell r="B543">
            <v>23331</v>
          </cell>
          <cell r="C543">
            <v>23331</v>
          </cell>
          <cell r="D543" t="str">
            <v>#REF!</v>
          </cell>
          <cell r="E543" t="str">
            <v>NO DISPONIBLE</v>
          </cell>
          <cell r="F543" t="str">
            <v>ACTIVO</v>
          </cell>
          <cell r="G543" t="str">
            <v>NO APLICA</v>
          </cell>
          <cell r="H543" t="str">
            <v>UPS</v>
          </cell>
          <cell r="I543" t="str">
            <v>NO APLICA</v>
          </cell>
          <cell r="J543" t="str">
            <v>CDP</v>
          </cell>
          <cell r="K543" t="str">
            <v>B-UPR505</v>
          </cell>
          <cell r="L543" t="str">
            <v>070114-1291064</v>
          </cell>
          <cell r="M543" t="str">
            <v>ELECTRÓNICOS</v>
          </cell>
          <cell r="N543" t="str">
            <v>DRSP</v>
          </cell>
          <cell r="O543" t="str">
            <v>GVI - VIROLOGÍA</v>
          </cell>
          <cell r="P543" t="str">
            <v>ÁREA ADMINISTRATIVA</v>
          </cell>
          <cell r="Q543" t="str">
            <v>PROPIO</v>
          </cell>
          <cell r="R543" t="str">
            <v>VOLTAJE</v>
          </cell>
          <cell r="S543" t="str">
            <v>1 KVA</v>
          </cell>
          <cell r="T543"/>
          <cell r="U543">
            <v>24</v>
          </cell>
          <cell r="V543"/>
          <cell r="W543"/>
          <cell r="X543"/>
          <cell r="Y543">
            <v>46239</v>
          </cell>
          <cell r="Z543">
            <v>471</v>
          </cell>
          <cell r="AA543" t="str">
            <v>Proveedor externo</v>
          </cell>
          <cell r="AB543" t="str">
            <v>Ago</v>
          </cell>
          <cell r="AC543" t="str">
            <v>Ago</v>
          </cell>
          <cell r="AD543">
            <v>45509</v>
          </cell>
          <cell r="AE543" t="str">
            <v xml:space="preserve"> </v>
          </cell>
          <cell r="AF543" t="str">
            <v xml:space="preserve"> </v>
          </cell>
          <cell r="AG543"/>
          <cell r="AH543"/>
          <cell r="AI543"/>
          <cell r="AJ543" t="str">
            <v xml:space="preserve"> </v>
          </cell>
          <cell r="AK543" t="str">
            <v xml:space="preserve"> </v>
          </cell>
          <cell r="AL543"/>
          <cell r="AM543"/>
          <cell r="AN543"/>
          <cell r="AO543"/>
          <cell r="AP543" t="str">
            <v xml:space="preserve"> </v>
          </cell>
          <cell r="AQ543" t="str">
            <v xml:space="preserve"> </v>
          </cell>
          <cell r="AR543"/>
          <cell r="AS543"/>
          <cell r="AT543"/>
          <cell r="AU543"/>
        </row>
        <row r="544">
          <cell r="B544">
            <v>23334</v>
          </cell>
          <cell r="C544">
            <v>23334</v>
          </cell>
          <cell r="D544" t="str">
            <v>NO DISPONIBLE</v>
          </cell>
          <cell r="E544" t="str">
            <v>NO DISPONIBLE</v>
          </cell>
          <cell r="F544" t="str">
            <v>INACTIVO</v>
          </cell>
          <cell r="G544" t="str">
            <v>NO APLICA</v>
          </cell>
          <cell r="H544" t="str">
            <v>UPS</v>
          </cell>
          <cell r="I544" t="str">
            <v>NO APLICA</v>
          </cell>
          <cell r="J544" t="str">
            <v>CDP</v>
          </cell>
          <cell r="K544" t="str">
            <v>B-UPR505</v>
          </cell>
          <cell r="L544" t="str">
            <v>070114-1290290</v>
          </cell>
          <cell r="M544" t="str">
            <v>ELECTRÓNICOS</v>
          </cell>
          <cell r="N544" t="str">
            <v>DRSP</v>
          </cell>
          <cell r="O544" t="str">
            <v>GVI - VIROLOGÍA</v>
          </cell>
          <cell r="P544" t="str">
            <v>ÁREA ADMINISTRATIVA</v>
          </cell>
          <cell r="Q544" t="str">
            <v>PROPIO</v>
          </cell>
          <cell r="R544" t="str">
            <v>VOLTAJE</v>
          </cell>
          <cell r="S544" t="str">
            <v>1 KVA</v>
          </cell>
          <cell r="T544"/>
          <cell r="U544">
            <v>24</v>
          </cell>
          <cell r="V544"/>
          <cell r="W544"/>
          <cell r="X544"/>
          <cell r="Y544" t="str">
            <v xml:space="preserve"> </v>
          </cell>
          <cell r="Z544" t="str">
            <v xml:space="preserve">  </v>
          </cell>
          <cell r="AA544"/>
          <cell r="AB544"/>
          <cell r="AC544"/>
          <cell r="AD544"/>
          <cell r="AE544" t="str">
            <v xml:space="preserve"> </v>
          </cell>
          <cell r="AF544" t="str">
            <v xml:space="preserve"> </v>
          </cell>
          <cell r="AG544"/>
          <cell r="AH544"/>
          <cell r="AI544"/>
          <cell r="AJ544" t="str">
            <v xml:space="preserve"> </v>
          </cell>
          <cell r="AK544" t="str">
            <v xml:space="preserve"> </v>
          </cell>
          <cell r="AL544"/>
          <cell r="AM544"/>
          <cell r="AN544"/>
          <cell r="AO544"/>
          <cell r="AP544" t="str">
            <v xml:space="preserve"> </v>
          </cell>
          <cell r="AQ544" t="str">
            <v xml:space="preserve"> </v>
          </cell>
          <cell r="AR544"/>
          <cell r="AS544"/>
          <cell r="AT544"/>
          <cell r="AU544"/>
        </row>
        <row r="545">
          <cell r="B545">
            <v>16044</v>
          </cell>
          <cell r="C545">
            <v>16044</v>
          </cell>
          <cell r="D545" t="str">
            <v>#REF!</v>
          </cell>
          <cell r="E545" t="str">
            <v>NO DISPONIBLE</v>
          </cell>
          <cell r="F545" t="str">
            <v>ACTIVO</v>
          </cell>
          <cell r="G545" t="str">
            <v>NO APLICA</v>
          </cell>
          <cell r="H545" t="str">
            <v>CÁMARA DE ELECTROFORESIS</v>
          </cell>
          <cell r="I545" t="str">
            <v>NO APLICA</v>
          </cell>
          <cell r="J545" t="str">
            <v>BIO-RAD</v>
          </cell>
          <cell r="K545" t="str">
            <v>MINI PROTEAN II</v>
          </cell>
          <cell r="L545" t="str">
            <v>125BR065523</v>
          </cell>
          <cell r="M545" t="str">
            <v>CÁMARAS DE ELECTROFORESIS</v>
          </cell>
          <cell r="N545" t="str">
            <v>DISP</v>
          </cell>
          <cell r="O545" t="str">
            <v>LMI - MICROBIOLOGÍA</v>
          </cell>
          <cell r="P545" t="str">
            <v>LABORATORIO DE ELECTROFORESIS</v>
          </cell>
          <cell r="Q545" t="str">
            <v>PROPIO</v>
          </cell>
          <cell r="R545" t="str">
            <v>NO APLICA</v>
          </cell>
          <cell r="S545"/>
          <cell r="T545"/>
          <cell r="U545">
            <v>12</v>
          </cell>
          <cell r="V545"/>
          <cell r="W545"/>
          <cell r="X545"/>
          <cell r="Y545">
            <v>45825</v>
          </cell>
          <cell r="Z545">
            <v>57</v>
          </cell>
          <cell r="AA545" t="str">
            <v>Proveedor externo</v>
          </cell>
          <cell r="AB545" t="str">
            <v>Jun</v>
          </cell>
          <cell r="AC545" t="str">
            <v>Jun</v>
          </cell>
          <cell r="AD545">
            <v>45460</v>
          </cell>
          <cell r="AE545" t="str">
            <v xml:space="preserve"> </v>
          </cell>
          <cell r="AF545" t="str">
            <v xml:space="preserve"> </v>
          </cell>
          <cell r="AG545"/>
          <cell r="AH545"/>
          <cell r="AI545"/>
          <cell r="AJ545" t="str">
            <v xml:space="preserve"> </v>
          </cell>
          <cell r="AK545" t="str">
            <v xml:space="preserve"> </v>
          </cell>
          <cell r="AL545"/>
          <cell r="AM545"/>
          <cell r="AN545"/>
          <cell r="AO545"/>
          <cell r="AP545" t="str">
            <v xml:space="preserve"> </v>
          </cell>
          <cell r="AQ545" t="str">
            <v xml:space="preserve"> </v>
          </cell>
          <cell r="AR545"/>
          <cell r="AS545"/>
          <cell r="AT545"/>
          <cell r="AU545"/>
        </row>
        <row r="546">
          <cell r="B546" t="str">
            <v>LMI-161</v>
          </cell>
          <cell r="C546" t="str">
            <v>LMI-161</v>
          </cell>
          <cell r="D546">
            <v>2020</v>
          </cell>
          <cell r="E546">
            <v>2024</v>
          </cell>
          <cell r="F546" t="str">
            <v>ACTIVO</v>
          </cell>
          <cell r="G546" t="str">
            <v>NO APLICA</v>
          </cell>
          <cell r="H546" t="str">
            <v>SISTEMA DE VENTILACION MECANICA</v>
          </cell>
          <cell r="I546" t="str">
            <v>NO APLICA</v>
          </cell>
          <cell r="J546" t="str">
            <v>SOLER&amp;PALAU / FACCINI</v>
          </cell>
          <cell r="K546" t="str">
            <v>"""Extracciones
1. C-EX-01 CM-250
2. C-EX-02 CM-250
3. C-EX-03 CM-250
4. C-EX-04 CM-250
5.C-EX-05 CM-250
6.C-EX-06 CM-250
Suministros
1. C-VS-01 CM-280
2. C-VS-02 CM-280
3. C-VS-03 CM-315
4. C-VS-04 CM-280
5. C-UVS-01 CDAFH-S 12/12"""</v>
          </cell>
          <cell r="L546" t="str">
            <v>"Extracciones
1. 191410783002
2. 191424312001
3. No Disponible
4. 191424312002
5.191424312004
6.191424312003
Suministros
1.191410756001
2. 201432756004
3. 191410757001
4. 201432756002
5. 181251195008"</v>
          </cell>
          <cell r="M546" t="str">
            <v>SISTEMA DE VENTILACIÓN MECÁNICA Y AIRE ACONDICIONADO</v>
          </cell>
          <cell r="N546" t="str">
            <v>DISP</v>
          </cell>
          <cell r="O546" t="str">
            <v>LMI - MICROBIOLOGÍA</v>
          </cell>
          <cell r="P546" t="str">
            <v>LABORATORIO PRIMER PISO</v>
          </cell>
          <cell r="Q546" t="str">
            <v>PROPIO</v>
          </cell>
          <cell r="R546" t="str">
            <v xml:space="preserve">CAUDAL </v>
          </cell>
          <cell r="S546" t="str">
            <v>Extracciones
1. 502 CFM
2. 502 CFM
3. 750 CFM
4. 502 CFM
5. 502 CFM
6. 502 CFM
Suministros
1. 503 CFM
2. 453 CFM
3. 1804 CFM
4. 453 CFM
5. 3625 CFM</v>
          </cell>
          <cell r="T546" t="str">
            <v>PENDIENTE DEFINIR DIRECCION Y GRUPO</v>
          </cell>
          <cell r="U546">
            <v>4</v>
          </cell>
          <cell r="V546"/>
          <cell r="W546"/>
          <cell r="X546"/>
          <cell r="Y546">
            <v>45600</v>
          </cell>
          <cell r="Z546">
            <v>-168</v>
          </cell>
          <cell r="AA546" t="str">
            <v>Proveedor externo</v>
          </cell>
          <cell r="AB546" t="str">
            <v>Jul</v>
          </cell>
          <cell r="AC546" t="str">
            <v>Jul</v>
          </cell>
          <cell r="AD546">
            <v>45477</v>
          </cell>
          <cell r="AE546" t="str">
            <v xml:space="preserve"> </v>
          </cell>
          <cell r="AF546" t="str">
            <v xml:space="preserve"> </v>
          </cell>
          <cell r="AG546"/>
          <cell r="AH546"/>
          <cell r="AI546"/>
          <cell r="AJ546" t="str">
            <v xml:space="preserve"> </v>
          </cell>
          <cell r="AK546" t="str">
            <v xml:space="preserve"> </v>
          </cell>
          <cell r="AL546"/>
          <cell r="AM546"/>
          <cell r="AN546"/>
          <cell r="AO546"/>
          <cell r="AP546" t="str">
            <v xml:space="preserve"> </v>
          </cell>
          <cell r="AQ546" t="str">
            <v xml:space="preserve"> </v>
          </cell>
          <cell r="AR546"/>
          <cell r="AS546"/>
          <cell r="AT546"/>
          <cell r="AU546"/>
        </row>
        <row r="547">
          <cell r="B547">
            <v>16007</v>
          </cell>
          <cell r="C547">
            <v>16007</v>
          </cell>
          <cell r="D547" t="str">
            <v>#REF!</v>
          </cell>
          <cell r="E547" t="str">
            <v>NO DISPONIBLE</v>
          </cell>
          <cell r="F547" t="str">
            <v>ACTIVO</v>
          </cell>
          <cell r="G547" t="str">
            <v>NO APLICA</v>
          </cell>
          <cell r="H547" t="str">
            <v>CÁMARA DE ELECTROFORESIS</v>
          </cell>
          <cell r="I547" t="str">
            <v>NO APLICA</v>
          </cell>
          <cell r="J547" t="str">
            <v>BIO-RAD</v>
          </cell>
          <cell r="K547" t="str">
            <v>SUB-CELL GT</v>
          </cell>
          <cell r="L547" t="str">
            <v>61S9387</v>
          </cell>
          <cell r="M547" t="str">
            <v>CÁMARAS DE ELECTROFORESIS</v>
          </cell>
          <cell r="N547" t="str">
            <v>DISP</v>
          </cell>
          <cell r="O547" t="str">
            <v>LMI - MICROBIOLOGÍA</v>
          </cell>
          <cell r="P547" t="str">
            <v>LABORATORIO DE ELECTROFORESIS</v>
          </cell>
          <cell r="Q547" t="str">
            <v>PROPIO</v>
          </cell>
          <cell r="R547" t="str">
            <v>NO APLICA</v>
          </cell>
          <cell r="S547"/>
          <cell r="T547"/>
          <cell r="U547">
            <v>12</v>
          </cell>
          <cell r="V547"/>
          <cell r="W547"/>
          <cell r="X547"/>
          <cell r="Y547">
            <v>45825</v>
          </cell>
          <cell r="Z547">
            <v>57</v>
          </cell>
          <cell r="AA547" t="str">
            <v>Proveedor externo</v>
          </cell>
          <cell r="AB547" t="str">
            <v>Jun</v>
          </cell>
          <cell r="AC547" t="str">
            <v>Jun</v>
          </cell>
          <cell r="AD547">
            <v>45460</v>
          </cell>
          <cell r="AE547" t="str">
            <v xml:space="preserve"> </v>
          </cell>
          <cell r="AF547" t="str">
            <v xml:space="preserve"> </v>
          </cell>
          <cell r="AG547"/>
          <cell r="AH547"/>
          <cell r="AI547"/>
          <cell r="AJ547" t="str">
            <v xml:space="preserve"> </v>
          </cell>
          <cell r="AK547" t="str">
            <v xml:space="preserve"> </v>
          </cell>
          <cell r="AL547"/>
          <cell r="AM547"/>
          <cell r="AN547"/>
          <cell r="AO547"/>
          <cell r="AP547" t="str">
            <v xml:space="preserve"> </v>
          </cell>
          <cell r="AQ547" t="str">
            <v xml:space="preserve"> </v>
          </cell>
          <cell r="AR547"/>
          <cell r="AS547"/>
          <cell r="AT547"/>
          <cell r="AU547"/>
        </row>
        <row r="548">
          <cell r="B548">
            <v>16061</v>
          </cell>
          <cell r="C548">
            <v>16061</v>
          </cell>
          <cell r="D548" t="str">
            <v>#REF!</v>
          </cell>
          <cell r="E548" t="str">
            <v>NO DISPONIBLE</v>
          </cell>
          <cell r="F548" t="str">
            <v>ACTIVO</v>
          </cell>
          <cell r="G548" t="str">
            <v>NO APLICA</v>
          </cell>
          <cell r="H548" t="str">
            <v>CÁMARA DE ELECTROFORESIS</v>
          </cell>
          <cell r="I548" t="str">
            <v>NO APLICA</v>
          </cell>
          <cell r="J548" t="str">
            <v>BIO-RAD</v>
          </cell>
          <cell r="K548" t="str">
            <v>SUB-CELL GT</v>
          </cell>
          <cell r="L548" t="str">
            <v>61S23498</v>
          </cell>
          <cell r="M548" t="str">
            <v>CÁMARAS DE ELECTROFORESIS</v>
          </cell>
          <cell r="N548" t="str">
            <v>DISP</v>
          </cell>
          <cell r="O548" t="str">
            <v>LMI - MICROBIOLOGÍA</v>
          </cell>
          <cell r="P548" t="str">
            <v>LABORATORIO DE ELECTROFORESIS</v>
          </cell>
          <cell r="Q548" t="str">
            <v>PROPIO</v>
          </cell>
          <cell r="R548" t="str">
            <v>NO APLICA</v>
          </cell>
          <cell r="S548" t="str">
            <v>NO DISPONIBLE</v>
          </cell>
          <cell r="T548"/>
          <cell r="U548">
            <v>12</v>
          </cell>
          <cell r="V548"/>
          <cell r="W548"/>
          <cell r="X548"/>
          <cell r="Y548">
            <v>45825</v>
          </cell>
          <cell r="Z548">
            <v>57</v>
          </cell>
          <cell r="AA548" t="str">
            <v>Proveedor externo</v>
          </cell>
          <cell r="AB548" t="str">
            <v>Jun</v>
          </cell>
          <cell r="AC548" t="str">
            <v>Jun</v>
          </cell>
          <cell r="AD548">
            <v>45460</v>
          </cell>
          <cell r="AE548" t="str">
            <v xml:space="preserve"> </v>
          </cell>
          <cell r="AF548" t="str">
            <v xml:space="preserve"> </v>
          </cell>
          <cell r="AG548"/>
          <cell r="AH548"/>
          <cell r="AI548"/>
          <cell r="AJ548" t="str">
            <v xml:space="preserve"> </v>
          </cell>
          <cell r="AK548" t="str">
            <v xml:space="preserve"> </v>
          </cell>
          <cell r="AL548"/>
          <cell r="AM548"/>
          <cell r="AN548"/>
          <cell r="AO548"/>
          <cell r="AP548" t="str">
            <v xml:space="preserve"> </v>
          </cell>
          <cell r="AQ548" t="str">
            <v xml:space="preserve"> </v>
          </cell>
          <cell r="AR548"/>
          <cell r="AS548"/>
          <cell r="AT548"/>
          <cell r="AU548"/>
        </row>
        <row r="549">
          <cell r="B549">
            <v>25081</v>
          </cell>
          <cell r="C549">
            <v>25081</v>
          </cell>
          <cell r="D549" t="str">
            <v>#REF!</v>
          </cell>
          <cell r="E549" t="str">
            <v>NO DISPONIBLE</v>
          </cell>
          <cell r="F549" t="str">
            <v>INACTIVO</v>
          </cell>
          <cell r="G549" t="str">
            <v>NO APLICA</v>
          </cell>
          <cell r="H549" t="str">
            <v>SISTEMA DE CAMPO PULSADO</v>
          </cell>
          <cell r="I549" t="str">
            <v>NO APLICA</v>
          </cell>
          <cell r="J549" t="str">
            <v>BIO-RAD</v>
          </cell>
          <cell r="K549" t="str">
            <v>CHEF-DR III</v>
          </cell>
          <cell r="L549" t="str">
            <v>960BR1917 CHILER 815BR3664</v>
          </cell>
          <cell r="M549" t="str">
            <v>CÁMARAS DE ELECTROFORESIS</v>
          </cell>
          <cell r="N549" t="str">
            <v>DRSP</v>
          </cell>
          <cell r="O549" t="str">
            <v>GMR - MICROBIOLOGÍA</v>
          </cell>
          <cell r="P549" t="str">
            <v>LABORATORIO DE ELECTROFORESIS</v>
          </cell>
          <cell r="Q549" t="str">
            <v>PROPIO</v>
          </cell>
          <cell r="R549" t="str">
            <v>VOLTAJE</v>
          </cell>
          <cell r="S549" t="str">
            <v>NO DISPONIBLE</v>
          </cell>
          <cell r="T549" t="str">
            <v>EQUIPO EMBALADO CUARTO DE ACOPIO PISO 1 (Inlcuye cámara de electroforesis 6255).</v>
          </cell>
          <cell r="U549"/>
          <cell r="V549"/>
          <cell r="W549"/>
          <cell r="X549"/>
          <cell r="Y549" t="str">
            <v xml:space="preserve"> </v>
          </cell>
          <cell r="Z549" t="str">
            <v xml:space="preserve">  </v>
          </cell>
          <cell r="AA549"/>
          <cell r="AB549"/>
          <cell r="AC549"/>
          <cell r="AD549">
            <v>44833</v>
          </cell>
          <cell r="AE549" t="str">
            <v xml:space="preserve"> </v>
          </cell>
          <cell r="AF549" t="str">
            <v xml:space="preserve"> </v>
          </cell>
          <cell r="AG549"/>
          <cell r="AH549"/>
          <cell r="AI549"/>
          <cell r="AJ549" t="str">
            <v xml:space="preserve"> </v>
          </cell>
          <cell r="AK549" t="str">
            <v xml:space="preserve"> </v>
          </cell>
          <cell r="AL549"/>
          <cell r="AM549"/>
          <cell r="AN549"/>
          <cell r="AO549"/>
          <cell r="AP549" t="str">
            <v xml:space="preserve"> </v>
          </cell>
          <cell r="AQ549" t="str">
            <v xml:space="preserve"> </v>
          </cell>
          <cell r="AR549"/>
          <cell r="AS549"/>
          <cell r="AT549"/>
          <cell r="AU549"/>
        </row>
        <row r="550">
          <cell r="B550">
            <v>29432</v>
          </cell>
          <cell r="C550">
            <v>29432</v>
          </cell>
          <cell r="D550" t="str">
            <v>#REF!</v>
          </cell>
          <cell r="E550" t="str">
            <v>NO DISPONIBLE</v>
          </cell>
          <cell r="F550" t="str">
            <v>ACTIVO</v>
          </cell>
          <cell r="G550" t="str">
            <v>NO APLICA</v>
          </cell>
          <cell r="H550" t="str">
            <v>MICROPIPETA MONOCANAL</v>
          </cell>
          <cell r="I550" t="str">
            <v>NO APLICA</v>
          </cell>
          <cell r="J550" t="str">
            <v>LABMATE</v>
          </cell>
          <cell r="K550" t="str">
            <v>PRO</v>
          </cell>
          <cell r="L550">
            <v>256650114</v>
          </cell>
          <cell r="M550" t="str">
            <v>VOLUMÉTRICOS</v>
          </cell>
          <cell r="N550" t="str">
            <v>DISP</v>
          </cell>
          <cell r="O550" t="str">
            <v>LMI - MICROBIOLOGÍA</v>
          </cell>
          <cell r="P550" t="str">
            <v>LABORATORIO 15 BIOLOGÍA  MOLECULAR</v>
          </cell>
          <cell r="Q550" t="str">
            <v>PROPIO</v>
          </cell>
          <cell r="R550" t="str">
            <v>VOLUMEN</v>
          </cell>
          <cell r="S550" t="str">
            <v>20 A 200uL</v>
          </cell>
          <cell r="T550"/>
          <cell r="U550">
            <v>12</v>
          </cell>
          <cell r="V550">
            <v>12</v>
          </cell>
          <cell r="W550"/>
          <cell r="X550"/>
          <cell r="Y550">
            <v>45702</v>
          </cell>
          <cell r="Z550">
            <v>-66</v>
          </cell>
          <cell r="AA550" t="str">
            <v>Proveedor externo</v>
          </cell>
          <cell r="AB550" t="str">
            <v>Feb</v>
          </cell>
          <cell r="AC550" t="str">
            <v>Feb</v>
          </cell>
          <cell r="AD550">
            <v>45336</v>
          </cell>
          <cell r="AE550">
            <v>45709</v>
          </cell>
          <cell r="AF550">
            <v>-59</v>
          </cell>
          <cell r="AG550" t="str">
            <v>Feb</v>
          </cell>
          <cell r="AH550" t="str">
            <v>Feb</v>
          </cell>
          <cell r="AI550">
            <v>45343</v>
          </cell>
          <cell r="AJ550" t="str">
            <v xml:space="preserve"> </v>
          </cell>
          <cell r="AK550" t="str">
            <v xml:space="preserve"> </v>
          </cell>
          <cell r="AL550"/>
          <cell r="AM550"/>
          <cell r="AN550"/>
          <cell r="AO550"/>
          <cell r="AP550" t="str">
            <v xml:space="preserve"> </v>
          </cell>
          <cell r="AQ550" t="str">
            <v xml:space="preserve"> </v>
          </cell>
          <cell r="AR550"/>
          <cell r="AS550"/>
          <cell r="AT550"/>
          <cell r="AU550"/>
        </row>
        <row r="551">
          <cell r="B551">
            <v>32607</v>
          </cell>
          <cell r="C551">
            <v>32607</v>
          </cell>
          <cell r="D551" t="str">
            <v>#REF!</v>
          </cell>
          <cell r="E551" t="str">
            <v>NO DISPONIBLE</v>
          </cell>
          <cell r="F551" t="str">
            <v>INACTIVO</v>
          </cell>
          <cell r="G551" t="str">
            <v>NO APLICA</v>
          </cell>
          <cell r="H551" t="str">
            <v xml:space="preserve">PIPETEADOR AUTOMÁTICO </v>
          </cell>
          <cell r="I551" t="str">
            <v>NO APLICA</v>
          </cell>
          <cell r="J551" t="str">
            <v>DRUMMOND SCIENTIFIC COMPANY</v>
          </cell>
          <cell r="K551" t="str">
            <v>PIPET AID XP</v>
          </cell>
          <cell r="L551" t="str">
            <v>205995L</v>
          </cell>
          <cell r="M551" t="str">
            <v>VOLUMÉTRICOS</v>
          </cell>
          <cell r="N551" t="str">
            <v>DISP</v>
          </cell>
          <cell r="O551" t="str">
            <v>LFM - FISIOLOGÍA MOLECULAR</v>
          </cell>
          <cell r="P551" t="str">
            <v>LABORATORIO</v>
          </cell>
          <cell r="Q551" t="str">
            <v>PROPIO</v>
          </cell>
          <cell r="R551" t="str">
            <v>NO APLICA</v>
          </cell>
          <cell r="S551"/>
          <cell r="T551" t="str">
            <v>equipo fuera de uso</v>
          </cell>
          <cell r="U551">
            <v>24</v>
          </cell>
          <cell r="V551"/>
          <cell r="W551"/>
          <cell r="X551"/>
          <cell r="Y551" t="str">
            <v xml:space="preserve"> </v>
          </cell>
          <cell r="Z551" t="str">
            <v xml:space="preserve">  </v>
          </cell>
          <cell r="AA551"/>
          <cell r="AB551"/>
          <cell r="AC551"/>
          <cell r="AD551">
            <v>44833</v>
          </cell>
          <cell r="AE551" t="str">
            <v xml:space="preserve"> </v>
          </cell>
          <cell r="AF551" t="str">
            <v xml:space="preserve"> </v>
          </cell>
          <cell r="AG551"/>
          <cell r="AH551"/>
          <cell r="AI551"/>
          <cell r="AJ551" t="str">
            <v xml:space="preserve"> </v>
          </cell>
          <cell r="AK551" t="str">
            <v xml:space="preserve"> </v>
          </cell>
          <cell r="AL551"/>
          <cell r="AM551"/>
          <cell r="AN551"/>
          <cell r="AO551"/>
          <cell r="AP551" t="str">
            <v xml:space="preserve"> </v>
          </cell>
          <cell r="AQ551" t="str">
            <v xml:space="preserve"> </v>
          </cell>
          <cell r="AR551"/>
          <cell r="AS551"/>
          <cell r="AT551"/>
          <cell r="AU551"/>
        </row>
        <row r="552">
          <cell r="B552">
            <v>34114</v>
          </cell>
          <cell r="C552">
            <v>34114</v>
          </cell>
          <cell r="D552" t="str">
            <v>#REF!</v>
          </cell>
          <cell r="E552" t="str">
            <v>NO DISPONIBLE</v>
          </cell>
          <cell r="F552" t="str">
            <v>ACTIVO</v>
          </cell>
          <cell r="G552" t="str">
            <v>NO APLICA</v>
          </cell>
          <cell r="H552" t="str">
            <v xml:space="preserve">MICROPIPETA MONOCANAL </v>
          </cell>
          <cell r="I552" t="str">
            <v>NO APLICA</v>
          </cell>
          <cell r="J552" t="str">
            <v>NICHIRYO</v>
          </cell>
          <cell r="K552" t="str">
            <v>NICHIPET EX ll</v>
          </cell>
          <cell r="L552" t="str">
            <v>H13X02651</v>
          </cell>
          <cell r="M552" t="str">
            <v xml:space="preserve">VOLUMÉTRICOS </v>
          </cell>
          <cell r="N552" t="str">
            <v>DRSP</v>
          </cell>
          <cell r="O552" t="str">
            <v>GVI - VIROLOGÍA</v>
          </cell>
          <cell r="P552" t="str">
            <v>STOCK METROLOGÍA</v>
          </cell>
          <cell r="Q552" t="str">
            <v>PROPIO</v>
          </cell>
          <cell r="R552" t="str">
            <v>VOLUMEN</v>
          </cell>
          <cell r="S552" t="str">
            <v>20 ul a 200 ul</v>
          </cell>
          <cell r="T552"/>
          <cell r="U552">
            <v>12</v>
          </cell>
          <cell r="V552">
            <v>12</v>
          </cell>
          <cell r="W552"/>
          <cell r="X552"/>
          <cell r="Y552">
            <v>45982</v>
          </cell>
          <cell r="Z552">
            <v>214</v>
          </cell>
          <cell r="AA552" t="str">
            <v>Proveedor externo</v>
          </cell>
          <cell r="AB552" t="str">
            <v>Nov</v>
          </cell>
          <cell r="AC552" t="str">
            <v>R</v>
          </cell>
          <cell r="AD552">
            <v>45617</v>
          </cell>
          <cell r="AE552">
            <v>45989</v>
          </cell>
          <cell r="AF552">
            <v>221</v>
          </cell>
          <cell r="AG552" t="str">
            <v>Nov</v>
          </cell>
          <cell r="AH552" t="str">
            <v>R</v>
          </cell>
          <cell r="AI552">
            <v>45624</v>
          </cell>
          <cell r="AJ552" t="str">
            <v xml:space="preserve"> </v>
          </cell>
          <cell r="AK552" t="str">
            <v xml:space="preserve"> </v>
          </cell>
          <cell r="AL552"/>
          <cell r="AM552"/>
          <cell r="AN552"/>
          <cell r="AO552"/>
          <cell r="AP552" t="str">
            <v xml:space="preserve"> </v>
          </cell>
          <cell r="AQ552" t="str">
            <v xml:space="preserve"> </v>
          </cell>
          <cell r="AR552"/>
          <cell r="AS552"/>
          <cell r="AT552"/>
          <cell r="AU552"/>
        </row>
        <row r="553">
          <cell r="B553">
            <v>34517</v>
          </cell>
          <cell r="C553">
            <v>34517</v>
          </cell>
          <cell r="D553" t="str">
            <v>#REF!</v>
          </cell>
          <cell r="E553">
            <v>45197</v>
          </cell>
          <cell r="F553" t="str">
            <v>ACTIVO</v>
          </cell>
          <cell r="G553" t="str">
            <v>NO APLICA</v>
          </cell>
          <cell r="H553" t="str">
            <v>PIPETA MONOCANAL</v>
          </cell>
          <cell r="I553" t="str">
            <v>NO APLICA</v>
          </cell>
          <cell r="J553" t="str">
            <v>THERMO FISHER SCIENTIFIC</v>
          </cell>
          <cell r="K553" t="str">
            <v xml:space="preserve"> FINNPIPETTE</v>
          </cell>
          <cell r="L553" t="str">
            <v>OH36524</v>
          </cell>
          <cell r="M553" t="str">
            <v>VOLUMÉTRICOS</v>
          </cell>
          <cell r="N553" t="str">
            <v>DRSP</v>
          </cell>
          <cell r="O553" t="str">
            <v>GVI - VIROLOGÍA</v>
          </cell>
          <cell r="P553" t="str">
            <v>LABORATORIO DE ARBOVIRUS (AISLAMIENTO VIRAL)</v>
          </cell>
          <cell r="Q553" t="str">
            <v xml:space="preserve">PROPIO </v>
          </cell>
          <cell r="R553" t="str">
            <v>VOLUMEN</v>
          </cell>
          <cell r="S553" t="str">
            <v>Intervalo de MEDICIÓN de 05 mL a 5 mL</v>
          </cell>
          <cell r="T553"/>
          <cell r="U553">
            <v>12</v>
          </cell>
          <cell r="V553">
            <v>12</v>
          </cell>
          <cell r="W553"/>
          <cell r="X553"/>
          <cell r="Y553">
            <v>45695</v>
          </cell>
          <cell r="Z553">
            <v>-73</v>
          </cell>
          <cell r="AA553" t="str">
            <v>Proveedor externo</v>
          </cell>
          <cell r="AB553" t="str">
            <v>Feb</v>
          </cell>
          <cell r="AC553" t="str">
            <v>R</v>
          </cell>
          <cell r="AD553">
            <v>45329</v>
          </cell>
          <cell r="AE553">
            <v>45704</v>
          </cell>
          <cell r="AF553">
            <v>-64</v>
          </cell>
          <cell r="AG553" t="str">
            <v>Feb</v>
          </cell>
          <cell r="AH553" t="str">
            <v>R</v>
          </cell>
          <cell r="AI553">
            <v>45338</v>
          </cell>
          <cell r="AJ553" t="str">
            <v xml:space="preserve"> </v>
          </cell>
          <cell r="AK553" t="str">
            <v xml:space="preserve"> </v>
          </cell>
          <cell r="AL553"/>
          <cell r="AM553"/>
          <cell r="AN553"/>
          <cell r="AO553"/>
          <cell r="AP553" t="str">
            <v xml:space="preserve"> </v>
          </cell>
          <cell r="AQ553" t="str">
            <v xml:space="preserve"> </v>
          </cell>
          <cell r="AR553"/>
          <cell r="AS553"/>
          <cell r="AT553"/>
          <cell r="AU553"/>
        </row>
        <row r="554">
          <cell r="B554" t="str">
            <v>GMR-158</v>
          </cell>
          <cell r="C554" t="str">
            <v>GMR-158</v>
          </cell>
          <cell r="D554">
            <v>2020</v>
          </cell>
          <cell r="E554">
            <v>2024</v>
          </cell>
          <cell r="F554" t="str">
            <v>ACTIVO</v>
          </cell>
          <cell r="G554" t="str">
            <v>NO APLICA</v>
          </cell>
          <cell r="H554" t="str">
            <v>SISTEMA DE VENTILACION MECANICA</v>
          </cell>
          <cell r="I554" t="str">
            <v>NO APLICA</v>
          </cell>
          <cell r="J554" t="str">
            <v>SOLER&amp;PALAU / FACCINI</v>
          </cell>
          <cell r="K554" t="str">
            <v>"Extracciones
1.B-EX-01 CM-355
2.B-EX-02 CM-280
3.B-EX-03 CM-280
Suministros
1.B-VS-01 CM-450
2. B-VS-02 CM-315
3. B-VS-03 CM-350 "</v>
          </cell>
          <cell r="L554" t="str">
            <v>Extracciones
1.  No Disponible
2. 191410757002
3. 201448089009
Suministros
1. 191410758007
2. 191410756004
3. 191331513008</v>
          </cell>
          <cell r="M554" t="str">
            <v>SISTEMA DE VENTILACIÓN MECÁNICA Y AIRE ACONDICIONADO</v>
          </cell>
          <cell r="N554" t="str">
            <v>DRSP</v>
          </cell>
          <cell r="O554" t="str">
            <v>GMR - MICROBIOLOGÍA</v>
          </cell>
          <cell r="P554" t="str">
            <v>LABORATORIO SEGUNDO PISO</v>
          </cell>
          <cell r="Q554" t="str">
            <v>PROPIO</v>
          </cell>
          <cell r="R554" t="str">
            <v>CAUDAL</v>
          </cell>
          <cell r="S554" t="str">
            <v>Extracciones
1. 1209 CFM
2. 602 CFM
3. 503 CFM
Suministros
1. 804 CFM
2. 1003 CFM
3. 283 CFM</v>
          </cell>
          <cell r="T554" t="str">
            <v>PENDIENTE DEFINIR DIRECCION Y GRUPO</v>
          </cell>
          <cell r="U554">
            <v>4</v>
          </cell>
          <cell r="V554"/>
          <cell r="W554"/>
          <cell r="X554"/>
          <cell r="Y554">
            <v>45601</v>
          </cell>
          <cell r="Z554">
            <v>-167</v>
          </cell>
          <cell r="AA554" t="str">
            <v>Proveedor externo</v>
          </cell>
          <cell r="AB554" t="str">
            <v>Jul</v>
          </cell>
          <cell r="AC554" t="str">
            <v>Jul</v>
          </cell>
          <cell r="AD554">
            <v>45478</v>
          </cell>
          <cell r="AE554" t="str">
            <v xml:space="preserve"> </v>
          </cell>
          <cell r="AF554" t="str">
            <v xml:space="preserve"> </v>
          </cell>
          <cell r="AG554"/>
          <cell r="AH554"/>
          <cell r="AI554"/>
          <cell r="AJ554" t="str">
            <v xml:space="preserve"> </v>
          </cell>
          <cell r="AK554" t="str">
            <v xml:space="preserve"> </v>
          </cell>
          <cell r="AL554"/>
          <cell r="AM554"/>
          <cell r="AN554"/>
          <cell r="AO554"/>
          <cell r="AP554" t="str">
            <v xml:space="preserve"> </v>
          </cell>
          <cell r="AQ554" t="str">
            <v xml:space="preserve"> </v>
          </cell>
          <cell r="AR554"/>
          <cell r="AS554"/>
          <cell r="AT554"/>
          <cell r="AU554"/>
        </row>
        <row r="555">
          <cell r="B555">
            <v>16206</v>
          </cell>
          <cell r="C555">
            <v>16206</v>
          </cell>
          <cell r="D555" t="str">
            <v>#REF!</v>
          </cell>
          <cell r="E555" t="str">
            <v>NO DISPONIBLE</v>
          </cell>
          <cell r="F555" t="str">
            <v>ACTIVO</v>
          </cell>
          <cell r="G555" t="str">
            <v>NO APLICA</v>
          </cell>
          <cell r="H555" t="str">
            <v>ESTEREOMICROSCOPIO</v>
          </cell>
          <cell r="I555" t="str">
            <v>NO APLICA</v>
          </cell>
          <cell r="J555" t="str">
            <v>CARL ZEISS</v>
          </cell>
          <cell r="K555" t="str">
            <v>STEMI DRC</v>
          </cell>
          <cell r="L555" t="str">
            <v>439332</v>
          </cell>
          <cell r="M555" t="str">
            <v>ÓPTICOS</v>
          </cell>
          <cell r="N555" t="str">
            <v>DISP</v>
          </cell>
          <cell r="O555" t="str">
            <v>LMI - MICROBIOLOGÍA</v>
          </cell>
          <cell r="P555" t="str">
            <v>LABORATORIO MICOLOGIA</v>
          </cell>
          <cell r="Q555" t="str">
            <v>PROPIO</v>
          </cell>
          <cell r="R555" t="str">
            <v>NO APLICA</v>
          </cell>
          <cell r="S555"/>
          <cell r="T555"/>
          <cell r="U555">
            <v>12</v>
          </cell>
          <cell r="V555"/>
          <cell r="W555"/>
          <cell r="X555"/>
          <cell r="Y555">
            <v>45642</v>
          </cell>
          <cell r="Z555">
            <v>-126</v>
          </cell>
          <cell r="AA555" t="str">
            <v>Proveedor externo</v>
          </cell>
          <cell r="AB555" t="str">
            <v>Dic</v>
          </cell>
          <cell r="AC555" t="str">
            <v>Dic</v>
          </cell>
          <cell r="AD555">
            <v>45276</v>
          </cell>
          <cell r="AE555" t="str">
            <v xml:space="preserve"> </v>
          </cell>
          <cell r="AF555" t="str">
            <v xml:space="preserve"> </v>
          </cell>
          <cell r="AG555"/>
          <cell r="AH555"/>
          <cell r="AI555"/>
          <cell r="AJ555" t="str">
            <v xml:space="preserve"> </v>
          </cell>
          <cell r="AK555" t="str">
            <v xml:space="preserve"> </v>
          </cell>
          <cell r="AL555"/>
          <cell r="AM555"/>
          <cell r="AN555"/>
          <cell r="AO555"/>
          <cell r="AP555" t="str">
            <v xml:space="preserve"> </v>
          </cell>
          <cell r="AQ555" t="str">
            <v xml:space="preserve"> </v>
          </cell>
          <cell r="AR555"/>
          <cell r="AS555"/>
          <cell r="AT555"/>
          <cell r="AU555"/>
        </row>
        <row r="556">
          <cell r="B556">
            <v>24523</v>
          </cell>
          <cell r="C556">
            <v>24523</v>
          </cell>
          <cell r="D556" t="str">
            <v>#REF!</v>
          </cell>
          <cell r="E556" t="str">
            <v>NO DISPONIBLE</v>
          </cell>
          <cell r="F556" t="str">
            <v>ACTIVO</v>
          </cell>
          <cell r="G556" t="str">
            <v>NO APLICA</v>
          </cell>
          <cell r="H556" t="str">
            <v>MICROSCOPIO BINOCULAR</v>
          </cell>
          <cell r="I556" t="str">
            <v>NO APLICA</v>
          </cell>
          <cell r="J556" t="str">
            <v>CARL ZEISS</v>
          </cell>
          <cell r="K556" t="str">
            <v>PRIMO STAR</v>
          </cell>
          <cell r="L556">
            <v>3118000373</v>
          </cell>
          <cell r="M556" t="str">
            <v>ÓPTICOS</v>
          </cell>
          <cell r="N556" t="str">
            <v>DRSP</v>
          </cell>
          <cell r="O556" t="str">
            <v>GMR - MICROBIOLOGÍA</v>
          </cell>
          <cell r="P556" t="str">
            <v>CUARTO OSCURO</v>
          </cell>
          <cell r="Q556" t="str">
            <v>PROPIO</v>
          </cell>
          <cell r="R556" t="str">
            <v>NO APLICA</v>
          </cell>
          <cell r="S556"/>
          <cell r="T556"/>
          <cell r="U556">
            <v>12</v>
          </cell>
          <cell r="V556"/>
          <cell r="W556"/>
          <cell r="X556"/>
          <cell r="Y556">
            <v>45202</v>
          </cell>
          <cell r="Z556">
            <v>-566</v>
          </cell>
          <cell r="AA556"/>
          <cell r="AB556"/>
          <cell r="AC556"/>
          <cell r="AD556">
            <v>44837</v>
          </cell>
          <cell r="AE556" t="str">
            <v xml:space="preserve"> </v>
          </cell>
          <cell r="AF556" t="str">
            <v xml:space="preserve"> </v>
          </cell>
          <cell r="AG556"/>
          <cell r="AH556"/>
          <cell r="AI556"/>
          <cell r="AJ556" t="str">
            <v xml:space="preserve"> </v>
          </cell>
          <cell r="AK556" t="str">
            <v xml:space="preserve"> </v>
          </cell>
          <cell r="AL556"/>
          <cell r="AM556"/>
          <cell r="AN556"/>
          <cell r="AO556"/>
          <cell r="AP556" t="str">
            <v xml:space="preserve"> </v>
          </cell>
          <cell r="AQ556" t="str">
            <v xml:space="preserve"> </v>
          </cell>
          <cell r="AR556"/>
          <cell r="AS556"/>
          <cell r="AT556"/>
          <cell r="AU556"/>
        </row>
        <row r="557">
          <cell r="B557" t="str">
            <v>LMI-067</v>
          </cell>
          <cell r="C557">
            <v>16292</v>
          </cell>
          <cell r="D557" t="str">
            <v>#REF!</v>
          </cell>
          <cell r="E557" t="str">
            <v>NO DISPONIBLE</v>
          </cell>
          <cell r="F557" t="str">
            <v>INACTIVO</v>
          </cell>
          <cell r="G557" t="str">
            <v>NO APLICA</v>
          </cell>
          <cell r="H557" t="str">
            <v>MODULO PARA EQUIPO DE CAMPO PULSADO</v>
          </cell>
          <cell r="I557" t="str">
            <v>NO APLICA</v>
          </cell>
          <cell r="J557" t="str">
            <v>BIO-RAD</v>
          </cell>
          <cell r="K557" t="str">
            <v>CHEF</v>
          </cell>
          <cell r="L557" t="str">
            <v>223BR0826</v>
          </cell>
          <cell r="M557" t="str">
            <v>CÁMARAS DE ELECTROFORESIS</v>
          </cell>
          <cell r="N557" t="str">
            <v>DISP</v>
          </cell>
          <cell r="O557" t="str">
            <v>LMI - MICROBIOLOGÍA</v>
          </cell>
          <cell r="P557" t="str">
            <v>LABORATORIO DE ELECTROFORESIS</v>
          </cell>
          <cell r="Q557" t="str">
            <v>PROPIO</v>
          </cell>
          <cell r="R557" t="str">
            <v>NO APLICA</v>
          </cell>
          <cell r="S557"/>
          <cell r="T557"/>
          <cell r="U557">
            <v>12</v>
          </cell>
          <cell r="V557"/>
          <cell r="W557"/>
          <cell r="X557"/>
          <cell r="Y557" t="str">
            <v xml:space="preserve"> </v>
          </cell>
          <cell r="Z557" t="str">
            <v xml:space="preserve">  </v>
          </cell>
          <cell r="AA557"/>
          <cell r="AB557"/>
          <cell r="AC557"/>
          <cell r="AD557">
            <v>44839</v>
          </cell>
          <cell r="AE557" t="str">
            <v xml:space="preserve"> </v>
          </cell>
          <cell r="AF557" t="str">
            <v xml:space="preserve"> </v>
          </cell>
          <cell r="AG557"/>
          <cell r="AH557"/>
          <cell r="AI557"/>
          <cell r="AJ557" t="str">
            <v xml:space="preserve"> </v>
          </cell>
          <cell r="AK557" t="str">
            <v xml:space="preserve"> </v>
          </cell>
          <cell r="AL557"/>
          <cell r="AM557"/>
          <cell r="AN557"/>
          <cell r="AO557"/>
          <cell r="AP557" t="str">
            <v xml:space="preserve"> </v>
          </cell>
          <cell r="AQ557" t="str">
            <v xml:space="preserve"> </v>
          </cell>
          <cell r="AR557"/>
          <cell r="AS557"/>
          <cell r="AT557"/>
          <cell r="AU557"/>
        </row>
        <row r="558">
          <cell r="B558">
            <v>27643</v>
          </cell>
          <cell r="C558">
            <v>27643</v>
          </cell>
          <cell r="D558" t="str">
            <v>#REF!</v>
          </cell>
          <cell r="E558" t="str">
            <v>NO DISPONIBLE</v>
          </cell>
          <cell r="F558" t="str">
            <v>ACTIVO</v>
          </cell>
          <cell r="G558" t="str">
            <v>NO APLICA</v>
          </cell>
          <cell r="H558" t="str">
            <v>INCUBADORA DE CO2</v>
          </cell>
          <cell r="I558" t="str">
            <v>NO APLICA</v>
          </cell>
          <cell r="J558" t="str">
            <v>BINDER</v>
          </cell>
          <cell r="K558" t="str">
            <v>CB-210 UL</v>
          </cell>
          <cell r="L558" t="str">
            <v>12-00930</v>
          </cell>
          <cell r="M558" t="str">
            <v>CALOR</v>
          </cell>
          <cell r="N558" t="str">
            <v>DRSP</v>
          </cell>
          <cell r="O558" t="str">
            <v>GVI - VIROLOGÍA</v>
          </cell>
          <cell r="P558" t="str">
            <v>POLIO</v>
          </cell>
          <cell r="Q558" t="str">
            <v>PROPIO</v>
          </cell>
          <cell r="R558" t="str">
            <v>TEMPERATURA Y CO2</v>
          </cell>
          <cell r="S558" t="str">
            <v>36ºC +/- 1ºC</v>
          </cell>
          <cell r="T558"/>
          <cell r="U558">
            <v>12</v>
          </cell>
          <cell r="V558">
            <v>12</v>
          </cell>
          <cell r="W558"/>
          <cell r="X558"/>
          <cell r="Y558">
            <v>45939</v>
          </cell>
          <cell r="Z558">
            <v>171</v>
          </cell>
          <cell r="AA558" t="str">
            <v>Proveedor externo</v>
          </cell>
          <cell r="AB558" t="str">
            <v>Oct</v>
          </cell>
          <cell r="AC558" t="str">
            <v>Oct</v>
          </cell>
          <cell r="AD558">
            <v>45574</v>
          </cell>
          <cell r="AE558">
            <v>45255</v>
          </cell>
          <cell r="AF558">
            <v>-513</v>
          </cell>
          <cell r="AG558"/>
          <cell r="AH558"/>
          <cell r="AI558">
            <v>44890</v>
          </cell>
          <cell r="AJ558" t="str">
            <v xml:space="preserve"> </v>
          </cell>
          <cell r="AK558" t="str">
            <v xml:space="preserve"> </v>
          </cell>
          <cell r="AL558"/>
          <cell r="AM558"/>
          <cell r="AN558"/>
          <cell r="AO558"/>
          <cell r="AP558" t="str">
            <v xml:space="preserve"> </v>
          </cell>
          <cell r="AQ558" t="str">
            <v xml:space="preserve"> </v>
          </cell>
          <cell r="AR558"/>
          <cell r="AS558"/>
          <cell r="AT558"/>
          <cell r="AU558"/>
        </row>
        <row r="559">
          <cell r="B559">
            <v>30373</v>
          </cell>
          <cell r="C559">
            <v>30373</v>
          </cell>
          <cell r="D559" t="str">
            <v>#REF!</v>
          </cell>
          <cell r="E559">
            <v>42349</v>
          </cell>
          <cell r="F559" t="str">
            <v>ACTIVO</v>
          </cell>
          <cell r="G559" t="str">
            <v>NO APLICA</v>
          </cell>
          <cell r="H559" t="str">
            <v xml:space="preserve">MICROSCOPIO TRINOCULAR </v>
          </cell>
          <cell r="I559" t="str">
            <v>NO APLICA</v>
          </cell>
          <cell r="J559" t="str">
            <v>CARL ZEISS</v>
          </cell>
          <cell r="K559" t="str">
            <v>AXIOLAB A1</v>
          </cell>
          <cell r="L559">
            <v>3136004602</v>
          </cell>
          <cell r="M559" t="str">
            <v>ÓPTICOS</v>
          </cell>
          <cell r="N559" t="str">
            <v>DISP</v>
          </cell>
          <cell r="O559" t="str">
            <v>LPI - PARASITOLOGÍA</v>
          </cell>
          <cell r="P559" t="str">
            <v>PARASITISMO INTESTINAL</v>
          </cell>
          <cell r="Q559" t="str">
            <v>PROPIO</v>
          </cell>
          <cell r="R559" t="str">
            <v>NO APLICA</v>
          </cell>
          <cell r="S559"/>
          <cell r="T559"/>
          <cell r="U559">
            <v>12</v>
          </cell>
          <cell r="V559"/>
          <cell r="W559"/>
          <cell r="X559"/>
          <cell r="Y559">
            <v>45633</v>
          </cell>
          <cell r="Z559">
            <v>-135</v>
          </cell>
          <cell r="AA559" t="str">
            <v>Proveedor externo</v>
          </cell>
          <cell r="AB559" t="str">
            <v>Dic</v>
          </cell>
          <cell r="AC559" t="str">
            <v>Dic</v>
          </cell>
          <cell r="AD559">
            <v>45267</v>
          </cell>
          <cell r="AE559" t="str">
            <v xml:space="preserve"> </v>
          </cell>
          <cell r="AF559" t="str">
            <v xml:space="preserve"> </v>
          </cell>
          <cell r="AG559"/>
          <cell r="AH559"/>
          <cell r="AI559"/>
          <cell r="AJ559" t="str">
            <v xml:space="preserve"> </v>
          </cell>
          <cell r="AK559" t="str">
            <v xml:space="preserve"> </v>
          </cell>
          <cell r="AL559"/>
          <cell r="AM559"/>
          <cell r="AN559"/>
          <cell r="AO559"/>
          <cell r="AP559" t="str">
            <v xml:space="preserve"> </v>
          </cell>
          <cell r="AQ559" t="str">
            <v xml:space="preserve"> </v>
          </cell>
          <cell r="AR559"/>
          <cell r="AS559"/>
          <cell r="AT559"/>
          <cell r="AU559"/>
        </row>
        <row r="560">
          <cell r="B560" t="str">
            <v>LMC-004</v>
          </cell>
          <cell r="C560">
            <v>10313</v>
          </cell>
          <cell r="D560" t="str">
            <v>#REF!</v>
          </cell>
          <cell r="E560" t="str">
            <v>NO DISPONIBLE</v>
          </cell>
          <cell r="F560" t="str">
            <v>ACTIVO</v>
          </cell>
          <cell r="G560" t="str">
            <v>NO APLICA</v>
          </cell>
          <cell r="H560" t="str">
            <v>MICROSCOPIO DE FLUORESCENCIA</v>
          </cell>
          <cell r="I560" t="str">
            <v>QCAPTURE PRO</v>
          </cell>
          <cell r="J560" t="str">
            <v>CARL ZEISS</v>
          </cell>
          <cell r="K560" t="str">
            <v>AXIOPHOT</v>
          </cell>
          <cell r="L560">
            <v>1451889</v>
          </cell>
          <cell r="M560" t="str">
            <v>ÓPTICOS</v>
          </cell>
          <cell r="N560" t="str">
            <v>DISP</v>
          </cell>
          <cell r="O560" t="str">
            <v>LMC - MORFOLOGÍA CELULAR</v>
          </cell>
          <cell r="P560" t="str">
            <v>AREA ANALISIS DE IMÁGENES</v>
          </cell>
          <cell r="Q560" t="str">
            <v>PROPIO</v>
          </cell>
          <cell r="R560" t="str">
            <v>NO APLICA</v>
          </cell>
          <cell r="S560"/>
          <cell r="T560"/>
          <cell r="U560">
            <v>12</v>
          </cell>
          <cell r="V560"/>
          <cell r="W560"/>
          <cell r="X560"/>
          <cell r="Y560">
            <v>45633</v>
          </cell>
          <cell r="Z560">
            <v>-135</v>
          </cell>
          <cell r="AA560" t="str">
            <v>Proveedor externo</v>
          </cell>
          <cell r="AB560" t="str">
            <v>Dic</v>
          </cell>
          <cell r="AC560" t="str">
            <v>Dic</v>
          </cell>
          <cell r="AD560">
            <v>45267</v>
          </cell>
          <cell r="AE560" t="str">
            <v xml:space="preserve"> </v>
          </cell>
          <cell r="AF560" t="str">
            <v xml:space="preserve"> </v>
          </cell>
          <cell r="AG560"/>
          <cell r="AH560"/>
          <cell r="AI560"/>
          <cell r="AJ560" t="str">
            <v xml:space="preserve"> </v>
          </cell>
          <cell r="AK560" t="str">
            <v xml:space="preserve"> </v>
          </cell>
          <cell r="AL560"/>
          <cell r="AM560"/>
          <cell r="AN560"/>
          <cell r="AO560"/>
          <cell r="AP560" t="str">
            <v xml:space="preserve"> </v>
          </cell>
          <cell r="AQ560" t="str">
            <v xml:space="preserve"> </v>
          </cell>
          <cell r="AR560"/>
          <cell r="AS560"/>
          <cell r="AT560"/>
          <cell r="AU560"/>
        </row>
        <row r="561">
          <cell r="B561">
            <v>10385</v>
          </cell>
          <cell r="C561">
            <v>10385</v>
          </cell>
          <cell r="D561" t="str">
            <v>#REF!</v>
          </cell>
          <cell r="E561" t="str">
            <v>NO DISPONIBLE</v>
          </cell>
          <cell r="F561" t="str">
            <v>ACTIVO</v>
          </cell>
          <cell r="G561" t="str">
            <v>NO APLICA</v>
          </cell>
          <cell r="H561" t="str">
            <v>MICROSCOPIO BINOCULAR</v>
          </cell>
          <cell r="I561" t="str">
            <v>NO APLICA</v>
          </cell>
          <cell r="J561" t="str">
            <v>CARL ZEISS</v>
          </cell>
          <cell r="K561" t="str">
            <v>STANDARD</v>
          </cell>
          <cell r="L561">
            <v>122720</v>
          </cell>
          <cell r="M561" t="str">
            <v>ÓPTICOS</v>
          </cell>
          <cell r="N561" t="str">
            <v>DISP</v>
          </cell>
          <cell r="O561" t="str">
            <v>LMC - MORFOLOGÍA CELULAR</v>
          </cell>
          <cell r="P561" t="str">
            <v>CUARTO DE INMUNE</v>
          </cell>
          <cell r="Q561" t="str">
            <v>PROPIO</v>
          </cell>
          <cell r="R561" t="str">
            <v>NO APLICA</v>
          </cell>
          <cell r="S561"/>
          <cell r="T561"/>
          <cell r="U561">
            <v>12</v>
          </cell>
          <cell r="V561"/>
          <cell r="W561"/>
          <cell r="X561"/>
          <cell r="Y561">
            <v>45633</v>
          </cell>
          <cell r="Z561">
            <v>-135</v>
          </cell>
          <cell r="AA561" t="str">
            <v>Proveedor externo</v>
          </cell>
          <cell r="AB561" t="str">
            <v>Dic</v>
          </cell>
          <cell r="AC561" t="str">
            <v>Dic</v>
          </cell>
          <cell r="AD561">
            <v>45267</v>
          </cell>
          <cell r="AE561" t="str">
            <v xml:space="preserve"> </v>
          </cell>
          <cell r="AF561" t="str">
            <v xml:space="preserve"> </v>
          </cell>
          <cell r="AG561"/>
          <cell r="AH561"/>
          <cell r="AI561"/>
          <cell r="AJ561" t="str">
            <v xml:space="preserve"> </v>
          </cell>
          <cell r="AK561" t="str">
            <v xml:space="preserve"> </v>
          </cell>
          <cell r="AL561"/>
          <cell r="AM561"/>
          <cell r="AN561"/>
          <cell r="AO561"/>
          <cell r="AP561" t="str">
            <v xml:space="preserve"> </v>
          </cell>
          <cell r="AQ561" t="str">
            <v xml:space="preserve"> </v>
          </cell>
          <cell r="AR561"/>
          <cell r="AS561"/>
          <cell r="AT561"/>
          <cell r="AU561"/>
        </row>
        <row r="562">
          <cell r="B562">
            <v>23880</v>
          </cell>
          <cell r="C562">
            <v>23880</v>
          </cell>
          <cell r="D562" t="str">
            <v>#REF!</v>
          </cell>
          <cell r="E562">
            <v>39803</v>
          </cell>
          <cell r="F562" t="str">
            <v>INACTIVO</v>
          </cell>
          <cell r="G562" t="str">
            <v>NO APLICA</v>
          </cell>
          <cell r="H562" t="str">
            <v>MICROSCOPIO BINOCULAR</v>
          </cell>
          <cell r="I562" t="str">
            <v>NO APLICA</v>
          </cell>
          <cell r="J562" t="str">
            <v>CARL ZEISS</v>
          </cell>
          <cell r="K562" t="str">
            <v>AXIOSTAR</v>
          </cell>
          <cell r="L562">
            <v>3108023910</v>
          </cell>
          <cell r="M562" t="str">
            <v>ÓPTICOS</v>
          </cell>
          <cell r="N562" t="str">
            <v>DISP</v>
          </cell>
          <cell r="O562" t="str">
            <v>LMC - MORFOLOGÍA CELULAR</v>
          </cell>
          <cell r="P562" t="str">
            <v>LABORATORIO</v>
          </cell>
          <cell r="Q562" t="str">
            <v>PROPIO</v>
          </cell>
          <cell r="R562" t="str">
            <v>NO APLICA</v>
          </cell>
          <cell r="S562" t="str">
            <v>Condiciones de funcionamiento: Temp admisible: 10 a 35ºC -- Humedad rel: &lt;= 85% -- Indoor only</v>
          </cell>
          <cell r="T562"/>
          <cell r="U562">
            <v>12</v>
          </cell>
          <cell r="V562"/>
          <cell r="W562"/>
          <cell r="X562"/>
          <cell r="Y562" t="str">
            <v xml:space="preserve"> </v>
          </cell>
          <cell r="Z562" t="str">
            <v xml:space="preserve">  </v>
          </cell>
          <cell r="AA562"/>
          <cell r="AB562"/>
          <cell r="AC562"/>
          <cell r="AD562">
            <v>44840</v>
          </cell>
          <cell r="AE562" t="str">
            <v xml:space="preserve"> </v>
          </cell>
          <cell r="AF562" t="str">
            <v xml:space="preserve"> </v>
          </cell>
          <cell r="AG562"/>
          <cell r="AH562"/>
          <cell r="AI562"/>
          <cell r="AJ562" t="str">
            <v xml:space="preserve"> </v>
          </cell>
          <cell r="AK562" t="str">
            <v xml:space="preserve"> </v>
          </cell>
          <cell r="AL562"/>
          <cell r="AM562"/>
          <cell r="AN562"/>
          <cell r="AO562"/>
          <cell r="AP562" t="str">
            <v xml:space="preserve"> </v>
          </cell>
          <cell r="AQ562" t="str">
            <v xml:space="preserve"> </v>
          </cell>
          <cell r="AR562"/>
          <cell r="AS562"/>
          <cell r="AT562"/>
          <cell r="AU562"/>
        </row>
        <row r="563">
          <cell r="B563" t="str">
            <v>AC-113 (24416-24417-24418-24414)</v>
          </cell>
          <cell r="C563">
            <v>24416</v>
          </cell>
          <cell r="D563" t="str">
            <v>#REF!</v>
          </cell>
          <cell r="E563" t="str">
            <v>NO DISPONIBLE</v>
          </cell>
          <cell r="F563" t="str">
            <v>ACTIVO</v>
          </cell>
          <cell r="G563" t="str">
            <v>NO APLICA</v>
          </cell>
          <cell r="H563" t="str">
            <v>CROMATÓGRAFO</v>
          </cell>
          <cell r="I563" t="str">
            <v>NO APLICA</v>
          </cell>
          <cell r="J563" t="str">
            <v>MERCK</v>
          </cell>
          <cell r="K563" t="str">
            <v>ELITE LACHROM</v>
          </cell>
          <cell r="L563" t="str">
            <v>19E22-001
19E40-003
19E21-006</v>
          </cell>
          <cell r="M563" t="str">
            <v>CROMATÓGRAFOS</v>
          </cell>
          <cell r="N563" t="str">
            <v>DP</v>
          </cell>
          <cell r="O563" t="str">
            <v>AC - ASEGURAMIENTO DE LA CALIDAD</v>
          </cell>
          <cell r="P563" t="str">
            <v>LABORATORIO 1</v>
          </cell>
          <cell r="Q563" t="str">
            <v xml:space="preserve">PROPIO </v>
          </cell>
          <cell r="R563" t="str">
            <v>NO APLICA</v>
          </cell>
          <cell r="S563" t="str">
            <v xml:space="preserve"> </v>
          </cell>
          <cell r="T563" t="str">
            <v>Pendinte legalización de contrato 2024</v>
          </cell>
          <cell r="U563">
            <v>12</v>
          </cell>
          <cell r="V563"/>
          <cell r="W563">
            <v>12</v>
          </cell>
          <cell r="X563"/>
          <cell r="Y563">
            <v>45895</v>
          </cell>
          <cell r="Z563">
            <v>127</v>
          </cell>
          <cell r="AA563" t="str">
            <v>Proveedor externo</v>
          </cell>
          <cell r="AB563" t="str">
            <v>Ago</v>
          </cell>
          <cell r="AC563" t="str">
            <v>Ago</v>
          </cell>
          <cell r="AD563">
            <v>45530</v>
          </cell>
          <cell r="AE563" t="str">
            <v xml:space="preserve"> </v>
          </cell>
          <cell r="AF563" t="str">
            <v xml:space="preserve"> </v>
          </cell>
          <cell r="AG563"/>
          <cell r="AH563"/>
          <cell r="AI563"/>
          <cell r="AJ563">
            <v>45896</v>
          </cell>
          <cell r="AK563">
            <v>128</v>
          </cell>
          <cell r="AL563" t="str">
            <v>Proveedor externo</v>
          </cell>
          <cell r="AM563" t="str">
            <v>Ago</v>
          </cell>
          <cell r="AN563" t="str">
            <v>Ago</v>
          </cell>
          <cell r="AO563">
            <v>45531</v>
          </cell>
          <cell r="AP563" t="str">
            <v xml:space="preserve"> </v>
          </cell>
          <cell r="AQ563" t="str">
            <v xml:space="preserve"> </v>
          </cell>
          <cell r="AR563"/>
          <cell r="AS563"/>
          <cell r="AT563"/>
          <cell r="AU563"/>
        </row>
        <row r="564">
          <cell r="B564">
            <v>39056</v>
          </cell>
          <cell r="C564">
            <v>39056</v>
          </cell>
          <cell r="D564" t="str">
            <v>#REF!</v>
          </cell>
          <cell r="E564" t="str">
            <v>NO DISPONIBLE</v>
          </cell>
          <cell r="F564" t="str">
            <v>INACTIVO</v>
          </cell>
          <cell r="G564" t="str">
            <v>NO APLICA</v>
          </cell>
          <cell r="H564" t="str">
            <v>MICOPIPETA MONOCANAL</v>
          </cell>
          <cell r="I564" t="str">
            <v>NO APLICA</v>
          </cell>
          <cell r="J564" t="str">
            <v>PERFORMANCE</v>
          </cell>
          <cell r="K564" t="str">
            <v>PIPET4U</v>
          </cell>
          <cell r="L564" t="str">
            <v>KB874606</v>
          </cell>
          <cell r="M564" t="str">
            <v>VOLUMÉTRICOS</v>
          </cell>
          <cell r="N564" t="str">
            <v>DISP</v>
          </cell>
          <cell r="O564" t="str">
            <v>LMI - MICROBIOLOGÍA</v>
          </cell>
          <cell r="P564" t="str">
            <v>LABORATORIO</v>
          </cell>
          <cell r="Q564" t="str">
            <v>PROPIO</v>
          </cell>
          <cell r="R564" t="str">
            <v>VOLUMEN</v>
          </cell>
          <cell r="S564" t="str">
            <v>INTERVALO DE MEDIDA 0,10 µl a 2,50 µl</v>
          </cell>
          <cell r="T564" t="str">
            <v>equipo de backup</v>
          </cell>
          <cell r="U564">
            <v>24</v>
          </cell>
          <cell r="V564">
            <v>24</v>
          </cell>
          <cell r="W564"/>
          <cell r="X564"/>
          <cell r="Y564" t="str">
            <v xml:space="preserve"> </v>
          </cell>
          <cell r="Z564" t="str">
            <v xml:space="preserve">  </v>
          </cell>
          <cell r="AA564"/>
          <cell r="AB564"/>
          <cell r="AC564"/>
          <cell r="AD564">
            <v>44841</v>
          </cell>
          <cell r="AE564" t="str">
            <v xml:space="preserve"> </v>
          </cell>
          <cell r="AF564" t="str">
            <v xml:space="preserve"> </v>
          </cell>
          <cell r="AG564"/>
          <cell r="AH564"/>
          <cell r="AI564">
            <v>44841</v>
          </cell>
          <cell r="AJ564" t="str">
            <v xml:space="preserve"> </v>
          </cell>
          <cell r="AK564" t="str">
            <v xml:space="preserve"> </v>
          </cell>
          <cell r="AL564"/>
          <cell r="AM564"/>
          <cell r="AN564"/>
          <cell r="AO564"/>
          <cell r="AP564" t="str">
            <v xml:space="preserve"> </v>
          </cell>
          <cell r="AQ564" t="str">
            <v xml:space="preserve"> </v>
          </cell>
          <cell r="AR564"/>
          <cell r="AS564"/>
          <cell r="AT564"/>
          <cell r="AU564"/>
        </row>
        <row r="565">
          <cell r="B565">
            <v>23866</v>
          </cell>
          <cell r="C565">
            <v>23866</v>
          </cell>
          <cell r="D565" t="str">
            <v>#REF!</v>
          </cell>
          <cell r="E565" t="str">
            <v>NO DISPONIBLE</v>
          </cell>
          <cell r="F565" t="str">
            <v>ACTIVO</v>
          </cell>
          <cell r="G565" t="str">
            <v>NO APLICA</v>
          </cell>
          <cell r="H565" t="str">
            <v xml:space="preserve">MICROSCOPIO BINOCULAR DE FLUORESCENCIA </v>
          </cell>
          <cell r="I565" t="str">
            <v>NO APLICA</v>
          </cell>
          <cell r="J565" t="str">
            <v>CARL ZEISS</v>
          </cell>
          <cell r="K565" t="str">
            <v>AXIOSTAR PLUS</v>
          </cell>
          <cell r="L565">
            <v>3108013035</v>
          </cell>
          <cell r="M565" t="str">
            <v>ÓPTICOS</v>
          </cell>
          <cell r="N565" t="str">
            <v>DRSP</v>
          </cell>
          <cell r="O565" t="str">
            <v>GMR - MICROBIOLOGÍA</v>
          </cell>
          <cell r="P565" t="str">
            <v>CUARTO OSCURO</v>
          </cell>
          <cell r="Q565" t="str">
            <v>PROPIO</v>
          </cell>
          <cell r="R565" t="str">
            <v>NO APLICA</v>
          </cell>
          <cell r="S565"/>
          <cell r="T565"/>
          <cell r="U565">
            <v>12</v>
          </cell>
          <cell r="V565"/>
          <cell r="W565"/>
          <cell r="X565"/>
          <cell r="Y565">
            <v>45209</v>
          </cell>
          <cell r="Z565">
            <v>-559</v>
          </cell>
          <cell r="AA565"/>
          <cell r="AB565"/>
          <cell r="AC565"/>
          <cell r="AD565">
            <v>44844</v>
          </cell>
          <cell r="AE565" t="str">
            <v xml:space="preserve"> </v>
          </cell>
          <cell r="AF565" t="str">
            <v xml:space="preserve"> </v>
          </cell>
          <cell r="AG565"/>
          <cell r="AH565"/>
          <cell r="AI565"/>
          <cell r="AJ565" t="str">
            <v xml:space="preserve"> </v>
          </cell>
          <cell r="AK565" t="str">
            <v xml:space="preserve"> </v>
          </cell>
          <cell r="AL565"/>
          <cell r="AM565"/>
          <cell r="AN565"/>
          <cell r="AO565"/>
          <cell r="AP565" t="str">
            <v xml:space="preserve"> </v>
          </cell>
          <cell r="AQ565" t="str">
            <v xml:space="preserve"> </v>
          </cell>
          <cell r="AR565"/>
          <cell r="AS565"/>
          <cell r="AT565"/>
          <cell r="AU565"/>
        </row>
        <row r="566">
          <cell r="B566">
            <v>25931</v>
          </cell>
          <cell r="C566">
            <v>25931</v>
          </cell>
          <cell r="D566" t="str">
            <v>#REF!</v>
          </cell>
          <cell r="E566">
            <v>40797</v>
          </cell>
          <cell r="F566" t="str">
            <v>ACTIVO</v>
          </cell>
          <cell r="G566" t="str">
            <v>NO APLICA</v>
          </cell>
          <cell r="H566" t="str">
            <v xml:space="preserve">TERMOCICLADOR </v>
          </cell>
          <cell r="I566" t="str">
            <v>VERITI SYSTEMS</v>
          </cell>
          <cell r="J566" t="str">
            <v>APPLIED BIOSYSTEMS</v>
          </cell>
          <cell r="K566" t="str">
            <v>VERITI 96-WELL</v>
          </cell>
          <cell r="L566">
            <v>2990216974</v>
          </cell>
          <cell r="M566" t="str">
            <v>TERMOCICLADORES</v>
          </cell>
          <cell r="N566" t="str">
            <v>DRSP</v>
          </cell>
          <cell r="O566" t="str">
            <v>GVI - VIROLOGÍA</v>
          </cell>
          <cell r="P566" t="str">
            <v>TERMOCICLADORES</v>
          </cell>
          <cell r="Q566" t="str">
            <v>PROPIO</v>
          </cell>
          <cell r="R566" t="str">
            <v>VER MANUAL</v>
          </cell>
          <cell r="S566" t="str">
            <v>Temperatura aceptable de trabajo 15-30º C  Humedad relativa : 15 a 80 % No condensada</v>
          </cell>
          <cell r="T566"/>
          <cell r="U566">
            <v>12</v>
          </cell>
          <cell r="V566"/>
          <cell r="W566"/>
          <cell r="X566"/>
          <cell r="Y566">
            <v>45902</v>
          </cell>
          <cell r="Z566">
            <v>134</v>
          </cell>
          <cell r="AA566" t="str">
            <v>Proveedor externo</v>
          </cell>
          <cell r="AB566" t="str">
            <v>Sep</v>
          </cell>
          <cell r="AC566" t="str">
            <v>R</v>
          </cell>
          <cell r="AD566">
            <v>45537</v>
          </cell>
          <cell r="AE566" t="str">
            <v xml:space="preserve"> </v>
          </cell>
          <cell r="AF566" t="str">
            <v xml:space="preserve"> </v>
          </cell>
          <cell r="AG566"/>
          <cell r="AH566"/>
          <cell r="AI566"/>
          <cell r="AJ566" t="str">
            <v xml:space="preserve"> </v>
          </cell>
          <cell r="AK566" t="str">
            <v xml:space="preserve"> </v>
          </cell>
          <cell r="AL566"/>
          <cell r="AM566"/>
          <cell r="AN566"/>
          <cell r="AO566"/>
          <cell r="AP566" t="str">
            <v xml:space="preserve"> </v>
          </cell>
          <cell r="AQ566" t="str">
            <v xml:space="preserve"> </v>
          </cell>
          <cell r="AR566"/>
          <cell r="AS566"/>
          <cell r="AT566"/>
          <cell r="AU566"/>
        </row>
        <row r="567">
          <cell r="B567">
            <v>31821</v>
          </cell>
          <cell r="C567">
            <v>31821</v>
          </cell>
          <cell r="D567" t="str">
            <v>#REF!</v>
          </cell>
          <cell r="E567" t="str">
            <v>NO DISPONIBLE</v>
          </cell>
          <cell r="F567" t="str">
            <v>ACTIVO</v>
          </cell>
          <cell r="G567" t="str">
            <v>NO APLICA</v>
          </cell>
          <cell r="H567" t="str">
            <v>TERMOCICLADOR</v>
          </cell>
          <cell r="I567" t="str">
            <v>NO DISPONIBLE</v>
          </cell>
          <cell r="J567" t="str">
            <v>APPLIED BIOSYSTEMS</v>
          </cell>
          <cell r="K567" t="str">
            <v>PROFLEX</v>
          </cell>
          <cell r="L567" t="str">
            <v>297803511</v>
          </cell>
          <cell r="M567" t="str">
            <v>TERMOCICLADORES</v>
          </cell>
          <cell r="N567" t="str">
            <v>DRSP</v>
          </cell>
          <cell r="O567" t="str">
            <v>GVI - VIROLOGÍA</v>
          </cell>
          <cell r="P567" t="str">
            <v>LABORATORIO DE SISTEMÁTICA</v>
          </cell>
          <cell r="Q567" t="str">
            <v>DONACIÓN</v>
          </cell>
          <cell r="R567" t="str">
            <v>VER MANUAL</v>
          </cell>
          <cell r="S567"/>
          <cell r="T567"/>
          <cell r="U567">
            <v>12</v>
          </cell>
          <cell r="V567"/>
          <cell r="W567"/>
          <cell r="X567"/>
          <cell r="Y567">
            <v>45902</v>
          </cell>
          <cell r="Z567">
            <v>134</v>
          </cell>
          <cell r="AA567" t="str">
            <v>Proveedor externo</v>
          </cell>
          <cell r="AB567" t="str">
            <v>Sep</v>
          </cell>
          <cell r="AC567" t="str">
            <v>R</v>
          </cell>
          <cell r="AD567">
            <v>45537</v>
          </cell>
          <cell r="AE567" t="str">
            <v xml:space="preserve"> </v>
          </cell>
          <cell r="AF567" t="str">
            <v xml:space="preserve"> </v>
          </cell>
          <cell r="AG567"/>
          <cell r="AH567"/>
          <cell r="AI567"/>
          <cell r="AJ567" t="str">
            <v xml:space="preserve"> </v>
          </cell>
          <cell r="AK567" t="str">
            <v xml:space="preserve"> </v>
          </cell>
          <cell r="AL567"/>
          <cell r="AM567"/>
          <cell r="AN567"/>
          <cell r="AO567"/>
          <cell r="AP567" t="str">
            <v xml:space="preserve"> </v>
          </cell>
          <cell r="AQ567" t="str">
            <v xml:space="preserve"> </v>
          </cell>
          <cell r="AR567"/>
          <cell r="AS567"/>
          <cell r="AT567"/>
          <cell r="AU567"/>
        </row>
        <row r="568">
          <cell r="B568">
            <v>22544</v>
          </cell>
          <cell r="C568">
            <v>22544</v>
          </cell>
          <cell r="D568" t="str">
            <v>#REF!</v>
          </cell>
          <cell r="E568" t="str">
            <v>NO DISPONIBLE</v>
          </cell>
          <cell r="F568" t="str">
            <v>INACTIVO</v>
          </cell>
          <cell r="G568" t="str">
            <v>NO APLICA</v>
          </cell>
          <cell r="H568" t="str">
            <v xml:space="preserve">ESPECTROFOTÓMETRO  </v>
          </cell>
          <cell r="I568" t="str">
            <v>NO APLICA</v>
          </cell>
          <cell r="J568" t="str">
            <v>THERMO FISHER SCIENTIFIC</v>
          </cell>
          <cell r="K568" t="str">
            <v>4001/4 GENESYS 20</v>
          </cell>
          <cell r="L568" t="str">
            <v>3SGH290011</v>
          </cell>
          <cell r="M568" t="str">
            <v>ESPECTROFOTÓMETROS Y FOTÓMETROS</v>
          </cell>
          <cell r="N568" t="str">
            <v>DISP</v>
          </cell>
          <cell r="O568" t="str">
            <v>LMI - MICROBIOLOGÍA</v>
          </cell>
          <cell r="P568" t="str">
            <v>ÁREA DE BIOLOGÍA MOLECULAR</v>
          </cell>
          <cell r="Q568" t="str">
            <v>PROPIO</v>
          </cell>
          <cell r="R568" t="str">
            <v>BANDA ESPECTRAL</v>
          </cell>
          <cell r="S568" t="str">
            <v>Ver especificaciones fabricante</v>
          </cell>
          <cell r="T568"/>
          <cell r="U568">
            <v>24</v>
          </cell>
          <cell r="V568"/>
          <cell r="W568"/>
          <cell r="X568"/>
          <cell r="Y568" t="str">
            <v xml:space="preserve"> </v>
          </cell>
          <cell r="Z568" t="str">
            <v xml:space="preserve">  </v>
          </cell>
          <cell r="AA568"/>
          <cell r="AB568"/>
          <cell r="AC568"/>
          <cell r="AD568">
            <v>44845</v>
          </cell>
          <cell r="AE568" t="str">
            <v xml:space="preserve"> </v>
          </cell>
          <cell r="AF568" t="str">
            <v xml:space="preserve"> </v>
          </cell>
          <cell r="AG568"/>
          <cell r="AH568"/>
          <cell r="AI568"/>
          <cell r="AJ568" t="str">
            <v xml:space="preserve"> </v>
          </cell>
          <cell r="AK568" t="str">
            <v xml:space="preserve"> </v>
          </cell>
          <cell r="AL568"/>
          <cell r="AM568"/>
          <cell r="AN568"/>
          <cell r="AO568"/>
          <cell r="AP568" t="str">
            <v xml:space="preserve"> </v>
          </cell>
          <cell r="AQ568" t="str">
            <v xml:space="preserve"> </v>
          </cell>
          <cell r="AR568"/>
          <cell r="AS568"/>
          <cell r="AT568"/>
          <cell r="AU568"/>
        </row>
        <row r="569">
          <cell r="B569">
            <v>25397</v>
          </cell>
          <cell r="C569">
            <v>25397</v>
          </cell>
          <cell r="D569" t="str">
            <v>#REF!</v>
          </cell>
          <cell r="E569" t="str">
            <v>NO DISPONIBLE</v>
          </cell>
          <cell r="F569" t="str">
            <v>ACTIVO</v>
          </cell>
          <cell r="G569" t="str">
            <v>NO APLICA</v>
          </cell>
          <cell r="H569" t="str">
            <v>LECTOR DE PLACAS ELISA</v>
          </cell>
          <cell r="I569" t="str">
            <v>NO APLICA</v>
          </cell>
          <cell r="J569" t="str">
            <v>THERMO FISHER SCIENTIFIC</v>
          </cell>
          <cell r="K569" t="str">
            <v>MULTISKAN EX</v>
          </cell>
          <cell r="L569">
            <v>3550904057</v>
          </cell>
          <cell r="M569" t="str">
            <v>ESPECTROFOTÓMETROS Y FOTÓMETROS</v>
          </cell>
          <cell r="N569" t="str">
            <v>DISP</v>
          </cell>
          <cell r="O569" t="str">
            <v>LPI - PARASITOLOGÍA</v>
          </cell>
          <cell r="P569" t="str">
            <v xml:space="preserve">PARASITISMO INTESTINAL </v>
          </cell>
          <cell r="Q569" t="str">
            <v>PROPIO</v>
          </cell>
          <cell r="R569" t="str">
            <v>NO APLICA</v>
          </cell>
          <cell r="S569"/>
          <cell r="T569"/>
          <cell r="U569">
            <v>12</v>
          </cell>
          <cell r="V569"/>
          <cell r="W569"/>
          <cell r="X569"/>
          <cell r="Y569">
            <v>45702</v>
          </cell>
          <cell r="Z569">
            <v>-66</v>
          </cell>
          <cell r="AA569" t="str">
            <v>Proveedor externo</v>
          </cell>
          <cell r="AB569" t="str">
            <v>Feb</v>
          </cell>
          <cell r="AC569" t="str">
            <v>Feb</v>
          </cell>
          <cell r="AD569">
            <v>45336</v>
          </cell>
          <cell r="AE569" t="str">
            <v xml:space="preserve"> </v>
          </cell>
          <cell r="AF569" t="str">
            <v xml:space="preserve"> </v>
          </cell>
          <cell r="AG569"/>
          <cell r="AH569"/>
          <cell r="AI569"/>
          <cell r="AJ569" t="str">
            <v xml:space="preserve"> </v>
          </cell>
          <cell r="AK569" t="str">
            <v xml:space="preserve"> </v>
          </cell>
          <cell r="AL569"/>
          <cell r="AM569"/>
          <cell r="AN569"/>
          <cell r="AO569"/>
          <cell r="AP569" t="str">
            <v xml:space="preserve"> </v>
          </cell>
          <cell r="AQ569" t="str">
            <v xml:space="preserve"> </v>
          </cell>
          <cell r="AR569"/>
          <cell r="AS569"/>
          <cell r="AT569"/>
          <cell r="AU569"/>
        </row>
        <row r="570">
          <cell r="B570">
            <v>25925</v>
          </cell>
          <cell r="C570">
            <v>25925</v>
          </cell>
          <cell r="D570" t="str">
            <v>#REF!</v>
          </cell>
          <cell r="E570">
            <v>40797</v>
          </cell>
          <cell r="F570" t="str">
            <v>ACTIVO</v>
          </cell>
          <cell r="G570" t="str">
            <v>NO APLICA</v>
          </cell>
          <cell r="H570" t="str">
            <v xml:space="preserve">TERMOCICLADOR </v>
          </cell>
          <cell r="I570" t="str">
            <v>VERITI SYSTEMS</v>
          </cell>
          <cell r="J570" t="str">
            <v>APPLIED BIOSYSTEMS</v>
          </cell>
          <cell r="K570" t="str">
            <v>VERITI 96-WELL</v>
          </cell>
          <cell r="L570">
            <v>2990216972</v>
          </cell>
          <cell r="M570" t="str">
            <v>TERMOCICLADORES</v>
          </cell>
          <cell r="N570" t="str">
            <v>DRSP</v>
          </cell>
          <cell r="O570" t="str">
            <v>GVI - VIROLOGÍA</v>
          </cell>
          <cell r="P570" t="str">
            <v>TERMOCICLADORES</v>
          </cell>
          <cell r="Q570" t="str">
            <v>PROPIO</v>
          </cell>
          <cell r="R570" t="str">
            <v>VER MANUAL</v>
          </cell>
          <cell r="S570" t="str">
            <v>Temperatura aceptable de trabajo 15 a 30º C  Humedad relativa : 15 a 80 % No condensada</v>
          </cell>
          <cell r="T570"/>
          <cell r="U570">
            <v>12</v>
          </cell>
          <cell r="V570"/>
          <cell r="W570"/>
          <cell r="X570"/>
          <cell r="Y570">
            <v>45896</v>
          </cell>
          <cell r="Z570">
            <v>128</v>
          </cell>
          <cell r="AA570" t="str">
            <v>Proveedor externo</v>
          </cell>
          <cell r="AB570" t="str">
            <v>Ago</v>
          </cell>
          <cell r="AC570" t="str">
            <v>R</v>
          </cell>
          <cell r="AD570">
            <v>45531</v>
          </cell>
          <cell r="AE570" t="str">
            <v xml:space="preserve"> </v>
          </cell>
          <cell r="AF570" t="str">
            <v xml:space="preserve"> </v>
          </cell>
          <cell r="AG570"/>
          <cell r="AH570"/>
          <cell r="AI570"/>
          <cell r="AJ570" t="str">
            <v xml:space="preserve"> </v>
          </cell>
          <cell r="AK570" t="str">
            <v xml:space="preserve"> </v>
          </cell>
          <cell r="AL570"/>
          <cell r="AM570"/>
          <cell r="AN570"/>
          <cell r="AO570"/>
          <cell r="AP570" t="str">
            <v xml:space="preserve"> </v>
          </cell>
          <cell r="AQ570" t="str">
            <v xml:space="preserve"> </v>
          </cell>
          <cell r="AR570"/>
          <cell r="AS570"/>
          <cell r="AT570"/>
          <cell r="AU570"/>
        </row>
        <row r="571">
          <cell r="B571">
            <v>15706</v>
          </cell>
          <cell r="C571">
            <v>15706</v>
          </cell>
          <cell r="D571" t="str">
            <v>#REF!</v>
          </cell>
          <cell r="E571" t="str">
            <v>NO DISPONIBLE</v>
          </cell>
          <cell r="F571" t="str">
            <v>ACTIVO</v>
          </cell>
          <cell r="G571" t="str">
            <v>NO APLICA</v>
          </cell>
          <cell r="H571" t="str">
            <v>LAVADOR DE PLACAS</v>
          </cell>
          <cell r="I571" t="str">
            <v>NO APLICA</v>
          </cell>
          <cell r="J571" t="str">
            <v>ANTHOS FLUIDO</v>
          </cell>
          <cell r="K571" t="str">
            <v>24100</v>
          </cell>
          <cell r="L571">
            <v>241001112</v>
          </cell>
          <cell r="M571" t="str">
            <v>ESPECTROFOTÓMETROS Y FOTÓMETROS</v>
          </cell>
          <cell r="N571" t="str">
            <v>DRSP</v>
          </cell>
          <cell r="O571" t="str">
            <v>GVI - VIROLOGÍA</v>
          </cell>
          <cell r="P571" t="str">
            <v>SEROLOGÍA</v>
          </cell>
          <cell r="Q571" t="str">
            <v>PROPIO</v>
          </cell>
          <cell r="R571" t="str">
            <v>ABSORBANCIA</v>
          </cell>
          <cell r="S571" t="str">
            <v>NO DISPONIBLE</v>
          </cell>
          <cell r="T571"/>
          <cell r="U571">
            <v>12</v>
          </cell>
          <cell r="V571"/>
          <cell r="W571"/>
          <cell r="X571"/>
          <cell r="Y571">
            <v>45211</v>
          </cell>
          <cell r="Z571">
            <v>-557</v>
          </cell>
          <cell r="AA571"/>
          <cell r="AB571"/>
          <cell r="AC571"/>
          <cell r="AD571">
            <v>44846</v>
          </cell>
          <cell r="AE571" t="str">
            <v xml:space="preserve"> </v>
          </cell>
          <cell r="AF571" t="str">
            <v xml:space="preserve"> </v>
          </cell>
          <cell r="AG571"/>
          <cell r="AH571"/>
          <cell r="AI571"/>
          <cell r="AJ571" t="str">
            <v xml:space="preserve"> </v>
          </cell>
          <cell r="AK571" t="str">
            <v xml:space="preserve"> </v>
          </cell>
          <cell r="AL571"/>
          <cell r="AM571"/>
          <cell r="AN571"/>
          <cell r="AO571"/>
          <cell r="AP571" t="str">
            <v xml:space="preserve"> </v>
          </cell>
          <cell r="AQ571" t="str">
            <v xml:space="preserve"> </v>
          </cell>
          <cell r="AR571"/>
          <cell r="AS571"/>
          <cell r="AT571"/>
          <cell r="AU571"/>
        </row>
        <row r="572">
          <cell r="B572">
            <v>16060</v>
          </cell>
          <cell r="C572">
            <v>16060</v>
          </cell>
          <cell r="D572" t="str">
            <v>#REF!</v>
          </cell>
          <cell r="E572" t="str">
            <v>NO DISPONIBLE</v>
          </cell>
          <cell r="F572" t="str">
            <v>ACTIVO</v>
          </cell>
          <cell r="G572" t="str">
            <v>NO APLICA</v>
          </cell>
          <cell r="H572" t="str">
            <v>CÁMARA DE ELECTROFORESIS</v>
          </cell>
          <cell r="I572" t="str">
            <v>NO APLICA</v>
          </cell>
          <cell r="J572" t="str">
            <v>BIO-RAD</v>
          </cell>
          <cell r="K572" t="str">
            <v>SUB-CELL GT WIDE MINI</v>
          </cell>
          <cell r="L572" t="str">
            <v>63S29084</v>
          </cell>
          <cell r="M572" t="str">
            <v>CÁMARAS DE ELECTROFORESIS</v>
          </cell>
          <cell r="N572" t="str">
            <v>DISP</v>
          </cell>
          <cell r="O572" t="str">
            <v>LMI - MICROBIOLOGÍA</v>
          </cell>
          <cell r="P572" t="str">
            <v>LABORATORIO DE ELECTROFORESIS</v>
          </cell>
          <cell r="Q572" t="str">
            <v>PROPIO</v>
          </cell>
          <cell r="R572" t="str">
            <v>NO APLICA</v>
          </cell>
          <cell r="S572" t="str">
            <v>NO DISPONIBLE</v>
          </cell>
          <cell r="T572"/>
          <cell r="U572">
            <v>12</v>
          </cell>
          <cell r="V572"/>
          <cell r="W572"/>
          <cell r="X572"/>
          <cell r="Y572">
            <v>45825</v>
          </cell>
          <cell r="Z572">
            <v>57</v>
          </cell>
          <cell r="AA572" t="str">
            <v>Proveedor externo</v>
          </cell>
          <cell r="AB572" t="str">
            <v>Jun</v>
          </cell>
          <cell r="AC572" t="str">
            <v>Jun</v>
          </cell>
          <cell r="AD572">
            <v>45460</v>
          </cell>
          <cell r="AE572" t="str">
            <v xml:space="preserve"> </v>
          </cell>
          <cell r="AF572" t="str">
            <v xml:space="preserve"> </v>
          </cell>
          <cell r="AG572"/>
          <cell r="AH572"/>
          <cell r="AI572"/>
          <cell r="AJ572" t="str">
            <v xml:space="preserve"> </v>
          </cell>
          <cell r="AK572" t="str">
            <v xml:space="preserve"> </v>
          </cell>
          <cell r="AL572"/>
          <cell r="AM572"/>
          <cell r="AN572"/>
          <cell r="AO572"/>
          <cell r="AP572" t="str">
            <v xml:space="preserve"> </v>
          </cell>
          <cell r="AQ572" t="str">
            <v xml:space="preserve"> </v>
          </cell>
          <cell r="AR572"/>
          <cell r="AS572"/>
          <cell r="AT572"/>
          <cell r="AU572"/>
        </row>
        <row r="573">
          <cell r="B573">
            <v>30910</v>
          </cell>
          <cell r="C573">
            <v>30910</v>
          </cell>
          <cell r="D573" t="str">
            <v>#REF!</v>
          </cell>
          <cell r="E573">
            <v>42333</v>
          </cell>
          <cell r="F573" t="str">
            <v>ACTIVO</v>
          </cell>
          <cell r="G573" t="str">
            <v>NO APLICA</v>
          </cell>
          <cell r="H573" t="str">
            <v>CÁMARA DE ELECTROFORESIS</v>
          </cell>
          <cell r="I573" t="str">
            <v>NO APLICA</v>
          </cell>
          <cell r="J573" t="str">
            <v>BIO-RAD</v>
          </cell>
          <cell r="K573" t="str">
            <v>SUB-CELL GT WIDE MINI</v>
          </cell>
          <cell r="L573" t="str">
            <v>258BR018351</v>
          </cell>
          <cell r="M573" t="str">
            <v>CÁMARAS DE ELECTROFORESIS</v>
          </cell>
          <cell r="N573" t="str">
            <v>DISP</v>
          </cell>
          <cell r="O573" t="str">
            <v>LMI - MICROBIOLOGÍA</v>
          </cell>
          <cell r="P573" t="str">
            <v>LABORATORIO 2</v>
          </cell>
          <cell r="Q573" t="str">
            <v>PROPIO</v>
          </cell>
          <cell r="R573" t="str">
            <v>NO APLICA</v>
          </cell>
          <cell r="S573"/>
          <cell r="T573"/>
          <cell r="U573">
            <v>12</v>
          </cell>
          <cell r="V573"/>
          <cell r="W573"/>
          <cell r="X573"/>
          <cell r="Y573">
            <v>45825</v>
          </cell>
          <cell r="Z573">
            <v>57</v>
          </cell>
          <cell r="AA573" t="str">
            <v>Proveedor externo</v>
          </cell>
          <cell r="AB573" t="str">
            <v>Jun</v>
          </cell>
          <cell r="AC573" t="str">
            <v>Jun</v>
          </cell>
          <cell r="AD573">
            <v>45460</v>
          </cell>
          <cell r="AE573" t="str">
            <v xml:space="preserve"> </v>
          </cell>
          <cell r="AF573" t="str">
            <v xml:space="preserve"> </v>
          </cell>
          <cell r="AG573"/>
          <cell r="AH573"/>
          <cell r="AI573"/>
          <cell r="AJ573" t="str">
            <v xml:space="preserve"> </v>
          </cell>
          <cell r="AK573" t="str">
            <v xml:space="preserve"> </v>
          </cell>
          <cell r="AL573"/>
          <cell r="AM573"/>
          <cell r="AN573"/>
          <cell r="AO573"/>
          <cell r="AP573" t="str">
            <v xml:space="preserve"> </v>
          </cell>
          <cell r="AQ573" t="str">
            <v xml:space="preserve"> </v>
          </cell>
          <cell r="AR573"/>
          <cell r="AS573"/>
          <cell r="AT573"/>
          <cell r="AU573"/>
        </row>
        <row r="574">
          <cell r="B574">
            <v>30912</v>
          </cell>
          <cell r="C574">
            <v>30912</v>
          </cell>
          <cell r="D574" t="str">
            <v>#REF!</v>
          </cell>
          <cell r="E574" t="str">
            <v>NO DISPONIBLE</v>
          </cell>
          <cell r="F574" t="str">
            <v>ACTIVO</v>
          </cell>
          <cell r="G574" t="str">
            <v>NO APLICA</v>
          </cell>
          <cell r="H574" t="str">
            <v>FUENTE DE PODER PARA CÁMARA DE ELECTROFORESIS</v>
          </cell>
          <cell r="I574" t="str">
            <v>NO APLICA</v>
          </cell>
          <cell r="J574" t="str">
            <v>BIO-RAD</v>
          </cell>
          <cell r="K574" t="str">
            <v>POWER PAC BASIC</v>
          </cell>
          <cell r="L574" t="str">
            <v>041BR126636</v>
          </cell>
          <cell r="M574" t="str">
            <v>CÁMARAS DE ELECTROFORESIS</v>
          </cell>
          <cell r="N574" t="str">
            <v>DISP</v>
          </cell>
          <cell r="O574" t="str">
            <v>LMI - MICROBIOLOGÍA</v>
          </cell>
          <cell r="P574" t="str">
            <v>LABORATORIO 2</v>
          </cell>
          <cell r="Q574" t="str">
            <v>PROPIO</v>
          </cell>
          <cell r="R574" t="str">
            <v>NO APLICA</v>
          </cell>
          <cell r="S574" t="str">
            <v>SALIDA 10-300 V, 4-400 MA Y 75 W MAXIMO</v>
          </cell>
          <cell r="T574"/>
          <cell r="U574">
            <v>12</v>
          </cell>
          <cell r="V574"/>
          <cell r="W574"/>
          <cell r="X574"/>
          <cell r="Y574">
            <v>45825</v>
          </cell>
          <cell r="Z574">
            <v>57</v>
          </cell>
          <cell r="AA574" t="str">
            <v>Proveedor externo</v>
          </cell>
          <cell r="AB574" t="str">
            <v>Jun</v>
          </cell>
          <cell r="AC574" t="str">
            <v>Jun</v>
          </cell>
          <cell r="AD574">
            <v>45460</v>
          </cell>
          <cell r="AE574" t="str">
            <v xml:space="preserve"> </v>
          </cell>
          <cell r="AF574" t="str">
            <v xml:space="preserve"> </v>
          </cell>
          <cell r="AG574"/>
          <cell r="AH574"/>
          <cell r="AI574"/>
          <cell r="AJ574" t="str">
            <v xml:space="preserve"> </v>
          </cell>
          <cell r="AK574" t="str">
            <v xml:space="preserve"> </v>
          </cell>
          <cell r="AL574"/>
          <cell r="AM574"/>
          <cell r="AN574"/>
          <cell r="AO574"/>
          <cell r="AP574" t="str">
            <v xml:space="preserve"> </v>
          </cell>
          <cell r="AQ574" t="str">
            <v xml:space="preserve"> </v>
          </cell>
          <cell r="AR574"/>
          <cell r="AS574"/>
          <cell r="AT574"/>
          <cell r="AU574"/>
        </row>
        <row r="575">
          <cell r="B575">
            <v>30965</v>
          </cell>
          <cell r="C575">
            <v>30965</v>
          </cell>
          <cell r="D575" t="str">
            <v>#REF!</v>
          </cell>
          <cell r="E575" t="str">
            <v>NO DISPONIBLE</v>
          </cell>
          <cell r="F575" t="str">
            <v>ACTIVO</v>
          </cell>
          <cell r="G575" t="str">
            <v>NO APLICA</v>
          </cell>
          <cell r="H575" t="str">
            <v>LAVADOR DE PLACAS</v>
          </cell>
          <cell r="I575" t="str">
            <v>NO APLICA</v>
          </cell>
          <cell r="J575" t="str">
            <v>THERMO FISHER SCIENTIFIC</v>
          </cell>
          <cell r="K575" t="str">
            <v>WELLWASH.VERSA</v>
          </cell>
          <cell r="L575" t="str">
            <v>888-2904BF</v>
          </cell>
          <cell r="M575" t="str">
            <v>ESPECTROFOTÓMETROS Y FOTÓMETROS</v>
          </cell>
          <cell r="N575" t="str">
            <v>DRSP</v>
          </cell>
          <cell r="O575" t="str">
            <v>GVI - VIROLOGÍA</v>
          </cell>
          <cell r="P575" t="str">
            <v>LABORATORIO DE ERUPTIVAS</v>
          </cell>
          <cell r="Q575" t="str">
            <v>PROPIO</v>
          </cell>
          <cell r="R575" t="str">
            <v>NO APLICA</v>
          </cell>
          <cell r="S575"/>
          <cell r="T575"/>
          <cell r="U575">
            <v>12</v>
          </cell>
          <cell r="V575"/>
          <cell r="W575"/>
          <cell r="X575"/>
          <cell r="Y575">
            <v>45932</v>
          </cell>
          <cell r="Z575">
            <v>164</v>
          </cell>
          <cell r="AA575" t="str">
            <v>Proveedor externo</v>
          </cell>
          <cell r="AB575" t="str">
            <v>Oct</v>
          </cell>
          <cell r="AC575" t="str">
            <v>Oct</v>
          </cell>
          <cell r="AD575">
            <v>45567</v>
          </cell>
          <cell r="AE575" t="str">
            <v xml:space="preserve"> </v>
          </cell>
          <cell r="AF575" t="str">
            <v xml:space="preserve"> </v>
          </cell>
          <cell r="AG575"/>
          <cell r="AH575"/>
          <cell r="AI575"/>
          <cell r="AJ575" t="str">
            <v xml:space="preserve"> </v>
          </cell>
          <cell r="AK575" t="str">
            <v xml:space="preserve"> </v>
          </cell>
          <cell r="AL575"/>
          <cell r="AM575"/>
          <cell r="AN575"/>
          <cell r="AO575"/>
          <cell r="AP575" t="str">
            <v xml:space="preserve"> </v>
          </cell>
          <cell r="AQ575" t="str">
            <v xml:space="preserve"> </v>
          </cell>
          <cell r="AR575"/>
          <cell r="AS575"/>
          <cell r="AT575"/>
          <cell r="AU575"/>
        </row>
        <row r="576">
          <cell r="B576">
            <v>5208</v>
          </cell>
          <cell r="C576">
            <v>5208</v>
          </cell>
          <cell r="D576" t="str">
            <v>#REF!</v>
          </cell>
          <cell r="E576" t="str">
            <v>NO DISPONIBLE</v>
          </cell>
          <cell r="F576" t="str">
            <v>ACTIVO</v>
          </cell>
          <cell r="G576" t="str">
            <v>NO APLICA</v>
          </cell>
          <cell r="H576" t="str">
            <v>CÁMARA DE ELECTROFORESIS</v>
          </cell>
          <cell r="I576" t="str">
            <v>NO APLICA</v>
          </cell>
          <cell r="J576" t="str">
            <v>BIO-RAD</v>
          </cell>
          <cell r="K576" t="str">
            <v>MINI PROTEAN II</v>
          </cell>
          <cell r="L576" t="str">
            <v>125BR007059</v>
          </cell>
          <cell r="M576" t="str">
            <v>CÁMARAS DE ELECTROFORESIS</v>
          </cell>
          <cell r="N576" t="str">
            <v>DP</v>
          </cell>
          <cell r="O576" t="str">
            <v>HG - HACIENDA GALINDO</v>
          </cell>
          <cell r="P576" t="str">
            <v>ZONA ELECTROFORESIS</v>
          </cell>
          <cell r="Q576" t="str">
            <v>PROPIO</v>
          </cell>
          <cell r="R576" t="str">
            <v>NO APLICA</v>
          </cell>
          <cell r="S576" t="str">
            <v>TRASLADO DE PARASITOLOGÍA DISP 2024/08/01</v>
          </cell>
          <cell r="T576"/>
          <cell r="U576">
            <v>12</v>
          </cell>
          <cell r="V576"/>
          <cell r="W576"/>
          <cell r="X576"/>
          <cell r="Y576">
            <v>45715</v>
          </cell>
          <cell r="Z576">
            <v>-53</v>
          </cell>
          <cell r="AA576" t="str">
            <v>Taller GELP</v>
          </cell>
          <cell r="AB576" t="str">
            <v>Feb</v>
          </cell>
          <cell r="AC576" t="str">
            <v>Feb</v>
          </cell>
          <cell r="AD576">
            <v>45349</v>
          </cell>
          <cell r="AE576" t="str">
            <v xml:space="preserve"> </v>
          </cell>
          <cell r="AF576" t="str">
            <v xml:space="preserve"> </v>
          </cell>
          <cell r="AG576"/>
          <cell r="AH576"/>
          <cell r="AI576"/>
          <cell r="AJ576" t="str">
            <v xml:space="preserve"> </v>
          </cell>
          <cell r="AK576" t="str">
            <v xml:space="preserve"> </v>
          </cell>
          <cell r="AL576"/>
          <cell r="AM576"/>
          <cell r="AN576"/>
          <cell r="AO576"/>
          <cell r="AP576" t="str">
            <v xml:space="preserve"> </v>
          </cell>
          <cell r="AQ576" t="str">
            <v xml:space="preserve"> </v>
          </cell>
          <cell r="AR576"/>
          <cell r="AS576"/>
          <cell r="AT576"/>
          <cell r="AU576"/>
        </row>
        <row r="577">
          <cell r="B577">
            <v>5215</v>
          </cell>
          <cell r="C577">
            <v>5215</v>
          </cell>
          <cell r="D577" t="str">
            <v>#REF!</v>
          </cell>
          <cell r="E577" t="str">
            <v>NO DISPONIBLE</v>
          </cell>
          <cell r="F577" t="str">
            <v>ACTIVO</v>
          </cell>
          <cell r="G577" t="str">
            <v>NO APLICA</v>
          </cell>
          <cell r="H577" t="str">
            <v>CÁMARA DE ELECTROFORESIS</v>
          </cell>
          <cell r="I577" t="str">
            <v>NO APLICA</v>
          </cell>
          <cell r="J577" t="str">
            <v>BIO-RAD</v>
          </cell>
          <cell r="K577" t="str">
            <v>MINI PROTEAN 3 CELL</v>
          </cell>
          <cell r="L577" t="str">
            <v>153BR23232</v>
          </cell>
          <cell r="M577" t="str">
            <v>CÁMARAS DE ELECTROFORESIS</v>
          </cell>
          <cell r="N577" t="str">
            <v>DISP</v>
          </cell>
          <cell r="O577" t="str">
            <v>LPI - PARASITOLOGÍA</v>
          </cell>
          <cell r="P577" t="str">
            <v>ZONA ELECTROFORESIS</v>
          </cell>
          <cell r="Q577" t="str">
            <v>PROPIO</v>
          </cell>
          <cell r="R577" t="str">
            <v>NO APLICA</v>
          </cell>
          <cell r="S577"/>
          <cell r="T577"/>
          <cell r="U577">
            <v>12</v>
          </cell>
          <cell r="V577"/>
          <cell r="W577"/>
          <cell r="X577"/>
          <cell r="Y577">
            <v>45715</v>
          </cell>
          <cell r="Z577">
            <v>-53</v>
          </cell>
          <cell r="AA577" t="str">
            <v>Taller GELP</v>
          </cell>
          <cell r="AB577" t="str">
            <v>Feb</v>
          </cell>
          <cell r="AC577" t="str">
            <v>Feb</v>
          </cell>
          <cell r="AD577">
            <v>45349</v>
          </cell>
          <cell r="AE577" t="str">
            <v xml:space="preserve"> </v>
          </cell>
          <cell r="AF577" t="str">
            <v xml:space="preserve"> </v>
          </cell>
          <cell r="AG577"/>
          <cell r="AH577"/>
          <cell r="AI577"/>
          <cell r="AJ577" t="str">
            <v xml:space="preserve"> </v>
          </cell>
          <cell r="AK577" t="str">
            <v xml:space="preserve"> </v>
          </cell>
          <cell r="AL577"/>
          <cell r="AM577"/>
          <cell r="AN577"/>
          <cell r="AO577"/>
          <cell r="AP577" t="str">
            <v xml:space="preserve"> </v>
          </cell>
          <cell r="AQ577" t="str">
            <v xml:space="preserve"> </v>
          </cell>
          <cell r="AR577"/>
          <cell r="AS577"/>
          <cell r="AT577"/>
          <cell r="AU577"/>
        </row>
        <row r="578">
          <cell r="B578">
            <v>12584</v>
          </cell>
          <cell r="C578">
            <v>12584</v>
          </cell>
          <cell r="D578" t="str">
            <v>#REF!</v>
          </cell>
          <cell r="E578" t="str">
            <v>NO DISPONIBLE</v>
          </cell>
          <cell r="F578" t="str">
            <v>BAJA</v>
          </cell>
          <cell r="G578" t="str">
            <v>NO APLICA</v>
          </cell>
          <cell r="H578" t="str">
            <v>CÁMARA DE ELECTROFORESIS</v>
          </cell>
          <cell r="I578" t="str">
            <v>NO APLICA</v>
          </cell>
          <cell r="J578" t="str">
            <v>BIO-RAD</v>
          </cell>
          <cell r="K578" t="str">
            <v>MINI-SUB CELL GT</v>
          </cell>
          <cell r="L578" t="str">
            <v>03E000973</v>
          </cell>
          <cell r="M578" t="str">
            <v>CÁMARAS DE ELECTROFORESIS</v>
          </cell>
          <cell r="N578" t="str">
            <v>DISP</v>
          </cell>
          <cell r="O578" t="str">
            <v>LFM - FISIOLOGÍA MOLECULAR</v>
          </cell>
          <cell r="P578"/>
          <cell r="Q578" t="str">
            <v>PROPIO</v>
          </cell>
          <cell r="R578" t="str">
            <v>NO APLICA</v>
          </cell>
          <cell r="S578"/>
          <cell r="T578" t="str">
            <v>equipo para dar de baja</v>
          </cell>
          <cell r="U578">
            <v>12</v>
          </cell>
          <cell r="V578"/>
          <cell r="W578"/>
          <cell r="X578"/>
          <cell r="Y578" t="str">
            <v xml:space="preserve"> </v>
          </cell>
          <cell r="Z578" t="str">
            <v xml:space="preserve">  </v>
          </cell>
          <cell r="AA578"/>
          <cell r="AB578"/>
          <cell r="AC578"/>
          <cell r="AD578">
            <v>44848</v>
          </cell>
          <cell r="AE578" t="str">
            <v xml:space="preserve"> </v>
          </cell>
          <cell r="AF578" t="str">
            <v xml:space="preserve"> </v>
          </cell>
          <cell r="AG578"/>
          <cell r="AH578"/>
          <cell r="AI578"/>
          <cell r="AJ578" t="str">
            <v xml:space="preserve"> </v>
          </cell>
          <cell r="AK578" t="str">
            <v xml:space="preserve"> </v>
          </cell>
          <cell r="AL578"/>
          <cell r="AM578"/>
          <cell r="AN578"/>
          <cell r="AO578"/>
          <cell r="AP578" t="str">
            <v xml:space="preserve"> </v>
          </cell>
          <cell r="AQ578" t="str">
            <v xml:space="preserve"> </v>
          </cell>
          <cell r="AR578"/>
          <cell r="AS578"/>
          <cell r="AT578"/>
          <cell r="AU578"/>
        </row>
        <row r="579">
          <cell r="B579">
            <v>5180</v>
          </cell>
          <cell r="C579">
            <v>5180</v>
          </cell>
          <cell r="D579" t="str">
            <v>#REF!</v>
          </cell>
          <cell r="E579" t="str">
            <v>NO DISPONIBLE</v>
          </cell>
          <cell r="F579" t="str">
            <v>ACTIVO</v>
          </cell>
          <cell r="G579" t="str">
            <v>NO APLICA</v>
          </cell>
          <cell r="H579" t="str">
            <v>SECADOR DE GELES</v>
          </cell>
          <cell r="I579" t="str">
            <v>NO APLICA</v>
          </cell>
          <cell r="J579" t="str">
            <v>BIO-RAD</v>
          </cell>
          <cell r="K579">
            <v>583</v>
          </cell>
          <cell r="L579" t="str">
            <v>186BR16640</v>
          </cell>
          <cell r="M579" t="str">
            <v>CALOR</v>
          </cell>
          <cell r="N579" t="str">
            <v>DISP</v>
          </cell>
          <cell r="O579" t="str">
            <v>LPI - PARASITOLOGÍA</v>
          </cell>
          <cell r="P579" t="str">
            <v>ZONA ELECTROFORESIS</v>
          </cell>
          <cell r="Q579" t="str">
            <v>PROPIO</v>
          </cell>
          <cell r="R579" t="str">
            <v>NO APLICA</v>
          </cell>
          <cell r="S579" t="str">
            <v>50 A 90°C</v>
          </cell>
          <cell r="T579"/>
          <cell r="U579">
            <v>12</v>
          </cell>
          <cell r="V579"/>
          <cell r="W579"/>
          <cell r="X579"/>
          <cell r="Y579">
            <v>45715</v>
          </cell>
          <cell r="Z579">
            <v>-53</v>
          </cell>
          <cell r="AA579" t="str">
            <v>Taller GELP</v>
          </cell>
          <cell r="AB579" t="str">
            <v>Feb</v>
          </cell>
          <cell r="AC579" t="str">
            <v>Feb</v>
          </cell>
          <cell r="AD579">
            <v>45349</v>
          </cell>
          <cell r="AE579" t="str">
            <v xml:space="preserve"> </v>
          </cell>
          <cell r="AF579" t="str">
            <v xml:space="preserve"> </v>
          </cell>
          <cell r="AG579"/>
          <cell r="AH579"/>
          <cell r="AI579"/>
          <cell r="AJ579" t="str">
            <v xml:space="preserve"> </v>
          </cell>
          <cell r="AK579" t="str">
            <v xml:space="preserve"> </v>
          </cell>
          <cell r="AL579"/>
          <cell r="AM579"/>
          <cell r="AN579"/>
          <cell r="AO579"/>
          <cell r="AP579" t="str">
            <v xml:space="preserve"> </v>
          </cell>
          <cell r="AQ579" t="str">
            <v xml:space="preserve"> </v>
          </cell>
          <cell r="AR579"/>
          <cell r="AS579"/>
          <cell r="AT579"/>
          <cell r="AU579"/>
        </row>
        <row r="580">
          <cell r="B580">
            <v>5213</v>
          </cell>
          <cell r="C580">
            <v>5213</v>
          </cell>
          <cell r="D580" t="str">
            <v>#REF!</v>
          </cell>
          <cell r="E580" t="str">
            <v>NO DISPONIBLE</v>
          </cell>
          <cell r="F580" t="str">
            <v>ACTIVO</v>
          </cell>
          <cell r="G580" t="str">
            <v>NO APLICA</v>
          </cell>
          <cell r="H580" t="str">
            <v>CÁMARA DE ELECTROFORESIS</v>
          </cell>
          <cell r="I580" t="str">
            <v>NO APLICA</v>
          </cell>
          <cell r="J580" t="str">
            <v>BIO-RAD</v>
          </cell>
          <cell r="K580" t="str">
            <v>MINI PROTEAN II</v>
          </cell>
          <cell r="L580" t="str">
            <v>125BR061312</v>
          </cell>
          <cell r="M580" t="str">
            <v>CÁMARAS DE ELECTROFORESIS</v>
          </cell>
          <cell r="N580" t="str">
            <v>DISP</v>
          </cell>
          <cell r="O580" t="str">
            <v>LPI - PARASITOLOGÍA</v>
          </cell>
          <cell r="P580" t="str">
            <v>ZONA ELECTROFORESIS</v>
          </cell>
          <cell r="Q580" t="str">
            <v>PROPIO</v>
          </cell>
          <cell r="R580" t="str">
            <v>NO APLICA</v>
          </cell>
          <cell r="S580"/>
          <cell r="T580"/>
          <cell r="U580">
            <v>12</v>
          </cell>
          <cell r="V580"/>
          <cell r="W580"/>
          <cell r="X580"/>
          <cell r="Y580">
            <v>45715</v>
          </cell>
          <cell r="Z580">
            <v>-53</v>
          </cell>
          <cell r="AA580" t="str">
            <v>Taller GELP</v>
          </cell>
          <cell r="AB580" t="str">
            <v>Feb</v>
          </cell>
          <cell r="AC580" t="str">
            <v>Feb</v>
          </cell>
          <cell r="AD580">
            <v>45349</v>
          </cell>
          <cell r="AE580" t="str">
            <v xml:space="preserve"> </v>
          </cell>
          <cell r="AF580" t="str">
            <v xml:space="preserve"> </v>
          </cell>
          <cell r="AG580"/>
          <cell r="AH580"/>
          <cell r="AI580"/>
          <cell r="AJ580" t="str">
            <v xml:space="preserve"> </v>
          </cell>
          <cell r="AK580" t="str">
            <v xml:space="preserve"> </v>
          </cell>
          <cell r="AL580"/>
          <cell r="AM580"/>
          <cell r="AN580"/>
          <cell r="AO580"/>
          <cell r="AP580" t="str">
            <v xml:space="preserve"> </v>
          </cell>
          <cell r="AQ580" t="str">
            <v xml:space="preserve"> </v>
          </cell>
          <cell r="AR580"/>
          <cell r="AS580"/>
          <cell r="AT580"/>
          <cell r="AU580"/>
        </row>
        <row r="581">
          <cell r="B581" t="str">
            <v>LME-057</v>
          </cell>
          <cell r="C581">
            <v>39028</v>
          </cell>
          <cell r="D581" t="str">
            <v>#REF!</v>
          </cell>
          <cell r="E581">
            <v>44869</v>
          </cell>
          <cell r="F581" t="str">
            <v>ACTIVO</v>
          </cell>
          <cell r="G581" t="str">
            <v>NO APLICA</v>
          </cell>
          <cell r="H581" t="str">
            <v>PIPETA MONOCANAL</v>
          </cell>
          <cell r="I581" t="str">
            <v>NO APLICA</v>
          </cell>
          <cell r="J581" t="str">
            <v>SARTORIUS</v>
          </cell>
          <cell r="K581" t="str">
            <v>TACTA</v>
          </cell>
          <cell r="L581">
            <v>41680744</v>
          </cell>
          <cell r="M581" t="str">
            <v>VOLUMÉTRICOS</v>
          </cell>
          <cell r="N581" t="str">
            <v>DISP</v>
          </cell>
          <cell r="O581" t="str">
            <v>LME - GENÓMICA DE MICROORGANISMOS EMERGENTES</v>
          </cell>
          <cell r="P581" t="str">
            <v>LABORATORIO</v>
          </cell>
          <cell r="Q581" t="str">
            <v>DONACIÓN</v>
          </cell>
          <cell r="R581" t="str">
            <v>VOLUMEN</v>
          </cell>
          <cell r="S581" t="str">
            <v>0,5 ul a 10 ul</v>
          </cell>
          <cell r="T581"/>
          <cell r="U581">
            <v>12</v>
          </cell>
          <cell r="V581">
            <v>12</v>
          </cell>
          <cell r="W581"/>
          <cell r="X581"/>
          <cell r="Y581">
            <v>45842</v>
          </cell>
          <cell r="Z581">
            <v>74</v>
          </cell>
          <cell r="AA581" t="str">
            <v>Proveedor externo</v>
          </cell>
          <cell r="AB581" t="str">
            <v>Jul</v>
          </cell>
          <cell r="AC581" t="str">
            <v>Jul</v>
          </cell>
          <cell r="AD581">
            <v>45477</v>
          </cell>
          <cell r="AE581">
            <v>45846</v>
          </cell>
          <cell r="AF581">
            <v>78</v>
          </cell>
          <cell r="AG581" t="str">
            <v>Jul</v>
          </cell>
          <cell r="AH581" t="str">
            <v>Jul</v>
          </cell>
          <cell r="AI581">
            <v>45481</v>
          </cell>
          <cell r="AJ581" t="str">
            <v xml:space="preserve"> </v>
          </cell>
          <cell r="AK581" t="str">
            <v xml:space="preserve"> </v>
          </cell>
          <cell r="AL581"/>
          <cell r="AM581"/>
          <cell r="AN581"/>
          <cell r="AO581"/>
          <cell r="AP581" t="str">
            <v xml:space="preserve"> </v>
          </cell>
          <cell r="AQ581" t="str">
            <v xml:space="preserve"> </v>
          </cell>
          <cell r="AR581"/>
          <cell r="AS581"/>
          <cell r="AT581"/>
          <cell r="AU581"/>
        </row>
        <row r="582">
          <cell r="B582">
            <v>15158</v>
          </cell>
          <cell r="C582">
            <v>15158</v>
          </cell>
          <cell r="D582" t="str">
            <v>#REF!</v>
          </cell>
          <cell r="E582" t="str">
            <v>NO DISPONIBLE</v>
          </cell>
          <cell r="F582" t="str">
            <v>ACTIVO</v>
          </cell>
          <cell r="G582" t="str">
            <v>NO APLICA</v>
          </cell>
          <cell r="H582" t="str">
            <v>CÁMARA DE ELECTROFORESIS</v>
          </cell>
          <cell r="I582" t="str">
            <v>NO APLICA</v>
          </cell>
          <cell r="J582" t="str">
            <v>BIO-RAD</v>
          </cell>
          <cell r="K582" t="str">
            <v>MINI PROTEAN II</v>
          </cell>
          <cell r="L582" t="str">
            <v>125BR043554</v>
          </cell>
          <cell r="M582" t="str">
            <v>CÁMARAS DE ELECTROFORESIS</v>
          </cell>
          <cell r="N582" t="str">
            <v>DISP</v>
          </cell>
          <cell r="O582" t="str">
            <v>LPI - PARASITOLOGÍA</v>
          </cell>
          <cell r="P582" t="str">
            <v>ZONA ELECTROFORESIS</v>
          </cell>
          <cell r="Q582" t="str">
            <v>PROPIO</v>
          </cell>
          <cell r="R582" t="str">
            <v>NO APLICA</v>
          </cell>
          <cell r="S582"/>
          <cell r="T582" t="str">
            <v>SE INCLUYE CELDA DE ELECTROTRANSFERENCIA CON NUMERO DE INVENTARIO 15177</v>
          </cell>
          <cell r="U582">
            <v>12</v>
          </cell>
          <cell r="V582"/>
          <cell r="W582"/>
          <cell r="X582"/>
          <cell r="Y582">
            <v>45715</v>
          </cell>
          <cell r="Z582">
            <v>-53</v>
          </cell>
          <cell r="AA582" t="str">
            <v>Taller GELP</v>
          </cell>
          <cell r="AB582" t="str">
            <v>Feb</v>
          </cell>
          <cell r="AC582" t="str">
            <v>Feb</v>
          </cell>
          <cell r="AD582">
            <v>45349</v>
          </cell>
          <cell r="AE582" t="str">
            <v xml:space="preserve"> </v>
          </cell>
          <cell r="AF582" t="str">
            <v xml:space="preserve"> </v>
          </cell>
          <cell r="AG582"/>
          <cell r="AH582"/>
          <cell r="AI582"/>
          <cell r="AJ582" t="str">
            <v xml:space="preserve"> </v>
          </cell>
          <cell r="AK582" t="str">
            <v xml:space="preserve"> </v>
          </cell>
          <cell r="AL582"/>
          <cell r="AM582"/>
          <cell r="AN582"/>
          <cell r="AO582"/>
          <cell r="AP582" t="str">
            <v xml:space="preserve"> </v>
          </cell>
          <cell r="AQ582" t="str">
            <v xml:space="preserve"> </v>
          </cell>
          <cell r="AR582"/>
          <cell r="AS582"/>
          <cell r="AT582"/>
          <cell r="AU582"/>
        </row>
        <row r="583">
          <cell r="B583">
            <v>16043</v>
          </cell>
          <cell r="C583">
            <v>16043</v>
          </cell>
          <cell r="D583" t="str">
            <v>#REF!</v>
          </cell>
          <cell r="E583" t="str">
            <v>NO DISPONIBLE</v>
          </cell>
          <cell r="F583" t="str">
            <v>ACTIVO</v>
          </cell>
          <cell r="G583" t="str">
            <v>NO APLICA</v>
          </cell>
          <cell r="H583" t="str">
            <v>CÁMARA DE ELECTROFORESIS</v>
          </cell>
          <cell r="I583" t="str">
            <v>NO APLICA</v>
          </cell>
          <cell r="J583" t="str">
            <v>BIO-RAD</v>
          </cell>
          <cell r="K583" t="str">
            <v>PROTEAN II XI CELL</v>
          </cell>
          <cell r="L583" t="str">
            <v>97BR25474</v>
          </cell>
          <cell r="M583" t="str">
            <v>CÁMARAS DE ELECTROFORESIS</v>
          </cell>
          <cell r="N583" t="str">
            <v>DISP</v>
          </cell>
          <cell r="O583" t="str">
            <v>LMI - MICROBIOLOGÍA</v>
          </cell>
          <cell r="P583" t="str">
            <v>LABORATORIO DE ELECTROFORESIS</v>
          </cell>
          <cell r="Q583" t="str">
            <v>PROPIO</v>
          </cell>
          <cell r="R583" t="str">
            <v>NO APLICA</v>
          </cell>
          <cell r="S583"/>
          <cell r="T583"/>
          <cell r="U583">
            <v>12</v>
          </cell>
          <cell r="V583"/>
          <cell r="W583"/>
          <cell r="X583"/>
          <cell r="Y583">
            <v>45825</v>
          </cell>
          <cell r="Z583">
            <v>57</v>
          </cell>
          <cell r="AA583" t="str">
            <v>Proveedor externo</v>
          </cell>
          <cell r="AB583" t="str">
            <v>Jun</v>
          </cell>
          <cell r="AC583" t="str">
            <v>Jun</v>
          </cell>
          <cell r="AD583">
            <v>45460</v>
          </cell>
          <cell r="AE583" t="str">
            <v xml:space="preserve"> </v>
          </cell>
          <cell r="AF583" t="str">
            <v xml:space="preserve"> </v>
          </cell>
          <cell r="AG583"/>
          <cell r="AH583"/>
          <cell r="AI583"/>
          <cell r="AJ583" t="str">
            <v xml:space="preserve"> </v>
          </cell>
          <cell r="AK583" t="str">
            <v xml:space="preserve"> </v>
          </cell>
          <cell r="AL583"/>
          <cell r="AM583"/>
          <cell r="AN583"/>
          <cell r="AO583"/>
          <cell r="AP583" t="str">
            <v xml:space="preserve"> </v>
          </cell>
          <cell r="AQ583" t="str">
            <v xml:space="preserve"> </v>
          </cell>
          <cell r="AR583"/>
          <cell r="AS583"/>
          <cell r="AT583"/>
          <cell r="AU583"/>
        </row>
        <row r="584">
          <cell r="B584">
            <v>23821</v>
          </cell>
          <cell r="C584">
            <v>23821</v>
          </cell>
          <cell r="D584" t="str">
            <v>#REF!</v>
          </cell>
          <cell r="E584" t="str">
            <v>NO DISPONIBLE</v>
          </cell>
          <cell r="F584" t="str">
            <v>ACTIVO</v>
          </cell>
          <cell r="G584" t="str">
            <v>NO APLICA</v>
          </cell>
          <cell r="H584" t="str">
            <v>PHMETRO</v>
          </cell>
          <cell r="I584" t="str">
            <v>NO APLICA</v>
          </cell>
          <cell r="J584" t="str">
            <v>SCHOTT INSTRUMENTS</v>
          </cell>
          <cell r="K584" t="str">
            <v>HANDYLAB PH11</v>
          </cell>
          <cell r="L584" t="str">
            <v>99404882/0742</v>
          </cell>
          <cell r="M584" t="str">
            <v>PH, CONDUCTIVIDAD Y OXÍGENO DISUELTO</v>
          </cell>
          <cell r="N584" t="str">
            <v>DISP</v>
          </cell>
          <cell r="O584" t="str">
            <v>LEI - ENTOMOLOGÍA</v>
          </cell>
          <cell r="P584" t="str">
            <v>LABORATORIO</v>
          </cell>
          <cell r="Q584" t="str">
            <v>PROPIO</v>
          </cell>
          <cell r="R584" t="str">
            <v>PH</v>
          </cell>
          <cell r="S584" t="str">
            <v>4pH, 7 pH, 10pH</v>
          </cell>
          <cell r="T584"/>
          <cell r="U584">
            <v>12</v>
          </cell>
          <cell r="V584"/>
          <cell r="W584"/>
          <cell r="X584"/>
          <cell r="Y584">
            <v>45622</v>
          </cell>
          <cell r="Z584">
            <v>-146</v>
          </cell>
          <cell r="AA584" t="str">
            <v>Proveedor externo</v>
          </cell>
          <cell r="AB584" t="str">
            <v>Nov</v>
          </cell>
          <cell r="AC584" t="str">
            <v>Nov</v>
          </cell>
          <cell r="AD584">
            <v>45256</v>
          </cell>
          <cell r="AE584" t="str">
            <v xml:space="preserve"> </v>
          </cell>
          <cell r="AF584" t="str">
            <v xml:space="preserve"> </v>
          </cell>
          <cell r="AG584"/>
          <cell r="AH584"/>
          <cell r="AI584"/>
          <cell r="AJ584" t="str">
            <v xml:space="preserve"> </v>
          </cell>
          <cell r="AK584" t="str">
            <v xml:space="preserve"> </v>
          </cell>
          <cell r="AL584"/>
          <cell r="AM584"/>
          <cell r="AN584"/>
          <cell r="AO584"/>
          <cell r="AP584" t="str">
            <v xml:space="preserve"> </v>
          </cell>
          <cell r="AQ584" t="str">
            <v xml:space="preserve"> </v>
          </cell>
          <cell r="AR584"/>
          <cell r="AS584"/>
          <cell r="AT584"/>
          <cell r="AU584"/>
        </row>
        <row r="585">
          <cell r="B585" t="str">
            <v>LME-072</v>
          </cell>
          <cell r="C585">
            <v>39035</v>
          </cell>
          <cell r="D585" t="str">
            <v>#REF!</v>
          </cell>
          <cell r="E585">
            <v>44869</v>
          </cell>
          <cell r="F585" t="str">
            <v>ACTIVO</v>
          </cell>
          <cell r="G585" t="str">
            <v>NO APLICA</v>
          </cell>
          <cell r="H585" t="str">
            <v>PIPETA MONOCANAL</v>
          </cell>
          <cell r="I585" t="str">
            <v>NO APLICA</v>
          </cell>
          <cell r="J585" t="str">
            <v>SARTORIUS</v>
          </cell>
          <cell r="K585" t="str">
            <v>TACTA</v>
          </cell>
          <cell r="L585">
            <v>41482208</v>
          </cell>
          <cell r="M585" t="str">
            <v>VOLUMÉTRICOS</v>
          </cell>
          <cell r="N585" t="str">
            <v>DISP</v>
          </cell>
          <cell r="O585" t="str">
            <v>LME - GENÓMICA DE MICROORGANISMOS EMERGENTES</v>
          </cell>
          <cell r="P585" t="str">
            <v>LABORATORIO</v>
          </cell>
          <cell r="Q585" t="str">
            <v>DONACIÓN</v>
          </cell>
          <cell r="R585" t="str">
            <v>VOLUMEN</v>
          </cell>
          <cell r="S585" t="str">
            <v>0,5 ul a 10 ul</v>
          </cell>
          <cell r="T585" t="str">
            <v>Reprogramado por disponibilidad del equipo</v>
          </cell>
          <cell r="U585">
            <v>12</v>
          </cell>
          <cell r="V585">
            <v>12</v>
          </cell>
          <cell r="W585"/>
          <cell r="X585"/>
          <cell r="Y585">
            <v>45842</v>
          </cell>
          <cell r="Z585">
            <v>74</v>
          </cell>
          <cell r="AA585" t="str">
            <v>Proveedor externo</v>
          </cell>
          <cell r="AB585" t="str">
            <v>Jul</v>
          </cell>
          <cell r="AC585" t="str">
            <v>Jul</v>
          </cell>
          <cell r="AD585">
            <v>45477</v>
          </cell>
          <cell r="AE585">
            <v>45846</v>
          </cell>
          <cell r="AF585">
            <v>78</v>
          </cell>
          <cell r="AG585" t="str">
            <v>Jul</v>
          </cell>
          <cell r="AH585" t="str">
            <v>Jul</v>
          </cell>
          <cell r="AI585">
            <v>45481</v>
          </cell>
          <cell r="AJ585" t="str">
            <v xml:space="preserve"> </v>
          </cell>
          <cell r="AK585" t="str">
            <v xml:space="preserve"> </v>
          </cell>
          <cell r="AL585"/>
          <cell r="AM585"/>
          <cell r="AN585"/>
          <cell r="AO585"/>
          <cell r="AP585" t="str">
            <v xml:space="preserve"> </v>
          </cell>
          <cell r="AQ585" t="str">
            <v xml:space="preserve"> </v>
          </cell>
          <cell r="AR585"/>
          <cell r="AS585"/>
          <cell r="AT585"/>
          <cell r="AU585"/>
        </row>
        <row r="586">
          <cell r="B586" t="str">
            <v>LEI-035</v>
          </cell>
          <cell r="C586" t="str">
            <v>LEI-035</v>
          </cell>
          <cell r="D586">
            <v>43451</v>
          </cell>
          <cell r="E586">
            <v>43816</v>
          </cell>
          <cell r="F586" t="str">
            <v>ACTIVO</v>
          </cell>
          <cell r="G586" t="str">
            <v>NO APLICA</v>
          </cell>
          <cell r="H586" t="str">
            <v>PHMETRO</v>
          </cell>
          <cell r="I586" t="str">
            <v>NO APLICA</v>
          </cell>
          <cell r="J586" t="str">
            <v>CONSORT</v>
          </cell>
          <cell r="K586" t="str">
            <v>C1010P</v>
          </cell>
          <cell r="L586">
            <v>112677</v>
          </cell>
          <cell r="M586" t="str">
            <v>PH, CONDUCTIVIDAD Y OXÍGENO DISUELTO</v>
          </cell>
          <cell r="N586" t="str">
            <v>DISP</v>
          </cell>
          <cell r="O586" t="str">
            <v>LEI - ENTOMOLOGÍA</v>
          </cell>
          <cell r="P586" t="str">
            <v>LABORATORIO</v>
          </cell>
          <cell r="Q586" t="str">
            <v>PROPIO</v>
          </cell>
          <cell r="R586" t="str">
            <v>PH</v>
          </cell>
          <cell r="S586" t="str">
            <v>4pH, 7 pH, 10pH
"PH= 0,1 - 0,01 - 0,001
TEMPERATURA -2 A 20 °C
ELECTRODO SERIE 35811-71"</v>
          </cell>
          <cell r="T586"/>
          <cell r="U586">
            <v>12</v>
          </cell>
          <cell r="V586"/>
          <cell r="W586"/>
          <cell r="X586"/>
          <cell r="Y586">
            <v>45882</v>
          </cell>
          <cell r="Z586">
            <v>114</v>
          </cell>
          <cell r="AA586" t="str">
            <v>Proveedor externo</v>
          </cell>
          <cell r="AB586" t="str">
            <v>Ago</v>
          </cell>
          <cell r="AC586" t="str">
            <v>Ago</v>
          </cell>
          <cell r="AD586">
            <v>45517</v>
          </cell>
          <cell r="AE586" t="str">
            <v xml:space="preserve"> </v>
          </cell>
          <cell r="AF586" t="str">
            <v xml:space="preserve"> </v>
          </cell>
          <cell r="AG586"/>
          <cell r="AH586"/>
          <cell r="AI586"/>
          <cell r="AJ586" t="str">
            <v xml:space="preserve"> </v>
          </cell>
          <cell r="AK586" t="str">
            <v xml:space="preserve"> </v>
          </cell>
          <cell r="AL586"/>
          <cell r="AM586"/>
          <cell r="AN586"/>
          <cell r="AO586"/>
          <cell r="AP586" t="str">
            <v xml:space="preserve"> </v>
          </cell>
          <cell r="AQ586" t="str">
            <v xml:space="preserve"> </v>
          </cell>
          <cell r="AR586"/>
          <cell r="AS586"/>
          <cell r="AT586"/>
          <cell r="AU586"/>
        </row>
        <row r="587">
          <cell r="B587" t="str">
            <v>LME-103</v>
          </cell>
          <cell r="C587">
            <v>39010</v>
          </cell>
          <cell r="D587" t="str">
            <v>#REF!</v>
          </cell>
          <cell r="E587">
            <v>44869</v>
          </cell>
          <cell r="F587" t="str">
            <v>ACTIVO</v>
          </cell>
          <cell r="G587" t="str">
            <v>NO APLICA</v>
          </cell>
          <cell r="H587" t="str">
            <v>PIPETA MONOCANAL</v>
          </cell>
          <cell r="I587" t="str">
            <v>NO APLICA</v>
          </cell>
          <cell r="J587" t="str">
            <v>SARTORIUS</v>
          </cell>
          <cell r="K587" t="str">
            <v>TACTA</v>
          </cell>
          <cell r="L587">
            <v>41580052</v>
          </cell>
          <cell r="M587" t="str">
            <v>VOLUMÉTRICOS</v>
          </cell>
          <cell r="N587" t="str">
            <v>DISP</v>
          </cell>
          <cell r="O587" t="str">
            <v>LME - GENÓMICA DE MICROORGANISMOS EMERGENTES</v>
          </cell>
          <cell r="P587" t="str">
            <v>LABORATORIO</v>
          </cell>
          <cell r="Q587" t="str">
            <v>DONACIÓN</v>
          </cell>
          <cell r="R587" t="str">
            <v>VOLUMEN</v>
          </cell>
          <cell r="S587" t="str">
            <v>2 ul a 20 ul</v>
          </cell>
          <cell r="T587"/>
          <cell r="U587">
            <v>12</v>
          </cell>
          <cell r="V587">
            <v>12</v>
          </cell>
          <cell r="W587"/>
          <cell r="X587"/>
          <cell r="Y587">
            <v>45842</v>
          </cell>
          <cell r="Z587">
            <v>74</v>
          </cell>
          <cell r="AA587" t="str">
            <v>Proveedor externo</v>
          </cell>
          <cell r="AB587" t="str">
            <v>Jul</v>
          </cell>
          <cell r="AC587" t="str">
            <v>Jul</v>
          </cell>
          <cell r="AD587">
            <v>45477</v>
          </cell>
          <cell r="AE587">
            <v>45846</v>
          </cell>
          <cell r="AF587">
            <v>78</v>
          </cell>
          <cell r="AG587" t="str">
            <v>Jul</v>
          </cell>
          <cell r="AH587" t="str">
            <v>Jul</v>
          </cell>
          <cell r="AI587">
            <v>45481</v>
          </cell>
          <cell r="AJ587" t="str">
            <v xml:space="preserve"> </v>
          </cell>
          <cell r="AK587" t="str">
            <v xml:space="preserve"> </v>
          </cell>
          <cell r="AL587"/>
          <cell r="AM587"/>
          <cell r="AN587"/>
          <cell r="AO587"/>
          <cell r="AP587" t="str">
            <v xml:space="preserve"> </v>
          </cell>
          <cell r="AQ587" t="str">
            <v xml:space="preserve"> </v>
          </cell>
          <cell r="AR587"/>
          <cell r="AS587"/>
          <cell r="AT587"/>
          <cell r="AU587"/>
        </row>
        <row r="588">
          <cell r="B588" t="str">
            <v>LME-032</v>
          </cell>
          <cell r="C588">
            <v>39014</v>
          </cell>
          <cell r="D588" t="str">
            <v>#REF!</v>
          </cell>
          <cell r="E588">
            <v>44869</v>
          </cell>
          <cell r="F588" t="str">
            <v>ACTIVO</v>
          </cell>
          <cell r="G588" t="str">
            <v>NO APLICA</v>
          </cell>
          <cell r="H588" t="str">
            <v>PIPETA MONOCANAL</v>
          </cell>
          <cell r="I588" t="str">
            <v>NO APLICA</v>
          </cell>
          <cell r="J588" t="str">
            <v>SARTORIUS</v>
          </cell>
          <cell r="K588" t="str">
            <v>TACTA</v>
          </cell>
          <cell r="L588">
            <v>41387800</v>
          </cell>
          <cell r="M588" t="str">
            <v>VOLUMÉTRICOS</v>
          </cell>
          <cell r="N588" t="str">
            <v>DISP</v>
          </cell>
          <cell r="O588" t="str">
            <v>LME - GENÓMICA DE MICROORGANISMOS EMERGENTES</v>
          </cell>
          <cell r="P588" t="str">
            <v>LABORATORIO</v>
          </cell>
          <cell r="Q588" t="str">
            <v>DONACIÓN</v>
          </cell>
          <cell r="R588" t="str">
            <v>VOLUMEN</v>
          </cell>
          <cell r="S588" t="str">
            <v>2 ul a 20 ul</v>
          </cell>
          <cell r="T588"/>
          <cell r="U588">
            <v>12</v>
          </cell>
          <cell r="V588">
            <v>12</v>
          </cell>
          <cell r="W588"/>
          <cell r="X588"/>
          <cell r="Y588">
            <v>45842</v>
          </cell>
          <cell r="Z588">
            <v>74</v>
          </cell>
          <cell r="AA588" t="str">
            <v>Proveedor externo</v>
          </cell>
          <cell r="AB588" t="str">
            <v>Jul</v>
          </cell>
          <cell r="AC588" t="str">
            <v>Jul</v>
          </cell>
          <cell r="AD588">
            <v>45477</v>
          </cell>
          <cell r="AE588">
            <v>45847</v>
          </cell>
          <cell r="AF588">
            <v>79</v>
          </cell>
          <cell r="AG588" t="str">
            <v>Jul</v>
          </cell>
          <cell r="AH588" t="str">
            <v>Jul</v>
          </cell>
          <cell r="AI588">
            <v>45482</v>
          </cell>
          <cell r="AJ588" t="str">
            <v xml:space="preserve"> </v>
          </cell>
          <cell r="AK588" t="str">
            <v xml:space="preserve"> </v>
          </cell>
          <cell r="AL588"/>
          <cell r="AM588"/>
          <cell r="AN588"/>
          <cell r="AO588"/>
          <cell r="AP588" t="str">
            <v xml:space="preserve"> </v>
          </cell>
          <cell r="AQ588" t="str">
            <v xml:space="preserve"> </v>
          </cell>
          <cell r="AR588"/>
          <cell r="AS588"/>
          <cell r="AT588"/>
          <cell r="AU588"/>
        </row>
        <row r="589">
          <cell r="B589" t="str">
            <v>LME-071</v>
          </cell>
          <cell r="C589">
            <v>39016</v>
          </cell>
          <cell r="D589" t="str">
            <v>#REF!</v>
          </cell>
          <cell r="E589">
            <v>44869</v>
          </cell>
          <cell r="F589" t="str">
            <v>ACTIVO</v>
          </cell>
          <cell r="G589" t="str">
            <v>NO APLICA</v>
          </cell>
          <cell r="H589" t="str">
            <v>PIPETA MONOCANAL</v>
          </cell>
          <cell r="I589" t="str">
            <v>NO APLICA</v>
          </cell>
          <cell r="J589" t="str">
            <v>SARTORIUS</v>
          </cell>
          <cell r="K589" t="str">
            <v>TACTA</v>
          </cell>
          <cell r="L589">
            <v>41387778</v>
          </cell>
          <cell r="M589" t="str">
            <v>VOLUMÉTRICOS</v>
          </cell>
          <cell r="N589" t="str">
            <v>DISP</v>
          </cell>
          <cell r="O589" t="str">
            <v>LME - GENÓMICA DE MICROORGANISMOS EMERGENTES</v>
          </cell>
          <cell r="P589" t="str">
            <v>LABORATORIO</v>
          </cell>
          <cell r="Q589" t="str">
            <v>DONACIÓN</v>
          </cell>
          <cell r="R589" t="str">
            <v>VOLUMEN</v>
          </cell>
          <cell r="S589" t="str">
            <v>20 ul a 200 ul</v>
          </cell>
          <cell r="T589"/>
          <cell r="U589">
            <v>12</v>
          </cell>
          <cell r="V589">
            <v>12</v>
          </cell>
          <cell r="W589"/>
          <cell r="X589"/>
          <cell r="Y589">
            <v>45842</v>
          </cell>
          <cell r="Z589">
            <v>74</v>
          </cell>
          <cell r="AA589" t="str">
            <v>Proveedor externo</v>
          </cell>
          <cell r="AB589" t="str">
            <v>Jul</v>
          </cell>
          <cell r="AC589" t="str">
            <v>Jul</v>
          </cell>
          <cell r="AD589">
            <v>45477</v>
          </cell>
          <cell r="AE589">
            <v>45848</v>
          </cell>
          <cell r="AF589">
            <v>80</v>
          </cell>
          <cell r="AG589" t="str">
            <v>Jul</v>
          </cell>
          <cell r="AH589" t="str">
            <v>Jul</v>
          </cell>
          <cell r="AI589">
            <v>45483</v>
          </cell>
          <cell r="AJ589" t="str">
            <v xml:space="preserve"> </v>
          </cell>
          <cell r="AK589" t="str">
            <v xml:space="preserve"> </v>
          </cell>
          <cell r="AL589"/>
          <cell r="AM589"/>
          <cell r="AN589"/>
          <cell r="AO589"/>
          <cell r="AP589" t="str">
            <v xml:space="preserve"> </v>
          </cell>
          <cell r="AQ589" t="str">
            <v xml:space="preserve"> </v>
          </cell>
          <cell r="AR589"/>
          <cell r="AS589"/>
          <cell r="AT589"/>
          <cell r="AU589"/>
        </row>
        <row r="590">
          <cell r="B590" t="str">
            <v>LME-041</v>
          </cell>
          <cell r="C590">
            <v>39019</v>
          </cell>
          <cell r="D590" t="str">
            <v>#REF!</v>
          </cell>
          <cell r="E590">
            <v>44869</v>
          </cell>
          <cell r="F590" t="str">
            <v>ACTIVO</v>
          </cell>
          <cell r="G590" t="str">
            <v>NO APLICA</v>
          </cell>
          <cell r="H590" t="str">
            <v>PIPETA MONOCANAL</v>
          </cell>
          <cell r="I590" t="str">
            <v>NO APLICA</v>
          </cell>
          <cell r="J590" t="str">
            <v>SARTORIUS</v>
          </cell>
          <cell r="K590" t="str">
            <v>TACTA</v>
          </cell>
          <cell r="L590">
            <v>41689084</v>
          </cell>
          <cell r="M590" t="str">
            <v>VOLUMÉTRICOS</v>
          </cell>
          <cell r="N590" t="str">
            <v>DISP</v>
          </cell>
          <cell r="O590" t="str">
            <v>LME - GENÓMICA DE MICROORGANISMOS EMERGENTES</v>
          </cell>
          <cell r="P590" t="str">
            <v>LABORATORIO</v>
          </cell>
          <cell r="Q590" t="str">
            <v>DONACIÓN</v>
          </cell>
          <cell r="R590" t="str">
            <v>VOLUMEN</v>
          </cell>
          <cell r="S590" t="str">
            <v>0,5 ul a 10 ul</v>
          </cell>
          <cell r="T590"/>
          <cell r="U590">
            <v>12</v>
          </cell>
          <cell r="V590">
            <v>12</v>
          </cell>
          <cell r="W590"/>
          <cell r="X590"/>
          <cell r="Y590">
            <v>45842</v>
          </cell>
          <cell r="Z590">
            <v>74</v>
          </cell>
          <cell r="AA590" t="str">
            <v>Proveedor externo</v>
          </cell>
          <cell r="AB590" t="str">
            <v>Jul</v>
          </cell>
          <cell r="AC590" t="str">
            <v>Jul</v>
          </cell>
          <cell r="AD590">
            <v>45477</v>
          </cell>
          <cell r="AE590">
            <v>45846</v>
          </cell>
          <cell r="AF590">
            <v>78</v>
          </cell>
          <cell r="AG590" t="str">
            <v>Jul</v>
          </cell>
          <cell r="AH590" t="str">
            <v>Jul</v>
          </cell>
          <cell r="AI590">
            <v>45481</v>
          </cell>
          <cell r="AJ590" t="str">
            <v xml:space="preserve"> </v>
          </cell>
          <cell r="AK590" t="str">
            <v xml:space="preserve"> </v>
          </cell>
          <cell r="AL590"/>
          <cell r="AM590"/>
          <cell r="AN590"/>
          <cell r="AO590"/>
          <cell r="AP590" t="str">
            <v xml:space="preserve"> </v>
          </cell>
          <cell r="AQ590" t="str">
            <v xml:space="preserve"> </v>
          </cell>
          <cell r="AR590"/>
          <cell r="AS590"/>
          <cell r="AT590"/>
          <cell r="AU590"/>
        </row>
        <row r="591">
          <cell r="B591">
            <v>39022</v>
          </cell>
          <cell r="C591">
            <v>39022</v>
          </cell>
          <cell r="D591" t="str">
            <v>#REF!</v>
          </cell>
          <cell r="E591">
            <v>44869</v>
          </cell>
          <cell r="F591" t="str">
            <v>ACTIVO</v>
          </cell>
          <cell r="G591" t="str">
            <v>NO APLICA</v>
          </cell>
          <cell r="H591" t="str">
            <v>PIPETA MONOCANAL</v>
          </cell>
          <cell r="I591" t="str">
            <v>NO APLICA</v>
          </cell>
          <cell r="J591" t="str">
            <v>SARTORIUS</v>
          </cell>
          <cell r="K591" t="str">
            <v>TACTA</v>
          </cell>
          <cell r="L591">
            <v>41689087</v>
          </cell>
          <cell r="M591" t="str">
            <v>VOLUMÉTRICOS</v>
          </cell>
          <cell r="N591" t="str">
            <v>DP</v>
          </cell>
          <cell r="O591" t="str">
            <v>BIO - BIOTERIO</v>
          </cell>
          <cell r="P591" t="str">
            <v>LABORATORIO</v>
          </cell>
          <cell r="Q591" t="str">
            <v>DONACIÓN</v>
          </cell>
          <cell r="R591" t="str">
            <v>VOLUMEN</v>
          </cell>
          <cell r="S591" t="str">
            <v>0,5 ul a 10 ul</v>
          </cell>
          <cell r="T591" t="str">
            <v>Traslado agosto 2024 de Genómica</v>
          </cell>
          <cell r="U591"/>
          <cell r="V591">
            <v>12</v>
          </cell>
          <cell r="W591"/>
          <cell r="X591"/>
          <cell r="Y591" t="str">
            <v xml:space="preserve"> </v>
          </cell>
          <cell r="Z591" t="str">
            <v xml:space="preserve">  </v>
          </cell>
          <cell r="AA591"/>
          <cell r="AB591"/>
          <cell r="AC591"/>
          <cell r="AD591"/>
          <cell r="AE591">
            <v>45981</v>
          </cell>
          <cell r="AF591">
            <v>213</v>
          </cell>
          <cell r="AG591" t="str">
            <v>Nov</v>
          </cell>
          <cell r="AH591" t="str">
            <v>Nov</v>
          </cell>
          <cell r="AI591">
            <v>45616</v>
          </cell>
          <cell r="AJ591" t="str">
            <v xml:space="preserve"> </v>
          </cell>
          <cell r="AK591" t="str">
            <v xml:space="preserve"> </v>
          </cell>
          <cell r="AL591"/>
          <cell r="AM591"/>
          <cell r="AN591"/>
          <cell r="AO591"/>
          <cell r="AP591" t="str">
            <v xml:space="preserve"> </v>
          </cell>
          <cell r="AQ591" t="str">
            <v xml:space="preserve"> </v>
          </cell>
          <cell r="AR591"/>
          <cell r="AS591"/>
          <cell r="AT591"/>
          <cell r="AU591"/>
        </row>
        <row r="592">
          <cell r="B592" t="str">
            <v>LME-097</v>
          </cell>
          <cell r="C592">
            <v>39027</v>
          </cell>
          <cell r="D592" t="str">
            <v>#REF!</v>
          </cell>
          <cell r="E592">
            <v>44869</v>
          </cell>
          <cell r="F592" t="str">
            <v>ACTIVO</v>
          </cell>
          <cell r="G592" t="str">
            <v>NO APLICA</v>
          </cell>
          <cell r="H592" t="str">
            <v>PIPETA MONOCANAL</v>
          </cell>
          <cell r="I592" t="str">
            <v>NO APLICA</v>
          </cell>
          <cell r="J592" t="str">
            <v>SARTORIUS</v>
          </cell>
          <cell r="K592" t="str">
            <v>TACTA</v>
          </cell>
          <cell r="L592">
            <v>41680745</v>
          </cell>
          <cell r="M592" t="str">
            <v>VOLUMÉTRICOS</v>
          </cell>
          <cell r="N592" t="str">
            <v>DISP</v>
          </cell>
          <cell r="O592" t="str">
            <v>LME - GENÓMICA DE MICROORGANISMOS EMERGENTES</v>
          </cell>
          <cell r="P592" t="str">
            <v>LABORATORIO</v>
          </cell>
          <cell r="Q592" t="str">
            <v>DONACIÓN</v>
          </cell>
          <cell r="R592" t="str">
            <v>VOLUMEN</v>
          </cell>
          <cell r="S592" t="str">
            <v>0,5 ul a 10 ul</v>
          </cell>
          <cell r="T592"/>
          <cell r="U592">
            <v>12</v>
          </cell>
          <cell r="V592">
            <v>12</v>
          </cell>
          <cell r="W592"/>
          <cell r="X592"/>
          <cell r="Y592">
            <v>45842</v>
          </cell>
          <cell r="Z592">
            <v>74</v>
          </cell>
          <cell r="AA592" t="str">
            <v>Proveedor externo</v>
          </cell>
          <cell r="AB592" t="str">
            <v>Jul</v>
          </cell>
          <cell r="AC592" t="str">
            <v>Jul</v>
          </cell>
          <cell r="AD592">
            <v>45477</v>
          </cell>
          <cell r="AE592">
            <v>45846</v>
          </cell>
          <cell r="AF592">
            <v>78</v>
          </cell>
          <cell r="AG592" t="str">
            <v>Jul</v>
          </cell>
          <cell r="AH592" t="str">
            <v>Jul</v>
          </cell>
          <cell r="AI592">
            <v>45481</v>
          </cell>
          <cell r="AJ592" t="str">
            <v xml:space="preserve"> </v>
          </cell>
          <cell r="AK592" t="str">
            <v xml:space="preserve"> </v>
          </cell>
          <cell r="AL592"/>
          <cell r="AM592"/>
          <cell r="AN592"/>
          <cell r="AO592"/>
          <cell r="AP592" t="str">
            <v xml:space="preserve"> </v>
          </cell>
          <cell r="AQ592" t="str">
            <v xml:space="preserve"> </v>
          </cell>
          <cell r="AR592"/>
          <cell r="AS592"/>
          <cell r="AT592"/>
          <cell r="AU592"/>
        </row>
        <row r="593">
          <cell r="B593" t="str">
            <v>LME-064</v>
          </cell>
          <cell r="C593">
            <v>39029</v>
          </cell>
          <cell r="D593" t="str">
            <v>#REF!</v>
          </cell>
          <cell r="E593">
            <v>44869</v>
          </cell>
          <cell r="F593" t="str">
            <v>ACTIVO</v>
          </cell>
          <cell r="G593" t="str">
            <v>NO APLICA</v>
          </cell>
          <cell r="H593" t="str">
            <v>PIPETA MONOCANAL</v>
          </cell>
          <cell r="I593" t="str">
            <v>NO APLICA</v>
          </cell>
          <cell r="J593" t="str">
            <v>SARTORIUS</v>
          </cell>
          <cell r="K593" t="str">
            <v>TACTA</v>
          </cell>
          <cell r="L593">
            <v>41580172</v>
          </cell>
          <cell r="M593" t="str">
            <v>VOLUMÉTRICOS</v>
          </cell>
          <cell r="N593" t="str">
            <v>DISP</v>
          </cell>
          <cell r="O593" t="str">
            <v>LME - GENÓMICA DE MICROORGANISMOS EMERGENTES</v>
          </cell>
          <cell r="P593" t="str">
            <v>LABORATORIO</v>
          </cell>
          <cell r="Q593" t="str">
            <v>DONACIÓN</v>
          </cell>
          <cell r="R593" t="str">
            <v>VOLUMEN</v>
          </cell>
          <cell r="S593" t="str">
            <v>0,5 ul a 10 ul</v>
          </cell>
          <cell r="T593"/>
          <cell r="U593">
            <v>12</v>
          </cell>
          <cell r="V593">
            <v>12</v>
          </cell>
          <cell r="W593"/>
          <cell r="X593"/>
          <cell r="Y593">
            <v>45843</v>
          </cell>
          <cell r="Z593">
            <v>75</v>
          </cell>
          <cell r="AA593" t="str">
            <v>Proveedor externo</v>
          </cell>
          <cell r="AB593" t="str">
            <v>Jul</v>
          </cell>
          <cell r="AC593" t="str">
            <v>Jul</v>
          </cell>
          <cell r="AD593">
            <v>45478</v>
          </cell>
          <cell r="AE593">
            <v>45847</v>
          </cell>
          <cell r="AF593">
            <v>79</v>
          </cell>
          <cell r="AG593" t="str">
            <v>Jul</v>
          </cell>
          <cell r="AH593" t="str">
            <v>Jul</v>
          </cell>
          <cell r="AI593">
            <v>45482</v>
          </cell>
          <cell r="AJ593" t="str">
            <v xml:space="preserve"> </v>
          </cell>
          <cell r="AK593" t="str">
            <v xml:space="preserve"> </v>
          </cell>
          <cell r="AL593"/>
          <cell r="AM593"/>
          <cell r="AN593"/>
          <cell r="AO593"/>
          <cell r="AP593" t="str">
            <v xml:space="preserve"> </v>
          </cell>
          <cell r="AQ593" t="str">
            <v xml:space="preserve"> </v>
          </cell>
          <cell r="AR593"/>
          <cell r="AS593"/>
          <cell r="AT593"/>
          <cell r="AU593"/>
        </row>
        <row r="594">
          <cell r="B594" t="str">
            <v>LME-091</v>
          </cell>
          <cell r="C594">
            <v>39032</v>
          </cell>
          <cell r="D594" t="str">
            <v>#REF!</v>
          </cell>
          <cell r="E594">
            <v>44869</v>
          </cell>
          <cell r="F594" t="str">
            <v>ACTIVO</v>
          </cell>
          <cell r="G594" t="str">
            <v>NO APLICA</v>
          </cell>
          <cell r="H594" t="str">
            <v>PIPETA MONOCANAL</v>
          </cell>
          <cell r="I594" t="str">
            <v>NO APLICA</v>
          </cell>
          <cell r="J594" t="str">
            <v>SARTORIUS</v>
          </cell>
          <cell r="K594" t="str">
            <v>TACTA</v>
          </cell>
          <cell r="L594">
            <v>41482221</v>
          </cell>
          <cell r="M594" t="str">
            <v>VOLUMÉTRICOS</v>
          </cell>
          <cell r="N594" t="str">
            <v>DISP</v>
          </cell>
          <cell r="O594" t="str">
            <v>LME - GENÓMICA DE MICROORGANISMOS EMERGENTES</v>
          </cell>
          <cell r="P594" t="str">
            <v>LABORATORIO</v>
          </cell>
          <cell r="Q594" t="str">
            <v>DONACIÓN</v>
          </cell>
          <cell r="R594" t="str">
            <v>VOLUMEN</v>
          </cell>
          <cell r="S594" t="str">
            <v>0,5 ul a 10 ul</v>
          </cell>
          <cell r="T594" t="str">
            <v>Reprogramado por disponibilidad del equipo</v>
          </cell>
          <cell r="U594">
            <v>12</v>
          </cell>
          <cell r="V594">
            <v>12</v>
          </cell>
          <cell r="W594"/>
          <cell r="X594"/>
          <cell r="Y594">
            <v>45842</v>
          </cell>
          <cell r="Z594">
            <v>74</v>
          </cell>
          <cell r="AA594" t="str">
            <v>Proveedor externo</v>
          </cell>
          <cell r="AB594" t="str">
            <v>Jul</v>
          </cell>
          <cell r="AC594" t="str">
            <v>Jul</v>
          </cell>
          <cell r="AD594">
            <v>45477</v>
          </cell>
          <cell r="AE594">
            <v>45846</v>
          </cell>
          <cell r="AF594">
            <v>78</v>
          </cell>
          <cell r="AG594" t="str">
            <v>Jul</v>
          </cell>
          <cell r="AH594" t="str">
            <v>Jul</v>
          </cell>
          <cell r="AI594">
            <v>45481</v>
          </cell>
          <cell r="AJ594" t="str">
            <v xml:space="preserve"> </v>
          </cell>
          <cell r="AK594" t="str">
            <v xml:space="preserve"> </v>
          </cell>
          <cell r="AL594"/>
          <cell r="AM594"/>
          <cell r="AN594"/>
          <cell r="AO594"/>
          <cell r="AP594" t="str">
            <v xml:space="preserve"> </v>
          </cell>
          <cell r="AQ594" t="str">
            <v xml:space="preserve"> </v>
          </cell>
          <cell r="AR594"/>
          <cell r="AS594"/>
          <cell r="AT594"/>
          <cell r="AU594"/>
        </row>
        <row r="595">
          <cell r="B595" t="str">
            <v>LME-025</v>
          </cell>
          <cell r="C595">
            <v>39033</v>
          </cell>
          <cell r="D595" t="str">
            <v>#REF!</v>
          </cell>
          <cell r="E595">
            <v>44869</v>
          </cell>
          <cell r="F595" t="str">
            <v>ACTIVO</v>
          </cell>
          <cell r="G595" t="str">
            <v>NO APLICA</v>
          </cell>
          <cell r="H595" t="str">
            <v>PIPETA MONOCANAL</v>
          </cell>
          <cell r="I595" t="str">
            <v>NO APLICA</v>
          </cell>
          <cell r="J595" t="str">
            <v>SARTORIUS</v>
          </cell>
          <cell r="K595" t="str">
            <v>TACTA</v>
          </cell>
          <cell r="L595">
            <v>41482218</v>
          </cell>
          <cell r="M595" t="str">
            <v>VOLUMÉTRICOS</v>
          </cell>
          <cell r="N595" t="str">
            <v>DISP</v>
          </cell>
          <cell r="O595" t="str">
            <v>LME - GENÓMICA DE MICROORGANISMOS EMERGENTES</v>
          </cell>
          <cell r="P595" t="str">
            <v>LABORATORIO</v>
          </cell>
          <cell r="Q595" t="str">
            <v>DONACIÓN</v>
          </cell>
          <cell r="R595" t="str">
            <v>VOLUMEN</v>
          </cell>
          <cell r="S595" t="str">
            <v>0,5 ul a 10 ul</v>
          </cell>
          <cell r="T595" t="str">
            <v>Reprogramado por disponibilidad del equipo</v>
          </cell>
          <cell r="U595">
            <v>12</v>
          </cell>
          <cell r="V595">
            <v>12</v>
          </cell>
          <cell r="W595"/>
          <cell r="X595"/>
          <cell r="Y595">
            <v>45842</v>
          </cell>
          <cell r="Z595">
            <v>74</v>
          </cell>
          <cell r="AA595" t="str">
            <v>Proveedor externo</v>
          </cell>
          <cell r="AB595" t="str">
            <v>Jul</v>
          </cell>
          <cell r="AC595" t="str">
            <v>Jul</v>
          </cell>
          <cell r="AD595">
            <v>45477</v>
          </cell>
          <cell r="AE595">
            <v>45846</v>
          </cell>
          <cell r="AF595">
            <v>78</v>
          </cell>
          <cell r="AG595" t="str">
            <v>Jul</v>
          </cell>
          <cell r="AH595" t="str">
            <v>Jul</v>
          </cell>
          <cell r="AI595">
            <v>45481</v>
          </cell>
          <cell r="AJ595" t="str">
            <v xml:space="preserve"> </v>
          </cell>
          <cell r="AK595" t="str">
            <v xml:space="preserve"> </v>
          </cell>
          <cell r="AL595"/>
          <cell r="AM595"/>
          <cell r="AN595"/>
          <cell r="AO595"/>
          <cell r="AP595" t="str">
            <v xml:space="preserve"> </v>
          </cell>
          <cell r="AQ595" t="str">
            <v xml:space="preserve"> </v>
          </cell>
          <cell r="AR595"/>
          <cell r="AS595"/>
          <cell r="AT595"/>
          <cell r="AU595"/>
        </row>
        <row r="596">
          <cell r="B596" t="str">
            <v>LME-053</v>
          </cell>
          <cell r="C596">
            <v>39034</v>
          </cell>
          <cell r="D596" t="str">
            <v>#REF!</v>
          </cell>
          <cell r="E596">
            <v>44869</v>
          </cell>
          <cell r="F596" t="str">
            <v>ACTIVO</v>
          </cell>
          <cell r="G596" t="str">
            <v>NO APLICA</v>
          </cell>
          <cell r="H596" t="str">
            <v>PIPETA MONOCANAL</v>
          </cell>
          <cell r="I596" t="str">
            <v>NO APLICA</v>
          </cell>
          <cell r="J596" t="str">
            <v>SARTORIUS</v>
          </cell>
          <cell r="K596" t="str">
            <v>TACTA</v>
          </cell>
          <cell r="L596">
            <v>41482212</v>
          </cell>
          <cell r="M596" t="str">
            <v>VOLUMÉTRICOS</v>
          </cell>
          <cell r="N596" t="str">
            <v>DISP</v>
          </cell>
          <cell r="O596" t="str">
            <v>LME - GENÓMICA DE MICROORGANISMOS EMERGENTES</v>
          </cell>
          <cell r="P596" t="str">
            <v>LABORATORIO</v>
          </cell>
          <cell r="Q596" t="str">
            <v>DONACIÓN</v>
          </cell>
          <cell r="R596" t="str">
            <v>VOLUMEN</v>
          </cell>
          <cell r="S596" t="str">
            <v>0,5 ul a 10 ul</v>
          </cell>
          <cell r="T596" t="str">
            <v>Reprogramado por disponibilidad del equipo</v>
          </cell>
          <cell r="U596">
            <v>12</v>
          </cell>
          <cell r="V596">
            <v>12</v>
          </cell>
          <cell r="W596"/>
          <cell r="X596"/>
          <cell r="Y596">
            <v>45843</v>
          </cell>
          <cell r="Z596">
            <v>75</v>
          </cell>
          <cell r="AA596" t="str">
            <v>Proveedor externo</v>
          </cell>
          <cell r="AB596" t="str">
            <v>Jul</v>
          </cell>
          <cell r="AC596" t="str">
            <v>Jul</v>
          </cell>
          <cell r="AD596">
            <v>45478</v>
          </cell>
          <cell r="AE596">
            <v>45846</v>
          </cell>
          <cell r="AF596">
            <v>78</v>
          </cell>
          <cell r="AG596" t="str">
            <v>Jul</v>
          </cell>
          <cell r="AH596" t="str">
            <v>Jul</v>
          </cell>
          <cell r="AI596">
            <v>45481</v>
          </cell>
          <cell r="AJ596" t="str">
            <v xml:space="preserve"> </v>
          </cell>
          <cell r="AK596" t="str">
            <v xml:space="preserve"> </v>
          </cell>
          <cell r="AL596"/>
          <cell r="AM596"/>
          <cell r="AN596"/>
          <cell r="AO596"/>
          <cell r="AP596" t="str">
            <v xml:space="preserve"> </v>
          </cell>
          <cell r="AQ596" t="str">
            <v xml:space="preserve"> </v>
          </cell>
          <cell r="AR596"/>
          <cell r="AS596"/>
          <cell r="AT596"/>
          <cell r="AU596"/>
        </row>
        <row r="597">
          <cell r="B597" t="str">
            <v>LME-044</v>
          </cell>
          <cell r="C597">
            <v>39038</v>
          </cell>
          <cell r="D597" t="str">
            <v>#REF!</v>
          </cell>
          <cell r="E597">
            <v>44869</v>
          </cell>
          <cell r="F597" t="str">
            <v>BAJA</v>
          </cell>
          <cell r="G597" t="str">
            <v>NO APLICA</v>
          </cell>
          <cell r="H597" t="str">
            <v>PIPETA MULTICANAL</v>
          </cell>
          <cell r="I597" t="str">
            <v>NO APLICA</v>
          </cell>
          <cell r="J597" t="str">
            <v>SARTORIUS</v>
          </cell>
          <cell r="K597" t="str">
            <v>TACTA</v>
          </cell>
          <cell r="L597">
            <v>41783598</v>
          </cell>
          <cell r="M597" t="str">
            <v>VOLUMÉTRICOS</v>
          </cell>
          <cell r="N597" t="str">
            <v>DISP</v>
          </cell>
          <cell r="O597" t="str">
            <v>LME - GENÓMICA DE MICROORGANISMOS EMERGENTES</v>
          </cell>
          <cell r="P597" t="str">
            <v>LABORATORIO</v>
          </cell>
          <cell r="Q597" t="str">
            <v>DONACIÓN</v>
          </cell>
          <cell r="R597" t="str">
            <v>VOLUMEN</v>
          </cell>
          <cell r="S597" t="str">
            <v>30 ul a 300 ul</v>
          </cell>
          <cell r="T597" t="str">
            <v>dado de baja según informe 8607-24 2024/07/02</v>
          </cell>
          <cell r="U597">
            <v>24</v>
          </cell>
          <cell r="V597">
            <v>24</v>
          </cell>
          <cell r="W597"/>
          <cell r="X597"/>
          <cell r="Y597" t="str">
            <v xml:space="preserve"> </v>
          </cell>
          <cell r="Z597" t="str">
            <v xml:space="preserve">  </v>
          </cell>
          <cell r="AA597"/>
          <cell r="AB597"/>
          <cell r="AC597"/>
          <cell r="AD597">
            <v>44859</v>
          </cell>
          <cell r="AE597" t="str">
            <v xml:space="preserve"> </v>
          </cell>
          <cell r="AF597" t="str">
            <v xml:space="preserve"> </v>
          </cell>
          <cell r="AG597"/>
          <cell r="AH597"/>
          <cell r="AI597"/>
          <cell r="AJ597" t="str">
            <v xml:space="preserve"> </v>
          </cell>
          <cell r="AK597" t="str">
            <v xml:space="preserve"> </v>
          </cell>
          <cell r="AL597"/>
          <cell r="AM597"/>
          <cell r="AN597"/>
          <cell r="AO597"/>
          <cell r="AP597" t="str">
            <v xml:space="preserve"> </v>
          </cell>
          <cell r="AQ597" t="str">
            <v xml:space="preserve"> </v>
          </cell>
          <cell r="AR597"/>
          <cell r="AS597"/>
          <cell r="AT597"/>
          <cell r="AU597"/>
        </row>
        <row r="598">
          <cell r="B598" t="str">
            <v>LME-045</v>
          </cell>
          <cell r="C598">
            <v>39039</v>
          </cell>
          <cell r="D598" t="str">
            <v>#REF!</v>
          </cell>
          <cell r="E598">
            <v>44869</v>
          </cell>
          <cell r="F598" t="str">
            <v>ACTIVO</v>
          </cell>
          <cell r="G598" t="str">
            <v>NO APLICA</v>
          </cell>
          <cell r="H598" t="str">
            <v>PIPETA MULTICANAL</v>
          </cell>
          <cell r="I598" t="str">
            <v>NO APLICA</v>
          </cell>
          <cell r="J598" t="str">
            <v>SARTORIUS</v>
          </cell>
          <cell r="K598" t="str">
            <v>TACTA</v>
          </cell>
          <cell r="L598">
            <v>41783599</v>
          </cell>
          <cell r="M598" t="str">
            <v>VOLUMÉTRICOS</v>
          </cell>
          <cell r="N598" t="str">
            <v>DISP</v>
          </cell>
          <cell r="O598" t="str">
            <v>LME - GENÓMICA DE MICROORGANISMOS EMERGENTES</v>
          </cell>
          <cell r="P598" t="str">
            <v>LABORATORIO</v>
          </cell>
          <cell r="Q598" t="str">
            <v>DONACIÓN</v>
          </cell>
          <cell r="R598" t="str">
            <v>VOLUMEN</v>
          </cell>
          <cell r="S598" t="str">
            <v xml:space="preserve"> 30 ul a 300 ul</v>
          </cell>
          <cell r="T598" t="str">
            <v>Reprogramado por disponibilidad del equipo</v>
          </cell>
          <cell r="U598">
            <v>24</v>
          </cell>
          <cell r="V598">
            <v>24</v>
          </cell>
          <cell r="W598"/>
          <cell r="X598"/>
          <cell r="Y598">
            <v>45590</v>
          </cell>
          <cell r="Z598">
            <v>-178</v>
          </cell>
          <cell r="AA598"/>
          <cell r="AB598"/>
          <cell r="AC598"/>
          <cell r="AD598">
            <v>44859</v>
          </cell>
          <cell r="AE598" t="str">
            <v xml:space="preserve"> </v>
          </cell>
          <cell r="AF598" t="str">
            <v xml:space="preserve"> </v>
          </cell>
          <cell r="AG598"/>
          <cell r="AH598"/>
          <cell r="AI598"/>
          <cell r="AJ598" t="str">
            <v xml:space="preserve"> </v>
          </cell>
          <cell r="AK598" t="str">
            <v xml:space="preserve"> </v>
          </cell>
          <cell r="AL598"/>
          <cell r="AM598"/>
          <cell r="AN598"/>
          <cell r="AO598"/>
          <cell r="AP598" t="str">
            <v xml:space="preserve"> </v>
          </cell>
          <cell r="AQ598" t="str">
            <v xml:space="preserve"> </v>
          </cell>
          <cell r="AR598"/>
          <cell r="AS598"/>
          <cell r="AT598"/>
          <cell r="AU598"/>
        </row>
        <row r="599">
          <cell r="B599">
            <v>10440</v>
          </cell>
          <cell r="C599">
            <v>10440</v>
          </cell>
          <cell r="D599" t="str">
            <v>#REF!</v>
          </cell>
          <cell r="E599" t="str">
            <v>NO DISPONIBLE</v>
          </cell>
          <cell r="F599" t="str">
            <v>BAJA</v>
          </cell>
          <cell r="G599" t="str">
            <v>NO APLICA</v>
          </cell>
          <cell r="H599" t="str">
            <v xml:space="preserve">INCUBADORA DE CO2  </v>
          </cell>
          <cell r="I599" t="str">
            <v>NO APLICA</v>
          </cell>
          <cell r="J599" t="str">
            <v>VWR</v>
          </cell>
          <cell r="K599" t="str">
            <v>5015</v>
          </cell>
          <cell r="L599">
            <v>700301</v>
          </cell>
          <cell r="M599" t="str">
            <v>CALOR</v>
          </cell>
          <cell r="N599" t="str">
            <v>DISP</v>
          </cell>
          <cell r="O599" t="str">
            <v>LMI - MICROBIOLOGÍA</v>
          </cell>
          <cell r="P599" t="str">
            <v>SINDROMES FEBRILES - LEPTOSPIRA</v>
          </cell>
          <cell r="Q599" t="str">
            <v>PROPIO</v>
          </cell>
          <cell r="R599" t="str">
            <v>TEMPERATURA</v>
          </cell>
          <cell r="S599" t="str">
            <v>Temperatura: (29 +/- 1) °C
NO USA CO2</v>
          </cell>
          <cell r="T599" t="str">
            <v>EQUIPO PARA RECAMBIO TECNOLOGICO</v>
          </cell>
          <cell r="U599">
            <v>12</v>
          </cell>
          <cell r="V599"/>
          <cell r="W599">
            <v>12</v>
          </cell>
          <cell r="X599"/>
          <cell r="Y599" t="str">
            <v xml:space="preserve"> </v>
          </cell>
          <cell r="Z599" t="str">
            <v xml:space="preserve">  </v>
          </cell>
          <cell r="AA599"/>
          <cell r="AB599"/>
          <cell r="AC599"/>
          <cell r="AD599">
            <v>44860</v>
          </cell>
          <cell r="AE599" t="str">
            <v xml:space="preserve"> </v>
          </cell>
          <cell r="AF599" t="str">
            <v xml:space="preserve"> </v>
          </cell>
          <cell r="AG599"/>
          <cell r="AH599"/>
          <cell r="AI599"/>
          <cell r="AJ599" t="str">
            <v xml:space="preserve"> </v>
          </cell>
          <cell r="AK599" t="str">
            <v xml:space="preserve"> </v>
          </cell>
          <cell r="AL599"/>
          <cell r="AM599"/>
          <cell r="AN599"/>
          <cell r="AO599"/>
          <cell r="AP599" t="str">
            <v xml:space="preserve"> </v>
          </cell>
          <cell r="AQ599" t="str">
            <v xml:space="preserve"> </v>
          </cell>
          <cell r="AR599"/>
          <cell r="AS599"/>
          <cell r="AT599"/>
          <cell r="AU599"/>
        </row>
        <row r="600">
          <cell r="B600">
            <v>26035</v>
          </cell>
          <cell r="C600">
            <v>26035</v>
          </cell>
          <cell r="D600" t="str">
            <v>#REF!</v>
          </cell>
          <cell r="E600" t="str">
            <v>NO DISPONIBLE</v>
          </cell>
          <cell r="F600" t="str">
            <v>ACTIVO</v>
          </cell>
          <cell r="G600" t="str">
            <v>NO APLICA</v>
          </cell>
          <cell r="H600" t="str">
            <v>PH METRO</v>
          </cell>
          <cell r="I600" t="str">
            <v>NO APLICA</v>
          </cell>
          <cell r="J600" t="str">
            <v>SCHOTT INSTRUMENTS</v>
          </cell>
          <cell r="K600" t="str">
            <v>LAB 850</v>
          </cell>
          <cell r="L600">
            <v>9470321</v>
          </cell>
          <cell r="M600" t="str">
            <v>PH, CONDUCTIVIDAD Y OXÍGENO DISUELTO</v>
          </cell>
          <cell r="N600" t="str">
            <v>DISP</v>
          </cell>
          <cell r="O600" t="str">
            <v>LNI - NUTRICIÓN</v>
          </cell>
          <cell r="P600" t="str">
            <v>LABORATORIO</v>
          </cell>
          <cell r="Q600" t="str">
            <v>PROPIO</v>
          </cell>
          <cell r="R600" t="str">
            <v>NO APLICA</v>
          </cell>
          <cell r="S600" t="str">
            <v>ELECTRODO SERIE A094715088
4pH, 7 pH, 10pH
"PH= 0,1 - 0,01 - 0,001
TEMPERATURA -2 A 20 °C</v>
          </cell>
          <cell r="T600"/>
          <cell r="U600">
            <v>12</v>
          </cell>
          <cell r="V600"/>
          <cell r="W600"/>
          <cell r="X600"/>
          <cell r="Y600">
            <v>45882</v>
          </cell>
          <cell r="Z600">
            <v>114</v>
          </cell>
          <cell r="AA600" t="str">
            <v>Proveedor externo</v>
          </cell>
          <cell r="AB600" t="str">
            <v>Ago</v>
          </cell>
          <cell r="AC600" t="str">
            <v>Ago</v>
          </cell>
          <cell r="AD600">
            <v>45517</v>
          </cell>
          <cell r="AE600" t="str">
            <v xml:space="preserve"> </v>
          </cell>
          <cell r="AF600" t="str">
            <v xml:space="preserve"> </v>
          </cell>
          <cell r="AG600"/>
          <cell r="AH600"/>
          <cell r="AI600"/>
          <cell r="AJ600" t="str">
            <v xml:space="preserve"> </v>
          </cell>
          <cell r="AK600" t="str">
            <v xml:space="preserve"> </v>
          </cell>
          <cell r="AL600"/>
          <cell r="AM600"/>
          <cell r="AN600"/>
          <cell r="AO600"/>
          <cell r="AP600" t="str">
            <v xml:space="preserve"> </v>
          </cell>
          <cell r="AQ600" t="str">
            <v xml:space="preserve"> </v>
          </cell>
          <cell r="AR600"/>
          <cell r="AS600"/>
          <cell r="AT600"/>
          <cell r="AU600"/>
        </row>
        <row r="601">
          <cell r="B601">
            <v>31436</v>
          </cell>
          <cell r="C601">
            <v>31436</v>
          </cell>
          <cell r="D601" t="str">
            <v>#REF!</v>
          </cell>
          <cell r="E601" t="e">
            <v>#VALUE!</v>
          </cell>
          <cell r="F601" t="str">
            <v>ACTIVO</v>
          </cell>
          <cell r="G601" t="e">
            <v>#VALUE!</v>
          </cell>
          <cell r="H601" t="str">
            <v>MEDIDOR DE PH</v>
          </cell>
          <cell r="I601" t="str">
            <v>NO APLICA</v>
          </cell>
          <cell r="J601" t="str">
            <v>OAKTON</v>
          </cell>
          <cell r="K601" t="str">
            <v>PH 700</v>
          </cell>
          <cell r="L601">
            <v>2419283</v>
          </cell>
          <cell r="M601" t="str">
            <v>PH, CONDUCTIVIDAD Y OXÍGENO DISUELTO</v>
          </cell>
          <cell r="N601" t="str">
            <v>DRSP</v>
          </cell>
          <cell r="O601" t="str">
            <v>GMR - MICROBIOLOGÍA</v>
          </cell>
          <cell r="P601" t="str">
            <v>MEDIOS DE CULTIVO</v>
          </cell>
          <cell r="Q601" t="str">
            <v>PROPIO</v>
          </cell>
          <cell r="R601" t="str">
            <v>PH Y TEMPERATURA</v>
          </cell>
          <cell r="S601" t="str">
            <v>Rango de pH: 0pH a 14pH y temp: 0ºC a 100ºC.</v>
          </cell>
          <cell r="T601"/>
          <cell r="U601">
            <v>12</v>
          </cell>
          <cell r="V601"/>
          <cell r="W601"/>
          <cell r="X601"/>
          <cell r="Y601">
            <v>45988</v>
          </cell>
          <cell r="Z601">
            <v>220</v>
          </cell>
          <cell r="AA601" t="str">
            <v>Proveedor externo</v>
          </cell>
          <cell r="AB601" t="str">
            <v>Nov</v>
          </cell>
          <cell r="AC601" t="str">
            <v>R</v>
          </cell>
          <cell r="AD601">
            <v>45623</v>
          </cell>
          <cell r="AE601" t="str">
            <v xml:space="preserve"> </v>
          </cell>
          <cell r="AF601" t="str">
            <v xml:space="preserve"> </v>
          </cell>
          <cell r="AG601"/>
          <cell r="AH601"/>
          <cell r="AI601"/>
          <cell r="AJ601" t="str">
            <v xml:space="preserve"> </v>
          </cell>
          <cell r="AK601" t="str">
            <v xml:space="preserve"> </v>
          </cell>
          <cell r="AL601"/>
          <cell r="AM601"/>
          <cell r="AN601"/>
          <cell r="AO601"/>
          <cell r="AP601" t="str">
            <v xml:space="preserve"> </v>
          </cell>
          <cell r="AQ601" t="str">
            <v xml:space="preserve"> </v>
          </cell>
          <cell r="AR601"/>
          <cell r="AS601"/>
          <cell r="AT601"/>
          <cell r="AU601"/>
        </row>
        <row r="602">
          <cell r="B602" t="str">
            <v>LME-040</v>
          </cell>
          <cell r="C602">
            <v>39001</v>
          </cell>
          <cell r="D602" t="str">
            <v>#REF!</v>
          </cell>
          <cell r="E602">
            <v>44869</v>
          </cell>
          <cell r="F602" t="str">
            <v>ACTIVO</v>
          </cell>
          <cell r="G602" t="str">
            <v>NO APLICA</v>
          </cell>
          <cell r="H602" t="str">
            <v>PIPETA MONOCANAL</v>
          </cell>
          <cell r="I602" t="str">
            <v>NO APLICA</v>
          </cell>
          <cell r="J602" t="str">
            <v>SARTORIUS</v>
          </cell>
          <cell r="K602" t="str">
            <v>TACTA</v>
          </cell>
          <cell r="L602">
            <v>41686100</v>
          </cell>
          <cell r="M602" t="str">
            <v>VOLUMÉTRICOS</v>
          </cell>
          <cell r="N602" t="str">
            <v>DISP</v>
          </cell>
          <cell r="O602" t="str">
            <v>LME - GENÓMICA DE MICROORGANISMOS EMERGENTES</v>
          </cell>
          <cell r="P602" t="str">
            <v>LABORATORIO</v>
          </cell>
          <cell r="Q602" t="str">
            <v>DONACIÓN</v>
          </cell>
          <cell r="R602" t="str">
            <v>VOLUMEN</v>
          </cell>
          <cell r="S602" t="str">
            <v>2 ul a 20 ul</v>
          </cell>
          <cell r="T602"/>
          <cell r="U602">
            <v>12</v>
          </cell>
          <cell r="V602">
            <v>12</v>
          </cell>
          <cell r="W602"/>
          <cell r="X602"/>
          <cell r="Y602">
            <v>45843</v>
          </cell>
          <cell r="Z602">
            <v>75</v>
          </cell>
          <cell r="AA602" t="str">
            <v>Proveedor externo</v>
          </cell>
          <cell r="AB602" t="str">
            <v>Jul</v>
          </cell>
          <cell r="AC602" t="str">
            <v>Jul</v>
          </cell>
          <cell r="AD602">
            <v>45478</v>
          </cell>
          <cell r="AE602">
            <v>45848</v>
          </cell>
          <cell r="AF602">
            <v>80</v>
          </cell>
          <cell r="AG602" t="str">
            <v>Jul</v>
          </cell>
          <cell r="AH602" t="str">
            <v>Jul</v>
          </cell>
          <cell r="AI602">
            <v>45483</v>
          </cell>
          <cell r="AJ602" t="str">
            <v xml:space="preserve"> </v>
          </cell>
          <cell r="AK602" t="str">
            <v xml:space="preserve"> </v>
          </cell>
          <cell r="AL602"/>
          <cell r="AM602"/>
          <cell r="AN602"/>
          <cell r="AO602"/>
          <cell r="AP602" t="str">
            <v xml:space="preserve"> </v>
          </cell>
          <cell r="AQ602" t="str">
            <v xml:space="preserve"> </v>
          </cell>
          <cell r="AR602"/>
          <cell r="AS602"/>
          <cell r="AT602"/>
          <cell r="AU602"/>
        </row>
        <row r="603">
          <cell r="B603" t="str">
            <v>LME-086</v>
          </cell>
          <cell r="C603">
            <v>39003</v>
          </cell>
          <cell r="D603" t="str">
            <v>#REF!</v>
          </cell>
          <cell r="E603">
            <v>44869</v>
          </cell>
          <cell r="F603" t="str">
            <v>ACTIVO</v>
          </cell>
          <cell r="G603" t="str">
            <v>NO APLICA</v>
          </cell>
          <cell r="H603" t="str">
            <v>PIPETA MONOCANAL</v>
          </cell>
          <cell r="I603" t="str">
            <v>NO APLICA</v>
          </cell>
          <cell r="J603" t="str">
            <v>SARTORIUS</v>
          </cell>
          <cell r="K603" t="str">
            <v>TACTA</v>
          </cell>
          <cell r="L603">
            <v>41686124</v>
          </cell>
          <cell r="M603" t="str">
            <v>VOLUMÉTRICOS</v>
          </cell>
          <cell r="N603" t="str">
            <v>DISP</v>
          </cell>
          <cell r="O603" t="str">
            <v>LME - GENÓMICA DE MICROORGANISMOS EMERGENTES</v>
          </cell>
          <cell r="P603" t="str">
            <v>LABORATORIO</v>
          </cell>
          <cell r="Q603" t="str">
            <v>DONACIÓN</v>
          </cell>
          <cell r="R603" t="str">
            <v>VOLUMEN</v>
          </cell>
          <cell r="S603" t="str">
            <v>2 ul a 20 ul</v>
          </cell>
          <cell r="T603"/>
          <cell r="U603">
            <v>12</v>
          </cell>
          <cell r="V603">
            <v>12</v>
          </cell>
          <cell r="W603"/>
          <cell r="X603"/>
          <cell r="Y603">
            <v>45843</v>
          </cell>
          <cell r="Z603">
            <v>75</v>
          </cell>
          <cell r="AA603" t="str">
            <v>Proveedor externo</v>
          </cell>
          <cell r="AB603" t="str">
            <v>Jul</v>
          </cell>
          <cell r="AC603" t="str">
            <v>Jul</v>
          </cell>
          <cell r="AD603">
            <v>45478</v>
          </cell>
          <cell r="AE603">
            <v>45848</v>
          </cell>
          <cell r="AF603">
            <v>80</v>
          </cell>
          <cell r="AG603" t="str">
            <v>Jul</v>
          </cell>
          <cell r="AH603" t="str">
            <v>Jul</v>
          </cell>
          <cell r="AI603">
            <v>45483</v>
          </cell>
          <cell r="AJ603" t="str">
            <v xml:space="preserve"> </v>
          </cell>
          <cell r="AK603" t="str">
            <v xml:space="preserve"> </v>
          </cell>
          <cell r="AL603"/>
          <cell r="AM603"/>
          <cell r="AN603"/>
          <cell r="AO603"/>
          <cell r="AP603" t="str">
            <v xml:space="preserve"> </v>
          </cell>
          <cell r="AQ603" t="str">
            <v xml:space="preserve"> </v>
          </cell>
          <cell r="AR603"/>
          <cell r="AS603"/>
          <cell r="AT603"/>
          <cell r="AU603"/>
        </row>
        <row r="604">
          <cell r="B604" t="str">
            <v>LME-099</v>
          </cell>
          <cell r="C604">
            <v>39004</v>
          </cell>
          <cell r="D604" t="str">
            <v>#REF!</v>
          </cell>
          <cell r="E604">
            <v>44869</v>
          </cell>
          <cell r="F604" t="str">
            <v>ACTIVO</v>
          </cell>
          <cell r="G604" t="str">
            <v>NO APLICA</v>
          </cell>
          <cell r="H604" t="str">
            <v>PIPETA MONOCANAL</v>
          </cell>
          <cell r="I604" t="str">
            <v>NO APLICA</v>
          </cell>
          <cell r="J604" t="str">
            <v>SARTORIUS</v>
          </cell>
          <cell r="K604" t="str">
            <v>TACTA</v>
          </cell>
          <cell r="L604">
            <v>41686104</v>
          </cell>
          <cell r="M604" t="str">
            <v>VOLUMÉTRICOS</v>
          </cell>
          <cell r="N604" t="str">
            <v>DISP</v>
          </cell>
          <cell r="O604" t="str">
            <v>LME - GENÓMICA DE MICROORGANISMOS EMERGENTES</v>
          </cell>
          <cell r="P604" t="str">
            <v>LABORATORIO</v>
          </cell>
          <cell r="Q604" t="str">
            <v>DONACIÓN</v>
          </cell>
          <cell r="R604" t="str">
            <v>VOLUMEN</v>
          </cell>
          <cell r="S604" t="str">
            <v>2 ul a 20 ul</v>
          </cell>
          <cell r="T604"/>
          <cell r="U604">
            <v>12</v>
          </cell>
          <cell r="V604">
            <v>12</v>
          </cell>
          <cell r="W604"/>
          <cell r="X604"/>
          <cell r="Y604">
            <v>45843</v>
          </cell>
          <cell r="Z604">
            <v>75</v>
          </cell>
          <cell r="AA604" t="str">
            <v>Proveedor externo</v>
          </cell>
          <cell r="AB604" t="str">
            <v>Jul</v>
          </cell>
          <cell r="AC604" t="str">
            <v>Jul</v>
          </cell>
          <cell r="AD604">
            <v>45478</v>
          </cell>
          <cell r="AE604">
            <v>45847</v>
          </cell>
          <cell r="AF604">
            <v>79</v>
          </cell>
          <cell r="AG604" t="str">
            <v>Jul</v>
          </cell>
          <cell r="AH604" t="str">
            <v>Jul</v>
          </cell>
          <cell r="AI604">
            <v>45482</v>
          </cell>
          <cell r="AJ604" t="str">
            <v xml:space="preserve"> </v>
          </cell>
          <cell r="AK604" t="str">
            <v xml:space="preserve"> </v>
          </cell>
          <cell r="AL604"/>
          <cell r="AM604"/>
          <cell r="AN604"/>
          <cell r="AO604"/>
          <cell r="AP604" t="str">
            <v xml:space="preserve"> </v>
          </cell>
          <cell r="AQ604" t="str">
            <v xml:space="preserve"> </v>
          </cell>
          <cell r="AR604"/>
          <cell r="AS604"/>
          <cell r="AT604"/>
          <cell r="AU604"/>
        </row>
        <row r="605">
          <cell r="B605" t="str">
            <v>LME-096</v>
          </cell>
          <cell r="C605">
            <v>39009</v>
          </cell>
          <cell r="D605" t="str">
            <v>#REF!</v>
          </cell>
          <cell r="E605">
            <v>44869</v>
          </cell>
          <cell r="F605" t="str">
            <v>ACTIVO</v>
          </cell>
          <cell r="G605" t="str">
            <v>NO APLICA</v>
          </cell>
          <cell r="H605" t="str">
            <v>PIPETA MONOCANAL</v>
          </cell>
          <cell r="I605" t="str">
            <v>NO APLICA</v>
          </cell>
          <cell r="J605" t="str">
            <v>SARTORIUS</v>
          </cell>
          <cell r="K605" t="str">
            <v>TACTA</v>
          </cell>
          <cell r="L605">
            <v>41580515</v>
          </cell>
          <cell r="M605" t="str">
            <v>VOLUMÉTRICOS</v>
          </cell>
          <cell r="N605" t="str">
            <v>DISP</v>
          </cell>
          <cell r="O605" t="str">
            <v>LME - GENÓMICA DE MICROORGANISMOS EMERGENTES</v>
          </cell>
          <cell r="P605" t="str">
            <v>LABORATORIO</v>
          </cell>
          <cell r="Q605" t="str">
            <v>DONACIÓN</v>
          </cell>
          <cell r="R605" t="str">
            <v>VOLUMEN</v>
          </cell>
          <cell r="S605" t="str">
            <v>2 ul a 20 ul</v>
          </cell>
          <cell r="T605"/>
          <cell r="U605">
            <v>12</v>
          </cell>
          <cell r="V605">
            <v>12</v>
          </cell>
          <cell r="W605"/>
          <cell r="X605"/>
          <cell r="Y605">
            <v>45843</v>
          </cell>
          <cell r="Z605">
            <v>75</v>
          </cell>
          <cell r="AA605" t="str">
            <v>Proveedor externo</v>
          </cell>
          <cell r="AB605" t="str">
            <v>Jul</v>
          </cell>
          <cell r="AC605" t="str">
            <v>Jul</v>
          </cell>
          <cell r="AD605">
            <v>45478</v>
          </cell>
          <cell r="AE605">
            <v>45848</v>
          </cell>
          <cell r="AF605">
            <v>80</v>
          </cell>
          <cell r="AG605" t="str">
            <v>Jul</v>
          </cell>
          <cell r="AH605" t="str">
            <v>Jul</v>
          </cell>
          <cell r="AI605">
            <v>45483</v>
          </cell>
          <cell r="AJ605" t="str">
            <v xml:space="preserve"> </v>
          </cell>
          <cell r="AK605" t="str">
            <v xml:space="preserve"> </v>
          </cell>
          <cell r="AL605"/>
          <cell r="AM605"/>
          <cell r="AN605"/>
          <cell r="AO605"/>
          <cell r="AP605" t="str">
            <v xml:space="preserve"> </v>
          </cell>
          <cell r="AQ605" t="str">
            <v xml:space="preserve"> </v>
          </cell>
          <cell r="AR605"/>
          <cell r="AS605"/>
          <cell r="AT605"/>
          <cell r="AU605"/>
        </row>
        <row r="606">
          <cell r="B606">
            <v>15215</v>
          </cell>
          <cell r="C606">
            <v>15215</v>
          </cell>
          <cell r="D606" t="str">
            <v>#REF!</v>
          </cell>
          <cell r="E606" t="str">
            <v>NO DISPONIBLE</v>
          </cell>
          <cell r="F606" t="str">
            <v>BAJA</v>
          </cell>
          <cell r="G606" t="str">
            <v>NO APLICA</v>
          </cell>
          <cell r="H606" t="str">
            <v>MICROSCOPIO BINOCULAR</v>
          </cell>
          <cell r="I606" t="str">
            <v>NO APLICA</v>
          </cell>
          <cell r="J606" t="str">
            <v>NIKON</v>
          </cell>
          <cell r="K606" t="str">
            <v>ALPHAPHOT</v>
          </cell>
          <cell r="L606">
            <v>156575</v>
          </cell>
          <cell r="M606" t="str">
            <v>ÓPTICOS</v>
          </cell>
          <cell r="N606" t="str">
            <v>DISP</v>
          </cell>
          <cell r="O606" t="str">
            <v>LEI - ENTOMOLOGÍA</v>
          </cell>
          <cell r="P606" t="str">
            <v>LABORATORIO</v>
          </cell>
          <cell r="Q606" t="str">
            <v>PROPIO</v>
          </cell>
          <cell r="R606" t="str">
            <v>NO APLICA</v>
          </cell>
          <cell r="S606" t="str">
            <v>MICROSCOPIO PARASITOLOGICO, ANTIHONGOS</v>
          </cell>
          <cell r="T606"/>
          <cell r="U606">
            <v>24</v>
          </cell>
          <cell r="V606"/>
          <cell r="W606"/>
          <cell r="X606"/>
          <cell r="Y606" t="str">
            <v xml:space="preserve"> </v>
          </cell>
          <cell r="Z606" t="str">
            <v xml:space="preserve">  </v>
          </cell>
          <cell r="AA606"/>
          <cell r="AB606"/>
          <cell r="AC606"/>
          <cell r="AD606">
            <v>45264</v>
          </cell>
          <cell r="AE606" t="str">
            <v xml:space="preserve"> </v>
          </cell>
          <cell r="AF606" t="str">
            <v xml:space="preserve"> </v>
          </cell>
          <cell r="AG606"/>
          <cell r="AH606"/>
          <cell r="AI606"/>
          <cell r="AJ606" t="str">
            <v xml:space="preserve"> </v>
          </cell>
          <cell r="AK606" t="str">
            <v xml:space="preserve"> </v>
          </cell>
          <cell r="AL606"/>
          <cell r="AM606"/>
          <cell r="AN606"/>
          <cell r="AO606"/>
          <cell r="AP606" t="str">
            <v xml:space="preserve"> </v>
          </cell>
          <cell r="AQ606" t="str">
            <v xml:space="preserve"> </v>
          </cell>
          <cell r="AR606"/>
          <cell r="AS606"/>
          <cell r="AT606"/>
          <cell r="AU606"/>
        </row>
        <row r="607">
          <cell r="B607">
            <v>21076</v>
          </cell>
          <cell r="C607">
            <v>21076</v>
          </cell>
          <cell r="D607" t="str">
            <v>#REF!</v>
          </cell>
          <cell r="E607" t="str">
            <v>NO DISPONIBLE</v>
          </cell>
          <cell r="F607" t="str">
            <v>ACTIVO</v>
          </cell>
          <cell r="G607" t="str">
            <v>NO APLICA</v>
          </cell>
          <cell r="H607" t="str">
            <v>PH METRO</v>
          </cell>
          <cell r="I607" t="str">
            <v>NO APLICA</v>
          </cell>
          <cell r="J607" t="str">
            <v>OAKTON</v>
          </cell>
          <cell r="K607" t="str">
            <v>PH 510</v>
          </cell>
          <cell r="L607">
            <v>199612</v>
          </cell>
          <cell r="M607" t="str">
            <v>PH, CONDUCTIVIDAD Y OXÍGENO DISUELTO</v>
          </cell>
          <cell r="N607" t="str">
            <v>DISP</v>
          </cell>
          <cell r="O607" t="str">
            <v>LNI - NUTRICIÓN</v>
          </cell>
          <cell r="P607" t="str">
            <v>CUARTO ANALISIS BIOQUIMICO</v>
          </cell>
          <cell r="Q607" t="str">
            <v>PROPIO</v>
          </cell>
          <cell r="R607" t="str">
            <v>PH Y TEMPERATURA</v>
          </cell>
          <cell r="S607" t="str">
            <v>4pH, 7 pH, 10pH
"PH= 0,1 - 0,01 - 0,001
TEMPERATURA -2 A 20 °C
ELECTRODO SERIE 35811-71</v>
          </cell>
          <cell r="T607"/>
          <cell r="U607">
            <v>12</v>
          </cell>
          <cell r="V607"/>
          <cell r="W607"/>
          <cell r="X607"/>
          <cell r="Y607">
            <v>45882</v>
          </cell>
          <cell r="Z607">
            <v>114</v>
          </cell>
          <cell r="AA607" t="str">
            <v>Proveedor externo</v>
          </cell>
          <cell r="AB607" t="str">
            <v>Ago</v>
          </cell>
          <cell r="AC607" t="str">
            <v>Ago</v>
          </cell>
          <cell r="AD607">
            <v>45517</v>
          </cell>
          <cell r="AE607" t="str">
            <v xml:space="preserve"> </v>
          </cell>
          <cell r="AF607" t="str">
            <v xml:space="preserve"> </v>
          </cell>
          <cell r="AG607"/>
          <cell r="AH607"/>
          <cell r="AI607"/>
          <cell r="AJ607" t="str">
            <v xml:space="preserve"> </v>
          </cell>
          <cell r="AK607" t="str">
            <v xml:space="preserve"> </v>
          </cell>
          <cell r="AL607"/>
          <cell r="AM607"/>
          <cell r="AN607"/>
          <cell r="AO607"/>
          <cell r="AP607" t="str">
            <v xml:space="preserve"> </v>
          </cell>
          <cell r="AQ607" t="str">
            <v xml:space="preserve"> </v>
          </cell>
          <cell r="AR607"/>
          <cell r="AS607"/>
          <cell r="AT607"/>
          <cell r="AU607"/>
        </row>
        <row r="608">
          <cell r="B608" t="str">
            <v>LME-031</v>
          </cell>
          <cell r="C608">
            <v>38997</v>
          </cell>
          <cell r="D608" t="str">
            <v>#REF!</v>
          </cell>
          <cell r="E608">
            <v>44869</v>
          </cell>
          <cell r="F608" t="str">
            <v>ACTIVO</v>
          </cell>
          <cell r="G608" t="str">
            <v>NO APLICA</v>
          </cell>
          <cell r="H608" t="str">
            <v>PIPETA MONOCANAL</v>
          </cell>
          <cell r="I608" t="str">
            <v>NO APLICA</v>
          </cell>
          <cell r="J608" t="str">
            <v>SARTORIUS</v>
          </cell>
          <cell r="K608" t="str">
            <v>TACTA</v>
          </cell>
          <cell r="L608">
            <v>41387750</v>
          </cell>
          <cell r="M608" t="str">
            <v>VOLUMÉTRICOS</v>
          </cell>
          <cell r="N608" t="str">
            <v>DISP</v>
          </cell>
          <cell r="O608" t="str">
            <v>LME - GENÓMICA DE MICROORGANISMOS EMERGENTES</v>
          </cell>
          <cell r="P608" t="str">
            <v>LABORATORIO</v>
          </cell>
          <cell r="Q608" t="str">
            <v>DONACIÓN</v>
          </cell>
          <cell r="R608" t="str">
            <v>VOLUMEN</v>
          </cell>
          <cell r="S608" t="str">
            <v>20 ul a 200 ul</v>
          </cell>
          <cell r="T608" t="str">
            <v>Reprogramado por disponibilidad del equipo</v>
          </cell>
          <cell r="U608">
            <v>12</v>
          </cell>
          <cell r="V608">
            <v>12</v>
          </cell>
          <cell r="W608"/>
          <cell r="X608"/>
          <cell r="Y608">
            <v>45843</v>
          </cell>
          <cell r="Z608">
            <v>75</v>
          </cell>
          <cell r="AA608" t="str">
            <v>Proveedor externo</v>
          </cell>
          <cell r="AB608" t="str">
            <v>Jul</v>
          </cell>
          <cell r="AC608" t="str">
            <v>Jul</v>
          </cell>
          <cell r="AD608">
            <v>45478</v>
          </cell>
          <cell r="AE608">
            <v>45848</v>
          </cell>
          <cell r="AF608">
            <v>80</v>
          </cell>
          <cell r="AG608" t="str">
            <v>Jul</v>
          </cell>
          <cell r="AH608" t="str">
            <v>Jul</v>
          </cell>
          <cell r="AI608">
            <v>45483</v>
          </cell>
          <cell r="AJ608" t="str">
            <v xml:space="preserve"> </v>
          </cell>
          <cell r="AK608" t="str">
            <v xml:space="preserve"> </v>
          </cell>
          <cell r="AL608"/>
          <cell r="AM608"/>
          <cell r="AN608"/>
          <cell r="AO608"/>
          <cell r="AP608" t="str">
            <v xml:space="preserve"> </v>
          </cell>
          <cell r="AQ608" t="str">
            <v xml:space="preserve"> </v>
          </cell>
          <cell r="AR608"/>
          <cell r="AS608"/>
          <cell r="AT608"/>
          <cell r="AU608"/>
        </row>
        <row r="609">
          <cell r="B609" t="str">
            <v>LME-023</v>
          </cell>
          <cell r="C609">
            <v>38998</v>
          </cell>
          <cell r="D609" t="str">
            <v>#REF!</v>
          </cell>
          <cell r="E609">
            <v>44869</v>
          </cell>
          <cell r="F609" t="str">
            <v>ACTIVO</v>
          </cell>
          <cell r="G609" t="str">
            <v>NO APLICA</v>
          </cell>
          <cell r="H609" t="str">
            <v>PIPETA MONOCANAL</v>
          </cell>
          <cell r="I609" t="str">
            <v>NO APLICA</v>
          </cell>
          <cell r="J609" t="str">
            <v>SARTORIUS</v>
          </cell>
          <cell r="K609" t="str">
            <v>TACTA</v>
          </cell>
          <cell r="L609">
            <v>41387748</v>
          </cell>
          <cell r="M609" t="str">
            <v>VOLUMÉTRICOS</v>
          </cell>
          <cell r="N609" t="str">
            <v>DISP</v>
          </cell>
          <cell r="O609" t="str">
            <v>LME - GENÓMICA DE MICROORGANISMOS EMERGENTES</v>
          </cell>
          <cell r="P609" t="str">
            <v>LABORATORIO</v>
          </cell>
          <cell r="Q609" t="str">
            <v>DONACIÓN</v>
          </cell>
          <cell r="R609" t="str">
            <v>VOLUMEN</v>
          </cell>
          <cell r="S609" t="str">
            <v>20 ul a 200 ul</v>
          </cell>
          <cell r="T609" t="str">
            <v>Reprogramado por disponibilidad del equipo</v>
          </cell>
          <cell r="U609">
            <v>12</v>
          </cell>
          <cell r="V609">
            <v>12</v>
          </cell>
          <cell r="W609"/>
          <cell r="X609"/>
          <cell r="Y609">
            <v>45843</v>
          </cell>
          <cell r="Z609">
            <v>75</v>
          </cell>
          <cell r="AA609" t="str">
            <v>Proveedor externo</v>
          </cell>
          <cell r="AB609" t="str">
            <v>Jul</v>
          </cell>
          <cell r="AC609" t="str">
            <v>Jul</v>
          </cell>
          <cell r="AD609">
            <v>45478</v>
          </cell>
          <cell r="AE609">
            <v>45848</v>
          </cell>
          <cell r="AF609">
            <v>80</v>
          </cell>
          <cell r="AG609" t="str">
            <v>Jul</v>
          </cell>
          <cell r="AH609" t="str">
            <v>Jul</v>
          </cell>
          <cell r="AI609">
            <v>45483</v>
          </cell>
          <cell r="AJ609" t="str">
            <v xml:space="preserve"> </v>
          </cell>
          <cell r="AK609" t="str">
            <v xml:space="preserve"> </v>
          </cell>
          <cell r="AL609"/>
          <cell r="AM609"/>
          <cell r="AN609"/>
          <cell r="AO609"/>
          <cell r="AP609" t="str">
            <v xml:space="preserve"> </v>
          </cell>
          <cell r="AQ609" t="str">
            <v xml:space="preserve"> </v>
          </cell>
          <cell r="AR609"/>
          <cell r="AS609"/>
          <cell r="AT609"/>
          <cell r="AU609"/>
        </row>
        <row r="610">
          <cell r="B610" t="str">
            <v>LME-056</v>
          </cell>
          <cell r="C610">
            <v>39000</v>
          </cell>
          <cell r="D610" t="str">
            <v>#REF!</v>
          </cell>
          <cell r="E610">
            <v>44869</v>
          </cell>
          <cell r="F610" t="str">
            <v>ACTIVO</v>
          </cell>
          <cell r="G610" t="str">
            <v>NO APLICA</v>
          </cell>
          <cell r="H610" t="str">
            <v>PIPETA MONOCANAL</v>
          </cell>
          <cell r="I610" t="str">
            <v>NO APLICA</v>
          </cell>
          <cell r="J610" t="str">
            <v>SARTORIUS</v>
          </cell>
          <cell r="K610" t="str">
            <v>TACTA</v>
          </cell>
          <cell r="L610">
            <v>41580514</v>
          </cell>
          <cell r="M610" t="str">
            <v>VOLUMÉTRICOS</v>
          </cell>
          <cell r="N610" t="str">
            <v>DISP</v>
          </cell>
          <cell r="O610" t="str">
            <v>LME - GENÓMICA DE MICROORGANISMOS EMERGENTES</v>
          </cell>
          <cell r="P610" t="str">
            <v>LABORATORIO</v>
          </cell>
          <cell r="Q610" t="str">
            <v>DONACIÓN</v>
          </cell>
          <cell r="R610" t="str">
            <v>VOLUMEN</v>
          </cell>
          <cell r="S610" t="str">
            <v>2 ul a 20 ul</v>
          </cell>
          <cell r="T610" t="str">
            <v>Reprogramado por disponibilidad del equipo</v>
          </cell>
          <cell r="U610">
            <v>12</v>
          </cell>
          <cell r="V610">
            <v>12</v>
          </cell>
          <cell r="W610"/>
          <cell r="X610"/>
          <cell r="Y610">
            <v>45843</v>
          </cell>
          <cell r="Z610">
            <v>75</v>
          </cell>
          <cell r="AA610" t="str">
            <v>Proveedor externo</v>
          </cell>
          <cell r="AB610" t="str">
            <v>Jul</v>
          </cell>
          <cell r="AC610" t="str">
            <v>Jul</v>
          </cell>
          <cell r="AD610">
            <v>45478</v>
          </cell>
          <cell r="AE610">
            <v>45848</v>
          </cell>
          <cell r="AF610">
            <v>80</v>
          </cell>
          <cell r="AG610" t="str">
            <v>Jul</v>
          </cell>
          <cell r="AH610" t="str">
            <v>Jul</v>
          </cell>
          <cell r="AI610">
            <v>45483</v>
          </cell>
          <cell r="AJ610" t="str">
            <v xml:space="preserve"> </v>
          </cell>
          <cell r="AK610" t="str">
            <v xml:space="preserve"> </v>
          </cell>
          <cell r="AL610"/>
          <cell r="AM610"/>
          <cell r="AN610"/>
          <cell r="AO610"/>
          <cell r="AP610" t="str">
            <v xml:space="preserve"> </v>
          </cell>
          <cell r="AQ610" t="str">
            <v xml:space="preserve"> </v>
          </cell>
          <cell r="AR610"/>
          <cell r="AS610"/>
          <cell r="AT610"/>
          <cell r="AU610"/>
        </row>
        <row r="611">
          <cell r="B611" t="str">
            <v>LMC-030</v>
          </cell>
          <cell r="C611">
            <v>32889</v>
          </cell>
          <cell r="D611" t="str">
            <v>#REF!</v>
          </cell>
          <cell r="E611" t="str">
            <v>NO DISPONIBLE</v>
          </cell>
          <cell r="F611" t="str">
            <v>ACTIVO</v>
          </cell>
          <cell r="G611" t="str">
            <v>NO APLICA</v>
          </cell>
          <cell r="H611" t="str">
            <v>LECTOR DE PLACAS ELISA</v>
          </cell>
          <cell r="I611" t="str">
            <v>NO APLICA</v>
          </cell>
          <cell r="J611" t="str">
            <v>BIOTEK</v>
          </cell>
          <cell r="K611" t="str">
            <v>EL808IU</v>
          </cell>
          <cell r="L611">
            <v>147154</v>
          </cell>
          <cell r="M611" t="str">
            <v>ESPECTROFOTÓMETROS Y FOTÓMETROS</v>
          </cell>
          <cell r="N611" t="str">
            <v>DISP</v>
          </cell>
          <cell r="O611" t="str">
            <v>LMC - MORFOLOGÍA CELULAR</v>
          </cell>
          <cell r="P611" t="str">
            <v>AREA ADMINISTRATIVA I</v>
          </cell>
          <cell r="Q611" t="str">
            <v>PROPIO</v>
          </cell>
          <cell r="R611" t="str">
            <v>NO APLICA</v>
          </cell>
          <cell r="S611"/>
          <cell r="T611"/>
          <cell r="U611">
            <v>30</v>
          </cell>
          <cell r="V611"/>
          <cell r="W611"/>
          <cell r="X611"/>
          <cell r="Y611">
            <v>45775</v>
          </cell>
          <cell r="Z611">
            <v>7</v>
          </cell>
          <cell r="AA611"/>
          <cell r="AB611"/>
          <cell r="AC611"/>
          <cell r="AD611">
            <v>44862</v>
          </cell>
          <cell r="AE611" t="str">
            <v xml:space="preserve"> </v>
          </cell>
          <cell r="AF611" t="str">
            <v xml:space="preserve"> </v>
          </cell>
          <cell r="AG611"/>
          <cell r="AH611"/>
          <cell r="AI611"/>
          <cell r="AJ611" t="str">
            <v xml:space="preserve"> </v>
          </cell>
          <cell r="AK611" t="str">
            <v xml:space="preserve"> </v>
          </cell>
          <cell r="AL611"/>
          <cell r="AM611"/>
          <cell r="AN611"/>
          <cell r="AO611"/>
          <cell r="AP611" t="str">
            <v xml:space="preserve"> </v>
          </cell>
          <cell r="AQ611" t="str">
            <v xml:space="preserve"> </v>
          </cell>
          <cell r="AR611"/>
          <cell r="AS611"/>
          <cell r="AT611"/>
          <cell r="AU611"/>
        </row>
        <row r="612">
          <cell r="B612" t="str">
            <v>GMR-012</v>
          </cell>
          <cell r="C612" t="str">
            <v>GMR-012</v>
          </cell>
          <cell r="D612">
            <v>41190</v>
          </cell>
          <cell r="E612">
            <v>41555</v>
          </cell>
          <cell r="F612" t="str">
            <v>ACTIVO</v>
          </cell>
          <cell r="G612" t="str">
            <v>NO APLICA</v>
          </cell>
          <cell r="H612" t="str">
            <v>LECTOR DE PLACAS</v>
          </cell>
          <cell r="I612" t="str">
            <v>GEN 5</v>
          </cell>
          <cell r="J612" t="str">
            <v>BIOTEK</v>
          </cell>
          <cell r="K612" t="str">
            <v>FPA - SYNERGY</v>
          </cell>
          <cell r="L612">
            <v>258625</v>
          </cell>
          <cell r="M612" t="str">
            <v>ESPECTROFOTÓMETROS Y FOTÓMETROS</v>
          </cell>
          <cell r="N612" t="str">
            <v>DRSP</v>
          </cell>
          <cell r="O612" t="str">
            <v>GMR - MICROBIOLOGÍA</v>
          </cell>
          <cell r="P612" t="str">
            <v>FEBRILES</v>
          </cell>
          <cell r="Q612" t="str">
            <v>PROPIO</v>
          </cell>
          <cell r="R612" t="str">
            <v>ABSORBANCIA</v>
          </cell>
          <cell r="S612" t="str">
            <v>NO DISPONIBLE</v>
          </cell>
          <cell r="T612"/>
          <cell r="U612">
            <v>12</v>
          </cell>
          <cell r="V612"/>
          <cell r="W612"/>
          <cell r="X612"/>
          <cell r="Y612">
            <v>45227</v>
          </cell>
          <cell r="Z612">
            <v>-541</v>
          </cell>
          <cell r="AA612"/>
          <cell r="AB612"/>
          <cell r="AC612"/>
          <cell r="AD612">
            <v>44862</v>
          </cell>
          <cell r="AE612" t="str">
            <v xml:space="preserve"> </v>
          </cell>
          <cell r="AF612" t="str">
            <v xml:space="preserve"> </v>
          </cell>
          <cell r="AG612"/>
          <cell r="AH612"/>
          <cell r="AI612"/>
          <cell r="AJ612" t="str">
            <v xml:space="preserve"> </v>
          </cell>
          <cell r="AK612" t="str">
            <v xml:space="preserve"> </v>
          </cell>
          <cell r="AL612"/>
          <cell r="AM612"/>
          <cell r="AN612"/>
          <cell r="AO612"/>
          <cell r="AP612" t="str">
            <v xml:space="preserve"> </v>
          </cell>
          <cell r="AQ612" t="str">
            <v xml:space="preserve"> </v>
          </cell>
          <cell r="AR612"/>
          <cell r="AS612"/>
          <cell r="AT612"/>
          <cell r="AU612"/>
        </row>
        <row r="613">
          <cell r="B613">
            <v>11145</v>
          </cell>
          <cell r="C613">
            <v>11145</v>
          </cell>
          <cell r="D613" t="str">
            <v>#REF!</v>
          </cell>
          <cell r="E613" t="str">
            <v>NO DISPONIBLE</v>
          </cell>
          <cell r="F613" t="str">
            <v>ACTIVO</v>
          </cell>
          <cell r="G613" t="str">
            <v>NO APLICA</v>
          </cell>
          <cell r="H613" t="str">
            <v>PORTA FILTRO 142 MM</v>
          </cell>
          <cell r="I613" t="str">
            <v>NO APLICA</v>
          </cell>
          <cell r="J613" t="str">
            <v>MILLIPORE</v>
          </cell>
          <cell r="K613" t="str">
            <v>YY3014236</v>
          </cell>
          <cell r="L613" t="str">
            <v>NO DISPONIBLE</v>
          </cell>
          <cell r="M613" t="str">
            <v>PURIFICACIÓN DE AGUA</v>
          </cell>
          <cell r="N613" t="str">
            <v>DRSP</v>
          </cell>
          <cell r="O613" t="str">
            <v>GVI - VIROLOGÍA</v>
          </cell>
          <cell r="P613" t="str">
            <v>ÁREA AGUA DESTILADA</v>
          </cell>
          <cell r="Q613" t="str">
            <v>PROPIO</v>
          </cell>
          <cell r="R613" t="str">
            <v>FLUJO/CAUDAL</v>
          </cell>
          <cell r="S613"/>
          <cell r="T613"/>
          <cell r="U613">
            <v>12</v>
          </cell>
          <cell r="V613"/>
          <cell r="W613"/>
          <cell r="X613"/>
          <cell r="Y613">
            <v>45230</v>
          </cell>
          <cell r="Z613">
            <v>-538</v>
          </cell>
          <cell r="AA613"/>
          <cell r="AB613"/>
          <cell r="AC613"/>
          <cell r="AD613">
            <v>44865</v>
          </cell>
          <cell r="AE613" t="str">
            <v xml:space="preserve"> </v>
          </cell>
          <cell r="AF613" t="str">
            <v xml:space="preserve"> </v>
          </cell>
          <cell r="AG613"/>
          <cell r="AH613"/>
          <cell r="AI613"/>
          <cell r="AJ613" t="str">
            <v xml:space="preserve"> </v>
          </cell>
          <cell r="AK613" t="str">
            <v xml:space="preserve"> </v>
          </cell>
          <cell r="AL613"/>
          <cell r="AM613"/>
          <cell r="AN613"/>
          <cell r="AO613"/>
          <cell r="AP613" t="str">
            <v xml:space="preserve"> </v>
          </cell>
          <cell r="AQ613" t="str">
            <v xml:space="preserve"> </v>
          </cell>
          <cell r="AR613"/>
          <cell r="AS613"/>
          <cell r="AT613"/>
          <cell r="AU613"/>
        </row>
        <row r="614">
          <cell r="B614">
            <v>11148</v>
          </cell>
          <cell r="C614">
            <v>11148</v>
          </cell>
          <cell r="D614" t="str">
            <v>#REF!</v>
          </cell>
          <cell r="E614" t="str">
            <v>NO DISPONIBLE</v>
          </cell>
          <cell r="F614" t="str">
            <v>ACTIVO</v>
          </cell>
          <cell r="G614" t="str">
            <v>NO APLICA</v>
          </cell>
          <cell r="H614" t="str">
            <v>PORTA FILTRO 142 MM</v>
          </cell>
          <cell r="I614" t="str">
            <v>NO APLICA</v>
          </cell>
          <cell r="J614" t="str">
            <v>MILLIPORE</v>
          </cell>
          <cell r="K614" t="str">
            <v>YY3014236</v>
          </cell>
          <cell r="L614" t="str">
            <v>NO DISPONIBLE</v>
          </cell>
          <cell r="M614" t="str">
            <v>PURIFICACIÓN DE AGUA</v>
          </cell>
          <cell r="N614" t="str">
            <v>DRSP</v>
          </cell>
          <cell r="O614" t="str">
            <v>GVI - VIROLOGÍA</v>
          </cell>
          <cell r="P614" t="str">
            <v>ARBOVIRUS/P2</v>
          </cell>
          <cell r="Q614" t="str">
            <v>PROPIO</v>
          </cell>
          <cell r="R614" t="str">
            <v>FLUJO/CAUDAL</v>
          </cell>
          <cell r="S614"/>
          <cell r="T614"/>
          <cell r="U614">
            <v>12</v>
          </cell>
          <cell r="V614"/>
          <cell r="W614"/>
          <cell r="X614"/>
          <cell r="Y614">
            <v>45230</v>
          </cell>
          <cell r="Z614">
            <v>-538</v>
          </cell>
          <cell r="AA614"/>
          <cell r="AB614"/>
          <cell r="AC614"/>
          <cell r="AD614">
            <v>44865</v>
          </cell>
          <cell r="AE614" t="str">
            <v xml:space="preserve"> </v>
          </cell>
          <cell r="AF614" t="str">
            <v xml:space="preserve"> </v>
          </cell>
          <cell r="AG614"/>
          <cell r="AH614"/>
          <cell r="AI614"/>
          <cell r="AJ614" t="str">
            <v xml:space="preserve"> </v>
          </cell>
          <cell r="AK614" t="str">
            <v xml:space="preserve"> </v>
          </cell>
          <cell r="AL614"/>
          <cell r="AM614"/>
          <cell r="AN614"/>
          <cell r="AO614"/>
          <cell r="AP614" t="str">
            <v xml:space="preserve"> </v>
          </cell>
          <cell r="AQ614" t="str">
            <v xml:space="preserve"> </v>
          </cell>
          <cell r="AR614"/>
          <cell r="AS614"/>
          <cell r="AT614"/>
          <cell r="AU614"/>
        </row>
        <row r="615">
          <cell r="B615">
            <v>23161</v>
          </cell>
          <cell r="C615">
            <v>23161</v>
          </cell>
          <cell r="D615" t="str">
            <v>#REF!</v>
          </cell>
          <cell r="E615" t="str">
            <v>NO DISPONIBLE</v>
          </cell>
          <cell r="F615" t="str">
            <v>ACTIVO</v>
          </cell>
          <cell r="G615" t="str">
            <v>NO APLICA</v>
          </cell>
          <cell r="H615" t="str">
            <v>PORTAFILTRO 142 MM</v>
          </cell>
          <cell r="I615" t="str">
            <v>NO APLICA</v>
          </cell>
          <cell r="J615" t="str">
            <v>MILLIPORE</v>
          </cell>
          <cell r="K615" t="str">
            <v>YY30114236</v>
          </cell>
          <cell r="L615" t="str">
            <v>NO DISPONIBLE</v>
          </cell>
          <cell r="M615" t="str">
            <v>PURIFICACIÓN DE AGUA</v>
          </cell>
          <cell r="N615" t="str">
            <v>DRSP</v>
          </cell>
          <cell r="O615" t="str">
            <v>GVI - VIROLOGÍA</v>
          </cell>
          <cell r="P615" t="str">
            <v/>
          </cell>
          <cell r="Q615" t="str">
            <v>PROPIO</v>
          </cell>
          <cell r="R615" t="str">
            <v>NO APLICA</v>
          </cell>
          <cell r="S615"/>
          <cell r="T615"/>
          <cell r="U615">
            <v>12</v>
          </cell>
          <cell r="V615"/>
          <cell r="W615"/>
          <cell r="X615"/>
          <cell r="Y615">
            <v>45230</v>
          </cell>
          <cell r="Z615">
            <v>-538</v>
          </cell>
          <cell r="AA615"/>
          <cell r="AB615"/>
          <cell r="AC615"/>
          <cell r="AD615">
            <v>44865</v>
          </cell>
          <cell r="AE615" t="str">
            <v xml:space="preserve"> </v>
          </cell>
          <cell r="AF615" t="str">
            <v xml:space="preserve"> </v>
          </cell>
          <cell r="AG615"/>
          <cell r="AH615"/>
          <cell r="AI615"/>
          <cell r="AJ615" t="str">
            <v xml:space="preserve"> </v>
          </cell>
          <cell r="AK615" t="str">
            <v xml:space="preserve"> </v>
          </cell>
          <cell r="AL615"/>
          <cell r="AM615"/>
          <cell r="AN615"/>
          <cell r="AO615"/>
          <cell r="AP615" t="str">
            <v xml:space="preserve"> </v>
          </cell>
          <cell r="AQ615" t="str">
            <v xml:space="preserve"> </v>
          </cell>
          <cell r="AR615"/>
          <cell r="AS615"/>
          <cell r="AT615"/>
          <cell r="AU615"/>
        </row>
        <row r="616">
          <cell r="B616">
            <v>23876</v>
          </cell>
          <cell r="C616">
            <v>23876</v>
          </cell>
          <cell r="D616" t="str">
            <v>#REF!</v>
          </cell>
          <cell r="E616" t="str">
            <v>NO DISPONIBLE</v>
          </cell>
          <cell r="F616" t="str">
            <v>ACTIVO</v>
          </cell>
          <cell r="G616" t="str">
            <v>NO APLICA</v>
          </cell>
          <cell r="H616" t="str">
            <v>PORTA FILTRO 142 MM</v>
          </cell>
          <cell r="I616" t="str">
            <v>NO APLICA</v>
          </cell>
          <cell r="J616" t="str">
            <v>MILLIPORE</v>
          </cell>
          <cell r="K616" t="str">
            <v>YY3014236</v>
          </cell>
          <cell r="L616">
            <v>23876</v>
          </cell>
          <cell r="M616" t="str">
            <v>PURIFICACIÓN DE AGUA</v>
          </cell>
          <cell r="N616" t="str">
            <v>DRSP</v>
          </cell>
          <cell r="O616" t="str">
            <v>GVI - VIROLOGÍA</v>
          </cell>
          <cell r="P616" t="str">
            <v>ÁREA AGUA DESTILADA</v>
          </cell>
          <cell r="Q616" t="str">
            <v>PROPIO</v>
          </cell>
          <cell r="R616" t="str">
            <v>FLUJO/CAUDAL</v>
          </cell>
          <cell r="S616"/>
          <cell r="T616"/>
          <cell r="U616">
            <v>12</v>
          </cell>
          <cell r="V616"/>
          <cell r="W616"/>
          <cell r="X616"/>
          <cell r="Y616">
            <v>45230</v>
          </cell>
          <cell r="Z616">
            <v>-538</v>
          </cell>
          <cell r="AA616"/>
          <cell r="AB616"/>
          <cell r="AC616"/>
          <cell r="AD616">
            <v>44865</v>
          </cell>
          <cell r="AE616" t="str">
            <v xml:space="preserve"> </v>
          </cell>
          <cell r="AF616" t="str">
            <v xml:space="preserve"> </v>
          </cell>
          <cell r="AG616"/>
          <cell r="AH616"/>
          <cell r="AI616"/>
          <cell r="AJ616" t="str">
            <v xml:space="preserve"> </v>
          </cell>
          <cell r="AK616" t="str">
            <v xml:space="preserve"> </v>
          </cell>
          <cell r="AL616"/>
          <cell r="AM616"/>
          <cell r="AN616"/>
          <cell r="AO616"/>
          <cell r="AP616" t="str">
            <v xml:space="preserve"> </v>
          </cell>
          <cell r="AQ616" t="str">
            <v xml:space="preserve"> </v>
          </cell>
          <cell r="AR616"/>
          <cell r="AS616"/>
          <cell r="AT616"/>
          <cell r="AU616"/>
        </row>
        <row r="617">
          <cell r="B617">
            <v>27384</v>
          </cell>
          <cell r="C617">
            <v>27384</v>
          </cell>
          <cell r="D617" t="str">
            <v>#REF!</v>
          </cell>
          <cell r="E617" t="str">
            <v>NO DISPONIBLE</v>
          </cell>
          <cell r="F617" t="str">
            <v>ACTIVO</v>
          </cell>
          <cell r="G617" t="str">
            <v>NO APLICA</v>
          </cell>
          <cell r="H617" t="str">
            <v>LABSCALE</v>
          </cell>
          <cell r="I617" t="str">
            <v>NO APLICA</v>
          </cell>
          <cell r="J617" t="str">
            <v>MILLIPORE</v>
          </cell>
          <cell r="K617" t="str">
            <v>42LSS11</v>
          </cell>
          <cell r="L617" t="str">
            <v>P1HA3179005</v>
          </cell>
          <cell r="M617" t="str">
            <v>PURIFICACIÓN DE AGUA</v>
          </cell>
          <cell r="N617" t="str">
            <v>DRSP</v>
          </cell>
          <cell r="O617" t="str">
            <v>GVI - VIROLOGÍA</v>
          </cell>
          <cell r="P617" t="str">
            <v>LABORATORIO DE VIRUS EN AGUAS</v>
          </cell>
          <cell r="Q617" t="str">
            <v>PROPIO</v>
          </cell>
          <cell r="R617" t="str">
            <v>NO APLICA</v>
          </cell>
          <cell r="S617"/>
          <cell r="T617"/>
          <cell r="U617">
            <v>12</v>
          </cell>
          <cell r="V617"/>
          <cell r="W617"/>
          <cell r="X617"/>
          <cell r="Y617">
            <v>45230</v>
          </cell>
          <cell r="Z617">
            <v>-538</v>
          </cell>
          <cell r="AA617"/>
          <cell r="AB617"/>
          <cell r="AC617"/>
          <cell r="AD617">
            <v>44865</v>
          </cell>
          <cell r="AE617" t="str">
            <v xml:space="preserve"> </v>
          </cell>
          <cell r="AF617" t="str">
            <v xml:space="preserve"> </v>
          </cell>
          <cell r="AG617"/>
          <cell r="AH617"/>
          <cell r="AI617"/>
          <cell r="AJ617" t="str">
            <v xml:space="preserve"> </v>
          </cell>
          <cell r="AK617" t="str">
            <v xml:space="preserve"> </v>
          </cell>
          <cell r="AL617"/>
          <cell r="AM617"/>
          <cell r="AN617"/>
          <cell r="AO617"/>
          <cell r="AP617" t="str">
            <v xml:space="preserve"> </v>
          </cell>
          <cell r="AQ617" t="str">
            <v xml:space="preserve"> </v>
          </cell>
          <cell r="AR617"/>
          <cell r="AS617"/>
          <cell r="AT617"/>
          <cell r="AU617"/>
        </row>
        <row r="618">
          <cell r="B618" t="str">
            <v>LME-087</v>
          </cell>
          <cell r="C618">
            <v>39026</v>
          </cell>
          <cell r="D618" t="str">
            <v>#REF!</v>
          </cell>
          <cell r="E618">
            <v>44869</v>
          </cell>
          <cell r="F618" t="str">
            <v>ACTIVO</v>
          </cell>
          <cell r="G618" t="str">
            <v>NO APLICA</v>
          </cell>
          <cell r="H618" t="str">
            <v>PIPETA MONOCANAL</v>
          </cell>
          <cell r="I618" t="str">
            <v>NO APLICA</v>
          </cell>
          <cell r="J618" t="str">
            <v>SARTORIUS</v>
          </cell>
          <cell r="K618" t="str">
            <v>TACTA</v>
          </cell>
          <cell r="L618">
            <v>41689068</v>
          </cell>
          <cell r="M618" t="str">
            <v>VOLUMÉTRICOS</v>
          </cell>
          <cell r="N618" t="str">
            <v>DISP</v>
          </cell>
          <cell r="O618" t="str">
            <v>LME - GENÓMICA DE MICROORGANISMOS EMERGENTES</v>
          </cell>
          <cell r="P618" t="str">
            <v>LABORATORIO</v>
          </cell>
          <cell r="Q618" t="str">
            <v>DONACIÓN</v>
          </cell>
          <cell r="R618" t="str">
            <v>VOLUMEN</v>
          </cell>
          <cell r="S618" t="str">
            <v>0,5 ul a 10 ul</v>
          </cell>
          <cell r="T618" t="str">
            <v>Reprogramado por disponibilidad del equipo</v>
          </cell>
          <cell r="U618">
            <v>24</v>
          </cell>
          <cell r="V618">
            <v>24</v>
          </cell>
          <cell r="W618"/>
          <cell r="X618"/>
          <cell r="Y618">
            <v>45596</v>
          </cell>
          <cell r="Z618">
            <v>-172</v>
          </cell>
          <cell r="AA618"/>
          <cell r="AB618"/>
          <cell r="AC618"/>
          <cell r="AD618">
            <v>44865</v>
          </cell>
          <cell r="AE618" t="str">
            <v xml:space="preserve"> </v>
          </cell>
          <cell r="AF618" t="str">
            <v xml:space="preserve"> </v>
          </cell>
          <cell r="AG618"/>
          <cell r="AH618"/>
          <cell r="AI618"/>
          <cell r="AJ618" t="str">
            <v xml:space="preserve"> </v>
          </cell>
          <cell r="AK618" t="str">
            <v xml:space="preserve"> </v>
          </cell>
          <cell r="AL618"/>
          <cell r="AM618"/>
          <cell r="AN618"/>
          <cell r="AO618"/>
          <cell r="AP618" t="str">
            <v xml:space="preserve"> </v>
          </cell>
          <cell r="AQ618" t="str">
            <v xml:space="preserve"> </v>
          </cell>
          <cell r="AR618"/>
          <cell r="AS618"/>
          <cell r="AT618"/>
          <cell r="AU618"/>
        </row>
        <row r="619">
          <cell r="B619" t="str">
            <v>LNI-052</v>
          </cell>
          <cell r="C619" t="str">
            <v>LNI-052</v>
          </cell>
          <cell r="D619" t="str">
            <v>NO DISPONIBLE</v>
          </cell>
          <cell r="E619" t="str">
            <v>NO DISPONIBLE</v>
          </cell>
          <cell r="F619" t="str">
            <v>INACTIVO</v>
          </cell>
          <cell r="G619" t="str">
            <v>NO APLICA</v>
          </cell>
          <cell r="H619" t="str">
            <v>SISTEMA DE PURIFICACION DE AGUA</v>
          </cell>
          <cell r="I619" t="str">
            <v>NO APLICA</v>
          </cell>
          <cell r="J619" t="str">
            <v>MILLIPORE</v>
          </cell>
          <cell r="K619" t="str">
            <v>ELIX 5</v>
          </cell>
          <cell r="L619" t="str">
            <v>B9AN71168A</v>
          </cell>
          <cell r="M619" t="str">
            <v>PURIFICACIÓN DE AGUA</v>
          </cell>
          <cell r="N619" t="str">
            <v>DISP</v>
          </cell>
          <cell r="O619" t="str">
            <v>LNI - NUTRICIÓN</v>
          </cell>
          <cell r="P619" t="str">
            <v>LABORATORIO</v>
          </cell>
          <cell r="Q619" t="str">
            <v>PROPIO</v>
          </cell>
          <cell r="R619" t="str">
            <v>NO APLICA</v>
          </cell>
          <cell r="S619"/>
          <cell r="T619" t="str">
            <v>EQUIPO INACTIVO, LABORATORIO EN OBRA 2023/11</v>
          </cell>
          <cell r="U619">
            <v>12</v>
          </cell>
          <cell r="V619"/>
          <cell r="W619"/>
          <cell r="X619"/>
          <cell r="Y619" t="str">
            <v xml:space="preserve"> </v>
          </cell>
          <cell r="Z619" t="str">
            <v xml:space="preserve">  </v>
          </cell>
          <cell r="AA619"/>
          <cell r="AB619"/>
          <cell r="AC619"/>
          <cell r="AD619">
            <v>44865</v>
          </cell>
          <cell r="AE619" t="str">
            <v xml:space="preserve"> </v>
          </cell>
          <cell r="AF619" t="str">
            <v xml:space="preserve"> </v>
          </cell>
          <cell r="AG619"/>
          <cell r="AH619"/>
          <cell r="AI619"/>
          <cell r="AJ619" t="str">
            <v xml:space="preserve"> </v>
          </cell>
          <cell r="AK619" t="str">
            <v xml:space="preserve"> </v>
          </cell>
          <cell r="AL619"/>
          <cell r="AM619"/>
          <cell r="AN619"/>
          <cell r="AO619"/>
          <cell r="AP619" t="str">
            <v xml:space="preserve"> </v>
          </cell>
          <cell r="AQ619" t="str">
            <v xml:space="preserve"> </v>
          </cell>
          <cell r="AR619"/>
          <cell r="AS619"/>
          <cell r="AT619"/>
          <cell r="AU619"/>
        </row>
        <row r="620">
          <cell r="B620">
            <v>25072</v>
          </cell>
          <cell r="C620">
            <v>25072</v>
          </cell>
          <cell r="D620" t="str">
            <v>#REF!</v>
          </cell>
          <cell r="E620">
            <v>40170</v>
          </cell>
          <cell r="F620" t="str">
            <v>ACTIVO</v>
          </cell>
          <cell r="G620" t="str">
            <v>NO APLICA</v>
          </cell>
          <cell r="H620" t="str">
            <v>SISTEMA DE PURIFICACION DE AGUA</v>
          </cell>
          <cell r="I620" t="str">
            <v>NO APLICA</v>
          </cell>
          <cell r="J620" t="str">
            <v>MILLIPORE</v>
          </cell>
          <cell r="K620" t="str">
            <v>ELIX 10</v>
          </cell>
          <cell r="L620" t="str">
            <v>B8HN68577D</v>
          </cell>
          <cell r="M620" t="str">
            <v>PURIFICACIÓN DE AGUA</v>
          </cell>
          <cell r="N620" t="str">
            <v>DRSP</v>
          </cell>
          <cell r="O620" t="str">
            <v>GVI - VIROLOGÍA</v>
          </cell>
          <cell r="P620" t="str">
            <v>LABORATORIO</v>
          </cell>
          <cell r="Q620" t="str">
            <v>PROPIO</v>
          </cell>
          <cell r="R620" t="str">
            <v>FLUJO/CAUDAL</v>
          </cell>
          <cell r="S620" t="str">
            <v>Conductividad - Resistividad. Condiciones ambientales de funcionamiento: 5°C A 40°C, Humedad Relativa de 20%HR a 80%HR</v>
          </cell>
          <cell r="T620"/>
          <cell r="U620">
            <v>12</v>
          </cell>
          <cell r="V620"/>
          <cell r="W620"/>
          <cell r="X620"/>
          <cell r="Y620">
            <v>45620</v>
          </cell>
          <cell r="Z620">
            <v>-148</v>
          </cell>
          <cell r="AA620"/>
          <cell r="AB620"/>
          <cell r="AC620"/>
          <cell r="AD620">
            <v>45254</v>
          </cell>
          <cell r="AE620" t="str">
            <v xml:space="preserve"> </v>
          </cell>
          <cell r="AF620" t="str">
            <v xml:space="preserve"> </v>
          </cell>
          <cell r="AG620"/>
          <cell r="AH620"/>
          <cell r="AI620"/>
          <cell r="AJ620" t="str">
            <v xml:space="preserve"> </v>
          </cell>
          <cell r="AK620" t="str">
            <v xml:space="preserve"> </v>
          </cell>
          <cell r="AL620"/>
          <cell r="AM620"/>
          <cell r="AN620"/>
          <cell r="AO620"/>
          <cell r="AP620" t="str">
            <v xml:space="preserve"> </v>
          </cell>
          <cell r="AQ620" t="str">
            <v xml:space="preserve"> </v>
          </cell>
          <cell r="AR620"/>
          <cell r="AS620"/>
          <cell r="AT620"/>
          <cell r="AU620"/>
        </row>
        <row r="621">
          <cell r="B621" t="str">
            <v>LME-108</v>
          </cell>
          <cell r="C621">
            <v>38939</v>
          </cell>
          <cell r="D621" t="str">
            <v>#REF!</v>
          </cell>
          <cell r="E621">
            <v>45253</v>
          </cell>
          <cell r="F621" t="str">
            <v>ACTIVO</v>
          </cell>
          <cell r="G621" t="str">
            <v>NO APLICA</v>
          </cell>
          <cell r="H621" t="str">
            <v>CITOMETRO</v>
          </cell>
          <cell r="I621" t="str">
            <v>NO DISPONIBLE</v>
          </cell>
          <cell r="J621" t="str">
            <v>BECTON DICKINSON</v>
          </cell>
          <cell r="K621" t="str">
            <v>FACSMELODY</v>
          </cell>
          <cell r="L621" t="str">
            <v>R6538850079</v>
          </cell>
          <cell r="M621" t="str">
            <v>EQUIPOS ESPECIALES</v>
          </cell>
          <cell r="N621" t="str">
            <v>DISP</v>
          </cell>
          <cell r="O621" t="str">
            <v>LME - GENÓMICA DE MICROORGANISMOS EMERGENTES</v>
          </cell>
          <cell r="P621" t="str">
            <v>LABORATORIO</v>
          </cell>
          <cell r="Q621" t="str">
            <v>PROPIO</v>
          </cell>
          <cell r="R621" t="str">
            <v>NO APLICA</v>
          </cell>
          <cell r="S621"/>
          <cell r="T621"/>
          <cell r="U621">
            <v>12</v>
          </cell>
          <cell r="V621"/>
          <cell r="W621"/>
          <cell r="X621"/>
          <cell r="Y621">
            <v>45946</v>
          </cell>
          <cell r="Z621">
            <v>178</v>
          </cell>
          <cell r="AA621" t="str">
            <v>Proveedor externo</v>
          </cell>
          <cell r="AB621" t="str">
            <v>Oct</v>
          </cell>
          <cell r="AC621" t="str">
            <v>Oct</v>
          </cell>
          <cell r="AD621">
            <v>45581</v>
          </cell>
          <cell r="AE621" t="str">
            <v xml:space="preserve"> </v>
          </cell>
          <cell r="AF621" t="str">
            <v xml:space="preserve"> </v>
          </cell>
          <cell r="AG621"/>
          <cell r="AH621"/>
          <cell r="AI621"/>
          <cell r="AJ621" t="str">
            <v xml:space="preserve"> </v>
          </cell>
          <cell r="AK621" t="str">
            <v xml:space="preserve"> </v>
          </cell>
          <cell r="AL621"/>
          <cell r="AM621"/>
          <cell r="AN621"/>
          <cell r="AO621"/>
          <cell r="AP621" t="str">
            <v xml:space="preserve"> </v>
          </cell>
          <cell r="AQ621" t="str">
            <v xml:space="preserve"> </v>
          </cell>
          <cell r="AR621"/>
          <cell r="AS621"/>
          <cell r="AT621"/>
          <cell r="AU621"/>
        </row>
        <row r="622">
          <cell r="B622">
            <v>16092</v>
          </cell>
          <cell r="C622">
            <v>16092</v>
          </cell>
          <cell r="D622" t="str">
            <v>#REF!</v>
          </cell>
          <cell r="E622" t="str">
            <v>NO DISPONIBLE</v>
          </cell>
          <cell r="F622" t="str">
            <v>BAJA</v>
          </cell>
          <cell r="G622" t="str">
            <v>NO APLICA</v>
          </cell>
          <cell r="H622" t="str">
            <v>MICROSCOPIO BINOCULAR</v>
          </cell>
          <cell r="I622" t="str">
            <v>NO APLICA</v>
          </cell>
          <cell r="J622" t="str">
            <v>LEITZ</v>
          </cell>
          <cell r="K622" t="str">
            <v>NO DISPONIBLE</v>
          </cell>
          <cell r="L622">
            <v>955635</v>
          </cell>
          <cell r="M622" t="str">
            <v>ÓPTICOS</v>
          </cell>
          <cell r="N622" t="str">
            <v>DRSP</v>
          </cell>
          <cell r="O622" t="str">
            <v>GMR - MICROBIOLOGÍA</v>
          </cell>
          <cell r="P622" t="str">
            <v>MICROBIOLOGÍA - SLNR RED</v>
          </cell>
          <cell r="Q622" t="str">
            <v>PROPIO</v>
          </cell>
          <cell r="R622"/>
          <cell r="S622"/>
          <cell r="T622"/>
          <cell r="U622"/>
          <cell r="V622"/>
          <cell r="W622"/>
          <cell r="X622"/>
          <cell r="Y622" t="str">
            <v xml:space="preserve"> </v>
          </cell>
          <cell r="Z622" t="str">
            <v xml:space="preserve">  </v>
          </cell>
          <cell r="AA622"/>
          <cell r="AB622"/>
          <cell r="AC622"/>
          <cell r="AD622"/>
          <cell r="AE622" t="str">
            <v xml:space="preserve"> </v>
          </cell>
          <cell r="AF622" t="str">
            <v xml:space="preserve"> </v>
          </cell>
          <cell r="AG622"/>
          <cell r="AH622"/>
          <cell r="AI622"/>
          <cell r="AJ622" t="str">
            <v xml:space="preserve"> </v>
          </cell>
          <cell r="AK622" t="str">
            <v xml:space="preserve"> </v>
          </cell>
          <cell r="AL622"/>
          <cell r="AM622"/>
          <cell r="AN622"/>
          <cell r="AO622"/>
          <cell r="AP622" t="str">
            <v xml:space="preserve"> </v>
          </cell>
          <cell r="AQ622" t="str">
            <v xml:space="preserve"> </v>
          </cell>
          <cell r="AR622"/>
          <cell r="AS622"/>
          <cell r="AT622"/>
          <cell r="AU622"/>
        </row>
        <row r="623">
          <cell r="B623">
            <v>28042</v>
          </cell>
          <cell r="C623">
            <v>28042</v>
          </cell>
          <cell r="D623" t="str">
            <v>#REF!</v>
          </cell>
          <cell r="E623">
            <v>41945</v>
          </cell>
          <cell r="F623" t="str">
            <v>ACTIVO</v>
          </cell>
          <cell r="G623" t="str">
            <v>NO APLICA</v>
          </cell>
          <cell r="H623" t="str">
            <v xml:space="preserve">TERMOCICLADOR </v>
          </cell>
          <cell r="I623" t="str">
            <v>NO APLICA</v>
          </cell>
          <cell r="J623" t="str">
            <v>LABNET</v>
          </cell>
          <cell r="K623" t="str">
            <v>TC9610</v>
          </cell>
          <cell r="L623">
            <v>1208019</v>
          </cell>
          <cell r="M623" t="str">
            <v>TERMOCICLADORES</v>
          </cell>
          <cell r="N623" t="str">
            <v>DRSP</v>
          </cell>
          <cell r="O623" t="str">
            <v>GVI - VIROLOGÍA</v>
          </cell>
          <cell r="P623" t="str">
            <v>TERMOCICLADORES</v>
          </cell>
          <cell r="Q623" t="str">
            <v>PROPIO</v>
          </cell>
          <cell r="R623" t="str">
            <v>TEMPERATURA</v>
          </cell>
          <cell r="S623" t="str">
            <v>Rango de Temperatura: 4-99,9ºC,
incremento de temperatura: 3 ò 4ºC
Condiciones ambientales : 15ºC-30ºC con HR20%-80%</v>
          </cell>
          <cell r="T623"/>
          <cell r="U623">
            <v>12</v>
          </cell>
          <cell r="V623"/>
          <cell r="W623"/>
          <cell r="X623"/>
          <cell r="Y623">
            <v>45238</v>
          </cell>
          <cell r="Z623">
            <v>-530</v>
          </cell>
          <cell r="AA623"/>
          <cell r="AB623"/>
          <cell r="AC623"/>
          <cell r="AD623">
            <v>44873</v>
          </cell>
          <cell r="AE623" t="str">
            <v xml:space="preserve"> </v>
          </cell>
          <cell r="AF623" t="str">
            <v xml:space="preserve"> </v>
          </cell>
          <cell r="AG623"/>
          <cell r="AH623"/>
          <cell r="AI623"/>
          <cell r="AJ623" t="str">
            <v xml:space="preserve"> </v>
          </cell>
          <cell r="AK623" t="str">
            <v xml:space="preserve"> </v>
          </cell>
          <cell r="AL623"/>
          <cell r="AM623"/>
          <cell r="AN623"/>
          <cell r="AO623"/>
          <cell r="AP623" t="str">
            <v xml:space="preserve"> </v>
          </cell>
          <cell r="AQ623" t="str">
            <v xml:space="preserve"> </v>
          </cell>
          <cell r="AR623"/>
          <cell r="AS623"/>
          <cell r="AT623"/>
          <cell r="AU623"/>
        </row>
        <row r="624">
          <cell r="B624">
            <v>28220</v>
          </cell>
          <cell r="C624">
            <v>28220</v>
          </cell>
          <cell r="D624" t="str">
            <v>#REF!</v>
          </cell>
          <cell r="E624">
            <v>41609</v>
          </cell>
          <cell r="F624" t="str">
            <v>ACTIVO</v>
          </cell>
          <cell r="G624" t="str">
            <v>NO APLICA</v>
          </cell>
          <cell r="H624" t="str">
            <v>TERMOCICLADOR</v>
          </cell>
          <cell r="I624" t="str">
            <v>NO APLICA</v>
          </cell>
          <cell r="J624" t="str">
            <v>BIO-RAD</v>
          </cell>
          <cell r="K624" t="str">
            <v>C1000 TOUCH</v>
          </cell>
          <cell r="L624" t="str">
            <v>CT004978</v>
          </cell>
          <cell r="M624" t="str">
            <v>TERMOCICLADORES</v>
          </cell>
          <cell r="N624" t="str">
            <v>DRSP</v>
          </cell>
          <cell r="O624" t="str">
            <v>GEN - ENTOMOLOGÍA</v>
          </cell>
          <cell r="P624" t="str">
            <v>MOLECULAR</v>
          </cell>
          <cell r="Q624" t="str">
            <v>PROPIO</v>
          </cell>
          <cell r="R624" t="str">
            <v>TEMPERATURA</v>
          </cell>
          <cell r="S624" t="str">
            <v>Intervalo de temperatura
(4 a 99) °C</v>
          </cell>
          <cell r="T624"/>
          <cell r="U624">
            <v>12</v>
          </cell>
          <cell r="V624"/>
          <cell r="W624"/>
          <cell r="X624"/>
          <cell r="Y624">
            <v>45973</v>
          </cell>
          <cell r="Z624">
            <v>205</v>
          </cell>
          <cell r="AA624" t="str">
            <v>Proveedor externo</v>
          </cell>
          <cell r="AB624" t="str">
            <v>Nov</v>
          </cell>
          <cell r="AC624" t="str">
            <v>Nov</v>
          </cell>
          <cell r="AD624">
            <v>45608</v>
          </cell>
          <cell r="AE624" t="str">
            <v xml:space="preserve"> </v>
          </cell>
          <cell r="AF624" t="str">
            <v xml:space="preserve"> </v>
          </cell>
          <cell r="AG624"/>
          <cell r="AH624"/>
          <cell r="AI624"/>
          <cell r="AJ624" t="str">
            <v xml:space="preserve"> </v>
          </cell>
          <cell r="AK624" t="str">
            <v xml:space="preserve"> </v>
          </cell>
          <cell r="AL624"/>
          <cell r="AM624"/>
          <cell r="AN624"/>
          <cell r="AO624"/>
          <cell r="AP624" t="str">
            <v xml:space="preserve"> </v>
          </cell>
          <cell r="AQ624" t="str">
            <v xml:space="preserve"> </v>
          </cell>
          <cell r="AR624"/>
          <cell r="AS624"/>
          <cell r="AT624"/>
          <cell r="AU624"/>
        </row>
        <row r="625">
          <cell r="B625">
            <v>30378</v>
          </cell>
          <cell r="C625">
            <v>30378</v>
          </cell>
          <cell r="D625" t="str">
            <v>#REF!</v>
          </cell>
          <cell r="E625">
            <v>41986</v>
          </cell>
          <cell r="F625" t="str">
            <v>INACTIVO</v>
          </cell>
          <cell r="G625" t="str">
            <v>NO APLICA</v>
          </cell>
          <cell r="H625" t="str">
            <v>TERMOCICLADOR</v>
          </cell>
          <cell r="I625" t="str">
            <v>NO APLICA</v>
          </cell>
          <cell r="J625" t="str">
            <v>LABNET</v>
          </cell>
          <cell r="K625" t="str">
            <v>MULTIGENE OPTIMAX</v>
          </cell>
          <cell r="L625">
            <v>1304049</v>
          </cell>
          <cell r="M625" t="str">
            <v>TERMOCICLADORES</v>
          </cell>
          <cell r="N625" t="str">
            <v>DISP</v>
          </cell>
          <cell r="O625" t="str">
            <v>LEI - ENTOMOLOGÍA</v>
          </cell>
          <cell r="P625" t="str">
            <v>AREA DE ELECTROFORESIS Y ENZIMAS DE RESTRICCION</v>
          </cell>
          <cell r="Q625" t="str">
            <v>PROPIO</v>
          </cell>
          <cell r="R625" t="str">
            <v>NO APLICA</v>
          </cell>
          <cell r="S625" t="str">
            <v>Intervalo de temperatura
 (4 a 90) °C</v>
          </cell>
          <cell r="T625"/>
          <cell r="U625">
            <v>12</v>
          </cell>
          <cell r="V625"/>
          <cell r="W625"/>
          <cell r="X625"/>
          <cell r="Y625" t="str">
            <v xml:space="preserve"> </v>
          </cell>
          <cell r="Z625" t="str">
            <v xml:space="preserve">  </v>
          </cell>
          <cell r="AA625"/>
          <cell r="AB625"/>
          <cell r="AC625"/>
          <cell r="AD625">
            <v>44873</v>
          </cell>
          <cell r="AE625" t="str">
            <v xml:space="preserve"> </v>
          </cell>
          <cell r="AF625" t="str">
            <v xml:space="preserve"> </v>
          </cell>
          <cell r="AG625"/>
          <cell r="AH625"/>
          <cell r="AI625"/>
          <cell r="AJ625" t="str">
            <v xml:space="preserve"> </v>
          </cell>
          <cell r="AK625" t="str">
            <v xml:space="preserve"> </v>
          </cell>
          <cell r="AL625"/>
          <cell r="AM625"/>
          <cell r="AN625"/>
          <cell r="AO625"/>
          <cell r="AP625" t="str">
            <v xml:space="preserve"> </v>
          </cell>
          <cell r="AQ625" t="str">
            <v xml:space="preserve"> </v>
          </cell>
          <cell r="AR625"/>
          <cell r="AS625"/>
          <cell r="AT625"/>
          <cell r="AU625"/>
        </row>
        <row r="626">
          <cell r="B626" t="str">
            <v>GCM-004</v>
          </cell>
          <cell r="C626" t="str">
            <v>GCM-004</v>
          </cell>
          <cell r="D626" t="str">
            <v>NO DISPONIBLE</v>
          </cell>
          <cell r="E626" t="str">
            <v>NO DISPONIBLE</v>
          </cell>
          <cell r="F626" t="str">
            <v>ACTIVO</v>
          </cell>
          <cell r="G626" t="str">
            <v>NO APLICA</v>
          </cell>
          <cell r="H626" t="str">
            <v>SISTEMA DE VENTILACIÓN MECANICA</v>
          </cell>
          <cell r="I626" t="str">
            <v>NO APLICA</v>
          </cell>
          <cell r="J626" t="str">
            <v>YORK</v>
          </cell>
          <cell r="K626" t="str">
            <v>YSDC24FS-ADG</v>
          </cell>
          <cell r="L626">
            <v>1.000020981211E+17</v>
          </cell>
          <cell r="M626" t="str">
            <v>SISTEMA DE VENTILACIÓN MECÁNICA Y AIRE ACONDICIONADO</v>
          </cell>
          <cell r="N626" t="str">
            <v>DRSP</v>
          </cell>
          <cell r="O626" t="str">
            <v>GCM - CENTRAL DE MUESTRAS</v>
          </cell>
          <cell r="P626" t="str">
            <v>EN TODA EL ÁREA TÉCNICA</v>
          </cell>
          <cell r="Q626" t="str">
            <v>PROPIO</v>
          </cell>
          <cell r="R626" t="str">
            <v xml:space="preserve">TEMPERATURA </v>
          </cell>
          <cell r="S626"/>
          <cell r="T626"/>
          <cell r="U626">
            <v>6</v>
          </cell>
          <cell r="V626"/>
          <cell r="W626"/>
          <cell r="X626"/>
          <cell r="Y626">
            <v>45762</v>
          </cell>
          <cell r="Z626">
            <v>-6</v>
          </cell>
          <cell r="AA626" t="str">
            <v>Proveedor externo</v>
          </cell>
          <cell r="AB626" t="str">
            <v>Oct</v>
          </cell>
          <cell r="AC626" t="str">
            <v>Oct</v>
          </cell>
          <cell r="AD626">
            <v>45580</v>
          </cell>
          <cell r="AE626" t="str">
            <v xml:space="preserve"> </v>
          </cell>
          <cell r="AF626" t="str">
            <v xml:space="preserve"> </v>
          </cell>
          <cell r="AG626"/>
          <cell r="AH626"/>
          <cell r="AI626"/>
          <cell r="AJ626" t="str">
            <v xml:space="preserve"> </v>
          </cell>
          <cell r="AK626" t="str">
            <v xml:space="preserve"> </v>
          </cell>
          <cell r="AL626"/>
          <cell r="AM626"/>
          <cell r="AN626"/>
          <cell r="AO626"/>
          <cell r="AP626" t="str">
            <v xml:space="preserve"> </v>
          </cell>
          <cell r="AQ626" t="str">
            <v xml:space="preserve"> </v>
          </cell>
          <cell r="AR626"/>
          <cell r="AS626"/>
          <cell r="AT626"/>
          <cell r="AU626"/>
        </row>
        <row r="627">
          <cell r="B627">
            <v>11596</v>
          </cell>
          <cell r="C627">
            <v>11596</v>
          </cell>
          <cell r="D627" t="str">
            <v>#REF!</v>
          </cell>
          <cell r="E627" t="str">
            <v>NO DISPONIBLE</v>
          </cell>
          <cell r="F627" t="str">
            <v>ACTIVO</v>
          </cell>
          <cell r="G627" t="str">
            <v>NO APLICA</v>
          </cell>
          <cell r="H627" t="str">
            <v>TERMOCICLADOR CONVENCIONAL</v>
          </cell>
          <cell r="I627" t="str">
            <v>NO APLICA</v>
          </cell>
          <cell r="J627" t="str">
            <v>EPPENDORF</v>
          </cell>
          <cell r="K627" t="str">
            <v>MASTERCYCLER</v>
          </cell>
          <cell r="L627" t="str">
            <v>5333 41318</v>
          </cell>
          <cell r="M627" t="str">
            <v>TERMOCICLADORES</v>
          </cell>
          <cell r="N627" t="str">
            <v>DRSP</v>
          </cell>
          <cell r="O627" t="str">
            <v>GVI - VIROLOGÍA</v>
          </cell>
          <cell r="P627" t="str">
            <v>TERMOCICLADORES</v>
          </cell>
          <cell r="Q627" t="str">
            <v>PROPIO</v>
          </cell>
          <cell r="R627" t="str">
            <v>TEMPERATURA</v>
          </cell>
          <cell r="S627" t="str">
            <v>Rango de control de temperatura: 4-99ºC</v>
          </cell>
          <cell r="T627"/>
          <cell r="U627">
            <v>12</v>
          </cell>
          <cell r="V627"/>
          <cell r="W627"/>
          <cell r="X627"/>
          <cell r="Y627">
            <v>45240</v>
          </cell>
          <cell r="Z627">
            <v>-528</v>
          </cell>
          <cell r="AA627"/>
          <cell r="AB627"/>
          <cell r="AC627"/>
          <cell r="AD627">
            <v>44875</v>
          </cell>
          <cell r="AE627" t="str">
            <v xml:space="preserve"> </v>
          </cell>
          <cell r="AF627" t="str">
            <v xml:space="preserve"> </v>
          </cell>
          <cell r="AG627"/>
          <cell r="AH627"/>
          <cell r="AI627"/>
          <cell r="AJ627" t="str">
            <v xml:space="preserve"> </v>
          </cell>
          <cell r="AK627" t="str">
            <v xml:space="preserve"> </v>
          </cell>
          <cell r="AL627"/>
          <cell r="AM627"/>
          <cell r="AN627"/>
          <cell r="AO627"/>
          <cell r="AP627" t="str">
            <v xml:space="preserve"> </v>
          </cell>
          <cell r="AQ627" t="str">
            <v xml:space="preserve"> </v>
          </cell>
          <cell r="AR627"/>
          <cell r="AS627"/>
          <cell r="AT627"/>
          <cell r="AU627"/>
        </row>
        <row r="628">
          <cell r="B628">
            <v>28265</v>
          </cell>
          <cell r="C628">
            <v>28265</v>
          </cell>
          <cell r="D628" t="str">
            <v>#REF!</v>
          </cell>
          <cell r="E628" t="str">
            <v>NO DISPONIBLE</v>
          </cell>
          <cell r="F628" t="str">
            <v>ACTIVO</v>
          </cell>
          <cell r="G628" t="str">
            <v>NO APLICA</v>
          </cell>
          <cell r="H628" t="str">
            <v>PH METRO</v>
          </cell>
          <cell r="I628" t="str">
            <v>NO APLICA</v>
          </cell>
          <cell r="J628" t="str">
            <v>OAKTON</v>
          </cell>
          <cell r="K628" t="str">
            <v>PH 2700</v>
          </cell>
          <cell r="L628">
            <v>905337</v>
          </cell>
          <cell r="M628" t="str">
            <v>PH, CONDUCTIVIDAD Y OXÍGENO DISUELTO</v>
          </cell>
          <cell r="N628" t="str">
            <v>DISP</v>
          </cell>
          <cell r="O628" t="str">
            <v>LMC - MORFOLOGÍA CELULAR</v>
          </cell>
          <cell r="P628" t="str">
            <v>AREA ADMINISTRATIVA I</v>
          </cell>
          <cell r="Q628" t="str">
            <v>PROPIO</v>
          </cell>
          <cell r="R628" t="str">
            <v>PH</v>
          </cell>
          <cell r="S628" t="str">
            <v>pH -2 -20  resolución 0,1 / 0,01 / 0,001 To resolución 0,1o precisión +-0,3 o C, calibración 
ELECTRODO S: 93X218819</v>
          </cell>
          <cell r="T628"/>
          <cell r="U628">
            <v>12</v>
          </cell>
          <cell r="V628"/>
          <cell r="W628"/>
          <cell r="X628"/>
          <cell r="Y628">
            <v>45882</v>
          </cell>
          <cell r="Z628">
            <v>114</v>
          </cell>
          <cell r="AA628" t="str">
            <v>Proveedor externo</v>
          </cell>
          <cell r="AB628" t="str">
            <v>Ago</v>
          </cell>
          <cell r="AC628" t="str">
            <v>Ago</v>
          </cell>
          <cell r="AD628">
            <v>45517</v>
          </cell>
          <cell r="AE628" t="str">
            <v xml:space="preserve"> </v>
          </cell>
          <cell r="AF628" t="str">
            <v xml:space="preserve"> </v>
          </cell>
          <cell r="AG628"/>
          <cell r="AH628"/>
          <cell r="AI628"/>
          <cell r="AJ628" t="str">
            <v xml:space="preserve"> </v>
          </cell>
          <cell r="AK628" t="str">
            <v xml:space="preserve"> </v>
          </cell>
          <cell r="AL628"/>
          <cell r="AM628"/>
          <cell r="AN628"/>
          <cell r="AO628"/>
          <cell r="AP628" t="str">
            <v xml:space="preserve"> </v>
          </cell>
          <cell r="AQ628" t="str">
            <v xml:space="preserve"> </v>
          </cell>
          <cell r="AR628"/>
          <cell r="AS628"/>
          <cell r="AT628"/>
          <cell r="AU628"/>
        </row>
        <row r="629">
          <cell r="B629" t="str">
            <v>HG-108</v>
          </cell>
          <cell r="C629">
            <v>30913</v>
          </cell>
          <cell r="D629" t="str">
            <v>#REF!</v>
          </cell>
          <cell r="E629">
            <v>42354</v>
          </cell>
          <cell r="F629" t="str">
            <v>ACTIVO</v>
          </cell>
          <cell r="G629" t="str">
            <v>NO APLICA</v>
          </cell>
          <cell r="H629" t="str">
            <v>ECÓGRAFO VETERINARIO</v>
          </cell>
          <cell r="I629" t="str">
            <v>SONO SCAPE 2,0,8,4</v>
          </cell>
          <cell r="J629" t="str">
            <v>SONOSCAPE</v>
          </cell>
          <cell r="K629" t="str">
            <v>S6V</v>
          </cell>
          <cell r="L629">
            <v>2732996</v>
          </cell>
          <cell r="M629" t="str">
            <v>EQUIPOS ESPECIALES</v>
          </cell>
          <cell r="N629" t="str">
            <v>DP</v>
          </cell>
          <cell r="O629" t="str">
            <v>HG - HACIENDA GALINDO</v>
          </cell>
          <cell r="P629" t="str">
            <v>HACIENDA GALINDO</v>
          </cell>
          <cell r="Q629" t="str">
            <v xml:space="preserve">PROPIO </v>
          </cell>
          <cell r="R629" t="str">
            <v>NO APLICA</v>
          </cell>
          <cell r="S629" t="str">
            <v>NO APLICA</v>
          </cell>
          <cell r="T629" t="str">
            <v>Pendinte legalización de contrato 2024</v>
          </cell>
          <cell r="U629">
            <v>24</v>
          </cell>
          <cell r="V629"/>
          <cell r="W629"/>
          <cell r="X629"/>
          <cell r="Y629">
            <v>45240</v>
          </cell>
          <cell r="Z629">
            <v>-528</v>
          </cell>
          <cell r="AA629"/>
          <cell r="AB629"/>
          <cell r="AC629"/>
          <cell r="AD629">
            <v>44510</v>
          </cell>
          <cell r="AE629" t="str">
            <v xml:space="preserve"> </v>
          </cell>
          <cell r="AF629" t="str">
            <v xml:space="preserve"> </v>
          </cell>
          <cell r="AG629"/>
          <cell r="AH629"/>
          <cell r="AI629"/>
          <cell r="AJ629" t="str">
            <v xml:space="preserve"> </v>
          </cell>
          <cell r="AK629" t="str">
            <v xml:space="preserve"> </v>
          </cell>
          <cell r="AL629"/>
          <cell r="AM629"/>
          <cell r="AN629"/>
          <cell r="AO629" t="str">
            <v xml:space="preserve"> </v>
          </cell>
          <cell r="AP629" t="str">
            <v xml:space="preserve"> </v>
          </cell>
          <cell r="AQ629" t="str">
            <v xml:space="preserve"> </v>
          </cell>
          <cell r="AR629"/>
          <cell r="AS629"/>
          <cell r="AT629"/>
          <cell r="AU629"/>
        </row>
        <row r="630">
          <cell r="B630">
            <v>31456</v>
          </cell>
          <cell r="C630">
            <v>31456</v>
          </cell>
          <cell r="D630" t="str">
            <v>#REF!</v>
          </cell>
          <cell r="E630" t="str">
            <v>NO DISPONIBLE</v>
          </cell>
          <cell r="F630" t="str">
            <v>ACTIVO</v>
          </cell>
          <cell r="G630" t="str">
            <v>NO APLICA</v>
          </cell>
          <cell r="H630" t="str">
            <v>TERMOCICLADOR EN TIEMPO REAL</v>
          </cell>
          <cell r="I630" t="str">
            <v>STANDBY</v>
          </cell>
          <cell r="J630" t="str">
            <v>ROCHE</v>
          </cell>
          <cell r="K630" t="str">
            <v>LIGHTCYCLER 96</v>
          </cell>
          <cell r="L630">
            <v>12279</v>
          </cell>
          <cell r="M630" t="str">
            <v>TERMOCICLADORES</v>
          </cell>
          <cell r="N630" t="str">
            <v>DRSP</v>
          </cell>
          <cell r="O630" t="str">
            <v>GVI - VIROLOGÍA</v>
          </cell>
          <cell r="P630" t="str">
            <v>TERMOCICLADORES</v>
          </cell>
          <cell r="Q630" t="str">
            <v>PROPIO</v>
          </cell>
          <cell r="R630" t="str">
            <v>TEMPERATURA</v>
          </cell>
          <cell r="S630"/>
          <cell r="T630"/>
          <cell r="U630">
            <v>12</v>
          </cell>
          <cell r="V630"/>
          <cell r="W630"/>
          <cell r="X630"/>
          <cell r="Y630">
            <v>45240</v>
          </cell>
          <cell r="Z630">
            <v>-528</v>
          </cell>
          <cell r="AA630"/>
          <cell r="AB630"/>
          <cell r="AC630"/>
          <cell r="AD630">
            <v>44875</v>
          </cell>
          <cell r="AE630" t="str">
            <v xml:space="preserve"> </v>
          </cell>
          <cell r="AF630" t="str">
            <v xml:space="preserve"> </v>
          </cell>
          <cell r="AG630"/>
          <cell r="AH630"/>
          <cell r="AI630"/>
          <cell r="AJ630" t="str">
            <v xml:space="preserve"> </v>
          </cell>
          <cell r="AK630" t="str">
            <v xml:space="preserve"> </v>
          </cell>
          <cell r="AL630"/>
          <cell r="AM630"/>
          <cell r="AN630"/>
          <cell r="AO630"/>
          <cell r="AP630" t="str">
            <v xml:space="preserve"> </v>
          </cell>
          <cell r="AQ630" t="str">
            <v xml:space="preserve"> </v>
          </cell>
          <cell r="AR630"/>
          <cell r="AS630"/>
          <cell r="AT630"/>
          <cell r="AU630"/>
        </row>
        <row r="631">
          <cell r="B631" t="str">
            <v>LEI-020</v>
          </cell>
          <cell r="C631" t="str">
            <v>LEI-020</v>
          </cell>
          <cell r="D631" t="str">
            <v>NO DISPONIBLE</v>
          </cell>
          <cell r="E631" t="str">
            <v>NO DISPONIBLE</v>
          </cell>
          <cell r="F631" t="str">
            <v>ACTIVO</v>
          </cell>
          <cell r="G631" t="str">
            <v>NO APLICA</v>
          </cell>
          <cell r="H631" t="str">
            <v>SISTEMA DE VENTILACION HVAC</v>
          </cell>
          <cell r="I631" t="str">
            <v>SI</v>
          </cell>
          <cell r="J631" t="str">
            <v>NO DISPONIBLE</v>
          </cell>
          <cell r="K631" t="str">
            <v>NO DISPONIBLE</v>
          </cell>
          <cell r="L631" t="str">
            <v>NO DISPONIBLE</v>
          </cell>
          <cell r="M631" t="str">
            <v>SISTEMA DE VENTILACIÓN MECÁNICA Y AIRE ACONDICIONADO</v>
          </cell>
          <cell r="N631" t="str">
            <v>DISP</v>
          </cell>
          <cell r="O631" t="str">
            <v>LEI - ENTOMOLOGÍA</v>
          </cell>
          <cell r="P631" t="str">
            <v>LABORATORIO ENTOMOLOGIA</v>
          </cell>
          <cell r="Q631" t="str">
            <v>PROPIO</v>
          </cell>
          <cell r="R631" t="str">
            <v>NO APLICA</v>
          </cell>
          <cell r="S631" t="str">
            <v>20°C
*VENTILADORES HONGOS VEH-01, VEH-02, VEH-03, VEH-04
*EXTRACCION UVE-01 (BAÑOS)
*SUMINISTRO UVS-01
*MINI SPLIT TIPO FANCOIL FCDX01+UC-02 (SALA DE REUNIONES)
*MINI SPLIT TIPO CASSETTE FCDX01+UC-01 (REFRIGERADORES)
*MINI SPLIT TIPO FANCOIL FCDX01+UC-03 (OFICINAS)
*HUMIDIFICADORES HM-01A-HM-01B, HM-2A-HM-2B, HM-5A-HM-5B
*DOS TABLEROS ELECTRICOS</v>
          </cell>
          <cell r="T631"/>
          <cell r="U631">
            <v>6</v>
          </cell>
          <cell r="V631"/>
          <cell r="W631"/>
          <cell r="X631"/>
          <cell r="Y631">
            <v>45703</v>
          </cell>
          <cell r="Z631">
            <v>-65</v>
          </cell>
          <cell r="AA631" t="str">
            <v>Proveedor externo</v>
          </cell>
          <cell r="AB631" t="str">
            <v>Oct</v>
          </cell>
          <cell r="AC631" t="str">
            <v>Oct</v>
          </cell>
          <cell r="AD631">
            <v>45519</v>
          </cell>
          <cell r="AE631" t="str">
            <v xml:space="preserve"> </v>
          </cell>
          <cell r="AF631" t="str">
            <v xml:space="preserve"> </v>
          </cell>
          <cell r="AG631"/>
          <cell r="AH631"/>
          <cell r="AI631"/>
          <cell r="AJ631" t="str">
            <v xml:space="preserve"> </v>
          </cell>
          <cell r="AK631" t="str">
            <v xml:space="preserve"> </v>
          </cell>
          <cell r="AL631"/>
          <cell r="AM631"/>
          <cell r="AN631"/>
          <cell r="AO631"/>
          <cell r="AP631" t="str">
            <v xml:space="preserve"> </v>
          </cell>
          <cell r="AQ631" t="str">
            <v xml:space="preserve"> </v>
          </cell>
          <cell r="AR631"/>
          <cell r="AS631"/>
          <cell r="AT631"/>
          <cell r="AU631"/>
        </row>
        <row r="632">
          <cell r="B632">
            <v>22849</v>
          </cell>
          <cell r="C632">
            <v>22849</v>
          </cell>
          <cell r="D632" t="str">
            <v>#REF!</v>
          </cell>
          <cell r="E632" t="str">
            <v>NO DISPONIBLE</v>
          </cell>
          <cell r="F632" t="str">
            <v>ACTIVO</v>
          </cell>
          <cell r="G632" t="str">
            <v>NO APLICA</v>
          </cell>
          <cell r="H632" t="str">
            <v>TERMOMEZCLADOR DE MICROTUBOS</v>
          </cell>
          <cell r="I632" t="str">
            <v>NO APLICA</v>
          </cell>
          <cell r="J632" t="str">
            <v>EPPENDORF</v>
          </cell>
          <cell r="K632" t="str">
            <v>COMPACT 53580</v>
          </cell>
          <cell r="L632">
            <v>535025862</v>
          </cell>
          <cell r="M632" t="str">
            <v>TERMOCICLADORES</v>
          </cell>
          <cell r="N632" t="str">
            <v>DRSP</v>
          </cell>
          <cell r="O632" t="str">
            <v>GPR - PARASITOLOGÍA</v>
          </cell>
          <cell r="P632" t="str">
            <v>HEMOPARÁSITOS</v>
          </cell>
          <cell r="Q632" t="str">
            <v>PROPIO</v>
          </cell>
          <cell r="R632" t="str">
            <v>FRECUENCIA Y TEMPERATURA</v>
          </cell>
          <cell r="S632" t="str">
            <v>NO DISPONIBLE</v>
          </cell>
          <cell r="T632"/>
          <cell r="U632">
            <v>12</v>
          </cell>
          <cell r="V632"/>
          <cell r="W632"/>
          <cell r="X632"/>
          <cell r="Y632">
            <v>45241</v>
          </cell>
          <cell r="Z632">
            <v>-527</v>
          </cell>
          <cell r="AA632"/>
          <cell r="AB632"/>
          <cell r="AC632"/>
          <cell r="AD632">
            <v>44876</v>
          </cell>
          <cell r="AE632" t="str">
            <v xml:space="preserve"> </v>
          </cell>
          <cell r="AF632" t="str">
            <v xml:space="preserve"> </v>
          </cell>
          <cell r="AG632"/>
          <cell r="AH632"/>
          <cell r="AI632"/>
          <cell r="AJ632" t="str">
            <v xml:space="preserve"> </v>
          </cell>
          <cell r="AK632" t="str">
            <v xml:space="preserve"> </v>
          </cell>
          <cell r="AL632"/>
          <cell r="AM632"/>
          <cell r="AN632"/>
          <cell r="AO632"/>
          <cell r="AP632" t="str">
            <v xml:space="preserve"> </v>
          </cell>
          <cell r="AQ632" t="str">
            <v xml:space="preserve"> </v>
          </cell>
          <cell r="AR632"/>
          <cell r="AS632"/>
          <cell r="AT632"/>
          <cell r="AU632"/>
        </row>
        <row r="633">
          <cell r="B633">
            <v>22850</v>
          </cell>
          <cell r="C633">
            <v>22850</v>
          </cell>
          <cell r="D633" t="str">
            <v>#REF!</v>
          </cell>
          <cell r="E633" t="str">
            <v>NO DISPONIBLE</v>
          </cell>
          <cell r="F633" t="str">
            <v>ACTIVO</v>
          </cell>
          <cell r="G633" t="str">
            <v>NO APLICA</v>
          </cell>
          <cell r="H633" t="str">
            <v>TERMOMEZCLADOR DE MICROTUBOS</v>
          </cell>
          <cell r="I633" t="str">
            <v>NO APLICA</v>
          </cell>
          <cell r="J633" t="str">
            <v>EPPENDORF</v>
          </cell>
          <cell r="K633" t="str">
            <v>COMPACT 53580</v>
          </cell>
          <cell r="L633">
            <v>535025857</v>
          </cell>
          <cell r="M633" t="str">
            <v>TERMOCICLADORES</v>
          </cell>
          <cell r="N633" t="str">
            <v>DRSP</v>
          </cell>
          <cell r="O633" t="str">
            <v>GPR - PARASITOLOGÍA</v>
          </cell>
          <cell r="P633" t="str">
            <v>HEMOPARÁSITOS</v>
          </cell>
          <cell r="Q633" t="str">
            <v>PROPIO</v>
          </cell>
          <cell r="R633" t="str">
            <v>TEMPERATURA</v>
          </cell>
          <cell r="S633" t="str">
            <v>NO DISPONIBLE</v>
          </cell>
          <cell r="T633"/>
          <cell r="U633">
            <v>12</v>
          </cell>
          <cell r="V633"/>
          <cell r="W633"/>
          <cell r="X633"/>
          <cell r="Y633">
            <v>45241</v>
          </cell>
          <cell r="Z633">
            <v>-527</v>
          </cell>
          <cell r="AA633"/>
          <cell r="AB633"/>
          <cell r="AC633"/>
          <cell r="AD633">
            <v>44876</v>
          </cell>
          <cell r="AE633" t="str">
            <v xml:space="preserve"> </v>
          </cell>
          <cell r="AF633" t="str">
            <v xml:space="preserve"> </v>
          </cell>
          <cell r="AG633"/>
          <cell r="AH633"/>
          <cell r="AI633"/>
          <cell r="AJ633" t="str">
            <v xml:space="preserve"> </v>
          </cell>
          <cell r="AK633" t="str">
            <v xml:space="preserve"> </v>
          </cell>
          <cell r="AL633"/>
          <cell r="AM633"/>
          <cell r="AN633"/>
          <cell r="AO633"/>
          <cell r="AP633" t="str">
            <v xml:space="preserve"> </v>
          </cell>
          <cell r="AQ633" t="str">
            <v xml:space="preserve"> </v>
          </cell>
          <cell r="AR633"/>
          <cell r="AS633"/>
          <cell r="AT633"/>
          <cell r="AU633"/>
        </row>
        <row r="634">
          <cell r="B634">
            <v>35711</v>
          </cell>
          <cell r="C634">
            <v>35711</v>
          </cell>
          <cell r="D634" t="str">
            <v>#REF!</v>
          </cell>
          <cell r="E634">
            <v>44892</v>
          </cell>
          <cell r="F634" t="str">
            <v>ACTIVO</v>
          </cell>
          <cell r="G634" t="str">
            <v>NO APLICA</v>
          </cell>
          <cell r="H634" t="str">
            <v>MICROPIPETA MONOCANAL</v>
          </cell>
          <cell r="I634" t="str">
            <v>NO APLICA</v>
          </cell>
          <cell r="J634" t="str">
            <v>THERMO FISHER SCIENTIFIC</v>
          </cell>
          <cell r="K634" t="str">
            <v>FINNPIPETTE F2</v>
          </cell>
          <cell r="L634" t="str">
            <v>RU20470</v>
          </cell>
          <cell r="M634" t="str">
            <v xml:space="preserve">VOLUMÉTRICOS </v>
          </cell>
          <cell r="N634" t="str">
            <v>DRSP</v>
          </cell>
          <cell r="O634" t="str">
            <v>GVI - VIROLOGÍA</v>
          </cell>
          <cell r="P634" t="str">
            <v>AREA LIMPIA 1</v>
          </cell>
          <cell r="Q634" t="str">
            <v>PROPIO</v>
          </cell>
          <cell r="R634" t="str">
            <v>VOLUMEN</v>
          </cell>
          <cell r="S634" t="str">
            <v>Intervalo de medición 100-1000 uL</v>
          </cell>
          <cell r="T634"/>
          <cell r="U634">
            <v>12</v>
          </cell>
          <cell r="V634">
            <v>12</v>
          </cell>
          <cell r="W634"/>
          <cell r="X634"/>
          <cell r="Y634">
            <v>45976</v>
          </cell>
          <cell r="Z634">
            <v>208</v>
          </cell>
          <cell r="AA634" t="str">
            <v>Proveedor externo</v>
          </cell>
          <cell r="AB634" t="str">
            <v>Nov</v>
          </cell>
          <cell r="AC634" t="str">
            <v>R</v>
          </cell>
          <cell r="AD634">
            <v>45611</v>
          </cell>
          <cell r="AE634">
            <v>45981</v>
          </cell>
          <cell r="AF634">
            <v>213</v>
          </cell>
          <cell r="AG634" t="str">
            <v>Nov</v>
          </cell>
          <cell r="AH634" t="str">
            <v>R</v>
          </cell>
          <cell r="AI634">
            <v>45616</v>
          </cell>
          <cell r="AJ634" t="str">
            <v xml:space="preserve"> </v>
          </cell>
          <cell r="AK634" t="str">
            <v xml:space="preserve"> </v>
          </cell>
          <cell r="AL634"/>
          <cell r="AM634"/>
          <cell r="AN634"/>
          <cell r="AO634"/>
          <cell r="AP634" t="str">
            <v xml:space="preserve"> </v>
          </cell>
          <cell r="AQ634" t="str">
            <v xml:space="preserve"> </v>
          </cell>
          <cell r="AR634"/>
          <cell r="AS634"/>
          <cell r="AT634"/>
          <cell r="AU634"/>
        </row>
        <row r="635">
          <cell r="B635" t="str">
            <v>GVI-252</v>
          </cell>
          <cell r="C635">
            <v>35717</v>
          </cell>
          <cell r="D635" t="str">
            <v>#REF!</v>
          </cell>
          <cell r="E635">
            <v>44892</v>
          </cell>
          <cell r="F635" t="str">
            <v>ACTIVO</v>
          </cell>
          <cell r="G635" t="str">
            <v>NO APLICA</v>
          </cell>
          <cell r="H635" t="str">
            <v>MICROPIPETA MONOCANAL</v>
          </cell>
          <cell r="I635" t="str">
            <v>NO APLICA</v>
          </cell>
          <cell r="J635" t="str">
            <v>THERMO FISHER SCIENTIFIC</v>
          </cell>
          <cell r="K635" t="str">
            <v>FINNPIPETTE F2</v>
          </cell>
          <cell r="L635" t="str">
            <v>RU18161</v>
          </cell>
          <cell r="M635" t="str">
            <v xml:space="preserve">VOLUMÉTRICOS </v>
          </cell>
          <cell r="N635" t="str">
            <v>DRSP</v>
          </cell>
          <cell r="O635" t="str">
            <v>GVI - VIROLOGÍA</v>
          </cell>
          <cell r="P635" t="str">
            <v>LABORATORIO DE ARBOVIRUS (AISLAMIENTO VIRAL)</v>
          </cell>
          <cell r="Q635" t="str">
            <v>PROPIO</v>
          </cell>
          <cell r="R635" t="str">
            <v>VOLUMEN</v>
          </cell>
          <cell r="S635" t="str">
            <v>Intervalo de medición 100-1000 uL</v>
          </cell>
          <cell r="T635"/>
          <cell r="U635">
            <v>12</v>
          </cell>
          <cell r="V635">
            <v>12</v>
          </cell>
          <cell r="W635"/>
          <cell r="X635"/>
          <cell r="Y635">
            <v>45710</v>
          </cell>
          <cell r="Z635">
            <v>-58</v>
          </cell>
          <cell r="AA635" t="str">
            <v>Proveedor externo</v>
          </cell>
          <cell r="AB635" t="str">
            <v>Feb</v>
          </cell>
          <cell r="AC635" t="str">
            <v>R</v>
          </cell>
          <cell r="AD635">
            <v>45344</v>
          </cell>
          <cell r="AE635">
            <v>45716</v>
          </cell>
          <cell r="AF635">
            <v>-52</v>
          </cell>
          <cell r="AG635" t="str">
            <v>Feb</v>
          </cell>
          <cell r="AH635" t="str">
            <v>R</v>
          </cell>
          <cell r="AI635">
            <v>45351</v>
          </cell>
          <cell r="AJ635" t="str">
            <v xml:space="preserve"> </v>
          </cell>
          <cell r="AK635" t="str">
            <v xml:space="preserve"> </v>
          </cell>
          <cell r="AL635"/>
          <cell r="AM635"/>
          <cell r="AN635"/>
          <cell r="AO635"/>
          <cell r="AP635" t="str">
            <v xml:space="preserve"> </v>
          </cell>
          <cell r="AQ635" t="str">
            <v xml:space="preserve"> </v>
          </cell>
          <cell r="AR635"/>
          <cell r="AS635"/>
          <cell r="AT635"/>
          <cell r="AU635"/>
        </row>
        <row r="636">
          <cell r="B636">
            <v>5834</v>
          </cell>
          <cell r="C636">
            <v>5834</v>
          </cell>
          <cell r="D636" t="str">
            <v>#REF!</v>
          </cell>
          <cell r="E636" t="str">
            <v>NO DISPONIBLE</v>
          </cell>
          <cell r="F636" t="str">
            <v>ACTIVO</v>
          </cell>
          <cell r="G636" t="str">
            <v>NO APLICA</v>
          </cell>
          <cell r="H636" t="str">
            <v>MICROSCOPIO BINOCULAR</v>
          </cell>
          <cell r="I636" t="str">
            <v>NO APLICA</v>
          </cell>
          <cell r="J636" t="str">
            <v>NIKON</v>
          </cell>
          <cell r="K636" t="str">
            <v>LABOPHOT 2 YS2</v>
          </cell>
          <cell r="L636">
            <v>174846</v>
          </cell>
          <cell r="M636" t="str">
            <v>ÓPTICOS</v>
          </cell>
          <cell r="N636" t="str">
            <v>DISP</v>
          </cell>
          <cell r="O636" t="str">
            <v>LNI - NUTRICIÓN</v>
          </cell>
          <cell r="P636" t="str">
            <v>AREA DE BIOLOGIA MOLECULAR</v>
          </cell>
          <cell r="Q636" t="str">
            <v>PROPIO</v>
          </cell>
          <cell r="R636" t="str">
            <v>NO APLICA</v>
          </cell>
          <cell r="S636"/>
          <cell r="T636"/>
          <cell r="U636">
            <v>24</v>
          </cell>
          <cell r="V636"/>
          <cell r="W636"/>
          <cell r="X636"/>
          <cell r="Y636">
            <v>46333</v>
          </cell>
          <cell r="Z636">
            <v>565</v>
          </cell>
          <cell r="AA636" t="str">
            <v>Proveedor externo</v>
          </cell>
          <cell r="AB636" t="str">
            <v>Nov</v>
          </cell>
          <cell r="AC636" t="str">
            <v>Nov</v>
          </cell>
          <cell r="AD636">
            <v>45603</v>
          </cell>
          <cell r="AE636" t="str">
            <v xml:space="preserve"> </v>
          </cell>
          <cell r="AF636" t="str">
            <v xml:space="preserve"> </v>
          </cell>
          <cell r="AG636"/>
          <cell r="AH636"/>
          <cell r="AI636"/>
          <cell r="AJ636" t="str">
            <v xml:space="preserve"> </v>
          </cell>
          <cell r="AK636" t="str">
            <v xml:space="preserve"> </v>
          </cell>
          <cell r="AL636"/>
          <cell r="AM636"/>
          <cell r="AN636"/>
          <cell r="AO636"/>
          <cell r="AP636" t="str">
            <v xml:space="preserve"> </v>
          </cell>
          <cell r="AQ636" t="str">
            <v xml:space="preserve"> </v>
          </cell>
          <cell r="AR636"/>
          <cell r="AS636"/>
          <cell r="AT636"/>
          <cell r="AU636"/>
        </row>
        <row r="637">
          <cell r="B637">
            <v>15269</v>
          </cell>
          <cell r="C637">
            <v>15269</v>
          </cell>
          <cell r="D637" t="str">
            <v>#REF!</v>
          </cell>
          <cell r="E637" t="str">
            <v>NO DISPONIBLE</v>
          </cell>
          <cell r="F637" t="str">
            <v>ACTIVO</v>
          </cell>
          <cell r="G637" t="str">
            <v>NO APLICA</v>
          </cell>
          <cell r="H637" t="str">
            <v>MICROSCOPIO BINOCULAR</v>
          </cell>
          <cell r="I637" t="str">
            <v>NO APLICA</v>
          </cell>
          <cell r="J637" t="str">
            <v>NIKON</v>
          </cell>
          <cell r="K637" t="str">
            <v>ALPHAPHOT YS</v>
          </cell>
          <cell r="L637">
            <v>121104</v>
          </cell>
          <cell r="M637" t="str">
            <v>ÓPTICOS</v>
          </cell>
          <cell r="N637" t="str">
            <v>DISP</v>
          </cell>
          <cell r="O637" t="str">
            <v>LNI - NUTRICIÓN</v>
          </cell>
          <cell r="P637" t="str">
            <v>AREA DE BIOLOGIA MOLECULAR</v>
          </cell>
          <cell r="Q637" t="str">
            <v>PROPIO</v>
          </cell>
          <cell r="R637" t="str">
            <v>NO APLICA</v>
          </cell>
          <cell r="S637" t="str">
            <v>Se recomienda cambiar objetivo de 100x y ocular</v>
          </cell>
          <cell r="T637"/>
          <cell r="U637">
            <v>24</v>
          </cell>
          <cell r="V637"/>
          <cell r="W637"/>
          <cell r="X637"/>
          <cell r="Y637">
            <v>46333</v>
          </cell>
          <cell r="Z637">
            <v>565</v>
          </cell>
          <cell r="AA637" t="str">
            <v>Proveedor externo</v>
          </cell>
          <cell r="AB637" t="str">
            <v>Nov</v>
          </cell>
          <cell r="AC637" t="str">
            <v>Nov</v>
          </cell>
          <cell r="AD637">
            <v>45603</v>
          </cell>
          <cell r="AE637" t="str">
            <v xml:space="preserve"> </v>
          </cell>
          <cell r="AF637" t="str">
            <v xml:space="preserve"> </v>
          </cell>
          <cell r="AG637"/>
          <cell r="AH637"/>
          <cell r="AI637"/>
          <cell r="AJ637" t="str">
            <v xml:space="preserve"> </v>
          </cell>
          <cell r="AK637" t="str">
            <v xml:space="preserve"> </v>
          </cell>
          <cell r="AL637"/>
          <cell r="AM637"/>
          <cell r="AN637"/>
          <cell r="AO637"/>
          <cell r="AP637" t="str">
            <v xml:space="preserve"> </v>
          </cell>
          <cell r="AQ637" t="str">
            <v xml:space="preserve"> </v>
          </cell>
          <cell r="AR637"/>
          <cell r="AS637"/>
          <cell r="AT637"/>
          <cell r="AU637"/>
        </row>
        <row r="638">
          <cell r="B638">
            <v>35708</v>
          </cell>
          <cell r="C638">
            <v>35708</v>
          </cell>
          <cell r="D638" t="str">
            <v>#REF!</v>
          </cell>
          <cell r="E638">
            <v>44892</v>
          </cell>
          <cell r="F638" t="str">
            <v>ACTIVO</v>
          </cell>
          <cell r="G638" t="str">
            <v>NO APLICA</v>
          </cell>
          <cell r="H638" t="str">
            <v>MICROPIPETA MONOCANAL</v>
          </cell>
          <cell r="I638" t="str">
            <v>NO APLICA</v>
          </cell>
          <cell r="J638" t="str">
            <v>THERMO FISHER SCIENTIFIC</v>
          </cell>
          <cell r="K638" t="str">
            <v>FINNPIPETTE F2</v>
          </cell>
          <cell r="L638" t="str">
            <v>QU41856</v>
          </cell>
          <cell r="M638" t="str">
            <v xml:space="preserve">VOLUMÉTRICOS </v>
          </cell>
          <cell r="N638" t="str">
            <v>DRSP</v>
          </cell>
          <cell r="O638" t="str">
            <v>GVI - VIROLOGÍA</v>
          </cell>
          <cell r="P638" t="str">
            <v>STOCK METROLOGÍA</v>
          </cell>
          <cell r="Q638" t="str">
            <v>PROPIO</v>
          </cell>
          <cell r="R638" t="str">
            <v>VOLUMEN</v>
          </cell>
          <cell r="S638" t="str">
            <v>Intervalo de medición 100-1000 uL</v>
          </cell>
          <cell r="T638"/>
          <cell r="U638">
            <v>12</v>
          </cell>
          <cell r="V638">
            <v>12</v>
          </cell>
          <cell r="W638"/>
          <cell r="X638"/>
          <cell r="Y638">
            <v>45981</v>
          </cell>
          <cell r="Z638">
            <v>213</v>
          </cell>
          <cell r="AA638" t="str">
            <v>Proveedor externo</v>
          </cell>
          <cell r="AB638" t="str">
            <v>Nov</v>
          </cell>
          <cell r="AC638" t="str">
            <v>R</v>
          </cell>
          <cell r="AD638">
            <v>45616</v>
          </cell>
          <cell r="AE638">
            <v>45989</v>
          </cell>
          <cell r="AF638">
            <v>221</v>
          </cell>
          <cell r="AG638" t="str">
            <v>Nov</v>
          </cell>
          <cell r="AH638" t="str">
            <v>R</v>
          </cell>
          <cell r="AI638">
            <v>45624</v>
          </cell>
          <cell r="AJ638" t="str">
            <v xml:space="preserve"> </v>
          </cell>
          <cell r="AK638" t="str">
            <v xml:space="preserve"> </v>
          </cell>
          <cell r="AL638"/>
          <cell r="AM638"/>
          <cell r="AN638"/>
          <cell r="AO638"/>
          <cell r="AP638" t="str">
            <v xml:space="preserve"> </v>
          </cell>
          <cell r="AQ638" t="str">
            <v xml:space="preserve"> </v>
          </cell>
          <cell r="AR638"/>
          <cell r="AS638"/>
          <cell r="AT638"/>
          <cell r="AU638"/>
        </row>
        <row r="639">
          <cell r="B639">
            <v>35709</v>
          </cell>
          <cell r="C639">
            <v>35709</v>
          </cell>
          <cell r="D639" t="str">
            <v>#REF!</v>
          </cell>
          <cell r="E639">
            <v>44892</v>
          </cell>
          <cell r="F639" t="str">
            <v>ACTIVO</v>
          </cell>
          <cell r="G639" t="str">
            <v>NO APLICA</v>
          </cell>
          <cell r="H639" t="str">
            <v>MICROPIPETA MONOCANAL</v>
          </cell>
          <cell r="I639" t="str">
            <v>NO APLICA</v>
          </cell>
          <cell r="J639" t="str">
            <v>THERMO FISHER SCIENTIFIC</v>
          </cell>
          <cell r="K639" t="str">
            <v>FINNPIPETTE F2</v>
          </cell>
          <cell r="L639" t="str">
            <v>QU41826</v>
          </cell>
          <cell r="M639" t="str">
            <v xml:space="preserve">VOLUMÉTRICOS </v>
          </cell>
          <cell r="N639" t="str">
            <v>DRSP</v>
          </cell>
          <cell r="O639" t="str">
            <v>GVI - VIROLOGÍA</v>
          </cell>
          <cell r="P639" t="str">
            <v>PREPARACIÓN DE MEZCLAS Y PCR</v>
          </cell>
          <cell r="Q639" t="str">
            <v>PROPIO</v>
          </cell>
          <cell r="R639" t="str">
            <v>VOLUMEN</v>
          </cell>
          <cell r="S639" t="str">
            <v>Intervalo de medición 20 a 200 uL</v>
          </cell>
          <cell r="T639"/>
          <cell r="U639">
            <v>12</v>
          </cell>
          <cell r="V639">
            <v>12</v>
          </cell>
          <cell r="W639"/>
          <cell r="X639"/>
          <cell r="Y639">
            <v>45975</v>
          </cell>
          <cell r="Z639">
            <v>207</v>
          </cell>
          <cell r="AA639" t="str">
            <v>Proveedor externo</v>
          </cell>
          <cell r="AB639" t="str">
            <v>Nov</v>
          </cell>
          <cell r="AC639" t="str">
            <v>R</v>
          </cell>
          <cell r="AD639">
            <v>45610</v>
          </cell>
          <cell r="AE639">
            <v>45981</v>
          </cell>
          <cell r="AF639">
            <v>213</v>
          </cell>
          <cell r="AG639" t="str">
            <v>Nov</v>
          </cell>
          <cell r="AH639" t="str">
            <v>R</v>
          </cell>
          <cell r="AI639">
            <v>45616</v>
          </cell>
          <cell r="AJ639" t="str">
            <v xml:space="preserve"> </v>
          </cell>
          <cell r="AK639" t="str">
            <v xml:space="preserve"> </v>
          </cell>
          <cell r="AL639"/>
          <cell r="AM639"/>
          <cell r="AN639"/>
          <cell r="AO639"/>
          <cell r="AP639" t="str">
            <v xml:space="preserve"> </v>
          </cell>
          <cell r="AQ639" t="str">
            <v xml:space="preserve"> </v>
          </cell>
          <cell r="AR639"/>
          <cell r="AS639"/>
          <cell r="AT639"/>
          <cell r="AU639"/>
        </row>
        <row r="640">
          <cell r="B640" t="str">
            <v>GVI-244</v>
          </cell>
          <cell r="C640">
            <v>35712</v>
          </cell>
          <cell r="D640" t="str">
            <v>#REF!</v>
          </cell>
          <cell r="E640">
            <v>44892</v>
          </cell>
          <cell r="F640" t="str">
            <v>ACTIVO</v>
          </cell>
          <cell r="G640" t="str">
            <v>NO APLICA</v>
          </cell>
          <cell r="H640" t="str">
            <v>MICROPIPETA MONOCANAL</v>
          </cell>
          <cell r="I640" t="str">
            <v>NO APLICA</v>
          </cell>
          <cell r="J640" t="str">
            <v>THERMO FISHER SCIENTIFIC</v>
          </cell>
          <cell r="K640" t="str">
            <v>FINNPIPETTE F2</v>
          </cell>
          <cell r="L640" t="str">
            <v>RU20473</v>
          </cell>
          <cell r="M640" t="str">
            <v xml:space="preserve">VOLUMÉTRICOS </v>
          </cell>
          <cell r="N640" t="str">
            <v>DRSP</v>
          </cell>
          <cell r="O640" t="str">
            <v>GVI - VIROLOGÍA</v>
          </cell>
          <cell r="P640" t="str">
            <v>LABORATORIO DE POLIO</v>
          </cell>
          <cell r="Q640" t="str">
            <v>PROPIO</v>
          </cell>
          <cell r="R640" t="str">
            <v>VOLUMEN</v>
          </cell>
          <cell r="S640" t="str">
            <v>Intervalo de medición 100-1000 uL</v>
          </cell>
          <cell r="T640"/>
          <cell r="U640">
            <v>12</v>
          </cell>
          <cell r="V640">
            <v>12</v>
          </cell>
          <cell r="W640"/>
          <cell r="X640"/>
          <cell r="Y640">
            <v>45737</v>
          </cell>
          <cell r="Z640">
            <v>-31</v>
          </cell>
          <cell r="AA640" t="str">
            <v>Proveedor externo</v>
          </cell>
          <cell r="AB640" t="str">
            <v>Mar</v>
          </cell>
          <cell r="AC640" t="str">
            <v>R</v>
          </cell>
          <cell r="AD640">
            <v>45372</v>
          </cell>
          <cell r="AE640">
            <v>45746</v>
          </cell>
          <cell r="AF640">
            <v>-22</v>
          </cell>
          <cell r="AG640" t="str">
            <v>Mar</v>
          </cell>
          <cell r="AH640" t="str">
            <v>R</v>
          </cell>
          <cell r="AI640">
            <v>45381</v>
          </cell>
          <cell r="AJ640" t="str">
            <v xml:space="preserve"> </v>
          </cell>
          <cell r="AK640" t="str">
            <v xml:space="preserve"> </v>
          </cell>
          <cell r="AL640"/>
          <cell r="AM640"/>
          <cell r="AN640"/>
          <cell r="AO640"/>
          <cell r="AP640" t="str">
            <v xml:space="preserve"> </v>
          </cell>
          <cell r="AQ640" t="str">
            <v xml:space="preserve"> </v>
          </cell>
          <cell r="AR640"/>
          <cell r="AS640"/>
          <cell r="AT640"/>
          <cell r="AU640"/>
        </row>
        <row r="641">
          <cell r="B641" t="str">
            <v>GVI-248</v>
          </cell>
          <cell r="C641">
            <v>35713</v>
          </cell>
          <cell r="D641" t="str">
            <v>#REF!</v>
          </cell>
          <cell r="E641">
            <v>44892</v>
          </cell>
          <cell r="F641" t="str">
            <v>ACTIVO</v>
          </cell>
          <cell r="G641" t="str">
            <v>NO APLICA</v>
          </cell>
          <cell r="H641" t="str">
            <v>MICROPIPETA MONOCANAL</v>
          </cell>
          <cell r="I641" t="str">
            <v>NO APLICA</v>
          </cell>
          <cell r="J641" t="str">
            <v>THERMO FISHER SCIENTIFIC</v>
          </cell>
          <cell r="K641" t="str">
            <v>FINNPIPETTE F2</v>
          </cell>
          <cell r="L641" t="str">
            <v>RU20460</v>
          </cell>
          <cell r="M641" t="str">
            <v xml:space="preserve">VOLUMÉTRICOS </v>
          </cell>
          <cell r="N641" t="str">
            <v>DRSP</v>
          </cell>
          <cell r="O641" t="str">
            <v>GVI - VIROLOGÍA</v>
          </cell>
          <cell r="P641" t="str">
            <v>STOCK METROLOGÍA</v>
          </cell>
          <cell r="Q641" t="str">
            <v>PROPIO</v>
          </cell>
          <cell r="R641" t="str">
            <v>VOLUMEN</v>
          </cell>
          <cell r="S641" t="str">
            <v>Intervalo de medición 10 ul A 100 uL</v>
          </cell>
          <cell r="T641"/>
          <cell r="U641">
            <v>12</v>
          </cell>
          <cell r="V641">
            <v>12</v>
          </cell>
          <cell r="W641"/>
          <cell r="X641"/>
          <cell r="Y641">
            <v>45242</v>
          </cell>
          <cell r="Z641">
            <v>-526</v>
          </cell>
          <cell r="AA641"/>
          <cell r="AB641"/>
          <cell r="AC641"/>
          <cell r="AD641">
            <v>44877</v>
          </cell>
          <cell r="AE641">
            <v>45337</v>
          </cell>
          <cell r="AF641">
            <v>-431</v>
          </cell>
          <cell r="AG641"/>
          <cell r="AH641"/>
          <cell r="AI641">
            <v>44972</v>
          </cell>
          <cell r="AJ641" t="str">
            <v xml:space="preserve"> </v>
          </cell>
          <cell r="AK641" t="str">
            <v xml:space="preserve"> </v>
          </cell>
          <cell r="AL641"/>
          <cell r="AM641"/>
          <cell r="AN641"/>
          <cell r="AO641"/>
          <cell r="AP641" t="str">
            <v xml:space="preserve"> </v>
          </cell>
          <cell r="AQ641" t="str">
            <v xml:space="preserve"> </v>
          </cell>
          <cell r="AR641"/>
          <cell r="AS641"/>
          <cell r="AT641"/>
          <cell r="AU641"/>
        </row>
        <row r="642">
          <cell r="B642">
            <v>35714</v>
          </cell>
          <cell r="C642">
            <v>35714</v>
          </cell>
          <cell r="D642" t="str">
            <v>#REF!</v>
          </cell>
          <cell r="E642">
            <v>44892</v>
          </cell>
          <cell r="F642" t="str">
            <v>ACTIVO</v>
          </cell>
          <cell r="G642" t="str">
            <v>NO APLICA</v>
          </cell>
          <cell r="H642" t="str">
            <v>MICROPIPETA MONOCANAL</v>
          </cell>
          <cell r="I642" t="str">
            <v>NO APLICA</v>
          </cell>
          <cell r="J642" t="str">
            <v>THERMO FISHER SCIENTIFIC</v>
          </cell>
          <cell r="K642" t="str">
            <v>FINNPIPETTE F2</v>
          </cell>
          <cell r="L642" t="str">
            <v>RU20463</v>
          </cell>
          <cell r="M642" t="str">
            <v xml:space="preserve">VOLUMÉTRICOS </v>
          </cell>
          <cell r="N642" t="str">
            <v>DRSP</v>
          </cell>
          <cell r="O642" t="str">
            <v>GVI - VIROLOGÍA</v>
          </cell>
          <cell r="P642" t="str">
            <v>STOCK METROLOGÍA</v>
          </cell>
          <cell r="Q642" t="str">
            <v>PROPIO</v>
          </cell>
          <cell r="R642" t="str">
            <v>VOLUMEN</v>
          </cell>
          <cell r="S642" t="str">
            <v>Intervalo de medición 10 ul A 100 uL</v>
          </cell>
          <cell r="T642"/>
          <cell r="U642">
            <v>12</v>
          </cell>
          <cell r="V642">
            <v>12</v>
          </cell>
          <cell r="W642"/>
          <cell r="X642"/>
          <cell r="Y642">
            <v>45974</v>
          </cell>
          <cell r="Z642">
            <v>206</v>
          </cell>
          <cell r="AA642" t="str">
            <v>Proveedor externo</v>
          </cell>
          <cell r="AB642" t="str">
            <v>Nov</v>
          </cell>
          <cell r="AC642" t="str">
            <v>R</v>
          </cell>
          <cell r="AD642">
            <v>45609</v>
          </cell>
          <cell r="AE642">
            <v>45981</v>
          </cell>
          <cell r="AF642">
            <v>213</v>
          </cell>
          <cell r="AG642" t="str">
            <v>Nov</v>
          </cell>
          <cell r="AH642" t="str">
            <v>R</v>
          </cell>
          <cell r="AI642">
            <v>45616</v>
          </cell>
          <cell r="AJ642" t="str">
            <v xml:space="preserve"> </v>
          </cell>
          <cell r="AK642" t="str">
            <v xml:space="preserve"> </v>
          </cell>
          <cell r="AL642"/>
          <cell r="AM642"/>
          <cell r="AN642"/>
          <cell r="AO642"/>
          <cell r="AP642" t="str">
            <v xml:space="preserve"> </v>
          </cell>
          <cell r="AQ642" t="str">
            <v xml:space="preserve"> </v>
          </cell>
          <cell r="AR642"/>
          <cell r="AS642"/>
          <cell r="AT642"/>
          <cell r="AU642"/>
        </row>
        <row r="643">
          <cell r="B643" t="str">
            <v>GVI-255</v>
          </cell>
          <cell r="C643">
            <v>35718</v>
          </cell>
          <cell r="D643" t="str">
            <v>#REF!</v>
          </cell>
          <cell r="E643">
            <v>44892</v>
          </cell>
          <cell r="F643" t="str">
            <v>ACTIVO</v>
          </cell>
          <cell r="G643" t="str">
            <v>NO APLICA</v>
          </cell>
          <cell r="H643" t="str">
            <v>MICROPIPETA MONOCANAL</v>
          </cell>
          <cell r="I643" t="str">
            <v>NO APLICA</v>
          </cell>
          <cell r="J643" t="str">
            <v>THERMO FISHER SCIENTIFIC</v>
          </cell>
          <cell r="K643" t="str">
            <v>FINNPIPETTE F2</v>
          </cell>
          <cell r="L643" t="str">
            <v>RU18141</v>
          </cell>
          <cell r="M643" t="str">
            <v xml:space="preserve">VOLUMÉTRICOS </v>
          </cell>
          <cell r="N643" t="str">
            <v>DRSP</v>
          </cell>
          <cell r="O643" t="str">
            <v>GVI - VIROLOGÍA</v>
          </cell>
          <cell r="P643" t="str">
            <v>LABORATORIO DE ARBOVIRUS (AISLAMIENTO VIRAL)</v>
          </cell>
          <cell r="Q643" t="str">
            <v>PROPIO</v>
          </cell>
          <cell r="R643" t="str">
            <v>VOLUMEN</v>
          </cell>
          <cell r="S643" t="str">
            <v>Intervalo de medición 20 a 200 uL</v>
          </cell>
          <cell r="T643"/>
          <cell r="U643">
            <v>12</v>
          </cell>
          <cell r="V643">
            <v>12</v>
          </cell>
          <cell r="W643"/>
          <cell r="X643"/>
          <cell r="Y643">
            <v>45710</v>
          </cell>
          <cell r="Z643">
            <v>-58</v>
          </cell>
          <cell r="AA643" t="str">
            <v>Proveedor externo</v>
          </cell>
          <cell r="AB643" t="str">
            <v>Feb</v>
          </cell>
          <cell r="AC643" t="str">
            <v>R</v>
          </cell>
          <cell r="AD643">
            <v>45344</v>
          </cell>
          <cell r="AE643">
            <v>45716</v>
          </cell>
          <cell r="AF643">
            <v>-52</v>
          </cell>
          <cell r="AG643" t="str">
            <v>Feb</v>
          </cell>
          <cell r="AH643" t="str">
            <v>Feb</v>
          </cell>
          <cell r="AI643">
            <v>45351</v>
          </cell>
          <cell r="AJ643" t="str">
            <v xml:space="preserve"> </v>
          </cell>
          <cell r="AK643" t="str">
            <v xml:space="preserve"> </v>
          </cell>
          <cell r="AL643"/>
          <cell r="AM643"/>
          <cell r="AN643"/>
          <cell r="AO643"/>
          <cell r="AP643" t="str">
            <v xml:space="preserve"> </v>
          </cell>
          <cell r="AQ643" t="str">
            <v xml:space="preserve"> </v>
          </cell>
          <cell r="AR643"/>
          <cell r="AS643"/>
          <cell r="AT643"/>
          <cell r="AU643"/>
        </row>
        <row r="644">
          <cell r="B644" t="str">
            <v>GVI-193</v>
          </cell>
          <cell r="C644" t="str">
            <v>GVI-193</v>
          </cell>
          <cell r="D644" t="str">
            <v>NO DISPONIBLE</v>
          </cell>
          <cell r="E644" t="str">
            <v>NO DISPONIBLE</v>
          </cell>
          <cell r="F644" t="str">
            <v>ACTIVO</v>
          </cell>
          <cell r="G644" t="str">
            <v>NO APLICA</v>
          </cell>
          <cell r="H644" t="str">
            <v>SISTEMA DE VENTILACIÓN MECANICA</v>
          </cell>
          <cell r="I644" t="str">
            <v>NO APLICA</v>
          </cell>
          <cell r="J644" t="str">
            <v>NO DISPONIBLE</v>
          </cell>
          <cell r="K644" t="str">
            <v>NO APLICA</v>
          </cell>
          <cell r="L644" t="str">
            <v>NO DISPONIBLE</v>
          </cell>
          <cell r="M644" t="str">
            <v>SISTEMA DE VENTILACIÓN MECÁNICA Y AIRE ACONDICIONADO</v>
          </cell>
          <cell r="N644" t="str">
            <v>DRSP</v>
          </cell>
          <cell r="O644" t="str">
            <v>GVI - VIROLOGÍA</v>
          </cell>
          <cell r="P644" t="str">
            <v>POLIO (PISO 2)</v>
          </cell>
          <cell r="Q644" t="str">
            <v>DONACIÓN</v>
          </cell>
          <cell r="R644" t="str">
            <v xml:space="preserve">TEMPERATURA </v>
          </cell>
          <cell r="S644" t="str">
            <v>NO DISPONIBLE</v>
          </cell>
          <cell r="T644"/>
          <cell r="U644">
            <v>6</v>
          </cell>
          <cell r="V644"/>
          <cell r="W644">
            <v>12</v>
          </cell>
          <cell r="X644"/>
          <cell r="Y644">
            <v>45758</v>
          </cell>
          <cell r="Z644">
            <v>-10</v>
          </cell>
          <cell r="AA644" t="str">
            <v>Proveedor externo</v>
          </cell>
          <cell r="AB644" t="str">
            <v>Oct</v>
          </cell>
          <cell r="AC644" t="str">
            <v>Oct</v>
          </cell>
          <cell r="AD644">
            <v>45576</v>
          </cell>
          <cell r="AE644" t="str">
            <v xml:space="preserve"> </v>
          </cell>
          <cell r="AF644" t="str">
            <v xml:space="preserve"> </v>
          </cell>
          <cell r="AG644"/>
          <cell r="AH644"/>
          <cell r="AI644"/>
          <cell r="AJ644">
            <v>45337</v>
          </cell>
          <cell r="AK644">
            <v>-431</v>
          </cell>
          <cell r="AL644"/>
          <cell r="AM644"/>
          <cell r="AN644"/>
          <cell r="AO644">
            <v>44972</v>
          </cell>
          <cell r="AP644" t="str">
            <v xml:space="preserve"> </v>
          </cell>
          <cell r="AQ644" t="str">
            <v xml:space="preserve"> </v>
          </cell>
          <cell r="AR644"/>
          <cell r="AS644"/>
          <cell r="AT644"/>
          <cell r="AU644"/>
        </row>
        <row r="645">
          <cell r="B645" t="str">
            <v>LMC-003</v>
          </cell>
          <cell r="C645">
            <v>11457</v>
          </cell>
          <cell r="D645" t="str">
            <v>#REF!</v>
          </cell>
          <cell r="E645" t="str">
            <v>NO DISPONIBLE</v>
          </cell>
          <cell r="F645" t="str">
            <v>ACTIVO</v>
          </cell>
          <cell r="G645" t="str">
            <v>NO APLICA</v>
          </cell>
          <cell r="H645" t="str">
            <v xml:space="preserve">MICROSCOPIO ELECTRÓNICO </v>
          </cell>
          <cell r="I645" t="str">
            <v>MAX  IM DL</v>
          </cell>
          <cell r="J645" t="str">
            <v>CARL ZEISS</v>
          </cell>
          <cell r="K645" t="str">
            <v>EM109</v>
          </cell>
          <cell r="L645">
            <v>5292</v>
          </cell>
          <cell r="M645" t="str">
            <v>ÓPTICOS</v>
          </cell>
          <cell r="N645" t="str">
            <v>DISP</v>
          </cell>
          <cell r="O645" t="str">
            <v>LMC - MORFOLOGÍA CELULAR</v>
          </cell>
          <cell r="P645" t="str">
            <v>CUARTO MICROSCOPIO ELECTRONICO</v>
          </cell>
          <cell r="Q645" t="str">
            <v>PROPIO</v>
          </cell>
          <cell r="R645" t="str">
            <v>NO APLICA</v>
          </cell>
          <cell r="S645"/>
          <cell r="T645"/>
          <cell r="U645">
            <v>12</v>
          </cell>
          <cell r="V645"/>
          <cell r="W645"/>
          <cell r="X645"/>
          <cell r="Y645">
            <v>45623</v>
          </cell>
          <cell r="Z645">
            <v>-145</v>
          </cell>
          <cell r="AA645" t="str">
            <v>Proveedor externo</v>
          </cell>
          <cell r="AB645" t="str">
            <v>Nov</v>
          </cell>
          <cell r="AC645" t="str">
            <v>Nov</v>
          </cell>
          <cell r="AD645">
            <v>45257</v>
          </cell>
          <cell r="AE645" t="str">
            <v xml:space="preserve"> </v>
          </cell>
          <cell r="AF645" t="str">
            <v xml:space="preserve"> </v>
          </cell>
          <cell r="AG645"/>
          <cell r="AH645"/>
          <cell r="AI645"/>
          <cell r="AJ645" t="str">
            <v xml:space="preserve"> </v>
          </cell>
          <cell r="AK645" t="str">
            <v xml:space="preserve"> </v>
          </cell>
          <cell r="AL645"/>
          <cell r="AM645"/>
          <cell r="AN645"/>
          <cell r="AO645"/>
          <cell r="AP645" t="str">
            <v xml:space="preserve"> </v>
          </cell>
          <cell r="AQ645" t="str">
            <v xml:space="preserve"> </v>
          </cell>
          <cell r="AR645"/>
          <cell r="AS645"/>
          <cell r="AT645"/>
          <cell r="AU645"/>
        </row>
        <row r="646">
          <cell r="B646">
            <v>12581</v>
          </cell>
          <cell r="C646">
            <v>12581</v>
          </cell>
          <cell r="D646" t="str">
            <v>#REF!</v>
          </cell>
          <cell r="E646" t="str">
            <v>NO DISPONIBLE</v>
          </cell>
          <cell r="F646" t="str">
            <v>INACTIVO</v>
          </cell>
          <cell r="G646" t="str">
            <v>NO APLICA</v>
          </cell>
          <cell r="H646" t="str">
            <v>CÁMARA DE ELECTROFORESIS</v>
          </cell>
          <cell r="I646" t="str">
            <v>NO APLICA</v>
          </cell>
          <cell r="J646" t="str">
            <v>BIO-RAD</v>
          </cell>
          <cell r="K646" t="str">
            <v>DNA SUB CELL</v>
          </cell>
          <cell r="L646" t="str">
            <v>23E/0196</v>
          </cell>
          <cell r="M646" t="str">
            <v>CÁMARAS DE ELECTROFORESIS</v>
          </cell>
          <cell r="N646" t="str">
            <v>DRSP</v>
          </cell>
          <cell r="O646" t="str">
            <v>GPR - PARASITOLOGÍA</v>
          </cell>
          <cell r="P646" t="str">
            <v>ZONA DE ELECTROFORESIS Y REVELADO</v>
          </cell>
          <cell r="Q646" t="str">
            <v>PROPIO</v>
          </cell>
          <cell r="R646" t="str">
            <v>NO APLICA</v>
          </cell>
          <cell r="S646"/>
          <cell r="T646"/>
          <cell r="U646"/>
          <cell r="V646"/>
          <cell r="W646"/>
          <cell r="X646"/>
          <cell r="Y646" t="str">
            <v xml:space="preserve"> </v>
          </cell>
          <cell r="Z646" t="str">
            <v xml:space="preserve">  </v>
          </cell>
          <cell r="AA646"/>
          <cell r="AB646"/>
          <cell r="AC646"/>
          <cell r="AD646">
            <v>44880</v>
          </cell>
          <cell r="AE646" t="str">
            <v xml:space="preserve"> </v>
          </cell>
          <cell r="AF646" t="str">
            <v xml:space="preserve"> </v>
          </cell>
          <cell r="AG646"/>
          <cell r="AH646"/>
          <cell r="AI646"/>
          <cell r="AJ646" t="str">
            <v xml:space="preserve"> </v>
          </cell>
          <cell r="AK646" t="str">
            <v xml:space="preserve"> </v>
          </cell>
          <cell r="AL646"/>
          <cell r="AM646"/>
          <cell r="AN646"/>
          <cell r="AO646"/>
          <cell r="AP646" t="str">
            <v xml:space="preserve"> </v>
          </cell>
          <cell r="AQ646" t="str">
            <v xml:space="preserve"> </v>
          </cell>
          <cell r="AR646"/>
          <cell r="AS646"/>
          <cell r="AT646"/>
          <cell r="AU646"/>
        </row>
        <row r="647">
          <cell r="B647" t="str">
            <v>GEN-046</v>
          </cell>
          <cell r="C647">
            <v>32947</v>
          </cell>
          <cell r="D647" t="str">
            <v>#REF!</v>
          </cell>
          <cell r="E647" t="str">
            <v>NO DISPONIBLE</v>
          </cell>
          <cell r="F647" t="str">
            <v>ACTIVO</v>
          </cell>
          <cell r="G647" t="str">
            <v>NO APLICA</v>
          </cell>
          <cell r="H647" t="str">
            <v>CÁMARA DE ELECTROFORESIS</v>
          </cell>
          <cell r="I647" t="str">
            <v>NO APLICA</v>
          </cell>
          <cell r="J647" t="str">
            <v>BIO-RAD</v>
          </cell>
          <cell r="K647" t="str">
            <v>SUB-CELL GT WIDE MINI</v>
          </cell>
          <cell r="L647" t="str">
            <v>258BR023460</v>
          </cell>
          <cell r="M647" t="str">
            <v>CÁMARAS DE ELECTROFORESIS</v>
          </cell>
          <cell r="N647" t="str">
            <v>DRSP</v>
          </cell>
          <cell r="O647" t="str">
            <v>GEN - ENTOMOLOGÍA</v>
          </cell>
          <cell r="P647" t="str">
            <v>AREA DE ELECTROFORESIS</v>
          </cell>
          <cell r="Q647" t="str">
            <v>PROPIO</v>
          </cell>
          <cell r="R647" t="str">
            <v>NO APLICA</v>
          </cell>
          <cell r="S647"/>
          <cell r="T647"/>
          <cell r="U647">
            <v>12</v>
          </cell>
          <cell r="V647"/>
          <cell r="W647"/>
          <cell r="X647"/>
          <cell r="Y647">
            <v>45977</v>
          </cell>
          <cell r="Z647">
            <v>209</v>
          </cell>
          <cell r="AA647" t="str">
            <v>Proveedor externo</v>
          </cell>
          <cell r="AB647" t="str">
            <v>Nov</v>
          </cell>
          <cell r="AC647" t="str">
            <v>Nov</v>
          </cell>
          <cell r="AD647">
            <v>45612</v>
          </cell>
          <cell r="AE647" t="str">
            <v xml:space="preserve"> </v>
          </cell>
          <cell r="AF647" t="str">
            <v xml:space="preserve"> </v>
          </cell>
          <cell r="AG647"/>
          <cell r="AH647"/>
          <cell r="AI647"/>
          <cell r="AJ647" t="str">
            <v xml:space="preserve"> </v>
          </cell>
          <cell r="AK647" t="str">
            <v xml:space="preserve"> </v>
          </cell>
          <cell r="AL647"/>
          <cell r="AM647"/>
          <cell r="AN647"/>
          <cell r="AO647"/>
          <cell r="AP647" t="str">
            <v xml:space="preserve"> </v>
          </cell>
          <cell r="AQ647" t="str">
            <v xml:space="preserve"> </v>
          </cell>
          <cell r="AR647"/>
          <cell r="AS647"/>
          <cell r="AT647"/>
          <cell r="AU647"/>
        </row>
        <row r="648">
          <cell r="B648" t="str">
            <v>GEN-047</v>
          </cell>
          <cell r="C648">
            <v>32948</v>
          </cell>
          <cell r="D648" t="str">
            <v>#REF!</v>
          </cell>
          <cell r="E648" t="str">
            <v>NO DISPONIBLE</v>
          </cell>
          <cell r="F648" t="str">
            <v>ACTIVO</v>
          </cell>
          <cell r="G648" t="str">
            <v>NO APLICA</v>
          </cell>
          <cell r="H648" t="str">
            <v>CÁMARA DE ELECTROFORESIS</v>
          </cell>
          <cell r="I648" t="str">
            <v>NO APLICA</v>
          </cell>
          <cell r="J648" t="str">
            <v>BIO-RAD</v>
          </cell>
          <cell r="K648" t="str">
            <v>SUB-CELL GT WIDE MINI</v>
          </cell>
          <cell r="L648" t="str">
            <v>258BR023351</v>
          </cell>
          <cell r="M648" t="str">
            <v>CÁMARAS DE ELECTROFORESIS</v>
          </cell>
          <cell r="N648" t="str">
            <v>DRSP</v>
          </cell>
          <cell r="O648" t="str">
            <v>GEN - ENTOMOLOGÍA</v>
          </cell>
          <cell r="P648" t="str">
            <v>AREA DE ELECTROFORESIS</v>
          </cell>
          <cell r="Q648" t="str">
            <v>PROPIO</v>
          </cell>
          <cell r="R648" t="str">
            <v>NO APLICA</v>
          </cell>
          <cell r="S648"/>
          <cell r="T648"/>
          <cell r="U648">
            <v>12</v>
          </cell>
          <cell r="V648"/>
          <cell r="W648"/>
          <cell r="X648"/>
          <cell r="Y648">
            <v>45976</v>
          </cell>
          <cell r="Z648">
            <v>208</v>
          </cell>
          <cell r="AA648" t="str">
            <v>Proveedor externo</v>
          </cell>
          <cell r="AB648" t="str">
            <v>Nov</v>
          </cell>
          <cell r="AC648" t="str">
            <v>Nov</v>
          </cell>
          <cell r="AD648">
            <v>45611</v>
          </cell>
          <cell r="AE648" t="str">
            <v xml:space="preserve"> </v>
          </cell>
          <cell r="AF648" t="str">
            <v xml:space="preserve"> </v>
          </cell>
          <cell r="AG648"/>
          <cell r="AH648"/>
          <cell r="AI648"/>
          <cell r="AJ648" t="str">
            <v xml:space="preserve"> </v>
          </cell>
          <cell r="AK648" t="str">
            <v xml:space="preserve"> </v>
          </cell>
          <cell r="AL648"/>
          <cell r="AM648"/>
          <cell r="AN648"/>
          <cell r="AO648"/>
          <cell r="AP648" t="str">
            <v xml:space="preserve"> </v>
          </cell>
          <cell r="AQ648" t="str">
            <v xml:space="preserve"> </v>
          </cell>
          <cell r="AR648"/>
          <cell r="AS648"/>
          <cell r="AT648"/>
          <cell r="AU648"/>
        </row>
        <row r="649">
          <cell r="B649">
            <v>35596</v>
          </cell>
          <cell r="C649">
            <v>35596</v>
          </cell>
          <cell r="D649" t="str">
            <v>#REF!</v>
          </cell>
          <cell r="E649" t="str">
            <v>NO DISPONIBLE</v>
          </cell>
          <cell r="F649" t="str">
            <v>ACTIVO</v>
          </cell>
          <cell r="G649" t="str">
            <v>NO APLICA</v>
          </cell>
          <cell r="H649" t="str">
            <v>SISTEMA DE AIRE ACONDICIONADO</v>
          </cell>
          <cell r="I649" t="str">
            <v>NO APLICA</v>
          </cell>
          <cell r="J649" t="str">
            <v>TRANE</v>
          </cell>
          <cell r="K649" t="str">
            <v>CONDENSADORA TTA24043DABE001
MANEJADORA TWE224043BAAPOO4</v>
          </cell>
          <cell r="L649" t="str">
            <v>CONDENSADORA 20062686TA
MANEJADORA 20202377WA</v>
          </cell>
          <cell r="M649" t="str">
            <v>SISTEMA DE VENTILACIÓN MECÁNICA Y AIRE ACONDICIONADO</v>
          </cell>
          <cell r="N649" t="str">
            <v>DRSP</v>
          </cell>
          <cell r="O649" t="str">
            <v>GVI - VIROLOGÍA</v>
          </cell>
          <cell r="P649" t="str">
            <v>ÁREA DE REVCOS LAB</v>
          </cell>
          <cell r="Q649" t="str">
            <v>PROPIO</v>
          </cell>
          <cell r="R649" t="str">
            <v xml:space="preserve">TEMPERATURA </v>
          </cell>
          <cell r="S649" t="str">
            <v>20TR</v>
          </cell>
          <cell r="T649" t="str">
            <v>Incluye la manejadora y condensadora No Inventario 35597</v>
          </cell>
          <cell r="U649">
            <v>6</v>
          </cell>
          <cell r="V649"/>
          <cell r="W649"/>
          <cell r="X649"/>
          <cell r="Y649">
            <v>45757</v>
          </cell>
          <cell r="Z649">
            <v>-11</v>
          </cell>
          <cell r="AA649" t="str">
            <v>Proveedor externo</v>
          </cell>
          <cell r="AB649" t="str">
            <v>Oct</v>
          </cell>
          <cell r="AC649" t="str">
            <v>Oct</v>
          </cell>
          <cell r="AD649">
            <v>45575</v>
          </cell>
          <cell r="AE649" t="str">
            <v xml:space="preserve"> </v>
          </cell>
          <cell r="AF649" t="str">
            <v xml:space="preserve"> </v>
          </cell>
          <cell r="AG649"/>
          <cell r="AH649"/>
          <cell r="AI649"/>
          <cell r="AJ649" t="str">
            <v xml:space="preserve"> </v>
          </cell>
          <cell r="AK649" t="str">
            <v xml:space="preserve"> </v>
          </cell>
          <cell r="AL649"/>
          <cell r="AM649"/>
          <cell r="AN649"/>
          <cell r="AO649"/>
          <cell r="AP649" t="str">
            <v xml:space="preserve"> </v>
          </cell>
          <cell r="AQ649" t="str">
            <v xml:space="preserve"> </v>
          </cell>
          <cell r="AR649"/>
          <cell r="AS649"/>
          <cell r="AT649"/>
          <cell r="AU649"/>
        </row>
        <row r="650">
          <cell r="B650" t="str">
            <v>GVI-275</v>
          </cell>
          <cell r="C650" t="str">
            <v>GVI-275</v>
          </cell>
          <cell r="D650" t="str">
            <v>NO DISPONIBLE</v>
          </cell>
          <cell r="E650" t="str">
            <v>NO DISPONIBLE</v>
          </cell>
          <cell r="F650" t="str">
            <v>INACTIVO</v>
          </cell>
          <cell r="G650" t="str">
            <v>NO APLICA</v>
          </cell>
          <cell r="H650" t="str">
            <v xml:space="preserve">ULTRACONGELADOR </v>
          </cell>
          <cell r="I650" t="str">
            <v>NO APLICA</v>
          </cell>
          <cell r="J650" t="str">
            <v>THERMO FISHER SCIENTIFIC</v>
          </cell>
          <cell r="K650" t="str">
            <v>TDE40086LA</v>
          </cell>
          <cell r="L650">
            <v>1124562901211110</v>
          </cell>
          <cell r="M650" t="str">
            <v>FRÍO</v>
          </cell>
          <cell r="N650" t="str">
            <v>DRSP</v>
          </cell>
          <cell r="O650" t="str">
            <v>GVI - VIROLOGÍA</v>
          </cell>
          <cell r="P650" t="str">
            <v>ARBOVIRUS - ÁREA LIMPIA 2</v>
          </cell>
          <cell r="Q650" t="str">
            <v>DONACIÓN</v>
          </cell>
          <cell r="R650" t="str">
            <v>TEMPERATURA</v>
          </cell>
          <cell r="S650" t="str">
            <v>NO DISPONIBLE</v>
          </cell>
          <cell r="T650" t="str">
            <v>2024-11-29: Equipo no ubicado en laboratorio.</v>
          </cell>
          <cell r="U650">
            <v>6</v>
          </cell>
          <cell r="V650"/>
          <cell r="W650">
            <v>12</v>
          </cell>
          <cell r="X650"/>
          <cell r="Y650" t="str">
            <v xml:space="preserve"> </v>
          </cell>
          <cell r="Z650" t="str">
            <v xml:space="preserve">  </v>
          </cell>
          <cell r="AA650"/>
          <cell r="AB650"/>
          <cell r="AC650"/>
          <cell r="AD650">
            <v>44880</v>
          </cell>
          <cell r="AE650" t="str">
            <v xml:space="preserve"> </v>
          </cell>
          <cell r="AF650" t="str">
            <v xml:space="preserve"> </v>
          </cell>
          <cell r="AG650"/>
          <cell r="AH650"/>
          <cell r="AI650"/>
          <cell r="AJ650" t="str">
            <v xml:space="preserve"> </v>
          </cell>
          <cell r="AK650" t="str">
            <v xml:space="preserve"> </v>
          </cell>
          <cell r="AL650"/>
          <cell r="AM650"/>
          <cell r="AN650"/>
          <cell r="AO650"/>
          <cell r="AP650" t="str">
            <v xml:space="preserve"> </v>
          </cell>
          <cell r="AQ650" t="str">
            <v xml:space="preserve"> </v>
          </cell>
          <cell r="AR650"/>
          <cell r="AS650"/>
          <cell r="AT650"/>
          <cell r="AU650"/>
        </row>
        <row r="651">
          <cell r="B651">
            <v>28038</v>
          </cell>
          <cell r="C651">
            <v>28038</v>
          </cell>
          <cell r="D651" t="str">
            <v>#REF!</v>
          </cell>
          <cell r="E651">
            <v>41650</v>
          </cell>
          <cell r="F651" t="str">
            <v>ACTIVO</v>
          </cell>
          <cell r="G651" t="str">
            <v>NO APLICA</v>
          </cell>
          <cell r="H651" t="str">
            <v>TERMOCICLADOR TIEMPO REAL</v>
          </cell>
          <cell r="I651" t="str">
            <v>FAST 7500 RT</v>
          </cell>
          <cell r="J651" t="str">
            <v>APPLIED BIOSYSTEMS</v>
          </cell>
          <cell r="K651" t="str">
            <v>7500 FAST</v>
          </cell>
          <cell r="L651">
            <v>275014565</v>
          </cell>
          <cell r="M651" t="str">
            <v>TERMOCICLADORES</v>
          </cell>
          <cell r="N651" t="str">
            <v>DRSP</v>
          </cell>
          <cell r="O651" t="str">
            <v>GPR - PARASITOLOGÍA</v>
          </cell>
          <cell r="P651" t="str">
            <v>ZONA AMPLIFICACIÓN</v>
          </cell>
          <cell r="Q651" t="str">
            <v>PROPIO</v>
          </cell>
          <cell r="R651" t="str">
            <v>VER MANUAL</v>
          </cell>
          <cell r="S651" t="str">
            <v>VOLÚMEN DE 10uL A 30uL, Rango de temperatura 4°C A 94°C, +/-0,5°C.</v>
          </cell>
          <cell r="T651"/>
          <cell r="U651">
            <v>12</v>
          </cell>
          <cell r="V651">
            <v>12</v>
          </cell>
          <cell r="W651"/>
          <cell r="X651"/>
          <cell r="Y651">
            <v>45872</v>
          </cell>
          <cell r="Z651">
            <v>104</v>
          </cell>
          <cell r="AA651" t="str">
            <v>Proveedor externo</v>
          </cell>
          <cell r="AB651" t="str">
            <v>Ago</v>
          </cell>
          <cell r="AC651" t="str">
            <v>R</v>
          </cell>
          <cell r="AD651">
            <v>45507</v>
          </cell>
          <cell r="AE651">
            <v>45892</v>
          </cell>
          <cell r="AF651">
            <v>124</v>
          </cell>
          <cell r="AG651" t="str">
            <v>Ago</v>
          </cell>
          <cell r="AH651" t="str">
            <v>R</v>
          </cell>
          <cell r="AI651">
            <v>45527</v>
          </cell>
          <cell r="AJ651" t="str">
            <v xml:space="preserve"> </v>
          </cell>
          <cell r="AK651" t="str">
            <v xml:space="preserve"> </v>
          </cell>
          <cell r="AL651"/>
          <cell r="AM651"/>
          <cell r="AN651"/>
          <cell r="AO651"/>
          <cell r="AP651" t="str">
            <v xml:space="preserve"> </v>
          </cell>
          <cell r="AQ651" t="str">
            <v xml:space="preserve"> </v>
          </cell>
          <cell r="AR651"/>
          <cell r="AS651"/>
          <cell r="AT651"/>
          <cell r="AU651"/>
        </row>
        <row r="652">
          <cell r="B652">
            <v>31020</v>
          </cell>
          <cell r="C652">
            <v>31020</v>
          </cell>
          <cell r="D652" t="str">
            <v>#REF!</v>
          </cell>
          <cell r="E652" t="str">
            <v>NO DISPONIBLE</v>
          </cell>
          <cell r="F652" t="str">
            <v>ACTIVO</v>
          </cell>
          <cell r="G652" t="str">
            <v>NO APLICA</v>
          </cell>
          <cell r="H652" t="str">
            <v>TERMOCICLADOR EN TIEMPO REAL</v>
          </cell>
          <cell r="I652" t="str">
            <v>SDS 2.3</v>
          </cell>
          <cell r="J652" t="str">
            <v>APPLIED BIOSYSTEMS</v>
          </cell>
          <cell r="K652" t="str">
            <v>7500 FAST DX</v>
          </cell>
          <cell r="L652">
            <v>275030811</v>
          </cell>
          <cell r="M652" t="str">
            <v>TERMOCICLADORES</v>
          </cell>
          <cell r="N652" t="str">
            <v>DRSP</v>
          </cell>
          <cell r="O652" t="str">
            <v>GMR - MICROBIOLOGÍA</v>
          </cell>
          <cell r="P652" t="str">
            <v>TERMOCICLADORES</v>
          </cell>
          <cell r="Q652" t="str">
            <v>DONACIÓN</v>
          </cell>
          <cell r="R652" t="str">
            <v>VER MANUAL</v>
          </cell>
          <cell r="S652" t="str">
            <v>NO DISPONIBLE</v>
          </cell>
          <cell r="T652"/>
          <cell r="U652">
            <v>12</v>
          </cell>
          <cell r="V652">
            <v>12</v>
          </cell>
          <cell r="W652"/>
          <cell r="X652"/>
          <cell r="Y652">
            <v>45897</v>
          </cell>
          <cell r="Z652">
            <v>129</v>
          </cell>
          <cell r="AA652" t="str">
            <v>Proveedor externo</v>
          </cell>
          <cell r="AB652" t="str">
            <v>Ago</v>
          </cell>
          <cell r="AC652" t="str">
            <v>R</v>
          </cell>
          <cell r="AD652">
            <v>45532</v>
          </cell>
          <cell r="AE652">
            <v>45897</v>
          </cell>
          <cell r="AF652">
            <v>129</v>
          </cell>
          <cell r="AG652" t="str">
            <v>Ago</v>
          </cell>
          <cell r="AH652" t="str">
            <v>R</v>
          </cell>
          <cell r="AI652">
            <v>45532</v>
          </cell>
          <cell r="AJ652" t="str">
            <v xml:space="preserve"> </v>
          </cell>
          <cell r="AK652" t="str">
            <v xml:space="preserve"> </v>
          </cell>
          <cell r="AL652"/>
          <cell r="AM652"/>
          <cell r="AN652"/>
          <cell r="AO652"/>
          <cell r="AP652" t="str">
            <v xml:space="preserve"> </v>
          </cell>
          <cell r="AQ652" t="str">
            <v xml:space="preserve"> </v>
          </cell>
          <cell r="AR652"/>
          <cell r="AS652"/>
          <cell r="AT652"/>
          <cell r="AU652"/>
        </row>
        <row r="653">
          <cell r="B653">
            <v>16234</v>
          </cell>
          <cell r="C653">
            <v>16234</v>
          </cell>
          <cell r="D653" t="str">
            <v>#REF!</v>
          </cell>
          <cell r="E653" t="str">
            <v>NO DISPONIBLE</v>
          </cell>
          <cell r="F653" t="str">
            <v>ACTIVO</v>
          </cell>
          <cell r="G653" t="str">
            <v>NO APLICA</v>
          </cell>
          <cell r="H653" t="str">
            <v>BALANZA ELECTRÓNICA</v>
          </cell>
          <cell r="I653" t="str">
            <v>NO APLICA</v>
          </cell>
          <cell r="J653" t="str">
            <v>SARTORIUS</v>
          </cell>
          <cell r="K653" t="str">
            <v>BP 221 S</v>
          </cell>
          <cell r="L653">
            <v>13503477</v>
          </cell>
          <cell r="M653" t="str">
            <v>BALANZAS</v>
          </cell>
          <cell r="N653" t="str">
            <v>DISP</v>
          </cell>
          <cell r="O653" t="str">
            <v>LMI - MICROBIOLOGÍA</v>
          </cell>
          <cell r="P653" t="str">
            <v>ÁREA DE BALANZAS</v>
          </cell>
          <cell r="Q653" t="str">
            <v>PROPIO</v>
          </cell>
          <cell r="R653" t="str">
            <v>MASA</v>
          </cell>
          <cell r="S653" t="str">
            <v>0,01 A 220 g
DIVISION DE ESCALA: 0,1 mg</v>
          </cell>
          <cell r="T653"/>
          <cell r="U653">
            <v>12</v>
          </cell>
          <cell r="V653">
            <v>12</v>
          </cell>
          <cell r="W653"/>
          <cell r="X653"/>
          <cell r="Y653">
            <v>45855</v>
          </cell>
          <cell r="Z653">
            <v>87</v>
          </cell>
          <cell r="AA653" t="str">
            <v>Proveedor externo</v>
          </cell>
          <cell r="AB653" t="str">
            <v>Jul</v>
          </cell>
          <cell r="AC653" t="str">
            <v>Jul</v>
          </cell>
          <cell r="AD653">
            <v>45490</v>
          </cell>
          <cell r="AE653">
            <v>45855</v>
          </cell>
          <cell r="AF653">
            <v>87</v>
          </cell>
          <cell r="AG653" t="str">
            <v>Jul</v>
          </cell>
          <cell r="AH653" t="str">
            <v>Jul</v>
          </cell>
          <cell r="AI653">
            <v>45490</v>
          </cell>
          <cell r="AJ653" t="str">
            <v xml:space="preserve"> </v>
          </cell>
          <cell r="AK653" t="str">
            <v xml:space="preserve"> </v>
          </cell>
          <cell r="AL653"/>
          <cell r="AM653"/>
          <cell r="AN653"/>
          <cell r="AO653"/>
          <cell r="AP653" t="str">
            <v xml:space="preserve"> </v>
          </cell>
          <cell r="AQ653" t="str">
            <v xml:space="preserve"> </v>
          </cell>
          <cell r="AR653"/>
          <cell r="AS653"/>
          <cell r="AT653"/>
          <cell r="AU653"/>
        </row>
        <row r="654">
          <cell r="B654" t="str">
            <v>LNI-005</v>
          </cell>
          <cell r="C654">
            <v>21273</v>
          </cell>
          <cell r="D654" t="str">
            <v>#REF!</v>
          </cell>
          <cell r="E654" t="str">
            <v>NO DISPONIBLE</v>
          </cell>
          <cell r="F654" t="str">
            <v>INACTIVO</v>
          </cell>
          <cell r="G654" t="str">
            <v>NO APLICA</v>
          </cell>
          <cell r="H654" t="str">
            <v>CROMATÓGRAFO HPLC</v>
          </cell>
          <cell r="I654" t="str">
            <v>NO APLICA</v>
          </cell>
          <cell r="J654" t="str">
            <v>SHIMADZU</v>
          </cell>
          <cell r="K654" t="str">
            <v>HPLC GFA-7000A
 SISTEMA CONTROLADOR SCL 10 A SCL-10A BP
AUTO MUESTREADOR  SERIE VP
DETECTOR DE ULTRAVIOLETA VISIBLE DE DOBLE LONGITUD DE ONDA  SPD-20A 
UNIDAD DE BOMBEO DE ENTREGA SOLVENTES  PARA EQUIPO MODULAR DE HPLC LC-20AT</v>
          </cell>
          <cell r="L654" t="str">
            <v>HPLC A30965000053 SISTEMA CONTROLADOR SCL 10 A C21014253977 US
AUTO MUESTREADOR  LC MODULAR INS
DETECTOR DE ULTRAVIOLETA VISIBLE DE DOBLE LONGITUD DE ONDA  L20134450401US H
UNIDAD DE BOMBEO DE ENTREGA SOLVENTES  PARA EQUIPO MODULAR DE HPLC L20264460262-US-G</v>
          </cell>
          <cell r="M654" t="str">
            <v>CROMATÓGRAFOS</v>
          </cell>
          <cell r="N654" t="str">
            <v>DISP</v>
          </cell>
          <cell r="O654" t="str">
            <v>LNI - NUTRICIÓN</v>
          </cell>
          <cell r="P654" t="str">
            <v>LABORATORIO ANALISIS BIOQUIMICO</v>
          </cell>
          <cell r="Q654" t="str">
            <v>PROPIO</v>
          </cell>
          <cell r="R654" t="str">
            <v>NO APLICA</v>
          </cell>
          <cell r="S654" t="str">
            <v xml:space="preserve">RANGO DE LECTURA DE 190 A 700 MN. Y DEMAS ESPECIFICACIONES TECNICAS..CAT. LC2284500332     
INCLUYE BOMBA PERISTALTICA PARA LAVADO AUTOMATICO DE LOS SELLOS DE PISTON. POR LA BOMBA LC-20AT SHIMADZU  (L20114450512-US-1) 21277, 21283, 23098 </v>
          </cell>
          <cell r="T654" t="str">
            <v>Pendiente renovación tecnológica</v>
          </cell>
          <cell r="U654">
            <v>12</v>
          </cell>
          <cell r="V654"/>
          <cell r="W654"/>
          <cell r="X654"/>
          <cell r="Y654" t="str">
            <v xml:space="preserve"> </v>
          </cell>
          <cell r="Z654" t="str">
            <v xml:space="preserve">  </v>
          </cell>
          <cell r="AA654"/>
          <cell r="AB654"/>
          <cell r="AC654"/>
          <cell r="AD654">
            <v>44886</v>
          </cell>
          <cell r="AE654" t="str">
            <v xml:space="preserve"> </v>
          </cell>
          <cell r="AF654" t="str">
            <v xml:space="preserve"> </v>
          </cell>
          <cell r="AG654"/>
          <cell r="AH654"/>
          <cell r="AI654"/>
          <cell r="AJ654" t="str">
            <v xml:space="preserve"> </v>
          </cell>
          <cell r="AK654" t="str">
            <v xml:space="preserve"> </v>
          </cell>
          <cell r="AL654"/>
          <cell r="AM654"/>
          <cell r="AN654"/>
          <cell r="AO654"/>
          <cell r="AP654" t="str">
            <v xml:space="preserve"> </v>
          </cell>
          <cell r="AQ654" t="str">
            <v xml:space="preserve"> </v>
          </cell>
          <cell r="AR654"/>
          <cell r="AS654"/>
          <cell r="AT654"/>
          <cell r="AU654"/>
        </row>
        <row r="655">
          <cell r="B655">
            <v>26213</v>
          </cell>
          <cell r="C655">
            <v>26213</v>
          </cell>
          <cell r="D655" t="str">
            <v>#REF!</v>
          </cell>
          <cell r="E655">
            <v>40617</v>
          </cell>
          <cell r="F655" t="str">
            <v>ACTIVO</v>
          </cell>
          <cell r="G655" t="str">
            <v>NO APLICA</v>
          </cell>
          <cell r="H655" t="str">
            <v>TERMOCICLADOR TIEMPO REAL</v>
          </cell>
          <cell r="I655" t="str">
            <v>NO APLICA</v>
          </cell>
          <cell r="J655" t="str">
            <v>APPLIED BIOSYSTEMS</v>
          </cell>
          <cell r="K655" t="str">
            <v>7500 FAST</v>
          </cell>
          <cell r="L655">
            <v>275005461</v>
          </cell>
          <cell r="M655" t="str">
            <v>TERMOCICLADORES</v>
          </cell>
          <cell r="N655" t="str">
            <v>DRSP</v>
          </cell>
          <cell r="O655" t="str">
            <v>GVI - VIROLOGÍA</v>
          </cell>
          <cell r="P655" t="str">
            <v>TERMOCICLADORES</v>
          </cell>
          <cell r="Q655" t="str">
            <v>PROPIO</v>
          </cell>
          <cell r="R655" t="str">
            <v>VER MANUAL</v>
          </cell>
          <cell r="S655"/>
          <cell r="T655" t="str">
            <v>2024-09-27:En revisión se evidencia daño en el bloque de calentamiento.</v>
          </cell>
          <cell r="U655">
            <v>12</v>
          </cell>
          <cell r="V655">
            <v>12</v>
          </cell>
          <cell r="W655"/>
          <cell r="X655"/>
          <cell r="Y655">
            <v>45892</v>
          </cell>
          <cell r="Z655">
            <v>124</v>
          </cell>
          <cell r="AA655" t="str">
            <v>Proveedor externo</v>
          </cell>
          <cell r="AB655" t="str">
            <v>Ago</v>
          </cell>
          <cell r="AC655" t="str">
            <v>R</v>
          </cell>
          <cell r="AD655">
            <v>45527</v>
          </cell>
          <cell r="AE655">
            <v>45892</v>
          </cell>
          <cell r="AF655">
            <v>124</v>
          </cell>
          <cell r="AG655" t="str">
            <v>Ago</v>
          </cell>
          <cell r="AH655" t="str">
            <v>R</v>
          </cell>
          <cell r="AI655">
            <v>45527</v>
          </cell>
          <cell r="AJ655" t="str">
            <v xml:space="preserve"> </v>
          </cell>
          <cell r="AK655" t="str">
            <v xml:space="preserve"> </v>
          </cell>
          <cell r="AL655"/>
          <cell r="AM655"/>
          <cell r="AN655"/>
          <cell r="AO655"/>
          <cell r="AP655" t="str">
            <v xml:space="preserve"> </v>
          </cell>
          <cell r="AQ655" t="str">
            <v xml:space="preserve"> </v>
          </cell>
          <cell r="AR655"/>
          <cell r="AS655"/>
          <cell r="AT655"/>
          <cell r="AU655"/>
        </row>
        <row r="656">
          <cell r="B656">
            <v>22879</v>
          </cell>
          <cell r="C656">
            <v>22879</v>
          </cell>
          <cell r="D656" t="str">
            <v>#REF!</v>
          </cell>
          <cell r="E656" t="str">
            <v>NO DISPONIBLE</v>
          </cell>
          <cell r="F656" t="str">
            <v>ACTIVO</v>
          </cell>
          <cell r="G656" t="str">
            <v>NO APLICA</v>
          </cell>
          <cell r="H656" t="str">
            <v>BALANZA ELECTRÓNICA</v>
          </cell>
          <cell r="I656" t="str">
            <v>NO APLICA</v>
          </cell>
          <cell r="J656" t="str">
            <v>FWE</v>
          </cell>
          <cell r="K656" t="str">
            <v>FEJ 1500</v>
          </cell>
          <cell r="L656">
            <v>60504122</v>
          </cell>
          <cell r="M656" t="str">
            <v>BALANZAS</v>
          </cell>
          <cell r="N656" t="str">
            <v>DISP</v>
          </cell>
          <cell r="O656" t="str">
            <v>LNI - NUTRICIÓN</v>
          </cell>
          <cell r="P656" t="str">
            <v>LABORATORIO DE ANTROPOMETRIA</v>
          </cell>
          <cell r="Q656" t="str">
            <v>PROPIO</v>
          </cell>
          <cell r="R656" t="str">
            <v>MASA</v>
          </cell>
          <cell r="S656" t="str">
            <v>20 A 1500g
DIVISION DE ESCALA: 0,1g
ESCALON DE VERIFICACION: 0,1g</v>
          </cell>
          <cell r="T656"/>
          <cell r="U656">
            <v>24</v>
          </cell>
          <cell r="V656">
            <v>24</v>
          </cell>
          <cell r="W656"/>
          <cell r="X656"/>
          <cell r="Y656">
            <v>46275</v>
          </cell>
          <cell r="Z656">
            <v>507</v>
          </cell>
          <cell r="AA656" t="str">
            <v>Proveedor externo</v>
          </cell>
          <cell r="AB656" t="str">
            <v>Sep</v>
          </cell>
          <cell r="AC656" t="str">
            <v>Sep</v>
          </cell>
          <cell r="AD656">
            <v>45545</v>
          </cell>
          <cell r="AE656">
            <v>46275</v>
          </cell>
          <cell r="AF656">
            <v>507</v>
          </cell>
          <cell r="AG656" t="str">
            <v>Sep</v>
          </cell>
          <cell r="AH656" t="str">
            <v>Sep</v>
          </cell>
          <cell r="AI656">
            <v>45545</v>
          </cell>
          <cell r="AJ656" t="str">
            <v xml:space="preserve"> </v>
          </cell>
          <cell r="AK656" t="str">
            <v xml:space="preserve"> </v>
          </cell>
          <cell r="AL656"/>
          <cell r="AM656"/>
          <cell r="AN656"/>
          <cell r="AO656"/>
          <cell r="AP656" t="str">
            <v xml:space="preserve"> </v>
          </cell>
          <cell r="AQ656" t="str">
            <v xml:space="preserve"> </v>
          </cell>
          <cell r="AR656"/>
          <cell r="AS656"/>
          <cell r="AT656"/>
          <cell r="AU656"/>
        </row>
        <row r="657">
          <cell r="B657">
            <v>5854</v>
          </cell>
          <cell r="C657">
            <v>5854</v>
          </cell>
          <cell r="D657" t="str">
            <v>#REF!</v>
          </cell>
          <cell r="E657">
            <v>36405</v>
          </cell>
          <cell r="F657" t="str">
            <v>ACTIVO</v>
          </cell>
          <cell r="G657" t="str">
            <v>NO APLICA</v>
          </cell>
          <cell r="H657" t="str">
            <v>BALANZA ANALÍTICA</v>
          </cell>
          <cell r="I657" t="str">
            <v>NO APLICA</v>
          </cell>
          <cell r="J657" t="str">
            <v>SARTORIUS</v>
          </cell>
          <cell r="K657" t="str">
            <v>BP 210 S</v>
          </cell>
          <cell r="L657">
            <v>60705327</v>
          </cell>
          <cell r="M657" t="str">
            <v>BALANZAS</v>
          </cell>
          <cell r="N657" t="str">
            <v>DISP</v>
          </cell>
          <cell r="O657" t="str">
            <v>LNI - NUTRICIÓN</v>
          </cell>
          <cell r="P657" t="str">
            <v>LABORATORIO ANALISIS BIOQUIMICO</v>
          </cell>
          <cell r="Q657" t="str">
            <v>PROPIO</v>
          </cell>
          <cell r="R657" t="str">
            <v>MASA</v>
          </cell>
          <cell r="S657" t="str">
            <v>0,01 A 210g
DIVISION DE ESCALA: 0,0001g
ESCALON DE VERIFICACION: 0,001g</v>
          </cell>
          <cell r="T657"/>
          <cell r="U657">
            <v>12</v>
          </cell>
          <cell r="V657">
            <v>12</v>
          </cell>
          <cell r="W657"/>
          <cell r="X657"/>
          <cell r="Y657">
            <v>45855</v>
          </cell>
          <cell r="Z657">
            <v>87</v>
          </cell>
          <cell r="AA657" t="str">
            <v>Proveedor externo</v>
          </cell>
          <cell r="AB657" t="str">
            <v>Jul</v>
          </cell>
          <cell r="AC657" t="str">
            <v>Jul</v>
          </cell>
          <cell r="AD657">
            <v>45490</v>
          </cell>
          <cell r="AE657">
            <v>45855</v>
          </cell>
          <cell r="AF657">
            <v>87</v>
          </cell>
          <cell r="AG657" t="str">
            <v>Jul</v>
          </cell>
          <cell r="AH657" t="str">
            <v>Jul</v>
          </cell>
          <cell r="AI657">
            <v>45490</v>
          </cell>
          <cell r="AJ657" t="str">
            <v xml:space="preserve"> </v>
          </cell>
          <cell r="AK657" t="str">
            <v xml:space="preserve"> </v>
          </cell>
          <cell r="AL657"/>
          <cell r="AM657"/>
          <cell r="AN657"/>
          <cell r="AO657"/>
          <cell r="AP657" t="str">
            <v xml:space="preserve"> </v>
          </cell>
          <cell r="AQ657" t="str">
            <v xml:space="preserve"> </v>
          </cell>
          <cell r="AR657"/>
          <cell r="AS657"/>
          <cell r="AT657"/>
          <cell r="AU657"/>
        </row>
        <row r="658">
          <cell r="B658">
            <v>22144</v>
          </cell>
          <cell r="C658">
            <v>22144</v>
          </cell>
          <cell r="D658" t="str">
            <v>#REF!</v>
          </cell>
          <cell r="E658" t="str">
            <v>NO DISPONIBLE</v>
          </cell>
          <cell r="F658" t="str">
            <v>ACTIVO</v>
          </cell>
          <cell r="G658" t="str">
            <v>NO APLICA</v>
          </cell>
          <cell r="H658" t="str">
            <v>BALANZA PESA BEBE</v>
          </cell>
          <cell r="I658" t="str">
            <v>NO APLICA</v>
          </cell>
          <cell r="J658" t="str">
            <v>ACS</v>
          </cell>
          <cell r="K658" t="str">
            <v>20B YE</v>
          </cell>
          <cell r="L658">
            <v>50912</v>
          </cell>
          <cell r="M658" t="str">
            <v>BALANZAS</v>
          </cell>
          <cell r="N658" t="str">
            <v>DISP</v>
          </cell>
          <cell r="O658" t="str">
            <v>LNI - NUTRICIÓN</v>
          </cell>
          <cell r="P658" t="str">
            <v>LABORATORIO DE ANTROPOMETRIA</v>
          </cell>
          <cell r="Q658" t="str">
            <v>PROPIO</v>
          </cell>
          <cell r="R658" t="str">
            <v>MASA</v>
          </cell>
          <cell r="S658" t="str">
            <v>0,2 A 20kg
DIVISION DE ESCALA: 0,01kg
ESCALON DE VERIFICACION: 0,01kg</v>
          </cell>
          <cell r="T658"/>
          <cell r="U658">
            <v>24</v>
          </cell>
          <cell r="V658">
            <v>24</v>
          </cell>
          <cell r="W658"/>
          <cell r="X658"/>
          <cell r="Y658">
            <v>46275</v>
          </cell>
          <cell r="Z658">
            <v>507</v>
          </cell>
          <cell r="AA658" t="str">
            <v>Proveedor externo</v>
          </cell>
          <cell r="AB658" t="str">
            <v>Sep</v>
          </cell>
          <cell r="AC658" t="str">
            <v>Sep</v>
          </cell>
          <cell r="AD658">
            <v>45545</v>
          </cell>
          <cell r="AE658">
            <v>46275</v>
          </cell>
          <cell r="AF658">
            <v>507</v>
          </cell>
          <cell r="AG658" t="str">
            <v>Sep</v>
          </cell>
          <cell r="AH658" t="str">
            <v>Sep</v>
          </cell>
          <cell r="AI658">
            <v>45545</v>
          </cell>
          <cell r="AJ658" t="str">
            <v xml:space="preserve"> </v>
          </cell>
          <cell r="AK658" t="str">
            <v xml:space="preserve"> </v>
          </cell>
          <cell r="AL658"/>
          <cell r="AM658"/>
          <cell r="AN658"/>
          <cell r="AO658"/>
          <cell r="AP658" t="str">
            <v xml:space="preserve"> </v>
          </cell>
          <cell r="AQ658" t="str">
            <v xml:space="preserve"> </v>
          </cell>
          <cell r="AR658"/>
          <cell r="AS658"/>
          <cell r="AT658"/>
          <cell r="AU658"/>
        </row>
        <row r="659">
          <cell r="B659">
            <v>22880</v>
          </cell>
          <cell r="C659">
            <v>22880</v>
          </cell>
          <cell r="D659" t="str">
            <v>#REF!</v>
          </cell>
          <cell r="E659" t="str">
            <v>NO DISPONIBLE</v>
          </cell>
          <cell r="F659" t="str">
            <v>ACTIVO</v>
          </cell>
          <cell r="G659" t="str">
            <v>NO APLICA</v>
          </cell>
          <cell r="H659" t="str">
            <v>BALANZA ELECTRÓNICA</v>
          </cell>
          <cell r="I659" t="str">
            <v>NO APLICA</v>
          </cell>
          <cell r="J659" t="str">
            <v>FWE</v>
          </cell>
          <cell r="K659" t="str">
            <v>FEJ 1500</v>
          </cell>
          <cell r="L659">
            <v>60503161</v>
          </cell>
          <cell r="M659" t="str">
            <v>BALANZAS</v>
          </cell>
          <cell r="N659" t="str">
            <v>DISP</v>
          </cell>
          <cell r="O659" t="str">
            <v>LNI - NUTRICIÓN</v>
          </cell>
          <cell r="P659" t="str">
            <v>LABORATORIO DE ANTROPOMETRIA</v>
          </cell>
          <cell r="Q659" t="str">
            <v>PROPIO</v>
          </cell>
          <cell r="R659" t="str">
            <v>MASA</v>
          </cell>
          <cell r="S659" t="str">
            <v>20 A 1500g
DIVISION DE ESCALA: 0,1g
ESCALON DE VERIFICACION: 0,1g</v>
          </cell>
          <cell r="T659"/>
          <cell r="U659">
            <v>24</v>
          </cell>
          <cell r="V659">
            <v>24</v>
          </cell>
          <cell r="W659"/>
          <cell r="X659"/>
          <cell r="Y659">
            <v>46275</v>
          </cell>
          <cell r="Z659">
            <v>507</v>
          </cell>
          <cell r="AA659" t="str">
            <v>Proveedor externo</v>
          </cell>
          <cell r="AB659" t="str">
            <v>Sep</v>
          </cell>
          <cell r="AC659" t="str">
            <v>Sep</v>
          </cell>
          <cell r="AD659">
            <v>45545</v>
          </cell>
          <cell r="AE659">
            <v>46275</v>
          </cell>
          <cell r="AF659">
            <v>507</v>
          </cell>
          <cell r="AG659" t="str">
            <v>Sep</v>
          </cell>
          <cell r="AH659" t="str">
            <v>Sep</v>
          </cell>
          <cell r="AI659">
            <v>45545</v>
          </cell>
          <cell r="AJ659" t="str">
            <v xml:space="preserve"> </v>
          </cell>
          <cell r="AK659" t="str">
            <v xml:space="preserve"> </v>
          </cell>
          <cell r="AL659"/>
          <cell r="AM659"/>
          <cell r="AN659"/>
          <cell r="AO659"/>
          <cell r="AP659" t="str">
            <v xml:space="preserve"> </v>
          </cell>
          <cell r="AQ659" t="str">
            <v xml:space="preserve"> </v>
          </cell>
          <cell r="AR659"/>
          <cell r="AS659"/>
          <cell r="AT659"/>
          <cell r="AU659"/>
        </row>
        <row r="660">
          <cell r="B660">
            <v>27383</v>
          </cell>
          <cell r="C660">
            <v>27383</v>
          </cell>
          <cell r="D660" t="str">
            <v>#REF!</v>
          </cell>
          <cell r="E660" t="str">
            <v>NO DISPONIBLE</v>
          </cell>
          <cell r="F660" t="str">
            <v>ACTIVO</v>
          </cell>
          <cell r="G660" t="str">
            <v>NO APLICA</v>
          </cell>
          <cell r="H660" t="str">
            <v>SISTEMA DE IDENTIFICACIÓN MICROBIANA</v>
          </cell>
          <cell r="I660" t="str">
            <v>VITEK - OBSERVA</v>
          </cell>
          <cell r="J660" t="str">
            <v>BIOMÉRIEUX</v>
          </cell>
          <cell r="K660" t="str">
            <v>2 COMPACT 60</v>
          </cell>
          <cell r="L660" t="str">
            <v>VK2C8927//1287535</v>
          </cell>
          <cell r="M660" t="str">
            <v>EQUIPOS ESPECIALES</v>
          </cell>
          <cell r="N660" t="str">
            <v>DRSP</v>
          </cell>
          <cell r="O660" t="str">
            <v>GMR - MICROBIOLOGÍA</v>
          </cell>
          <cell r="P660" t="str">
            <v>BACTERIOLOGIA GENERAL</v>
          </cell>
          <cell r="Q660" t="str">
            <v>PROPIO</v>
          </cell>
          <cell r="R660" t="str">
            <v>TEMPERATURA, PRESIÓN Y OPTICA, SOLO REQUIERE CALIBRACION DE TEMPERATURA  34.5°C A 35.5°C</v>
          </cell>
          <cell r="S660" t="str">
            <v>NO DISPONIBLE</v>
          </cell>
          <cell r="T660"/>
          <cell r="U660">
            <v>12</v>
          </cell>
          <cell r="V660"/>
          <cell r="W660"/>
          <cell r="X660"/>
          <cell r="Y660">
            <v>45613</v>
          </cell>
          <cell r="Z660">
            <v>-155</v>
          </cell>
          <cell r="AA660"/>
          <cell r="AB660"/>
          <cell r="AC660"/>
          <cell r="AD660">
            <v>45247</v>
          </cell>
          <cell r="AE660" t="str">
            <v xml:space="preserve"> </v>
          </cell>
          <cell r="AF660" t="str">
            <v xml:space="preserve"> </v>
          </cell>
          <cell r="AG660"/>
          <cell r="AH660"/>
          <cell r="AI660"/>
          <cell r="AJ660" t="str">
            <v xml:space="preserve"> </v>
          </cell>
          <cell r="AK660" t="str">
            <v xml:space="preserve"> </v>
          </cell>
          <cell r="AL660"/>
          <cell r="AM660"/>
          <cell r="AN660"/>
          <cell r="AO660"/>
          <cell r="AP660" t="str">
            <v xml:space="preserve"> </v>
          </cell>
          <cell r="AQ660" t="str">
            <v xml:space="preserve"> </v>
          </cell>
          <cell r="AR660"/>
          <cell r="AS660"/>
          <cell r="AT660"/>
          <cell r="AU660"/>
        </row>
        <row r="661">
          <cell r="B661">
            <v>6612</v>
          </cell>
          <cell r="C661">
            <v>6612</v>
          </cell>
          <cell r="D661" t="str">
            <v>#REF!</v>
          </cell>
          <cell r="E661" t="str">
            <v>NO DISPONIBLE</v>
          </cell>
          <cell r="F661" t="str">
            <v>ACTIVO</v>
          </cell>
          <cell r="G661" t="str">
            <v>NO APLICA</v>
          </cell>
          <cell r="H661" t="str">
            <v>BALANZA ELECTRÓNICA</v>
          </cell>
          <cell r="I661" t="str">
            <v>NO APLICA</v>
          </cell>
          <cell r="J661" t="str">
            <v>OHAUS</v>
          </cell>
          <cell r="K661" t="str">
            <v>E400</v>
          </cell>
          <cell r="L661">
            <v>3879</v>
          </cell>
          <cell r="M661" t="str">
            <v>BALANZAS</v>
          </cell>
          <cell r="N661" t="str">
            <v>DISP</v>
          </cell>
          <cell r="O661" t="str">
            <v>LMC - MORFOLOGÍA CELULAR</v>
          </cell>
          <cell r="P661" t="str">
            <v>LABORATORIO</v>
          </cell>
          <cell r="Q661" t="str">
            <v>PROPIO</v>
          </cell>
          <cell r="R661" t="str">
            <v>MASA</v>
          </cell>
          <cell r="S661" t="str">
            <v>0,2 A 400g
DIVISION DE ESCALA: 0,01g
ESCALON DE VERIFICACION: 0,01g</v>
          </cell>
          <cell r="T661"/>
          <cell r="U661">
            <v>12</v>
          </cell>
          <cell r="V661">
            <v>12</v>
          </cell>
          <cell r="W661"/>
          <cell r="X661"/>
          <cell r="Y661">
            <v>45856</v>
          </cell>
          <cell r="Z661">
            <v>88</v>
          </cell>
          <cell r="AA661" t="str">
            <v>Proveedor externo</v>
          </cell>
          <cell r="AB661" t="str">
            <v>Jul</v>
          </cell>
          <cell r="AC661" t="str">
            <v>Jul</v>
          </cell>
          <cell r="AD661">
            <v>45491</v>
          </cell>
          <cell r="AE661">
            <v>45856</v>
          </cell>
          <cell r="AF661">
            <v>88</v>
          </cell>
          <cell r="AG661" t="str">
            <v>Jul</v>
          </cell>
          <cell r="AH661" t="str">
            <v>Jul</v>
          </cell>
          <cell r="AI661">
            <v>45491</v>
          </cell>
          <cell r="AJ661" t="str">
            <v xml:space="preserve"> </v>
          </cell>
          <cell r="AK661" t="str">
            <v xml:space="preserve"> </v>
          </cell>
          <cell r="AL661"/>
          <cell r="AM661"/>
          <cell r="AN661"/>
          <cell r="AO661"/>
          <cell r="AP661" t="str">
            <v xml:space="preserve"> </v>
          </cell>
          <cell r="AQ661" t="str">
            <v xml:space="preserve"> </v>
          </cell>
          <cell r="AR661"/>
          <cell r="AS661"/>
          <cell r="AT661"/>
          <cell r="AU661"/>
        </row>
        <row r="662">
          <cell r="B662" t="str">
            <v>LNI-037</v>
          </cell>
          <cell r="C662">
            <v>27022</v>
          </cell>
          <cell r="D662" t="str">
            <v>#REF!</v>
          </cell>
          <cell r="E662" t="str">
            <v>NO DISPONIBLE</v>
          </cell>
          <cell r="F662" t="str">
            <v>ACTIVO</v>
          </cell>
          <cell r="G662" t="str">
            <v>NO APLICA</v>
          </cell>
          <cell r="H662" t="str">
            <v>EQUIPO DE CROMATOGRAFÍA LIQUIDA MODULAR PROMINENCE</v>
          </cell>
          <cell r="I662" t="str">
            <v>NO APLICA</v>
          </cell>
          <cell r="J662" t="str">
            <v>SHIMADZU</v>
          </cell>
          <cell r="K662" t="str">
            <v>BOMBA CUATERNARIA LC-20AD
HORNO DE COLUMNAS CTO-20A
CONTROLADOR CBM-20-A
PHOTODIODO DETECTOR: SPD-M20A
DETECTOR DE FLUORESCENCIA: RF-20A
INTERCAMBIADOR DE BANDEJAS DFE VIALES SHIMADZU CAT.: 228-45MAR0-32  REF. 228-37545-91 : RACK CHANGER
AUTO MUESTREADOR: SIL-20AHT</v>
          </cell>
          <cell r="L662" t="str">
            <v>HORNO DE COLUMNAS: L20204851340US
CONTROLADOR CBM-20-A:  L20234852818
PHOTODIODO DETECTOR: L20154850892
DETECTOR DE FLUORESCENCIA: L20494850034
INTERCAMBIADOR DE BANDEJAS DFE VIALES SHIMADZU CAT.: 228-45MAR0-32  REF. 228-37545-91: L20194800625 SS
AUTO MUESTREADOR: L20344855563</v>
          </cell>
          <cell r="M662" t="str">
            <v>CROMATÓGRAFOS</v>
          </cell>
          <cell r="N662" t="str">
            <v>DISP</v>
          </cell>
          <cell r="O662" t="str">
            <v>LNI - NUTRICIÓN</v>
          </cell>
          <cell r="P662" t="str">
            <v>LABORATORIO ANALISIS BIOQUIMICO</v>
          </cell>
          <cell r="Q662" t="str">
            <v>PROPIO</v>
          </cell>
          <cell r="R662" t="str">
            <v>NO APLICA</v>
          </cell>
          <cell r="S662"/>
          <cell r="T662" t="str">
            <v xml:space="preserve">EQUIPO EN CONJUNTO: 
27022 (BOMBA CUATERNARIA),
27023 (DESGASIFICADOR DE 5 VÍAS),
27024 (HORNO PARA COLUMNAS),
27025 (CONTROLADOR CBM-20-A ),
27026 (PHOTODIODO DETECTOR),
27027 (DETECTOR DE FLUORESCENCIA),
27028 (INTERCAMBIADOR DE BANDEJAS DFE VIALES SHIMADZU CAT.: 228-45MAR0-32  REF. 228-37545-91),
27029 (AUTO MUESTREADOR)  </v>
          </cell>
          <cell r="U662">
            <v>12</v>
          </cell>
          <cell r="V662"/>
          <cell r="W662">
            <v>12</v>
          </cell>
          <cell r="X662"/>
          <cell r="Y662">
            <v>45631</v>
          </cell>
          <cell r="Z662">
            <v>-137</v>
          </cell>
          <cell r="AA662"/>
          <cell r="AB662"/>
          <cell r="AC662"/>
          <cell r="AD662">
            <v>45265</v>
          </cell>
          <cell r="AE662" t="str">
            <v xml:space="preserve"> </v>
          </cell>
          <cell r="AF662" t="str">
            <v xml:space="preserve"> </v>
          </cell>
          <cell r="AG662"/>
          <cell r="AH662"/>
          <cell r="AI662"/>
          <cell r="AJ662">
            <v>45632</v>
          </cell>
          <cell r="AK662">
            <v>-136</v>
          </cell>
          <cell r="AL662"/>
          <cell r="AM662"/>
          <cell r="AN662"/>
          <cell r="AO662">
            <v>45266</v>
          </cell>
          <cell r="AP662" t="str">
            <v xml:space="preserve"> </v>
          </cell>
          <cell r="AQ662" t="str">
            <v xml:space="preserve"> </v>
          </cell>
          <cell r="AR662"/>
          <cell r="AS662"/>
          <cell r="AT662"/>
          <cell r="AU662"/>
        </row>
        <row r="663">
          <cell r="B663">
            <v>31219</v>
          </cell>
          <cell r="C663">
            <v>31219</v>
          </cell>
          <cell r="D663" t="str">
            <v>#REF!</v>
          </cell>
          <cell r="E663">
            <v>42566</v>
          </cell>
          <cell r="F663" t="str">
            <v>ACTIVO</v>
          </cell>
          <cell r="G663" t="str">
            <v>NO APLICA</v>
          </cell>
          <cell r="H663" t="str">
            <v>BALANZA ELECTRÓNICA</v>
          </cell>
          <cell r="I663" t="str">
            <v>NO APLICA</v>
          </cell>
          <cell r="J663" t="str">
            <v>AND</v>
          </cell>
          <cell r="K663" t="str">
            <v>EJ-3000</v>
          </cell>
          <cell r="L663" t="str">
            <v>5A2805289</v>
          </cell>
          <cell r="M663" t="str">
            <v>BALANZAS</v>
          </cell>
          <cell r="N663" t="str">
            <v>DISP</v>
          </cell>
          <cell r="O663" t="str">
            <v>LMC - MORFOLOGÍA CELULAR</v>
          </cell>
          <cell r="P663" t="str">
            <v>AREA ADMINISTRATIVA I</v>
          </cell>
          <cell r="Q663" t="str">
            <v>PROPIO</v>
          </cell>
          <cell r="R663" t="str">
            <v>MASA</v>
          </cell>
          <cell r="S663" t="str">
            <v>5 A 3100g
DIVISION DE ESCALA: 0,1g
ESCALON DE VERIFICACION: 0,1g</v>
          </cell>
          <cell r="T663"/>
          <cell r="U663">
            <v>12</v>
          </cell>
          <cell r="V663">
            <v>12</v>
          </cell>
          <cell r="W663"/>
          <cell r="X663"/>
          <cell r="Y663">
            <v>45856</v>
          </cell>
          <cell r="Z663">
            <v>88</v>
          </cell>
          <cell r="AA663" t="str">
            <v>Proveedor externo</v>
          </cell>
          <cell r="AB663" t="str">
            <v>Jul</v>
          </cell>
          <cell r="AC663" t="str">
            <v>Jul</v>
          </cell>
          <cell r="AD663">
            <v>45491</v>
          </cell>
          <cell r="AE663">
            <v>45856</v>
          </cell>
          <cell r="AF663">
            <v>88</v>
          </cell>
          <cell r="AG663" t="str">
            <v>Jul</v>
          </cell>
          <cell r="AH663" t="str">
            <v>Jul</v>
          </cell>
          <cell r="AI663">
            <v>45491</v>
          </cell>
          <cell r="AJ663" t="str">
            <v xml:space="preserve"> </v>
          </cell>
          <cell r="AK663" t="str">
            <v xml:space="preserve"> </v>
          </cell>
          <cell r="AL663"/>
          <cell r="AM663"/>
          <cell r="AN663"/>
          <cell r="AO663"/>
          <cell r="AP663" t="str">
            <v xml:space="preserve"> </v>
          </cell>
          <cell r="AQ663" t="str">
            <v xml:space="preserve"> </v>
          </cell>
          <cell r="AR663"/>
          <cell r="AS663"/>
          <cell r="AT663"/>
          <cell r="AU663"/>
        </row>
        <row r="664">
          <cell r="B664">
            <v>12302</v>
          </cell>
          <cell r="C664">
            <v>12302</v>
          </cell>
          <cell r="D664" t="str">
            <v>#REF!</v>
          </cell>
          <cell r="E664" t="str">
            <v>NO DISPONIBLE</v>
          </cell>
          <cell r="F664" t="str">
            <v>ACTIVO</v>
          </cell>
          <cell r="G664" t="str">
            <v>NO APLICA</v>
          </cell>
          <cell r="H664" t="str">
            <v>ESTEREOMICROSCOPIO BINOCULAR</v>
          </cell>
          <cell r="I664" t="str">
            <v>NO APLICA</v>
          </cell>
          <cell r="J664" t="str">
            <v>ADVANCED OPTICAL</v>
          </cell>
          <cell r="K664" t="str">
            <v>NO DISPONIBLE</v>
          </cell>
          <cell r="L664">
            <v>400290</v>
          </cell>
          <cell r="M664" t="str">
            <v>ÓPTICOS</v>
          </cell>
          <cell r="N664" t="str">
            <v>DISP</v>
          </cell>
          <cell r="O664" t="str">
            <v>LSA - SALUD AMBIENTAL Y LABORAL</v>
          </cell>
          <cell r="P664" t="str">
            <v>LABORATORIO AMBIENTAL</v>
          </cell>
          <cell r="Q664" t="str">
            <v>PROPIO</v>
          </cell>
          <cell r="R664" t="str">
            <v>NO APLICA</v>
          </cell>
          <cell r="S664"/>
          <cell r="T664"/>
          <cell r="U664">
            <v>24</v>
          </cell>
          <cell r="V664"/>
          <cell r="W664"/>
          <cell r="X664"/>
          <cell r="Y664">
            <v>46339</v>
          </cell>
          <cell r="Z664">
            <v>571</v>
          </cell>
          <cell r="AA664" t="str">
            <v>Proveedor externo</v>
          </cell>
          <cell r="AB664" t="str">
            <v>Nov</v>
          </cell>
          <cell r="AC664" t="str">
            <v>Nov</v>
          </cell>
          <cell r="AD664">
            <v>45609</v>
          </cell>
          <cell r="AE664" t="str">
            <v xml:space="preserve"> </v>
          </cell>
          <cell r="AF664" t="str">
            <v xml:space="preserve"> </v>
          </cell>
          <cell r="AG664"/>
          <cell r="AH664"/>
          <cell r="AI664"/>
          <cell r="AJ664" t="str">
            <v xml:space="preserve"> </v>
          </cell>
          <cell r="AK664" t="str">
            <v xml:space="preserve"> </v>
          </cell>
          <cell r="AL664"/>
          <cell r="AM664"/>
          <cell r="AN664"/>
          <cell r="AO664"/>
          <cell r="AP664" t="str">
            <v xml:space="preserve"> </v>
          </cell>
          <cell r="AQ664" t="str">
            <v xml:space="preserve"> </v>
          </cell>
          <cell r="AR664"/>
          <cell r="AS664"/>
          <cell r="AT664"/>
          <cell r="AU664"/>
        </row>
        <row r="665">
          <cell r="B665">
            <v>12319</v>
          </cell>
          <cell r="C665">
            <v>12319</v>
          </cell>
          <cell r="D665" t="str">
            <v>#REF!</v>
          </cell>
          <cell r="E665" t="str">
            <v>NO DISPONIBLE</v>
          </cell>
          <cell r="F665" t="str">
            <v>ACTIVO</v>
          </cell>
          <cell r="G665" t="str">
            <v>NO APLICA</v>
          </cell>
          <cell r="H665" t="str">
            <v>MICROSCOPIO BINOCULAR</v>
          </cell>
          <cell r="I665">
            <v>32601</v>
          </cell>
          <cell r="J665" t="str">
            <v>OLYMPUS</v>
          </cell>
          <cell r="K665" t="str">
            <v>CX21FS1</v>
          </cell>
          <cell r="L665" t="str">
            <v>2L00642</v>
          </cell>
          <cell r="M665" t="str">
            <v>ÓPTICOS</v>
          </cell>
          <cell r="N665" t="str">
            <v>DISP</v>
          </cell>
          <cell r="O665" t="str">
            <v>LSA - SALUD AMBIENTAL Y LABORAL</v>
          </cell>
          <cell r="P665" t="str">
            <v>LABORATORIO AMBIENTAL</v>
          </cell>
          <cell r="Q665" t="str">
            <v>PROPIO</v>
          </cell>
          <cell r="R665" t="str">
            <v>NO APLICA</v>
          </cell>
          <cell r="S665" t="str">
            <v>Indoor Use -- Altitude: 2,000 mts max -- Temp ambiente: 5 -40ºC max -- Humedad relativa max : 80%</v>
          </cell>
          <cell r="T665"/>
          <cell r="U665">
            <v>24</v>
          </cell>
          <cell r="V665"/>
          <cell r="W665"/>
          <cell r="X665"/>
          <cell r="Y665">
            <v>45995</v>
          </cell>
          <cell r="Z665">
            <v>227</v>
          </cell>
          <cell r="AA665"/>
          <cell r="AB665"/>
          <cell r="AC665"/>
          <cell r="AD665">
            <v>45264</v>
          </cell>
          <cell r="AE665" t="str">
            <v xml:space="preserve"> </v>
          </cell>
          <cell r="AF665" t="str">
            <v xml:space="preserve"> </v>
          </cell>
          <cell r="AG665"/>
          <cell r="AH665"/>
          <cell r="AI665"/>
          <cell r="AJ665" t="str">
            <v xml:space="preserve"> </v>
          </cell>
          <cell r="AK665" t="str">
            <v xml:space="preserve"> </v>
          </cell>
          <cell r="AL665"/>
          <cell r="AM665"/>
          <cell r="AN665"/>
          <cell r="AO665"/>
          <cell r="AP665" t="str">
            <v xml:space="preserve"> </v>
          </cell>
          <cell r="AQ665" t="str">
            <v xml:space="preserve"> </v>
          </cell>
          <cell r="AR665"/>
          <cell r="AS665"/>
          <cell r="AT665"/>
          <cell r="AU665"/>
        </row>
        <row r="666">
          <cell r="B666">
            <v>35595</v>
          </cell>
          <cell r="C666">
            <v>35595</v>
          </cell>
          <cell r="D666" t="str">
            <v>#REF!</v>
          </cell>
          <cell r="E666" t="str">
            <v>NO DISPONIBLE</v>
          </cell>
          <cell r="F666" t="str">
            <v>ACTIVO</v>
          </cell>
          <cell r="G666" t="str">
            <v>NO APLICA</v>
          </cell>
          <cell r="H666" t="str">
            <v>SISTEMA DE AIRE ACONDICIONADO</v>
          </cell>
          <cell r="I666" t="str">
            <v>NO APLICA</v>
          </cell>
          <cell r="J666" t="str">
            <v>TRANE</v>
          </cell>
          <cell r="K666" t="str">
            <v>CONDENSADORA TTA24043DABE001
MANEJADORA TWE224043BAAPOO4</v>
          </cell>
          <cell r="L666" t="str">
            <v>CONDENSADORA 20062683TA
MANEJADORA 20221709WA</v>
          </cell>
          <cell r="M666" t="str">
            <v>SISTEMA DE VENTILACIÓN MECÁNICA Y AIRE ACONDICIONADO</v>
          </cell>
          <cell r="N666" t="str">
            <v>DRSP</v>
          </cell>
          <cell r="O666" t="str">
            <v>GVI - VIROLOGÍA</v>
          </cell>
          <cell r="P666" t="str">
            <v>ÁREA DE REVCOS (ANTIGUO BIOTERIO)</v>
          </cell>
          <cell r="Q666" t="str">
            <v>PROPIO</v>
          </cell>
          <cell r="R666" t="str">
            <v xml:space="preserve">TEMPERATURA </v>
          </cell>
          <cell r="S666" t="str">
            <v>20TR</v>
          </cell>
          <cell r="T666" t="str">
            <v>Incluye la manejadora y condensadora No Inventario 35598</v>
          </cell>
          <cell r="U666">
            <v>6</v>
          </cell>
          <cell r="V666"/>
          <cell r="W666">
            <v>12</v>
          </cell>
          <cell r="X666"/>
          <cell r="Y666">
            <v>45757</v>
          </cell>
          <cell r="Z666">
            <v>-11</v>
          </cell>
          <cell r="AA666" t="str">
            <v>Proveedor externo</v>
          </cell>
          <cell r="AB666" t="str">
            <v>Oct</v>
          </cell>
          <cell r="AC666" t="str">
            <v>Oct</v>
          </cell>
          <cell r="AD666">
            <v>45575</v>
          </cell>
          <cell r="AE666" t="str">
            <v xml:space="preserve"> </v>
          </cell>
          <cell r="AF666" t="str">
            <v xml:space="preserve"> </v>
          </cell>
          <cell r="AG666"/>
          <cell r="AH666"/>
          <cell r="AI666"/>
          <cell r="AJ666" t="str">
            <v xml:space="preserve"> </v>
          </cell>
          <cell r="AK666" t="str">
            <v xml:space="preserve"> </v>
          </cell>
          <cell r="AL666"/>
          <cell r="AM666"/>
          <cell r="AN666"/>
          <cell r="AO666"/>
          <cell r="AP666" t="str">
            <v xml:space="preserve"> </v>
          </cell>
          <cell r="AQ666" t="str">
            <v xml:space="preserve"> </v>
          </cell>
          <cell r="AR666"/>
          <cell r="AS666"/>
          <cell r="AT666"/>
          <cell r="AU666"/>
        </row>
        <row r="667">
          <cell r="B667">
            <v>9223</v>
          </cell>
          <cell r="C667">
            <v>9223</v>
          </cell>
          <cell r="D667" t="str">
            <v>#REF!</v>
          </cell>
          <cell r="E667" t="str">
            <v>NO DISPONIBLE</v>
          </cell>
          <cell r="F667" t="str">
            <v>INACTIVO</v>
          </cell>
          <cell r="G667" t="str">
            <v>NO APLICA</v>
          </cell>
          <cell r="H667" t="str">
            <v>BALANZA ANALÍTICA</v>
          </cell>
          <cell r="I667" t="str">
            <v>NO APLICA</v>
          </cell>
          <cell r="J667" t="str">
            <v>METTLER TOLEDO</v>
          </cell>
          <cell r="K667" t="str">
            <v>AE 163</v>
          </cell>
          <cell r="L667">
            <v>38500</v>
          </cell>
          <cell r="M667" t="str">
            <v>BALANZAS</v>
          </cell>
          <cell r="N667" t="str">
            <v>DRSP</v>
          </cell>
          <cell r="O667" t="str">
            <v>GPR - PARASITOLOGÍA</v>
          </cell>
          <cell r="P667" t="str">
            <v>CUARTO DE REACTIVOS</v>
          </cell>
          <cell r="Q667" t="str">
            <v>PROPIO</v>
          </cell>
          <cell r="R667" t="str">
            <v>MASA</v>
          </cell>
          <cell r="S667" t="str">
            <v xml:space="preserve">Carga maxima: 160 g
carga minima: 0,01 g
 división de escala: 0,1 mg  </v>
          </cell>
          <cell r="T667"/>
          <cell r="U667"/>
          <cell r="V667"/>
          <cell r="W667"/>
          <cell r="X667"/>
          <cell r="Y667" t="str">
            <v xml:space="preserve"> </v>
          </cell>
          <cell r="Z667" t="str">
            <v xml:space="preserve">  </v>
          </cell>
          <cell r="AA667"/>
          <cell r="AB667"/>
          <cell r="AC667"/>
          <cell r="AD667">
            <v>44894</v>
          </cell>
          <cell r="AE667" t="str">
            <v xml:space="preserve"> </v>
          </cell>
          <cell r="AF667" t="str">
            <v xml:space="preserve"> </v>
          </cell>
          <cell r="AG667"/>
          <cell r="AH667"/>
          <cell r="AI667">
            <v>44894</v>
          </cell>
          <cell r="AJ667" t="str">
            <v xml:space="preserve"> </v>
          </cell>
          <cell r="AK667" t="str">
            <v xml:space="preserve"> </v>
          </cell>
          <cell r="AL667"/>
          <cell r="AM667"/>
          <cell r="AN667"/>
          <cell r="AO667"/>
          <cell r="AP667" t="str">
            <v xml:space="preserve"> </v>
          </cell>
          <cell r="AQ667" t="str">
            <v xml:space="preserve"> </v>
          </cell>
          <cell r="AR667"/>
          <cell r="AS667"/>
          <cell r="AT667"/>
          <cell r="AU667"/>
        </row>
        <row r="668">
          <cell r="B668" t="str">
            <v>GBS-016</v>
          </cell>
          <cell r="C668" t="str">
            <v>GBS-016</v>
          </cell>
          <cell r="D668" t="str">
            <v>NO DISPONIBLE</v>
          </cell>
          <cell r="E668" t="str">
            <v>NO DISPONIBLE</v>
          </cell>
          <cell r="F668" t="str">
            <v>ACTIVO</v>
          </cell>
          <cell r="G668" t="str">
            <v>NO APLICA</v>
          </cell>
          <cell r="H668" t="str">
            <v>SISTEMA DE VENTILACION MECANICA</v>
          </cell>
          <cell r="I668" t="str">
            <v>NO APLICA</v>
          </cell>
          <cell r="J668" t="str">
            <v>MANEJADORA VS-01 EXTRACCION VEH-01</v>
          </cell>
          <cell r="K668" t="str">
            <v>NO APLICA</v>
          </cell>
          <cell r="L668" t="str">
            <v>NO DISPONIBLE</v>
          </cell>
          <cell r="M668" t="str">
            <v>SISTEMA DE VENTILACIÓN MECÁNICA Y AIRE ACONDICIONADO</v>
          </cell>
          <cell r="N668" t="str">
            <v>DRSP</v>
          </cell>
          <cell r="O668" t="str">
            <v>GBS - RED NACIONAL BANCO DE SANGRE</v>
          </cell>
          <cell r="P668" t="str">
            <v>TECHO</v>
          </cell>
          <cell r="Q668" t="str">
            <v>PROPIO</v>
          </cell>
          <cell r="R668" t="str">
            <v>FLUJO/CAUDAL</v>
          </cell>
          <cell r="S668" t="str">
            <v>NO DISPONIBLE</v>
          </cell>
          <cell r="T668"/>
          <cell r="U668">
            <v>6</v>
          </cell>
          <cell r="V668"/>
          <cell r="W668"/>
          <cell r="X668"/>
          <cell r="Y668">
            <v>45762</v>
          </cell>
          <cell r="Z668">
            <v>-6</v>
          </cell>
          <cell r="AA668" t="str">
            <v>Proveedor externo</v>
          </cell>
          <cell r="AB668" t="str">
            <v>Oct</v>
          </cell>
          <cell r="AC668" t="str">
            <v>Oct</v>
          </cell>
          <cell r="AD668">
            <v>45580</v>
          </cell>
          <cell r="AE668" t="str">
            <v xml:space="preserve"> </v>
          </cell>
          <cell r="AF668" t="str">
            <v xml:space="preserve"> </v>
          </cell>
          <cell r="AG668"/>
          <cell r="AH668"/>
          <cell r="AI668"/>
          <cell r="AJ668" t="str">
            <v xml:space="preserve"> </v>
          </cell>
          <cell r="AK668" t="str">
            <v xml:space="preserve"> </v>
          </cell>
          <cell r="AL668"/>
          <cell r="AM668"/>
          <cell r="AN668"/>
          <cell r="AO668"/>
          <cell r="AP668" t="str">
            <v xml:space="preserve"> </v>
          </cell>
          <cell r="AQ668" t="str">
            <v xml:space="preserve"> </v>
          </cell>
          <cell r="AR668"/>
          <cell r="AS668"/>
          <cell r="AT668"/>
          <cell r="AU668"/>
        </row>
        <row r="669">
          <cell r="B669">
            <v>31217</v>
          </cell>
          <cell r="C669">
            <v>31217</v>
          </cell>
          <cell r="D669" t="str">
            <v>#REF!</v>
          </cell>
          <cell r="E669">
            <v>43063</v>
          </cell>
          <cell r="F669" t="str">
            <v>ACTIVO</v>
          </cell>
          <cell r="G669" t="str">
            <v>NO APLICA</v>
          </cell>
          <cell r="H669" t="str">
            <v>TERMOCICLADOR TIEMPO REAL</v>
          </cell>
          <cell r="I669" t="str">
            <v>ROX -SDS 21CFRP11</v>
          </cell>
          <cell r="J669" t="str">
            <v>APPLIED BIOSYSTEMS</v>
          </cell>
          <cell r="K669" t="str">
            <v>7500 FAST</v>
          </cell>
          <cell r="L669">
            <v>275030811</v>
          </cell>
          <cell r="M669" t="str">
            <v>TERMOCICLADORES</v>
          </cell>
          <cell r="N669" t="str">
            <v>DRSP</v>
          </cell>
          <cell r="O669" t="str">
            <v>GVI - VIROLOGÍA</v>
          </cell>
          <cell r="P669" t="str">
            <v>TERMOCICLADORES</v>
          </cell>
          <cell r="Q669" t="str">
            <v>DONACIÓN</v>
          </cell>
          <cell r="R669" t="str">
            <v>TEMPERATURA</v>
          </cell>
          <cell r="S669"/>
          <cell r="T669"/>
          <cell r="U669">
            <v>12</v>
          </cell>
          <cell r="V669">
            <v>12</v>
          </cell>
          <cell r="W669"/>
          <cell r="X669"/>
          <cell r="Y669">
            <v>45892</v>
          </cell>
          <cell r="Z669">
            <v>124</v>
          </cell>
          <cell r="AA669" t="str">
            <v>Proveedor externo</v>
          </cell>
          <cell r="AB669" t="str">
            <v>Ago</v>
          </cell>
          <cell r="AC669" t="str">
            <v>R</v>
          </cell>
          <cell r="AD669">
            <v>45527</v>
          </cell>
          <cell r="AE669">
            <v>45892</v>
          </cell>
          <cell r="AF669">
            <v>124</v>
          </cell>
          <cell r="AG669" t="str">
            <v>Ago</v>
          </cell>
          <cell r="AH669" t="str">
            <v>R</v>
          </cell>
          <cell r="AI669">
            <v>45527</v>
          </cell>
          <cell r="AJ669" t="str">
            <v xml:space="preserve"> </v>
          </cell>
          <cell r="AK669" t="str">
            <v xml:space="preserve"> </v>
          </cell>
          <cell r="AL669"/>
          <cell r="AM669"/>
          <cell r="AN669"/>
          <cell r="AO669"/>
          <cell r="AP669" t="str">
            <v xml:space="preserve"> </v>
          </cell>
          <cell r="AQ669" t="str">
            <v xml:space="preserve"> </v>
          </cell>
          <cell r="AR669"/>
          <cell r="AS669"/>
          <cell r="AT669"/>
          <cell r="AU669"/>
        </row>
        <row r="670">
          <cell r="B670" t="str">
            <v>LMC-038</v>
          </cell>
          <cell r="C670">
            <v>33511</v>
          </cell>
          <cell r="D670" t="str">
            <v>#REF!</v>
          </cell>
          <cell r="E670" t="str">
            <v>NO DISPONIBLE</v>
          </cell>
          <cell r="F670" t="str">
            <v>ACTIVO</v>
          </cell>
          <cell r="G670" t="str">
            <v>NO APLICA</v>
          </cell>
          <cell r="H670" t="str">
            <v>TERMOCICLADOR TIEMPO REAL</v>
          </cell>
          <cell r="I670" t="str">
            <v>NO DISPONIBLE</v>
          </cell>
          <cell r="J670" t="str">
            <v>APPLIED BIOSYSTEMS</v>
          </cell>
          <cell r="K670" t="str">
            <v>7500 FAST</v>
          </cell>
          <cell r="L670">
            <v>275031124</v>
          </cell>
          <cell r="M670" t="str">
            <v>TERMOCICLADORES</v>
          </cell>
          <cell r="N670" t="str">
            <v>DISP</v>
          </cell>
          <cell r="O670" t="str">
            <v>LMC - MORFOLOGÍA CELULAR</v>
          </cell>
          <cell r="P670" t="str">
            <v>AREA DE PCR</v>
          </cell>
          <cell r="Q670" t="str">
            <v>PROPIO</v>
          </cell>
          <cell r="R670" t="str">
            <v>NO APLICA</v>
          </cell>
          <cell r="S670"/>
          <cell r="T670"/>
          <cell r="U670">
            <v>12</v>
          </cell>
          <cell r="V670"/>
          <cell r="W670"/>
          <cell r="X670"/>
          <cell r="Y670">
            <v>45899</v>
          </cell>
          <cell r="Z670">
            <v>131</v>
          </cell>
          <cell r="AA670" t="str">
            <v>Proveedor externo</v>
          </cell>
          <cell r="AB670" t="str">
            <v>Ago</v>
          </cell>
          <cell r="AC670" t="str">
            <v>Ago</v>
          </cell>
          <cell r="AD670">
            <v>45534</v>
          </cell>
          <cell r="AE670" t="str">
            <v xml:space="preserve"> </v>
          </cell>
          <cell r="AF670" t="str">
            <v xml:space="preserve"> </v>
          </cell>
          <cell r="AG670"/>
          <cell r="AH670"/>
          <cell r="AI670"/>
          <cell r="AJ670" t="str">
            <v xml:space="preserve"> </v>
          </cell>
          <cell r="AK670" t="str">
            <v xml:space="preserve"> </v>
          </cell>
          <cell r="AL670"/>
          <cell r="AM670"/>
          <cell r="AN670"/>
          <cell r="AO670"/>
          <cell r="AP670" t="str">
            <v xml:space="preserve"> </v>
          </cell>
          <cell r="AQ670" t="str">
            <v xml:space="preserve"> </v>
          </cell>
          <cell r="AR670"/>
          <cell r="AS670"/>
          <cell r="AT670"/>
          <cell r="AU670"/>
        </row>
        <row r="671">
          <cell r="B671">
            <v>30983</v>
          </cell>
          <cell r="C671">
            <v>30983</v>
          </cell>
          <cell r="D671" t="str">
            <v>#REF!</v>
          </cell>
          <cell r="E671">
            <v>42361</v>
          </cell>
          <cell r="F671" t="str">
            <v>INACTIVO</v>
          </cell>
          <cell r="G671" t="str">
            <v>NO APLICA</v>
          </cell>
          <cell r="H671" t="str">
            <v>EVAPORADOR / CONCENTRADOR</v>
          </cell>
          <cell r="I671" t="str">
            <v>NO APLICA</v>
          </cell>
          <cell r="J671" t="str">
            <v>BIOTAGE</v>
          </cell>
          <cell r="K671" t="str">
            <v>C103198+C4892</v>
          </cell>
          <cell r="L671" t="str">
            <v>TV1430N20544</v>
          </cell>
          <cell r="M671" t="str">
            <v>EQUIPOS ESPECIALES</v>
          </cell>
          <cell r="N671" t="str">
            <v>DISP</v>
          </cell>
          <cell r="O671" t="str">
            <v>LNI - NUTRICIÓN</v>
          </cell>
          <cell r="P671" t="str">
            <v>LABORATORIO ANALISIS BIOQUIMICO</v>
          </cell>
          <cell r="Q671" t="str">
            <v>PROPIO</v>
          </cell>
          <cell r="R671" t="str">
            <v>NO APLICA</v>
          </cell>
          <cell r="S671" t="str">
            <v>MAX 90°C</v>
          </cell>
          <cell r="T671" t="str">
            <v>Le falta acople de entrada para unir el nitrogeno PAF</v>
          </cell>
          <cell r="U671">
            <v>12</v>
          </cell>
          <cell r="V671">
            <v>12</v>
          </cell>
          <cell r="W671"/>
          <cell r="X671"/>
          <cell r="Y671" t="str">
            <v xml:space="preserve"> </v>
          </cell>
          <cell r="Z671" t="str">
            <v xml:space="preserve">  </v>
          </cell>
          <cell r="AA671"/>
          <cell r="AB671"/>
          <cell r="AC671"/>
          <cell r="AD671">
            <v>44900</v>
          </cell>
          <cell r="AE671" t="str">
            <v xml:space="preserve"> </v>
          </cell>
          <cell r="AF671" t="str">
            <v xml:space="preserve"> </v>
          </cell>
          <cell r="AG671"/>
          <cell r="AH671"/>
          <cell r="AI671"/>
          <cell r="AJ671" t="str">
            <v xml:space="preserve"> </v>
          </cell>
          <cell r="AK671" t="str">
            <v xml:space="preserve"> </v>
          </cell>
          <cell r="AL671"/>
          <cell r="AM671"/>
          <cell r="AN671"/>
          <cell r="AO671"/>
          <cell r="AP671" t="str">
            <v xml:space="preserve"> </v>
          </cell>
          <cell r="AQ671" t="str">
            <v xml:space="preserve"> </v>
          </cell>
          <cell r="AR671"/>
          <cell r="AS671"/>
          <cell r="AT671"/>
          <cell r="AU671"/>
        </row>
        <row r="672">
          <cell r="B672">
            <v>22148</v>
          </cell>
          <cell r="C672">
            <v>22148</v>
          </cell>
          <cell r="D672" t="str">
            <v>#REF!</v>
          </cell>
          <cell r="E672" t="str">
            <v>NO DISPONIBLE</v>
          </cell>
          <cell r="F672" t="str">
            <v>ACTIVO</v>
          </cell>
          <cell r="G672" t="str">
            <v>NO APLICA</v>
          </cell>
          <cell r="H672" t="str">
            <v>MICROTOMO DE ROTACIÓN</v>
          </cell>
          <cell r="I672" t="str">
            <v>NO APLICA</v>
          </cell>
          <cell r="J672" t="str">
            <v>MICROM</v>
          </cell>
          <cell r="K672" t="str">
            <v>HM310</v>
          </cell>
          <cell r="L672">
            <v>33984</v>
          </cell>
          <cell r="M672" t="str">
            <v>EQUIPOS ESPECIALES</v>
          </cell>
          <cell r="N672" t="str">
            <v>DRSP</v>
          </cell>
          <cell r="O672" t="str">
            <v>GPT - PATOLOGÍA</v>
          </cell>
          <cell r="P672" t="str">
            <v>LABORATORIO DE PATOLOGÍA</v>
          </cell>
          <cell r="Q672" t="str">
            <v>PROPIO</v>
          </cell>
          <cell r="R672" t="str">
            <v>NO APLICA</v>
          </cell>
          <cell r="S672" t="str">
            <v>Corte de bloques de parafina con muestras de tejidos.</v>
          </cell>
          <cell r="T672"/>
          <cell r="U672">
            <v>12</v>
          </cell>
          <cell r="V672"/>
          <cell r="W672"/>
          <cell r="X672"/>
          <cell r="Y672">
            <v>45266</v>
          </cell>
          <cell r="Z672">
            <v>-502</v>
          </cell>
          <cell r="AA672"/>
          <cell r="AB672"/>
          <cell r="AC672"/>
          <cell r="AD672">
            <v>44901</v>
          </cell>
          <cell r="AE672" t="str">
            <v xml:space="preserve"> </v>
          </cell>
          <cell r="AF672" t="str">
            <v xml:space="preserve"> </v>
          </cell>
          <cell r="AG672"/>
          <cell r="AH672"/>
          <cell r="AI672"/>
          <cell r="AJ672" t="str">
            <v xml:space="preserve"> </v>
          </cell>
          <cell r="AK672" t="str">
            <v xml:space="preserve"> </v>
          </cell>
          <cell r="AL672"/>
          <cell r="AM672"/>
          <cell r="AN672"/>
          <cell r="AO672"/>
          <cell r="AP672" t="str">
            <v xml:space="preserve"> </v>
          </cell>
          <cell r="AQ672" t="str">
            <v xml:space="preserve"> </v>
          </cell>
          <cell r="AR672"/>
          <cell r="AS672"/>
          <cell r="AT672"/>
          <cell r="AU672"/>
        </row>
        <row r="673">
          <cell r="B673">
            <v>27986</v>
          </cell>
          <cell r="C673">
            <v>27986</v>
          </cell>
          <cell r="D673" t="str">
            <v>#REF!</v>
          </cell>
          <cell r="E673" t="e">
            <v>#VALUE!</v>
          </cell>
          <cell r="F673" t="str">
            <v>INACTIVO</v>
          </cell>
          <cell r="G673" t="e">
            <v>#VALUE!</v>
          </cell>
          <cell r="H673" t="str">
            <v>TWINCUBATOR HYBRIDIZATION TRAY</v>
          </cell>
          <cell r="I673" t="str">
            <v>NO APLICA</v>
          </cell>
          <cell r="J673" t="str">
            <v>HAIN LIFESCIENCE</v>
          </cell>
          <cell r="K673" t="str">
            <v>G-TEINC-WA</v>
          </cell>
          <cell r="L673" t="str">
            <v>13637-09V 00098</v>
          </cell>
          <cell r="M673" t="str">
            <v>CALOR</v>
          </cell>
          <cell r="N673" t="str">
            <v>DRSP</v>
          </cell>
          <cell r="O673" t="str">
            <v>GMC - MICOBACTERIAS</v>
          </cell>
          <cell r="P673" t="str">
            <v>ÁREA NEGRA</v>
          </cell>
          <cell r="Q673" t="str">
            <v>PROPIO</v>
          </cell>
          <cell r="R673" t="str">
            <v>TEMPERATURA
TIEMPO</v>
          </cell>
          <cell r="S673" t="str">
            <v>ESPECIFICACIONES DE USO (45°C POR 30 MIN) / (45 °C POR 15 MIN / (9 A 25) °C POR 1 MIN / (9 A 25) °C POR 30 MIN</v>
          </cell>
          <cell r="T673"/>
          <cell r="U673"/>
          <cell r="V673"/>
          <cell r="W673"/>
          <cell r="X673"/>
          <cell r="Y673" t="str">
            <v xml:space="preserve"> </v>
          </cell>
          <cell r="Z673" t="str">
            <v xml:space="preserve">  </v>
          </cell>
          <cell r="AA673"/>
          <cell r="AB673"/>
          <cell r="AC673"/>
          <cell r="AD673">
            <v>44901</v>
          </cell>
          <cell r="AE673" t="str">
            <v xml:space="preserve"> </v>
          </cell>
          <cell r="AF673" t="str">
            <v xml:space="preserve"> </v>
          </cell>
          <cell r="AG673"/>
          <cell r="AH673"/>
          <cell r="AI673"/>
          <cell r="AJ673" t="str">
            <v xml:space="preserve"> </v>
          </cell>
          <cell r="AK673" t="str">
            <v xml:space="preserve"> </v>
          </cell>
          <cell r="AL673"/>
          <cell r="AM673"/>
          <cell r="AN673"/>
          <cell r="AO673"/>
          <cell r="AP673" t="str">
            <v xml:space="preserve"> </v>
          </cell>
          <cell r="AQ673" t="str">
            <v xml:space="preserve"> </v>
          </cell>
          <cell r="AR673"/>
          <cell r="AS673"/>
          <cell r="AT673"/>
          <cell r="AU673"/>
        </row>
        <row r="674">
          <cell r="B674">
            <v>28157</v>
          </cell>
          <cell r="C674">
            <v>28157</v>
          </cell>
          <cell r="D674" t="str">
            <v>#REF!</v>
          </cell>
          <cell r="E674">
            <v>41614</v>
          </cell>
          <cell r="F674" t="str">
            <v>ACTIVO</v>
          </cell>
          <cell r="G674" t="str">
            <v>NO APLICA</v>
          </cell>
          <cell r="H674" t="str">
            <v>MICROTOMO ELECTRÓNICO MOTORIZADO</v>
          </cell>
          <cell r="I674" t="str">
            <v>NO APLICA</v>
          </cell>
          <cell r="J674" t="str">
            <v>THERMO FISHER SCIENTIFIC</v>
          </cell>
          <cell r="K674" t="str">
            <v>FINESSE ME</v>
          </cell>
          <cell r="L674" t="str">
            <v>FN2303A1211</v>
          </cell>
          <cell r="M674" t="str">
            <v>EQUIPOS ESPECIALES</v>
          </cell>
          <cell r="N674" t="str">
            <v>DRSP</v>
          </cell>
          <cell r="O674" t="str">
            <v>GPT - PATOLOGÍA</v>
          </cell>
          <cell r="P674" t="str">
            <v>CORTE - MICROTOMO</v>
          </cell>
          <cell r="Q674" t="str">
            <v>PROPIO</v>
          </cell>
          <cell r="R674" t="str">
            <v>NO APLICA</v>
          </cell>
          <cell r="S674" t="str">
            <v>Condiciones ambientales de funcionamiento 5°C a 40°C, Humedad Relativa 80%. Altitud arriba de 200 m</v>
          </cell>
          <cell r="T674"/>
          <cell r="U674">
            <v>12</v>
          </cell>
          <cell r="V674"/>
          <cell r="W674"/>
          <cell r="X674"/>
          <cell r="Y674">
            <v>45266</v>
          </cell>
          <cell r="Z674">
            <v>-502</v>
          </cell>
          <cell r="AA674"/>
          <cell r="AB674"/>
          <cell r="AC674"/>
          <cell r="AD674">
            <v>44901</v>
          </cell>
          <cell r="AE674" t="str">
            <v xml:space="preserve"> </v>
          </cell>
          <cell r="AF674" t="str">
            <v xml:space="preserve"> </v>
          </cell>
          <cell r="AG674"/>
          <cell r="AH674"/>
          <cell r="AI674"/>
          <cell r="AJ674" t="str">
            <v xml:space="preserve"> </v>
          </cell>
          <cell r="AK674" t="str">
            <v xml:space="preserve"> </v>
          </cell>
          <cell r="AL674"/>
          <cell r="AM674"/>
          <cell r="AN674"/>
          <cell r="AO674"/>
          <cell r="AP674" t="str">
            <v xml:space="preserve"> </v>
          </cell>
          <cell r="AQ674" t="str">
            <v xml:space="preserve"> </v>
          </cell>
          <cell r="AR674"/>
          <cell r="AS674"/>
          <cell r="AT674"/>
          <cell r="AU674"/>
        </row>
        <row r="675">
          <cell r="B675">
            <v>30886</v>
          </cell>
          <cell r="C675">
            <v>30886</v>
          </cell>
          <cell r="D675" t="str">
            <v>#REF!</v>
          </cell>
          <cell r="E675">
            <v>41566</v>
          </cell>
          <cell r="F675" t="str">
            <v>INACTIVO</v>
          </cell>
          <cell r="G675" t="str">
            <v>NO APLICA</v>
          </cell>
          <cell r="H675" t="str">
            <v>TWINCUBATOR HYBRIDIZATION TRAY</v>
          </cell>
          <cell r="I675" t="str">
            <v>NO APLICA</v>
          </cell>
          <cell r="J675" t="str">
            <v>HAIN LIFESCIENCE</v>
          </cell>
          <cell r="K675" t="str">
            <v>47010</v>
          </cell>
          <cell r="L675" t="str">
            <v>13637-11W00153</v>
          </cell>
          <cell r="M675" t="str">
            <v>CALOR</v>
          </cell>
          <cell r="N675" t="str">
            <v>DRSP</v>
          </cell>
          <cell r="O675" t="str">
            <v>GMC - MICOBACTERIAS</v>
          </cell>
          <cell r="P675" t="str">
            <v>ÁREA NEGRA</v>
          </cell>
          <cell r="Q675" t="str">
            <v>PROPIO</v>
          </cell>
          <cell r="R675" t="str">
            <v>TEMPERATURA
TIEMPO</v>
          </cell>
          <cell r="S675" t="str">
            <v>ESPECIFICACIONES DE USO (45°C POR 30 MIN) / (45 °C POR 15 MIN / (9 A 25) °C POR 1 MIN / (9 A 25) °C POR 30 MIN</v>
          </cell>
          <cell r="T675"/>
          <cell r="U675"/>
          <cell r="V675"/>
          <cell r="W675"/>
          <cell r="X675"/>
          <cell r="Y675" t="str">
            <v xml:space="preserve"> </v>
          </cell>
          <cell r="Z675" t="str">
            <v xml:space="preserve">  </v>
          </cell>
          <cell r="AA675"/>
          <cell r="AB675"/>
          <cell r="AC675"/>
          <cell r="AD675">
            <v>44901</v>
          </cell>
          <cell r="AE675" t="str">
            <v xml:space="preserve"> </v>
          </cell>
          <cell r="AF675" t="str">
            <v xml:space="preserve"> </v>
          </cell>
          <cell r="AG675"/>
          <cell r="AH675"/>
          <cell r="AI675"/>
          <cell r="AJ675" t="str">
            <v xml:space="preserve"> </v>
          </cell>
          <cell r="AK675" t="str">
            <v xml:space="preserve"> </v>
          </cell>
          <cell r="AL675"/>
          <cell r="AM675"/>
          <cell r="AN675"/>
          <cell r="AO675"/>
          <cell r="AP675" t="str">
            <v xml:space="preserve"> </v>
          </cell>
          <cell r="AQ675" t="str">
            <v xml:space="preserve"> </v>
          </cell>
          <cell r="AR675"/>
          <cell r="AS675"/>
          <cell r="AT675"/>
          <cell r="AU675"/>
        </row>
        <row r="676">
          <cell r="B676">
            <v>21648</v>
          </cell>
          <cell r="C676">
            <v>21648</v>
          </cell>
          <cell r="D676" t="str">
            <v>#REF!</v>
          </cell>
          <cell r="E676">
            <v>39803</v>
          </cell>
          <cell r="F676" t="str">
            <v>ACTIVO</v>
          </cell>
          <cell r="G676" t="str">
            <v>NO APLICA</v>
          </cell>
          <cell r="H676" t="str">
            <v>SISTEMA DE PURIFICACIÓN DE AGUA</v>
          </cell>
          <cell r="I676" t="str">
            <v>NO APLICA</v>
          </cell>
          <cell r="J676" t="str">
            <v>MILLIPORE</v>
          </cell>
          <cell r="K676" t="str">
            <v>MILLI Q INTEGRAL 5</v>
          </cell>
          <cell r="L676" t="str">
            <v>F4DA57762A</v>
          </cell>
          <cell r="M676" t="str">
            <v>PURIFICACIÓN DE AGUA</v>
          </cell>
          <cell r="N676" t="str">
            <v>DISP</v>
          </cell>
          <cell r="O676" t="str">
            <v>LNI - NUTRICIÓN</v>
          </cell>
          <cell r="P676" t="str">
            <v>LABORATORIO ANALISIS BIOQUIMICO</v>
          </cell>
          <cell r="Q676" t="str">
            <v>PROPIO</v>
          </cell>
          <cell r="R676" t="str">
            <v>NO APLICA</v>
          </cell>
          <cell r="S676"/>
          <cell r="T676" t="str">
            <v>EQUIPO CON RESTRICCIÓN DE USO.
SE DEBE USAR CON EL TANQUE ENTRE 10% Y EL 90%</v>
          </cell>
          <cell r="U676">
            <v>12</v>
          </cell>
          <cell r="V676"/>
          <cell r="W676"/>
          <cell r="X676"/>
          <cell r="Y676">
            <v>45927</v>
          </cell>
          <cell r="Z676">
            <v>159</v>
          </cell>
          <cell r="AA676" t="str">
            <v>Proveedor externo</v>
          </cell>
          <cell r="AB676" t="str">
            <v>Sep</v>
          </cell>
          <cell r="AC676" t="str">
            <v>Sep</v>
          </cell>
          <cell r="AD676">
            <v>45562</v>
          </cell>
          <cell r="AE676" t="str">
            <v xml:space="preserve"> </v>
          </cell>
          <cell r="AF676" t="str">
            <v xml:space="preserve"> </v>
          </cell>
          <cell r="AG676"/>
          <cell r="AH676"/>
          <cell r="AI676"/>
          <cell r="AJ676" t="str">
            <v xml:space="preserve"> </v>
          </cell>
          <cell r="AK676" t="str">
            <v xml:space="preserve"> </v>
          </cell>
          <cell r="AL676"/>
          <cell r="AM676"/>
          <cell r="AN676"/>
          <cell r="AO676"/>
          <cell r="AP676" t="str">
            <v xml:space="preserve"> </v>
          </cell>
          <cell r="AQ676" t="str">
            <v xml:space="preserve"> </v>
          </cell>
          <cell r="AR676"/>
          <cell r="AS676"/>
          <cell r="AT676"/>
          <cell r="AU676"/>
        </row>
        <row r="677">
          <cell r="B677">
            <v>27366</v>
          </cell>
          <cell r="C677">
            <v>27366</v>
          </cell>
          <cell r="D677" t="str">
            <v>#REF!</v>
          </cell>
          <cell r="E677" t="str">
            <v>NO DISPONIBLE</v>
          </cell>
          <cell r="F677" t="str">
            <v>ACTIVO</v>
          </cell>
          <cell r="G677" t="str">
            <v>NO APLICA</v>
          </cell>
          <cell r="H677" t="str">
            <v>SISTEMA DE PURIFICACION DE AGUA</v>
          </cell>
          <cell r="I677" t="str">
            <v>NO APLICA</v>
          </cell>
          <cell r="J677" t="str">
            <v>MILLIPORE</v>
          </cell>
          <cell r="K677" t="str">
            <v>ELIX 10</v>
          </cell>
          <cell r="L677" t="str">
            <v>F1EA58022A</v>
          </cell>
          <cell r="M677" t="str">
            <v>PURIFICACIÓN DE AGUA</v>
          </cell>
          <cell r="N677" t="str">
            <v>DISP</v>
          </cell>
          <cell r="O677" t="str">
            <v>LMI - MICROBIOLOGÍA</v>
          </cell>
          <cell r="P677" t="str">
            <v>CUARTO DE LAVADO</v>
          </cell>
          <cell r="Q677" t="str">
            <v>PROPIO</v>
          </cell>
          <cell r="R677" t="str">
            <v>NO APLICA</v>
          </cell>
          <cell r="S677"/>
          <cell r="T677"/>
          <cell r="U677">
            <v>12</v>
          </cell>
          <cell r="V677"/>
          <cell r="W677"/>
          <cell r="X677"/>
          <cell r="Y677">
            <v>45267</v>
          </cell>
          <cell r="Z677">
            <v>-501</v>
          </cell>
          <cell r="AA677"/>
          <cell r="AB677"/>
          <cell r="AC677"/>
          <cell r="AD677">
            <v>44902</v>
          </cell>
          <cell r="AE677" t="str">
            <v xml:space="preserve"> </v>
          </cell>
          <cell r="AF677" t="str">
            <v xml:space="preserve"> </v>
          </cell>
          <cell r="AG677"/>
          <cell r="AH677"/>
          <cell r="AI677"/>
          <cell r="AJ677" t="str">
            <v xml:space="preserve"> </v>
          </cell>
          <cell r="AK677" t="str">
            <v xml:space="preserve"> </v>
          </cell>
          <cell r="AL677"/>
          <cell r="AM677"/>
          <cell r="AN677"/>
          <cell r="AO677"/>
          <cell r="AP677" t="str">
            <v xml:space="preserve"> </v>
          </cell>
          <cell r="AQ677" t="str">
            <v xml:space="preserve"> </v>
          </cell>
          <cell r="AR677"/>
          <cell r="AS677"/>
          <cell r="AT677"/>
          <cell r="AU677"/>
        </row>
        <row r="678">
          <cell r="B678">
            <v>27240</v>
          </cell>
          <cell r="C678">
            <v>27240</v>
          </cell>
          <cell r="D678" t="str">
            <v>#REF!</v>
          </cell>
          <cell r="E678">
            <v>41335</v>
          </cell>
          <cell r="F678" t="str">
            <v>ACTIVO</v>
          </cell>
          <cell r="G678" t="str">
            <v>NO APLICA</v>
          </cell>
          <cell r="H678" t="str">
            <v>DISPENSADOR</v>
          </cell>
          <cell r="I678" t="str">
            <v>NO APLICA</v>
          </cell>
          <cell r="J678" t="str">
            <v>VWR</v>
          </cell>
          <cell r="K678" t="str">
            <v>PERIMATIC PREMIER</v>
          </cell>
          <cell r="L678" t="str">
            <v>6149/5769</v>
          </cell>
          <cell r="M678" t="str">
            <v>VOLUMÉTRICOS</v>
          </cell>
          <cell r="N678" t="str">
            <v>DRSP</v>
          </cell>
          <cell r="O678" t="str">
            <v>GQT - QUÍMICA Y TOXICOLOGÍA</v>
          </cell>
          <cell r="P678" t="str">
            <v>LABORATORIO</v>
          </cell>
          <cell r="Q678" t="str">
            <v>PROPIO</v>
          </cell>
          <cell r="R678" t="str">
            <v>VOLUMEN</v>
          </cell>
          <cell r="S678"/>
          <cell r="T678"/>
          <cell r="U678">
            <v>24</v>
          </cell>
          <cell r="V678"/>
          <cell r="W678"/>
          <cell r="X678"/>
          <cell r="Y678">
            <v>45635</v>
          </cell>
          <cell r="Z678">
            <v>-133</v>
          </cell>
          <cell r="AA678"/>
          <cell r="AB678"/>
          <cell r="AC678"/>
          <cell r="AD678">
            <v>44904</v>
          </cell>
          <cell r="AE678" t="str">
            <v xml:space="preserve"> </v>
          </cell>
          <cell r="AF678" t="str">
            <v xml:space="preserve"> </v>
          </cell>
          <cell r="AG678"/>
          <cell r="AH678"/>
          <cell r="AI678"/>
          <cell r="AJ678" t="str">
            <v xml:space="preserve"> </v>
          </cell>
          <cell r="AK678" t="str">
            <v xml:space="preserve"> </v>
          </cell>
          <cell r="AL678"/>
          <cell r="AM678"/>
          <cell r="AN678"/>
          <cell r="AO678"/>
          <cell r="AP678" t="str">
            <v xml:space="preserve"> </v>
          </cell>
          <cell r="AQ678" t="str">
            <v xml:space="preserve"> </v>
          </cell>
          <cell r="AR678"/>
          <cell r="AS678"/>
          <cell r="AT678"/>
          <cell r="AU678"/>
        </row>
        <row r="679">
          <cell r="B679">
            <v>9128</v>
          </cell>
          <cell r="C679">
            <v>9128</v>
          </cell>
          <cell r="D679" t="str">
            <v>#REF!</v>
          </cell>
          <cell r="E679" t="str">
            <v>NO DISPONIBLE</v>
          </cell>
          <cell r="F679" t="str">
            <v>ACTIVO</v>
          </cell>
          <cell r="G679" t="str">
            <v>NO APLICA</v>
          </cell>
          <cell r="H679" t="str">
            <v>BALANZA MECÁNICA</v>
          </cell>
          <cell r="I679" t="str">
            <v>NO APLICA</v>
          </cell>
          <cell r="J679" t="str">
            <v>OHAUS</v>
          </cell>
          <cell r="K679" t="str">
            <v>HARVARD TRIP</v>
          </cell>
          <cell r="L679" t="str">
            <v>NO DISPONIBLE</v>
          </cell>
          <cell r="M679" t="str">
            <v>BALANZAS</v>
          </cell>
          <cell r="N679" t="str">
            <v>DISP</v>
          </cell>
          <cell r="O679" t="str">
            <v>LPI - PARASITOLOGÍA</v>
          </cell>
          <cell r="P679" t="str">
            <v>REACTIVOS</v>
          </cell>
          <cell r="Q679" t="str">
            <v>PROPIO</v>
          </cell>
          <cell r="R679" t="str">
            <v>MASA</v>
          </cell>
          <cell r="S679" t="str">
            <v>0,1 A 210 g
d=0.1 g</v>
          </cell>
          <cell r="T679"/>
          <cell r="U679">
            <v>12</v>
          </cell>
          <cell r="V679"/>
          <cell r="W679"/>
          <cell r="X679"/>
          <cell r="Y679">
            <v>45994</v>
          </cell>
          <cell r="Z679">
            <v>226</v>
          </cell>
          <cell r="AA679" t="str">
            <v>Proveedor externo</v>
          </cell>
          <cell r="AB679" t="str">
            <v>Dic</v>
          </cell>
          <cell r="AC679" t="str">
            <v>Dic</v>
          </cell>
          <cell r="AD679">
            <v>45629</v>
          </cell>
          <cell r="AE679" t="str">
            <v xml:space="preserve"> </v>
          </cell>
          <cell r="AF679" t="str">
            <v xml:space="preserve"> </v>
          </cell>
          <cell r="AG679"/>
          <cell r="AH679"/>
          <cell r="AI679"/>
          <cell r="AJ679" t="str">
            <v xml:space="preserve"> </v>
          </cell>
          <cell r="AK679" t="str">
            <v xml:space="preserve"> </v>
          </cell>
          <cell r="AL679"/>
          <cell r="AM679"/>
          <cell r="AN679"/>
          <cell r="AO679"/>
          <cell r="AP679" t="str">
            <v xml:space="preserve"> </v>
          </cell>
          <cell r="AQ679" t="str">
            <v xml:space="preserve"> </v>
          </cell>
          <cell r="AR679" t="str">
            <v>Taller GELP</v>
          </cell>
          <cell r="AS679" t="str">
            <v>Jun</v>
          </cell>
          <cell r="AT679" t="str">
            <v>Jun</v>
          </cell>
          <cell r="AU679" t="str">
            <v xml:space="preserve">2024-06-12
</v>
          </cell>
        </row>
        <row r="680">
          <cell r="B680" t="str">
            <v>AC-271</v>
          </cell>
          <cell r="C680">
            <v>37294</v>
          </cell>
          <cell r="D680" t="str">
            <v>#REF!</v>
          </cell>
          <cell r="E680">
            <v>45273</v>
          </cell>
          <cell r="F680" t="str">
            <v>ACTIVO</v>
          </cell>
          <cell r="G680" t="str">
            <v>NO APLICA</v>
          </cell>
          <cell r="H680" t="str">
            <v>CONTADOR DE COLONIAS</v>
          </cell>
          <cell r="I680" t="str">
            <v>NO APLICA</v>
          </cell>
          <cell r="J680" t="str">
            <v>BOECO</v>
          </cell>
          <cell r="K680" t="str">
            <v>CC 1</v>
          </cell>
          <cell r="L680">
            <v>190107730</v>
          </cell>
          <cell r="M680" t="str">
            <v>EQUIPOS ESPECIALES</v>
          </cell>
          <cell r="N680" t="str">
            <v>DP</v>
          </cell>
          <cell r="O680" t="str">
            <v>AC - ASEGURAMIENTO DE LA CALIDAD</v>
          </cell>
          <cell r="P680" t="str">
            <v>LABORATORIO</v>
          </cell>
          <cell r="Q680" t="str">
            <v xml:space="preserve">PROPIO </v>
          </cell>
          <cell r="R680" t="str">
            <v>NO APLICA</v>
          </cell>
          <cell r="S680" t="str">
            <v>NO APLICA</v>
          </cell>
          <cell r="T680"/>
          <cell r="U680">
            <v>24</v>
          </cell>
          <cell r="V680"/>
          <cell r="W680"/>
          <cell r="X680"/>
          <cell r="Y680">
            <v>46079</v>
          </cell>
          <cell r="Z680">
            <v>311</v>
          </cell>
          <cell r="AA680" t="str">
            <v>Taller GELP</v>
          </cell>
          <cell r="AB680" t="str">
            <v>Feb</v>
          </cell>
          <cell r="AC680" t="str">
            <v>Feb</v>
          </cell>
          <cell r="AD680">
            <v>45348</v>
          </cell>
          <cell r="AE680" t="str">
            <v xml:space="preserve"> </v>
          </cell>
          <cell r="AF680" t="str">
            <v xml:space="preserve"> </v>
          </cell>
          <cell r="AG680"/>
          <cell r="AH680"/>
          <cell r="AI680"/>
          <cell r="AJ680" t="str">
            <v xml:space="preserve"> </v>
          </cell>
          <cell r="AK680" t="str">
            <v xml:space="preserve"> </v>
          </cell>
          <cell r="AL680"/>
          <cell r="AM680"/>
          <cell r="AN680"/>
          <cell r="AO680"/>
          <cell r="AP680" t="str">
            <v xml:space="preserve"> </v>
          </cell>
          <cell r="AQ680" t="str">
            <v xml:space="preserve"> </v>
          </cell>
          <cell r="AR680"/>
          <cell r="AS680"/>
          <cell r="AT680"/>
          <cell r="AU680"/>
        </row>
        <row r="681">
          <cell r="B681" t="str">
            <v>AC-272</v>
          </cell>
          <cell r="C681">
            <v>37295</v>
          </cell>
          <cell r="D681" t="str">
            <v>#REF!</v>
          </cell>
          <cell r="E681">
            <v>45273</v>
          </cell>
          <cell r="F681" t="str">
            <v>ACTIVO</v>
          </cell>
          <cell r="G681" t="str">
            <v>NO APLICA</v>
          </cell>
          <cell r="H681" t="str">
            <v>CONTADOR DE COLONIAS</v>
          </cell>
          <cell r="I681" t="str">
            <v>NO APLICA</v>
          </cell>
          <cell r="J681" t="str">
            <v>BOECO</v>
          </cell>
          <cell r="K681" t="str">
            <v>CC 1</v>
          </cell>
          <cell r="L681">
            <v>190107746</v>
          </cell>
          <cell r="M681" t="str">
            <v>EQUIPOS ESPECIALES</v>
          </cell>
          <cell r="N681" t="str">
            <v>DP</v>
          </cell>
          <cell r="O681" t="str">
            <v>AC - ASEGURAMIENTO DE LA CALIDAD</v>
          </cell>
          <cell r="P681" t="str">
            <v>LABORATORIO</v>
          </cell>
          <cell r="Q681" t="str">
            <v xml:space="preserve">PROPIO </v>
          </cell>
          <cell r="R681" t="str">
            <v>NO APLICA</v>
          </cell>
          <cell r="S681" t="str">
            <v>NO APLICA</v>
          </cell>
          <cell r="T681"/>
          <cell r="U681">
            <v>24</v>
          </cell>
          <cell r="V681"/>
          <cell r="W681"/>
          <cell r="X681"/>
          <cell r="Y681">
            <v>46079</v>
          </cell>
          <cell r="Z681">
            <v>311</v>
          </cell>
          <cell r="AA681" t="str">
            <v>Taller GELP</v>
          </cell>
          <cell r="AB681" t="str">
            <v>Feb</v>
          </cell>
          <cell r="AC681" t="str">
            <v>Feb</v>
          </cell>
          <cell r="AD681">
            <v>45348</v>
          </cell>
          <cell r="AE681" t="str">
            <v xml:space="preserve"> </v>
          </cell>
          <cell r="AF681" t="str">
            <v xml:space="preserve"> </v>
          </cell>
          <cell r="AG681"/>
          <cell r="AH681"/>
          <cell r="AI681"/>
          <cell r="AJ681" t="str">
            <v xml:space="preserve"> </v>
          </cell>
          <cell r="AK681" t="str">
            <v xml:space="preserve"> </v>
          </cell>
          <cell r="AL681"/>
          <cell r="AM681"/>
          <cell r="AN681"/>
          <cell r="AO681"/>
          <cell r="AP681" t="str">
            <v xml:space="preserve"> </v>
          </cell>
          <cell r="AQ681" t="str">
            <v xml:space="preserve"> </v>
          </cell>
          <cell r="AR681"/>
          <cell r="AS681"/>
          <cell r="AT681"/>
          <cell r="AU681"/>
        </row>
        <row r="682">
          <cell r="B682" t="str">
            <v>GSA-136</v>
          </cell>
          <cell r="C682">
            <v>23777</v>
          </cell>
          <cell r="D682" t="str">
            <v>#REF!</v>
          </cell>
          <cell r="E682" t="str">
            <v>NO DISPONIBLE</v>
          </cell>
          <cell r="F682" t="str">
            <v>ACTIVO</v>
          </cell>
          <cell r="G682" t="str">
            <v>NO APLICA</v>
          </cell>
          <cell r="H682" t="str">
            <v>SISTEMA DE CROMATOGRAFÍA LÍQUIDA HPLC</v>
          </cell>
          <cell r="I682" t="str">
            <v>CHEMSTATION Y PICKERING PINACCACLE PCX</v>
          </cell>
          <cell r="J682" t="str">
            <v>AGILENT TECHNOLOGIES</v>
          </cell>
          <cell r="K682" t="str">
            <v>G1311A</v>
          </cell>
          <cell r="L682" t="str">
            <v>Bomba cuaternaria (DE62963221) Horno de columna (DE63066066), Inyector-automuestreador (DE64764660), Detector de longitud de onda variable (DE71360415), Detector de fluorescencia (DEABC00351), Detector de arreglo de diodos (DEAAX00566), Desgasificador y cabina para botellas de solventes (JP73060769)</v>
          </cell>
          <cell r="M682" t="str">
            <v>CROMATÓGRAFOS</v>
          </cell>
          <cell r="N682" t="str">
            <v>DRSP</v>
          </cell>
          <cell r="O682" t="str">
            <v>GQT - QUÍMICA Y TOXICOLOGÍA</v>
          </cell>
          <cell r="P682" t="str">
            <v>ÁREA DE CROMATOGRAFÍA</v>
          </cell>
          <cell r="Q682" t="str">
            <v>PROPIO</v>
          </cell>
          <cell r="R682" t="str">
            <v>BOMBA CUATERNARIA: FLUJO/CAUDAL Y PRESIÓN
HORNO DE COLUMNA: TEMPERATURA 
INYECTOR-AUTOMUESTREADOR: VOLUMEN
DETECTOR DE LONGITUD DE ONDA VARIABLE: ABSORBANCIA
DETECTOR DE FLUORESCENCIA: UNIDADES DE FLUORESCENCIA (LU) 
DETECTOR DE ARREGLO DE DIODOS: ABSORBANCIA
DESGASIFICADOR Y CABINA PARA BOTELLAS DE SOLVENTES: NO APLICA</v>
          </cell>
          <cell r="S682" t="str">
            <v>/ Se va a manejar como sistema de cromatografía. Contiene las siguientes partes: 
Horno de columna (N° Inv. 23778), Inyector-automuestreador (N° Inv. 23777), Detector de longitud de onda variable (N° Inv. 23780), Detector de fluorescencia (N° Inv. 27049), Detector de arreglo de diodos (N° Inv. 27050), Desgasificador y cabina para botellas de solventes (N° Inv. 23781 y Nº Inv. 23782), Bomba cuaternaria 23779
SISTEMA DERIVATIZACION POST – COLUMNA, SOFTWARE: PINNACLEPCX VERS. 1.7.0.172, Marca: PICKERING LABORATORIES, Serie: 111302 (Inv. 27174, GSA-018)</v>
          </cell>
          <cell r="T682"/>
          <cell r="U682">
            <v>12</v>
          </cell>
          <cell r="V682"/>
          <cell r="W682">
            <v>12</v>
          </cell>
          <cell r="X682"/>
          <cell r="Y682"/>
          <cell r="Z682">
            <v>-45768</v>
          </cell>
          <cell r="AA682"/>
          <cell r="AB682"/>
          <cell r="AC682"/>
          <cell r="AD682">
            <v>44909</v>
          </cell>
          <cell r="AE682" t="str">
            <v xml:space="preserve"> </v>
          </cell>
          <cell r="AF682" t="str">
            <v xml:space="preserve"> </v>
          </cell>
          <cell r="AG682"/>
          <cell r="AH682"/>
          <cell r="AI682"/>
          <cell r="AJ682">
            <v>45274</v>
          </cell>
          <cell r="AK682">
            <v>-494</v>
          </cell>
          <cell r="AL682"/>
          <cell r="AM682"/>
          <cell r="AN682"/>
          <cell r="AO682">
            <v>44909</v>
          </cell>
          <cell r="AP682" t="str">
            <v xml:space="preserve"> </v>
          </cell>
          <cell r="AQ682" t="str">
            <v xml:space="preserve"> </v>
          </cell>
          <cell r="AR682"/>
          <cell r="AS682"/>
          <cell r="AT682"/>
          <cell r="AU682"/>
        </row>
        <row r="683">
          <cell r="B683" t="str">
            <v>LMC-042</v>
          </cell>
          <cell r="C683" t="str">
            <v>LMC-042</v>
          </cell>
          <cell r="D683" t="str">
            <v>NO DISPONIBLE</v>
          </cell>
          <cell r="E683" t="str">
            <v>NO DISPONIBLE</v>
          </cell>
          <cell r="F683" t="str">
            <v>ACTIVO</v>
          </cell>
          <cell r="G683" t="str">
            <v>NO APLICA</v>
          </cell>
          <cell r="H683" t="str">
            <v>CÁMARA DE ELECTROFORESIS</v>
          </cell>
          <cell r="I683" t="str">
            <v>NO APLICA</v>
          </cell>
          <cell r="J683" t="str">
            <v>INVITROGEN</v>
          </cell>
          <cell r="K683" t="str">
            <v>MINI GEL TANK</v>
          </cell>
          <cell r="L683">
            <v>110180393</v>
          </cell>
          <cell r="M683" t="str">
            <v>CÁMARAS DE ELECTROFORESIS</v>
          </cell>
          <cell r="N683" t="str">
            <v>DISP</v>
          </cell>
          <cell r="O683" t="str">
            <v>LMC - MORFOLOGÍA CELULAR</v>
          </cell>
          <cell r="P683" t="str">
            <v>CUARTO PREPARACION DE MUESTRAS WESTERN BLOT</v>
          </cell>
          <cell r="Q683" t="str">
            <v>PROPIO</v>
          </cell>
          <cell r="R683"/>
          <cell r="S683"/>
          <cell r="T683"/>
          <cell r="U683">
            <v>12</v>
          </cell>
          <cell r="V683"/>
          <cell r="W683"/>
          <cell r="X683"/>
          <cell r="Y683">
            <v>45708</v>
          </cell>
          <cell r="Z683">
            <v>-60</v>
          </cell>
          <cell r="AA683" t="str">
            <v>Taller GELP</v>
          </cell>
          <cell r="AB683" t="str">
            <v>Feb</v>
          </cell>
          <cell r="AC683" t="str">
            <v>Feb</v>
          </cell>
          <cell r="AD683">
            <v>45342</v>
          </cell>
          <cell r="AE683" t="str">
            <v xml:space="preserve"> </v>
          </cell>
          <cell r="AF683" t="str">
            <v xml:space="preserve"> </v>
          </cell>
          <cell r="AG683"/>
          <cell r="AH683"/>
          <cell r="AI683"/>
          <cell r="AJ683" t="str">
            <v xml:space="preserve"> </v>
          </cell>
          <cell r="AK683" t="str">
            <v xml:space="preserve"> </v>
          </cell>
          <cell r="AL683"/>
          <cell r="AM683"/>
          <cell r="AN683"/>
          <cell r="AO683"/>
          <cell r="AP683" t="str">
            <v xml:space="preserve"> </v>
          </cell>
          <cell r="AQ683" t="str">
            <v xml:space="preserve"> </v>
          </cell>
          <cell r="AR683"/>
          <cell r="AS683"/>
          <cell r="AT683"/>
          <cell r="AU683"/>
        </row>
        <row r="684">
          <cell r="B684" t="str">
            <v>LFM-069</v>
          </cell>
          <cell r="C684">
            <v>39665</v>
          </cell>
          <cell r="D684" t="str">
            <v>#REF!</v>
          </cell>
          <cell r="E684">
            <v>45275</v>
          </cell>
          <cell r="F684" t="str">
            <v>ACTIVO</v>
          </cell>
          <cell r="G684" t="str">
            <v>NO APLICA</v>
          </cell>
          <cell r="H684" t="str">
            <v>CABINA DE FLUJO LAMINAR VERTICAL</v>
          </cell>
          <cell r="I684" t="str">
            <v xml:space="preserve">NO APLICA </v>
          </cell>
          <cell r="J684" t="str">
            <v>ESCO</v>
          </cell>
          <cell r="K684" t="str">
            <v>LVG-4AG-F9</v>
          </cell>
          <cell r="L684" t="str">
            <v>2022-186742</v>
          </cell>
          <cell r="M684" t="str">
            <v>CABINAS Y MÓDULOS</v>
          </cell>
          <cell r="N684" t="str">
            <v>DISP</v>
          </cell>
          <cell r="O684" t="str">
            <v>LFM - FISIOLOGÍA MOLECULAR</v>
          </cell>
          <cell r="P684" t="str">
            <v>ÁREA
CARDIO</v>
          </cell>
          <cell r="Q684" t="str">
            <v>PROPIO</v>
          </cell>
          <cell r="R684" t="str">
            <v>FLUJO/CAUDAL</v>
          </cell>
          <cell r="S684"/>
          <cell r="T684"/>
          <cell r="U684">
            <v>12</v>
          </cell>
          <cell r="V684"/>
          <cell r="W684">
            <v>12</v>
          </cell>
          <cell r="X684"/>
          <cell r="Y684">
            <v>45718</v>
          </cell>
          <cell r="Z684">
            <v>-50</v>
          </cell>
          <cell r="AA684" t="str">
            <v>Proveedor externo</v>
          </cell>
          <cell r="AB684" t="str">
            <v>Mar</v>
          </cell>
          <cell r="AC684" t="str">
            <v>R</v>
          </cell>
          <cell r="AD684">
            <v>45353</v>
          </cell>
          <cell r="AE684" t="str">
            <v xml:space="preserve"> </v>
          </cell>
          <cell r="AF684" t="str">
            <v xml:space="preserve"> </v>
          </cell>
          <cell r="AG684"/>
          <cell r="AH684"/>
          <cell r="AI684"/>
          <cell r="AJ684">
            <v>45779</v>
          </cell>
          <cell r="AK684">
            <v>11</v>
          </cell>
          <cell r="AL684" t="str">
            <v>Proveedor externo</v>
          </cell>
          <cell r="AM684" t="str">
            <v>May</v>
          </cell>
          <cell r="AN684" t="str">
            <v>R</v>
          </cell>
          <cell r="AO684">
            <v>45414</v>
          </cell>
          <cell r="AP684" t="str">
            <v xml:space="preserve"> </v>
          </cell>
          <cell r="AQ684" t="str">
            <v xml:space="preserve"> </v>
          </cell>
          <cell r="AR684"/>
          <cell r="AS684"/>
          <cell r="AT684"/>
          <cell r="AU684"/>
        </row>
        <row r="685">
          <cell r="B685">
            <v>5749</v>
          </cell>
          <cell r="C685">
            <v>5749</v>
          </cell>
          <cell r="D685" t="str">
            <v>#REF!</v>
          </cell>
          <cell r="E685" t="str">
            <v>NO DISPONIBLE</v>
          </cell>
          <cell r="F685" t="str">
            <v>ACTIVO</v>
          </cell>
          <cell r="G685" t="str">
            <v>NO APLICA</v>
          </cell>
          <cell r="H685" t="str">
            <v>BASCULA DE PISO</v>
          </cell>
          <cell r="I685" t="str">
            <v>NO APLICA</v>
          </cell>
          <cell r="J685" t="str">
            <v>TANITA</v>
          </cell>
          <cell r="K685">
            <v>1631</v>
          </cell>
          <cell r="L685" t="str">
            <v>NO DISPONIBLE</v>
          </cell>
          <cell r="M685" t="str">
            <v>BALANZAS</v>
          </cell>
          <cell r="N685" t="str">
            <v>DISP</v>
          </cell>
          <cell r="O685" t="str">
            <v>LNI - NUTRICIÓN</v>
          </cell>
          <cell r="P685" t="str">
            <v>LABORATORIO DE ANTROPOMETRIA</v>
          </cell>
          <cell r="Q685" t="str">
            <v>PROPIO</v>
          </cell>
          <cell r="R685" t="str">
            <v>MASA</v>
          </cell>
          <cell r="S685" t="str">
            <v>2 A 150kg
DIVISION DE ESCALA: 0,2kg
ESCALAFON DE VERIFICACION: 0,5kg</v>
          </cell>
          <cell r="T685"/>
          <cell r="U685">
            <v>24</v>
          </cell>
          <cell r="V685">
            <v>24</v>
          </cell>
          <cell r="W685"/>
          <cell r="X685"/>
          <cell r="Y685">
            <v>46278</v>
          </cell>
          <cell r="Z685">
            <v>510</v>
          </cell>
          <cell r="AA685" t="str">
            <v>Proveedor externo</v>
          </cell>
          <cell r="AB685" t="str">
            <v>Sep</v>
          </cell>
          <cell r="AC685" t="str">
            <v>Sep</v>
          </cell>
          <cell r="AD685">
            <v>45548</v>
          </cell>
          <cell r="AE685">
            <v>46278</v>
          </cell>
          <cell r="AF685">
            <v>510</v>
          </cell>
          <cell r="AG685" t="str">
            <v>Sep</v>
          </cell>
          <cell r="AH685" t="str">
            <v>Sep</v>
          </cell>
          <cell r="AI685">
            <v>45548</v>
          </cell>
          <cell r="AJ685" t="str">
            <v xml:space="preserve"> </v>
          </cell>
          <cell r="AK685" t="str">
            <v xml:space="preserve"> </v>
          </cell>
          <cell r="AL685"/>
          <cell r="AM685"/>
          <cell r="AN685"/>
          <cell r="AO685"/>
          <cell r="AP685" t="str">
            <v xml:space="preserve"> </v>
          </cell>
          <cell r="AQ685" t="str">
            <v xml:space="preserve"> </v>
          </cell>
          <cell r="AR685"/>
          <cell r="AS685"/>
          <cell r="AT685"/>
          <cell r="AU685"/>
        </row>
        <row r="686">
          <cell r="B686">
            <v>5750</v>
          </cell>
          <cell r="C686">
            <v>5750</v>
          </cell>
          <cell r="D686" t="str">
            <v>#REF!</v>
          </cell>
          <cell r="E686" t="str">
            <v>NO DISPONIBLE</v>
          </cell>
          <cell r="F686" t="str">
            <v>ACTIVO</v>
          </cell>
          <cell r="G686" t="str">
            <v>NO APLICA</v>
          </cell>
          <cell r="H686" t="str">
            <v>BASCULA DE PISO</v>
          </cell>
          <cell r="I686" t="str">
            <v>NO APLICA</v>
          </cell>
          <cell r="J686" t="str">
            <v>TANITA</v>
          </cell>
          <cell r="K686">
            <v>1631</v>
          </cell>
          <cell r="L686" t="str">
            <v>NO DISPONIBLE</v>
          </cell>
          <cell r="M686" t="str">
            <v>BALANZAS</v>
          </cell>
          <cell r="N686" t="str">
            <v>DISP</v>
          </cell>
          <cell r="O686" t="str">
            <v>LNI - NUTRICIÓN</v>
          </cell>
          <cell r="P686" t="str">
            <v>LABORATORIO DE ANTROPOMETRIA</v>
          </cell>
          <cell r="Q686" t="str">
            <v>PROPIO</v>
          </cell>
          <cell r="R686" t="str">
            <v>MASA</v>
          </cell>
          <cell r="S686" t="str">
            <v>2 A 150kg
DIVISION DE ESCALA: 0,2kg
ESCALAFON DE VERIFICACION: 0,5kg</v>
          </cell>
          <cell r="T686"/>
          <cell r="U686">
            <v>24</v>
          </cell>
          <cell r="V686">
            <v>24</v>
          </cell>
          <cell r="W686"/>
          <cell r="X686"/>
          <cell r="Y686">
            <v>46278</v>
          </cell>
          <cell r="Z686">
            <v>510</v>
          </cell>
          <cell r="AA686" t="str">
            <v>Proveedor externo</v>
          </cell>
          <cell r="AB686" t="str">
            <v>Sep</v>
          </cell>
          <cell r="AC686" t="str">
            <v>Sep</v>
          </cell>
          <cell r="AD686">
            <v>45548</v>
          </cell>
          <cell r="AE686">
            <v>46278</v>
          </cell>
          <cell r="AF686">
            <v>510</v>
          </cell>
          <cell r="AG686" t="str">
            <v>Sep</v>
          </cell>
          <cell r="AH686" t="str">
            <v>Sep</v>
          </cell>
          <cell r="AI686">
            <v>45548</v>
          </cell>
          <cell r="AJ686" t="str">
            <v xml:space="preserve"> </v>
          </cell>
          <cell r="AK686" t="str">
            <v xml:space="preserve"> </v>
          </cell>
          <cell r="AL686"/>
          <cell r="AM686"/>
          <cell r="AN686"/>
          <cell r="AO686"/>
          <cell r="AP686" t="str">
            <v xml:space="preserve"> </v>
          </cell>
          <cell r="AQ686" t="str">
            <v xml:space="preserve"> </v>
          </cell>
          <cell r="AR686"/>
          <cell r="AS686"/>
          <cell r="AT686"/>
          <cell r="AU686"/>
        </row>
        <row r="687">
          <cell r="B687">
            <v>5753</v>
          </cell>
          <cell r="C687">
            <v>5753</v>
          </cell>
          <cell r="D687" t="str">
            <v>#REF!</v>
          </cell>
          <cell r="E687" t="str">
            <v>NO DISPONIBLE</v>
          </cell>
          <cell r="F687" t="str">
            <v>ACTIVO</v>
          </cell>
          <cell r="G687" t="str">
            <v>NO APLICA</v>
          </cell>
          <cell r="H687" t="str">
            <v>BASCULA DE PISO</v>
          </cell>
          <cell r="I687" t="str">
            <v>NO APLICA</v>
          </cell>
          <cell r="J687" t="str">
            <v>TANITA</v>
          </cell>
          <cell r="K687" t="str">
            <v>1631</v>
          </cell>
          <cell r="L687" t="str">
            <v>NO DISPONIBLE</v>
          </cell>
          <cell r="M687" t="str">
            <v>BALANZAS</v>
          </cell>
          <cell r="N687" t="str">
            <v>DISP</v>
          </cell>
          <cell r="O687" t="str">
            <v>LNI - NUTRICIÓN</v>
          </cell>
          <cell r="P687" t="str">
            <v>LABORATORIO DE ANTROPOMETRIA</v>
          </cell>
          <cell r="Q687" t="str">
            <v>PROPIO</v>
          </cell>
          <cell r="R687" t="str">
            <v>MASA</v>
          </cell>
          <cell r="S687" t="str">
            <v>2 A 150kg
DIVISION DE ESCALA: 0,2kg
ESCALAFON DE VERIFICACION: 0,5kg</v>
          </cell>
          <cell r="T687"/>
          <cell r="U687">
            <v>24</v>
          </cell>
          <cell r="V687">
            <v>24</v>
          </cell>
          <cell r="W687"/>
          <cell r="X687"/>
          <cell r="Y687">
            <v>46278</v>
          </cell>
          <cell r="Z687">
            <v>510</v>
          </cell>
          <cell r="AA687" t="str">
            <v>Proveedor externo</v>
          </cell>
          <cell r="AB687" t="str">
            <v>Sep</v>
          </cell>
          <cell r="AC687" t="str">
            <v>Sep</v>
          </cell>
          <cell r="AD687">
            <v>45548</v>
          </cell>
          <cell r="AE687">
            <v>46278</v>
          </cell>
          <cell r="AF687">
            <v>510</v>
          </cell>
          <cell r="AG687" t="str">
            <v>Sep</v>
          </cell>
          <cell r="AH687" t="str">
            <v>Sep</v>
          </cell>
          <cell r="AI687">
            <v>45548</v>
          </cell>
          <cell r="AJ687" t="str">
            <v xml:space="preserve"> </v>
          </cell>
          <cell r="AK687" t="str">
            <v xml:space="preserve"> </v>
          </cell>
          <cell r="AL687"/>
          <cell r="AM687"/>
          <cell r="AN687"/>
          <cell r="AO687"/>
          <cell r="AP687" t="str">
            <v xml:space="preserve"> </v>
          </cell>
          <cell r="AQ687" t="str">
            <v xml:space="preserve"> </v>
          </cell>
          <cell r="AR687"/>
          <cell r="AS687"/>
          <cell r="AT687"/>
          <cell r="AU687"/>
        </row>
        <row r="688">
          <cell r="B688">
            <v>30430</v>
          </cell>
          <cell r="C688">
            <v>30430</v>
          </cell>
          <cell r="D688" t="str">
            <v>#REF!</v>
          </cell>
          <cell r="E688" t="str">
            <v>NO DISPONIBLE</v>
          </cell>
          <cell r="F688" t="str">
            <v>ACTIVO</v>
          </cell>
          <cell r="G688" t="str">
            <v>NO APLICA</v>
          </cell>
          <cell r="H688" t="str">
            <v>BASCULA DE PISO</v>
          </cell>
          <cell r="I688" t="str">
            <v>NO APLICA</v>
          </cell>
          <cell r="J688" t="str">
            <v>TANITA</v>
          </cell>
          <cell r="K688" t="str">
            <v>HS-302</v>
          </cell>
          <cell r="L688" t="str">
            <v>NO DISPONIBLE</v>
          </cell>
          <cell r="M688" t="str">
            <v>BALANZAS</v>
          </cell>
          <cell r="N688" t="str">
            <v>DISP</v>
          </cell>
          <cell r="O688" t="str">
            <v>LNI - NUTRICIÓN</v>
          </cell>
          <cell r="P688" t="str">
            <v>LABORATORIO DE ANTROPOMETRIA</v>
          </cell>
          <cell r="Q688" t="str">
            <v>PROPIO</v>
          </cell>
          <cell r="R688" t="str">
            <v>MASA</v>
          </cell>
          <cell r="S688" t="str">
            <v>1 A 150kg
DIVISION DE ESCALA: 0,2 kg
ESCALON DE VERIFICACION: 0,5 kg</v>
          </cell>
          <cell r="T688"/>
          <cell r="U688">
            <v>24</v>
          </cell>
          <cell r="V688">
            <v>24</v>
          </cell>
          <cell r="W688"/>
          <cell r="X688"/>
          <cell r="Y688">
            <v>46278</v>
          </cell>
          <cell r="Z688">
            <v>510</v>
          </cell>
          <cell r="AA688" t="str">
            <v>Proveedor externo</v>
          </cell>
          <cell r="AB688" t="str">
            <v>Sep</v>
          </cell>
          <cell r="AC688" t="str">
            <v>Sep</v>
          </cell>
          <cell r="AD688">
            <v>45548</v>
          </cell>
          <cell r="AE688">
            <v>46278</v>
          </cell>
          <cell r="AF688">
            <v>510</v>
          </cell>
          <cell r="AG688" t="str">
            <v>Sep</v>
          </cell>
          <cell r="AH688" t="str">
            <v>Sep</v>
          </cell>
          <cell r="AI688">
            <v>45548</v>
          </cell>
          <cell r="AJ688" t="str">
            <v xml:space="preserve"> </v>
          </cell>
          <cell r="AK688" t="str">
            <v xml:space="preserve"> </v>
          </cell>
          <cell r="AL688"/>
          <cell r="AM688"/>
          <cell r="AN688"/>
          <cell r="AO688"/>
          <cell r="AP688" t="str">
            <v xml:space="preserve"> </v>
          </cell>
          <cell r="AQ688" t="str">
            <v xml:space="preserve"> </v>
          </cell>
          <cell r="AR688"/>
          <cell r="AS688"/>
          <cell r="AT688"/>
          <cell r="AU688"/>
        </row>
        <row r="689">
          <cell r="B689">
            <v>30431</v>
          </cell>
          <cell r="C689">
            <v>30431</v>
          </cell>
          <cell r="D689" t="str">
            <v>#REF!</v>
          </cell>
          <cell r="E689" t="str">
            <v>NO DISPONIBLE</v>
          </cell>
          <cell r="F689" t="str">
            <v>ACTIVO</v>
          </cell>
          <cell r="G689" t="str">
            <v>NO APLICA</v>
          </cell>
          <cell r="H689" t="str">
            <v>BASCULA DE PISO</v>
          </cell>
          <cell r="I689" t="str">
            <v>NO APLICA</v>
          </cell>
          <cell r="J689" t="str">
            <v>TANITA</v>
          </cell>
          <cell r="K689" t="str">
            <v>HS-302</v>
          </cell>
          <cell r="L689" t="str">
            <v>NO DISPONIBLE</v>
          </cell>
          <cell r="M689" t="str">
            <v>BALANZAS</v>
          </cell>
          <cell r="N689" t="str">
            <v>DISP</v>
          </cell>
          <cell r="O689" t="str">
            <v>LNI - NUTRICIÓN</v>
          </cell>
          <cell r="P689" t="str">
            <v>LABORATORIO DE ANTROPOMETRIA</v>
          </cell>
          <cell r="Q689" t="str">
            <v>PROPIO</v>
          </cell>
          <cell r="R689" t="str">
            <v>MASA</v>
          </cell>
          <cell r="S689" t="str">
            <v>1 A 150kg
DIVISION DE ESCALA: 0,2 kg
ESCALON DE VERIFICACION: 0,5 kg</v>
          </cell>
          <cell r="T689"/>
          <cell r="U689">
            <v>24</v>
          </cell>
          <cell r="V689">
            <v>24</v>
          </cell>
          <cell r="W689"/>
          <cell r="X689"/>
          <cell r="Y689">
            <v>46275</v>
          </cell>
          <cell r="Z689">
            <v>507</v>
          </cell>
          <cell r="AA689" t="str">
            <v>Proveedor externo</v>
          </cell>
          <cell r="AB689" t="str">
            <v>Sep</v>
          </cell>
          <cell r="AC689" t="str">
            <v>Sep</v>
          </cell>
          <cell r="AD689">
            <v>45545</v>
          </cell>
          <cell r="AE689">
            <v>46275</v>
          </cell>
          <cell r="AF689">
            <v>507</v>
          </cell>
          <cell r="AG689" t="str">
            <v>Sep</v>
          </cell>
          <cell r="AH689" t="str">
            <v>Sep</v>
          </cell>
          <cell r="AI689">
            <v>45545</v>
          </cell>
          <cell r="AJ689" t="str">
            <v xml:space="preserve"> </v>
          </cell>
          <cell r="AK689" t="str">
            <v xml:space="preserve"> </v>
          </cell>
          <cell r="AL689"/>
          <cell r="AM689"/>
          <cell r="AN689"/>
          <cell r="AO689"/>
          <cell r="AP689" t="str">
            <v xml:space="preserve"> </v>
          </cell>
          <cell r="AQ689" t="str">
            <v xml:space="preserve"> </v>
          </cell>
          <cell r="AR689"/>
          <cell r="AS689"/>
          <cell r="AT689"/>
          <cell r="AU689"/>
        </row>
        <row r="690">
          <cell r="B690">
            <v>30432</v>
          </cell>
          <cell r="C690">
            <v>30432</v>
          </cell>
          <cell r="D690" t="str">
            <v>#REF!</v>
          </cell>
          <cell r="E690" t="str">
            <v>NO DISPONIBLE</v>
          </cell>
          <cell r="F690" t="str">
            <v>ACTIVO</v>
          </cell>
          <cell r="G690" t="str">
            <v>NO APLICA</v>
          </cell>
          <cell r="H690" t="str">
            <v>BASCULA DE PISO</v>
          </cell>
          <cell r="I690" t="str">
            <v>NO APLICA</v>
          </cell>
          <cell r="J690" t="str">
            <v>TANITA</v>
          </cell>
          <cell r="K690" t="str">
            <v>HS-302</v>
          </cell>
          <cell r="L690" t="str">
            <v>NO DISPONIBLE</v>
          </cell>
          <cell r="M690" t="str">
            <v>BALANZAS</v>
          </cell>
          <cell r="N690" t="str">
            <v>DISP</v>
          </cell>
          <cell r="O690" t="str">
            <v>LNI - NUTRICIÓN</v>
          </cell>
          <cell r="P690" t="str">
            <v>LABORATORIO DE ANTROPOMETRIA</v>
          </cell>
          <cell r="Q690" t="str">
            <v>PROPIO</v>
          </cell>
          <cell r="R690" t="str">
            <v>MASA</v>
          </cell>
          <cell r="S690" t="str">
            <v>1 A 150 Kg
Escalón de verificación 0.5 kg
División de escala: 0.2 kg</v>
          </cell>
          <cell r="T690"/>
          <cell r="U690">
            <v>24</v>
          </cell>
          <cell r="V690">
            <v>24</v>
          </cell>
          <cell r="W690"/>
          <cell r="X690"/>
          <cell r="Y690">
            <v>46278</v>
          </cell>
          <cell r="Z690">
            <v>510</v>
          </cell>
          <cell r="AA690" t="str">
            <v>Proveedor externo</v>
          </cell>
          <cell r="AB690" t="str">
            <v>Sep</v>
          </cell>
          <cell r="AC690" t="str">
            <v>Sep</v>
          </cell>
          <cell r="AD690">
            <v>45548</v>
          </cell>
          <cell r="AE690">
            <v>46278</v>
          </cell>
          <cell r="AF690">
            <v>510</v>
          </cell>
          <cell r="AG690" t="str">
            <v>Sep</v>
          </cell>
          <cell r="AH690" t="str">
            <v>Sep</v>
          </cell>
          <cell r="AI690">
            <v>45548</v>
          </cell>
          <cell r="AJ690" t="str">
            <v xml:space="preserve"> </v>
          </cell>
          <cell r="AK690" t="str">
            <v xml:space="preserve"> </v>
          </cell>
          <cell r="AL690"/>
          <cell r="AM690"/>
          <cell r="AN690"/>
          <cell r="AO690"/>
          <cell r="AP690" t="str">
            <v xml:space="preserve"> </v>
          </cell>
          <cell r="AQ690" t="str">
            <v xml:space="preserve"> </v>
          </cell>
          <cell r="AR690"/>
          <cell r="AS690"/>
          <cell r="AT690"/>
          <cell r="AU690"/>
        </row>
        <row r="691">
          <cell r="B691">
            <v>30433</v>
          </cell>
          <cell r="C691">
            <v>30433</v>
          </cell>
          <cell r="D691" t="str">
            <v>#REF!</v>
          </cell>
          <cell r="E691" t="str">
            <v>NO DISPONIBLE</v>
          </cell>
          <cell r="F691" t="str">
            <v>ACTIVO</v>
          </cell>
          <cell r="G691" t="str">
            <v>NO APLICA</v>
          </cell>
          <cell r="H691" t="str">
            <v>BASCULA DE PISO</v>
          </cell>
          <cell r="I691" t="str">
            <v>NO APLICA</v>
          </cell>
          <cell r="J691" t="str">
            <v>TANITA</v>
          </cell>
          <cell r="K691" t="str">
            <v>HS-302</v>
          </cell>
          <cell r="L691" t="str">
            <v>NO DISPONIBLE</v>
          </cell>
          <cell r="M691" t="str">
            <v>BALANZAS</v>
          </cell>
          <cell r="N691" t="str">
            <v>DISP</v>
          </cell>
          <cell r="O691" t="str">
            <v>LNI - NUTRICIÓN</v>
          </cell>
          <cell r="P691" t="str">
            <v>LABORATORIO DE ANTROPOMETRIA</v>
          </cell>
          <cell r="Q691" t="str">
            <v>PROPIO</v>
          </cell>
          <cell r="R691" t="str">
            <v>MASA</v>
          </cell>
          <cell r="S691" t="str">
            <v>1 A 150kg
DIVISION DE ESCALA: 0,2 kg
ESCALON DE VERIFICACION: 0,5 kg</v>
          </cell>
          <cell r="T691"/>
          <cell r="U691">
            <v>24</v>
          </cell>
          <cell r="V691">
            <v>24</v>
          </cell>
          <cell r="W691"/>
          <cell r="X691"/>
          <cell r="Y691">
            <v>46275</v>
          </cell>
          <cell r="Z691">
            <v>507</v>
          </cell>
          <cell r="AA691" t="str">
            <v>Proveedor externo</v>
          </cell>
          <cell r="AB691" t="str">
            <v>Sep</v>
          </cell>
          <cell r="AC691" t="str">
            <v>Sep</v>
          </cell>
          <cell r="AD691">
            <v>45545</v>
          </cell>
          <cell r="AE691">
            <v>46275</v>
          </cell>
          <cell r="AF691">
            <v>507</v>
          </cell>
          <cell r="AG691" t="str">
            <v>Sep</v>
          </cell>
          <cell r="AH691" t="str">
            <v>Sep</v>
          </cell>
          <cell r="AI691">
            <v>45545</v>
          </cell>
          <cell r="AJ691" t="str">
            <v xml:space="preserve"> </v>
          </cell>
          <cell r="AK691" t="str">
            <v xml:space="preserve"> </v>
          </cell>
          <cell r="AL691"/>
          <cell r="AM691"/>
          <cell r="AN691"/>
          <cell r="AO691"/>
          <cell r="AP691" t="str">
            <v xml:space="preserve"> </v>
          </cell>
          <cell r="AQ691" t="str">
            <v xml:space="preserve"> </v>
          </cell>
          <cell r="AR691"/>
          <cell r="AS691"/>
          <cell r="AT691"/>
          <cell r="AU691"/>
        </row>
        <row r="692">
          <cell r="B692">
            <v>30434</v>
          </cell>
          <cell r="C692">
            <v>30434</v>
          </cell>
          <cell r="D692" t="str">
            <v>#REF!</v>
          </cell>
          <cell r="E692" t="str">
            <v>NO DISPONIBLE</v>
          </cell>
          <cell r="F692" t="str">
            <v>ACTIVO</v>
          </cell>
          <cell r="G692" t="str">
            <v>NO APLICA</v>
          </cell>
          <cell r="H692" t="str">
            <v>BASCULA DE PISO</v>
          </cell>
          <cell r="I692" t="str">
            <v>NO APLICA</v>
          </cell>
          <cell r="J692" t="str">
            <v>TANITA</v>
          </cell>
          <cell r="K692" t="str">
            <v>HS-302</v>
          </cell>
          <cell r="L692" t="str">
            <v>NO DISPONIBLE</v>
          </cell>
          <cell r="M692" t="str">
            <v>BALANZAS</v>
          </cell>
          <cell r="N692" t="str">
            <v>DISP</v>
          </cell>
          <cell r="O692" t="str">
            <v>LNI - NUTRICIÓN</v>
          </cell>
          <cell r="P692" t="str">
            <v>LABORATORIO DE ANTROPOMETRIA</v>
          </cell>
          <cell r="Q692" t="str">
            <v>PROPIO</v>
          </cell>
          <cell r="R692" t="str">
            <v>MASA</v>
          </cell>
          <cell r="S692" t="str">
            <v>1 A 150kg
DIVISION DE ESCALA: 0,2 kg
ESCALON DE VERIFICACION: 0,5 kg</v>
          </cell>
          <cell r="T692"/>
          <cell r="U692">
            <v>24</v>
          </cell>
          <cell r="V692">
            <v>24</v>
          </cell>
          <cell r="W692"/>
          <cell r="X692"/>
          <cell r="Y692">
            <v>46275</v>
          </cell>
          <cell r="Z692">
            <v>507</v>
          </cell>
          <cell r="AA692" t="str">
            <v>Proveedor externo</v>
          </cell>
          <cell r="AB692" t="str">
            <v>Sep</v>
          </cell>
          <cell r="AC692" t="str">
            <v>Sep</v>
          </cell>
          <cell r="AD692">
            <v>45545</v>
          </cell>
          <cell r="AE692">
            <v>46275</v>
          </cell>
          <cell r="AF692">
            <v>507</v>
          </cell>
          <cell r="AG692" t="str">
            <v>Sep</v>
          </cell>
          <cell r="AH692" t="str">
            <v>Sep</v>
          </cell>
          <cell r="AI692">
            <v>45545</v>
          </cell>
          <cell r="AJ692" t="str">
            <v xml:space="preserve"> </v>
          </cell>
          <cell r="AK692" t="str">
            <v xml:space="preserve"> </v>
          </cell>
          <cell r="AL692"/>
          <cell r="AM692"/>
          <cell r="AN692"/>
          <cell r="AO692"/>
          <cell r="AP692" t="str">
            <v xml:space="preserve"> </v>
          </cell>
          <cell r="AQ692" t="str">
            <v xml:space="preserve"> </v>
          </cell>
          <cell r="AR692"/>
          <cell r="AS692"/>
          <cell r="AT692"/>
          <cell r="AU692"/>
        </row>
        <row r="693">
          <cell r="B693">
            <v>30435</v>
          </cell>
          <cell r="C693">
            <v>30435</v>
          </cell>
          <cell r="D693" t="str">
            <v>#REF!</v>
          </cell>
          <cell r="E693" t="str">
            <v>NO DISPONIBLE</v>
          </cell>
          <cell r="F693" t="str">
            <v>ACTIVO</v>
          </cell>
          <cell r="G693" t="str">
            <v>NO APLICA</v>
          </cell>
          <cell r="H693" t="str">
            <v>BASCULA DE PISO</v>
          </cell>
          <cell r="I693" t="str">
            <v>NO APLICA</v>
          </cell>
          <cell r="J693" t="str">
            <v>TANITA</v>
          </cell>
          <cell r="K693" t="str">
            <v>HS-302</v>
          </cell>
          <cell r="L693" t="str">
            <v>NO DISPONIBLE</v>
          </cell>
          <cell r="M693" t="str">
            <v>BALANZAS</v>
          </cell>
          <cell r="N693" t="str">
            <v>DISP</v>
          </cell>
          <cell r="O693" t="str">
            <v>LNI - NUTRICIÓN</v>
          </cell>
          <cell r="P693" t="str">
            <v>LABORATORIO DE ANTROPOMETRIA</v>
          </cell>
          <cell r="Q693" t="str">
            <v>PROPIO</v>
          </cell>
          <cell r="R693" t="str">
            <v>MASA</v>
          </cell>
          <cell r="S693" t="str">
            <v>1 A 150kg
DIVISION DE ESCALA: 0,1 kg
ESCALON DE VERIFICACION: 0,2 kg</v>
          </cell>
          <cell r="T693"/>
          <cell r="U693">
            <v>24</v>
          </cell>
          <cell r="V693">
            <v>24</v>
          </cell>
          <cell r="W693"/>
          <cell r="X693"/>
          <cell r="Y693">
            <v>46275</v>
          </cell>
          <cell r="Z693">
            <v>507</v>
          </cell>
          <cell r="AA693" t="str">
            <v>Proveedor externo</v>
          </cell>
          <cell r="AB693" t="str">
            <v>Sep</v>
          </cell>
          <cell r="AC693" t="str">
            <v>Sep</v>
          </cell>
          <cell r="AD693">
            <v>45545</v>
          </cell>
          <cell r="AE693">
            <v>46275</v>
          </cell>
          <cell r="AF693">
            <v>507</v>
          </cell>
          <cell r="AG693" t="str">
            <v>Sep</v>
          </cell>
          <cell r="AH693" t="str">
            <v>Sep</v>
          </cell>
          <cell r="AI693">
            <v>45545</v>
          </cell>
          <cell r="AJ693" t="str">
            <v xml:space="preserve"> </v>
          </cell>
          <cell r="AK693" t="str">
            <v xml:space="preserve"> </v>
          </cell>
          <cell r="AL693"/>
          <cell r="AM693"/>
          <cell r="AN693"/>
          <cell r="AO693"/>
          <cell r="AP693" t="str">
            <v xml:space="preserve"> </v>
          </cell>
          <cell r="AQ693" t="str">
            <v xml:space="preserve"> </v>
          </cell>
          <cell r="AR693"/>
          <cell r="AS693"/>
          <cell r="AT693"/>
          <cell r="AU693"/>
        </row>
        <row r="694">
          <cell r="B694">
            <v>30436</v>
          </cell>
          <cell r="C694">
            <v>30436</v>
          </cell>
          <cell r="D694" t="str">
            <v>#REF!</v>
          </cell>
          <cell r="E694" t="str">
            <v>NO DISPONIBLE</v>
          </cell>
          <cell r="F694" t="str">
            <v>ACTIVO</v>
          </cell>
          <cell r="G694" t="str">
            <v>NO APLICA</v>
          </cell>
          <cell r="H694" t="str">
            <v>BASCULA DE PISO</v>
          </cell>
          <cell r="I694" t="str">
            <v>NO APLICA</v>
          </cell>
          <cell r="J694" t="str">
            <v>TANITA</v>
          </cell>
          <cell r="K694" t="str">
            <v>HS-302</v>
          </cell>
          <cell r="L694" t="str">
            <v>NO DISPONIBLE</v>
          </cell>
          <cell r="M694" t="str">
            <v>BALANZAS</v>
          </cell>
          <cell r="N694" t="str">
            <v>DISP</v>
          </cell>
          <cell r="O694" t="str">
            <v>LNI - NUTRICIÓN</v>
          </cell>
          <cell r="P694" t="str">
            <v>LABORATORIO DE ANTROPOMETRIA</v>
          </cell>
          <cell r="Q694" t="str">
            <v>PROPIO</v>
          </cell>
          <cell r="R694" t="str">
            <v>MASA</v>
          </cell>
          <cell r="S694" t="str">
            <v>1 A 150kg
DIVISION DE ESCALA: 0,2 kg
ESCALON DE VERIFICACION: 0,5 kg</v>
          </cell>
          <cell r="T694"/>
          <cell r="U694">
            <v>24</v>
          </cell>
          <cell r="V694">
            <v>24</v>
          </cell>
          <cell r="W694"/>
          <cell r="X694"/>
          <cell r="Y694">
            <v>46278</v>
          </cell>
          <cell r="Z694">
            <v>510</v>
          </cell>
          <cell r="AA694" t="str">
            <v>Proveedor externo</v>
          </cell>
          <cell r="AB694" t="str">
            <v>Sep</v>
          </cell>
          <cell r="AC694" t="str">
            <v>Sep</v>
          </cell>
          <cell r="AD694">
            <v>45548</v>
          </cell>
          <cell r="AE694">
            <v>46278</v>
          </cell>
          <cell r="AF694">
            <v>510</v>
          </cell>
          <cell r="AG694" t="str">
            <v>Sep</v>
          </cell>
          <cell r="AH694" t="str">
            <v>Sep</v>
          </cell>
          <cell r="AI694">
            <v>45548</v>
          </cell>
          <cell r="AJ694" t="str">
            <v xml:space="preserve"> </v>
          </cell>
          <cell r="AK694" t="str">
            <v xml:space="preserve"> </v>
          </cell>
          <cell r="AL694"/>
          <cell r="AM694"/>
          <cell r="AN694"/>
          <cell r="AO694"/>
          <cell r="AP694" t="str">
            <v xml:space="preserve"> </v>
          </cell>
          <cell r="AQ694" t="str">
            <v xml:space="preserve"> </v>
          </cell>
          <cell r="AR694"/>
          <cell r="AS694"/>
          <cell r="AT694"/>
          <cell r="AU694"/>
        </row>
        <row r="695">
          <cell r="B695">
            <v>30438</v>
          </cell>
          <cell r="C695">
            <v>30438</v>
          </cell>
          <cell r="D695" t="str">
            <v>#REF!</v>
          </cell>
          <cell r="E695" t="str">
            <v>NO DISPONIBLE</v>
          </cell>
          <cell r="F695" t="str">
            <v>BAJA</v>
          </cell>
          <cell r="G695" t="str">
            <v>NO APLICA</v>
          </cell>
          <cell r="H695" t="str">
            <v>BASCULA DE PISO</v>
          </cell>
          <cell r="I695" t="str">
            <v>NO APLICA</v>
          </cell>
          <cell r="J695" t="str">
            <v>TANITA</v>
          </cell>
          <cell r="K695" t="str">
            <v>HS-302</v>
          </cell>
          <cell r="L695" t="str">
            <v>NO DISPONIBLE</v>
          </cell>
          <cell r="M695" t="str">
            <v>BALANZAS</v>
          </cell>
          <cell r="N695" t="str">
            <v>DISP</v>
          </cell>
          <cell r="O695" t="str">
            <v>LNI - NUTRICIÓN</v>
          </cell>
          <cell r="P695" t="str">
            <v>LABORATORIO DE ANTROPOMETRIA</v>
          </cell>
          <cell r="Q695" t="str">
            <v>PROPIO</v>
          </cell>
          <cell r="R695" t="str">
            <v>MASA</v>
          </cell>
          <cell r="S695" t="str">
            <v>1 A 150kg
DIVISION DE ESCALA: 0,2 kg
ESCALON DE VERIFICACION: 0,5 kg</v>
          </cell>
          <cell r="T695" t="str">
            <v>no es posible calibrar. concepto técnico</v>
          </cell>
          <cell r="U695">
            <v>24</v>
          </cell>
          <cell r="V695">
            <v>24</v>
          </cell>
          <cell r="W695"/>
          <cell r="X695"/>
          <cell r="Y695" t="str">
            <v xml:space="preserve"> </v>
          </cell>
          <cell r="Z695" t="str">
            <v xml:space="preserve">  </v>
          </cell>
          <cell r="AA695" t="str">
            <v>Proveedor externo</v>
          </cell>
          <cell r="AB695" t="str">
            <v>Sep</v>
          </cell>
          <cell r="AC695" t="str">
            <v>Sep</v>
          </cell>
          <cell r="AD695">
            <v>45545</v>
          </cell>
          <cell r="AE695" t="str">
            <v xml:space="preserve"> </v>
          </cell>
          <cell r="AF695" t="str">
            <v xml:space="preserve"> </v>
          </cell>
          <cell r="AG695"/>
          <cell r="AH695"/>
          <cell r="AI695"/>
          <cell r="AJ695" t="str">
            <v xml:space="preserve"> </v>
          </cell>
          <cell r="AK695" t="str">
            <v xml:space="preserve"> </v>
          </cell>
          <cell r="AL695"/>
          <cell r="AM695"/>
          <cell r="AN695"/>
          <cell r="AO695"/>
          <cell r="AP695" t="str">
            <v xml:space="preserve"> </v>
          </cell>
          <cell r="AQ695" t="str">
            <v xml:space="preserve"> </v>
          </cell>
          <cell r="AR695"/>
          <cell r="AS695"/>
          <cell r="AT695"/>
          <cell r="AU695"/>
        </row>
        <row r="696">
          <cell r="B696">
            <v>30439</v>
          </cell>
          <cell r="C696">
            <v>30439</v>
          </cell>
          <cell r="D696" t="str">
            <v>#REF!</v>
          </cell>
          <cell r="E696" t="str">
            <v>NO DISPONIBLE</v>
          </cell>
          <cell r="F696" t="str">
            <v>ACTIVO</v>
          </cell>
          <cell r="G696" t="str">
            <v>NO APLICA</v>
          </cell>
          <cell r="H696" t="str">
            <v>BASCULA DE PISO</v>
          </cell>
          <cell r="I696" t="str">
            <v>NO APLICA</v>
          </cell>
          <cell r="J696" t="str">
            <v>TANITA</v>
          </cell>
          <cell r="K696" t="str">
            <v>HS-302</v>
          </cell>
          <cell r="L696" t="str">
            <v>NO DISPONIBLE</v>
          </cell>
          <cell r="M696" t="str">
            <v>BALANZAS</v>
          </cell>
          <cell r="N696" t="str">
            <v>DISP</v>
          </cell>
          <cell r="O696" t="str">
            <v>LNI - NUTRICIÓN</v>
          </cell>
          <cell r="P696" t="str">
            <v>LABORATORIO DE ANTROPOMETRIA</v>
          </cell>
          <cell r="Q696" t="str">
            <v>PROPIO</v>
          </cell>
          <cell r="R696" t="str">
            <v>MASA</v>
          </cell>
          <cell r="S696" t="str">
            <v>1 A 150kg
DIVISION DE ESCALA: 0,2 kg
ESCALON DE VERIFICACION: 0,5 kg</v>
          </cell>
          <cell r="T696"/>
          <cell r="U696">
            <v>24</v>
          </cell>
          <cell r="V696">
            <v>24</v>
          </cell>
          <cell r="W696"/>
          <cell r="X696"/>
          <cell r="Y696">
            <v>45473</v>
          </cell>
          <cell r="Z696">
            <v>-295</v>
          </cell>
          <cell r="AA696"/>
          <cell r="AB696"/>
          <cell r="AC696"/>
          <cell r="AD696">
            <v>44742</v>
          </cell>
          <cell r="AE696">
            <v>45473</v>
          </cell>
          <cell r="AF696">
            <v>-295</v>
          </cell>
          <cell r="AG696"/>
          <cell r="AH696"/>
          <cell r="AI696">
            <v>44742</v>
          </cell>
          <cell r="AJ696" t="str">
            <v xml:space="preserve"> </v>
          </cell>
          <cell r="AK696" t="str">
            <v xml:space="preserve"> </v>
          </cell>
          <cell r="AL696"/>
          <cell r="AM696"/>
          <cell r="AN696"/>
          <cell r="AO696"/>
          <cell r="AP696" t="str">
            <v xml:space="preserve"> </v>
          </cell>
          <cell r="AQ696" t="str">
            <v xml:space="preserve"> </v>
          </cell>
          <cell r="AR696"/>
          <cell r="AS696"/>
          <cell r="AT696"/>
          <cell r="AU696"/>
        </row>
        <row r="697">
          <cell r="B697">
            <v>34391</v>
          </cell>
          <cell r="C697">
            <v>34391</v>
          </cell>
          <cell r="D697" t="str">
            <v>#REF!</v>
          </cell>
          <cell r="E697" t="str">
            <v>NO DISPONIBLE</v>
          </cell>
          <cell r="F697" t="str">
            <v>ACTIVO</v>
          </cell>
          <cell r="G697" t="str">
            <v>NO APLICA</v>
          </cell>
          <cell r="H697" t="str">
            <v>SECUENCIADOR</v>
          </cell>
          <cell r="I697" t="str">
            <v>NO APLICA</v>
          </cell>
          <cell r="J697" t="str">
            <v>ILLUMINA</v>
          </cell>
          <cell r="K697" t="str">
            <v>MISEQ 2</v>
          </cell>
          <cell r="L697" t="str">
            <v>M05628</v>
          </cell>
          <cell r="M697" t="str">
            <v>EQUIPOS ESPECIALES</v>
          </cell>
          <cell r="N697" t="str">
            <v>DISP</v>
          </cell>
          <cell r="O697" t="str">
            <v>LME - GENÓMICA DE MICROORGANISMOS EMERGENTES</v>
          </cell>
          <cell r="P697" t="str">
            <v>LABORATORIO</v>
          </cell>
          <cell r="Q697" t="str">
            <v>PROPIO</v>
          </cell>
          <cell r="R697" t="str">
            <v>NO APLICA</v>
          </cell>
          <cell r="S697" t="str">
            <v>TEMPERATURA, OPTICA</v>
          </cell>
          <cell r="T697"/>
          <cell r="U697">
            <v>12</v>
          </cell>
          <cell r="V697"/>
          <cell r="W697"/>
          <cell r="X697"/>
          <cell r="Y697">
            <v>45815</v>
          </cell>
          <cell r="Z697">
            <v>47</v>
          </cell>
          <cell r="AA697" t="str">
            <v>Proveedor externo</v>
          </cell>
          <cell r="AB697" t="str">
            <v>Jun</v>
          </cell>
          <cell r="AC697" t="str">
            <v>Jun</v>
          </cell>
          <cell r="AD697">
            <v>45450</v>
          </cell>
          <cell r="AE697" t="str">
            <v xml:space="preserve"> </v>
          </cell>
          <cell r="AF697" t="str">
            <v xml:space="preserve"> </v>
          </cell>
          <cell r="AG697"/>
          <cell r="AH697"/>
          <cell r="AI697"/>
          <cell r="AJ697" t="str">
            <v xml:space="preserve"> </v>
          </cell>
          <cell r="AK697" t="str">
            <v xml:space="preserve"> </v>
          </cell>
          <cell r="AL697"/>
          <cell r="AM697"/>
          <cell r="AN697"/>
          <cell r="AO697"/>
          <cell r="AP697" t="str">
            <v xml:space="preserve"> </v>
          </cell>
          <cell r="AQ697" t="str">
            <v xml:space="preserve"> </v>
          </cell>
          <cell r="AR697"/>
          <cell r="AS697"/>
          <cell r="AT697"/>
          <cell r="AU697"/>
        </row>
        <row r="698">
          <cell r="B698" t="str">
            <v>LNI-036</v>
          </cell>
          <cell r="C698" t="str">
            <v>LNI-036</v>
          </cell>
          <cell r="D698">
            <v>42734</v>
          </cell>
          <cell r="E698">
            <v>43099</v>
          </cell>
          <cell r="F698" t="str">
            <v>ACTIVO</v>
          </cell>
          <cell r="G698" t="str">
            <v>NO APLICA</v>
          </cell>
          <cell r="H698" t="str">
            <v>BASCULA ELECTRÓNICA</v>
          </cell>
          <cell r="I698" t="str">
            <v>NO APLICA</v>
          </cell>
          <cell r="J698" t="str">
            <v>OHAUS</v>
          </cell>
          <cell r="K698" t="str">
            <v>T21P</v>
          </cell>
          <cell r="L698">
            <v>8036360555</v>
          </cell>
          <cell r="M698" t="str">
            <v>BALANZAS</v>
          </cell>
          <cell r="N698" t="str">
            <v>DISP</v>
          </cell>
          <cell r="O698" t="str">
            <v>LNI - NUTRICIÓN</v>
          </cell>
          <cell r="P698" t="str">
            <v>LABORATORIO DE ANTROPOMETRIA</v>
          </cell>
          <cell r="Q698" t="str">
            <v>PROPIO</v>
          </cell>
          <cell r="R698" t="str">
            <v>MASA</v>
          </cell>
          <cell r="S698" t="str">
            <v>0,2 A 150kg
DIVISION DE ESCALA: 0,02 kg
ESCALON DE VERIFICACION: 0,2 kg</v>
          </cell>
          <cell r="T698"/>
          <cell r="U698">
            <v>24</v>
          </cell>
          <cell r="V698">
            <v>24</v>
          </cell>
          <cell r="W698"/>
          <cell r="X698"/>
          <cell r="Y698">
            <v>46275</v>
          </cell>
          <cell r="Z698">
            <v>507</v>
          </cell>
          <cell r="AA698" t="str">
            <v>Proveedor externo</v>
          </cell>
          <cell r="AB698" t="str">
            <v>Sep</v>
          </cell>
          <cell r="AC698" t="str">
            <v>Sep</v>
          </cell>
          <cell r="AD698">
            <v>45545</v>
          </cell>
          <cell r="AE698">
            <v>46275</v>
          </cell>
          <cell r="AF698">
            <v>507</v>
          </cell>
          <cell r="AG698" t="str">
            <v>Sep</v>
          </cell>
          <cell r="AH698" t="str">
            <v>Sep</v>
          </cell>
          <cell r="AI698">
            <v>45545</v>
          </cell>
          <cell r="AJ698" t="str">
            <v xml:space="preserve"> </v>
          </cell>
          <cell r="AK698" t="str">
            <v xml:space="preserve"> </v>
          </cell>
          <cell r="AL698"/>
          <cell r="AM698"/>
          <cell r="AN698"/>
          <cell r="AO698"/>
          <cell r="AP698" t="str">
            <v xml:space="preserve"> </v>
          </cell>
          <cell r="AQ698" t="str">
            <v xml:space="preserve"> </v>
          </cell>
          <cell r="AR698"/>
          <cell r="AS698"/>
          <cell r="AT698"/>
          <cell r="AU698"/>
        </row>
        <row r="699">
          <cell r="B699" t="str">
            <v>BIO-024</v>
          </cell>
          <cell r="C699">
            <v>31083</v>
          </cell>
          <cell r="D699" t="str">
            <v>#REF!</v>
          </cell>
          <cell r="E699" t="str">
            <v>NO DISPONIBLE</v>
          </cell>
          <cell r="F699" t="str">
            <v>ACTIVO</v>
          </cell>
          <cell r="G699" t="str">
            <v>NO APLICA</v>
          </cell>
          <cell r="H699" t="str">
            <v xml:space="preserve">LLENADORA DE BOTELLAS </v>
          </cell>
          <cell r="I699" t="str">
            <v>NO APLICA</v>
          </cell>
          <cell r="J699" t="str">
            <v>GIRTON</v>
          </cell>
          <cell r="K699" t="str">
            <v>BF64</v>
          </cell>
          <cell r="L699">
            <v>13090304</v>
          </cell>
          <cell r="M699" t="str">
            <v>EQUIPOS ESPECIALES</v>
          </cell>
          <cell r="N699" t="str">
            <v>DP</v>
          </cell>
          <cell r="O699" t="str">
            <v>BIO - BIOTERIO</v>
          </cell>
          <cell r="P699" t="str">
            <v xml:space="preserve"> BARRERA
 -BIOTERIO LABORATORIO</v>
          </cell>
          <cell r="Q699" t="str">
            <v xml:space="preserve">PROPIO </v>
          </cell>
          <cell r="R699" t="str">
            <v>NO APLICA</v>
          </cell>
          <cell r="S699" t="str">
            <v>NO APLICA</v>
          </cell>
          <cell r="T699"/>
          <cell r="U699">
            <v>6</v>
          </cell>
          <cell r="V699"/>
          <cell r="W699"/>
          <cell r="X699"/>
          <cell r="Y699">
            <v>45684</v>
          </cell>
          <cell r="Z699">
            <v>-84</v>
          </cell>
          <cell r="AA699" t="str">
            <v>Proveedor externo</v>
          </cell>
          <cell r="AB699" t="str">
            <v>Jul</v>
          </cell>
          <cell r="AC699" t="str">
            <v>Jul</v>
          </cell>
          <cell r="AD699">
            <v>45500</v>
          </cell>
          <cell r="AE699" t="str">
            <v xml:space="preserve"> </v>
          </cell>
          <cell r="AF699" t="str">
            <v xml:space="preserve"> </v>
          </cell>
          <cell r="AG699"/>
          <cell r="AH699"/>
          <cell r="AI699"/>
          <cell r="AJ699" t="str">
            <v xml:space="preserve"> </v>
          </cell>
          <cell r="AK699" t="str">
            <v xml:space="preserve"> </v>
          </cell>
          <cell r="AL699"/>
          <cell r="AM699"/>
          <cell r="AN699"/>
          <cell r="AO699" t="str">
            <v xml:space="preserve"> </v>
          </cell>
          <cell r="AP699" t="str">
            <v xml:space="preserve"> </v>
          </cell>
          <cell r="AQ699" t="str">
            <v xml:space="preserve"> </v>
          </cell>
          <cell r="AR699"/>
          <cell r="AS699"/>
          <cell r="AT699"/>
          <cell r="AU699"/>
        </row>
        <row r="700">
          <cell r="B700" t="str">
            <v>BIO-021</v>
          </cell>
          <cell r="C700">
            <v>31089</v>
          </cell>
          <cell r="D700" t="str">
            <v>#REF!</v>
          </cell>
          <cell r="E700" t="str">
            <v>NO DISPONIBLE</v>
          </cell>
          <cell r="F700" t="str">
            <v>ACTIVO</v>
          </cell>
          <cell r="G700" t="str">
            <v>NO APLICA</v>
          </cell>
          <cell r="H700" t="str">
            <v>DISPENSADOR DE ENCAMADO</v>
          </cell>
          <cell r="I700" t="str">
            <v>NO APLICA</v>
          </cell>
          <cell r="J700" t="str">
            <v>GIRTON</v>
          </cell>
          <cell r="K700" t="str">
            <v>BD 96</v>
          </cell>
          <cell r="L700">
            <v>13090303</v>
          </cell>
          <cell r="M700" t="str">
            <v>EQUIPOS ESPECIALES</v>
          </cell>
          <cell r="N700" t="str">
            <v>DP</v>
          </cell>
          <cell r="O700" t="str">
            <v>BIO - BIOTERIO</v>
          </cell>
          <cell r="P700" t="str">
            <v xml:space="preserve"> BARRERA-BIOTERIO LABORATORIO</v>
          </cell>
          <cell r="Q700" t="str">
            <v xml:space="preserve">PROPIO </v>
          </cell>
          <cell r="R700" t="str">
            <v>NO APLICA</v>
          </cell>
          <cell r="S700" t="str">
            <v>NO APLICA</v>
          </cell>
          <cell r="T700"/>
          <cell r="U700">
            <v>6</v>
          </cell>
          <cell r="V700"/>
          <cell r="W700"/>
          <cell r="X700"/>
          <cell r="Y700">
            <v>45684</v>
          </cell>
          <cell r="Z700">
            <v>-84</v>
          </cell>
          <cell r="AA700" t="str">
            <v>Proveedor externo</v>
          </cell>
          <cell r="AB700" t="str">
            <v>Jul</v>
          </cell>
          <cell r="AC700" t="str">
            <v>Jul</v>
          </cell>
          <cell r="AD700">
            <v>45500</v>
          </cell>
          <cell r="AE700" t="str">
            <v xml:space="preserve"> </v>
          </cell>
          <cell r="AF700" t="str">
            <v xml:space="preserve"> </v>
          </cell>
          <cell r="AG700"/>
          <cell r="AH700"/>
          <cell r="AI700"/>
          <cell r="AJ700" t="str">
            <v xml:space="preserve"> </v>
          </cell>
          <cell r="AK700" t="str">
            <v xml:space="preserve"> </v>
          </cell>
          <cell r="AL700"/>
          <cell r="AM700"/>
          <cell r="AN700"/>
          <cell r="AO700" t="str">
            <v xml:space="preserve"> </v>
          </cell>
          <cell r="AP700" t="str">
            <v xml:space="preserve"> </v>
          </cell>
          <cell r="AQ700" t="str">
            <v xml:space="preserve"> </v>
          </cell>
          <cell r="AR700"/>
          <cell r="AS700"/>
          <cell r="AT700"/>
          <cell r="AU700"/>
        </row>
        <row r="701">
          <cell r="B701">
            <v>27207</v>
          </cell>
          <cell r="C701">
            <v>27207</v>
          </cell>
          <cell r="D701" t="str">
            <v>#REF!</v>
          </cell>
          <cell r="E701" t="str">
            <v>NO DISPONIBLE</v>
          </cell>
          <cell r="F701" t="str">
            <v>ACTIVO</v>
          </cell>
          <cell r="G701" t="str">
            <v>NO APLICA</v>
          </cell>
          <cell r="H701" t="str">
            <v>AUTOCLAVE</v>
          </cell>
          <cell r="I701" t="str">
            <v>LABOOTNY</v>
          </cell>
          <cell r="J701" t="str">
            <v>TUTTNAUER</v>
          </cell>
          <cell r="K701" t="str">
            <v>3150EL</v>
          </cell>
          <cell r="L701">
            <v>1006713</v>
          </cell>
          <cell r="M701" t="str">
            <v>AUTOCLAVES</v>
          </cell>
          <cell r="N701" t="str">
            <v>DRSP</v>
          </cell>
          <cell r="O701" t="str">
            <v>GMC - MICOBACTERIAS</v>
          </cell>
          <cell r="P701" t="str">
            <v>ÁREA DE LAVADO 2</v>
          </cell>
          <cell r="Q701" t="str">
            <v>PROPIO</v>
          </cell>
          <cell r="R701" t="str">
            <v>TEMPERATURA Y PRESIÓN</v>
          </cell>
          <cell r="S701" t="str">
            <v>Materia: LIQUIDO Y  SOLIDO
Temperatura: 121°C
Ciclo 2:para instrumentos
Ciclo 4:para líquidos</v>
          </cell>
          <cell r="T701"/>
          <cell r="U701">
            <v>6</v>
          </cell>
          <cell r="V701"/>
          <cell r="W701">
            <v>12</v>
          </cell>
          <cell r="X701"/>
          <cell r="Y701">
            <v>45637</v>
          </cell>
          <cell r="Z701">
            <v>-131</v>
          </cell>
          <cell r="AA701" t="str">
            <v>Proveedor externo</v>
          </cell>
          <cell r="AB701" t="str">
            <v>Jun</v>
          </cell>
          <cell r="AC701" t="str">
            <v>R</v>
          </cell>
          <cell r="AD701">
            <v>45454</v>
          </cell>
          <cell r="AE701" t="str">
            <v xml:space="preserve"> </v>
          </cell>
          <cell r="AF701" t="str">
            <v xml:space="preserve"> </v>
          </cell>
          <cell r="AG701"/>
          <cell r="AH701"/>
          <cell r="AI701"/>
          <cell r="AJ701">
            <v>45826</v>
          </cell>
          <cell r="AK701">
            <v>58</v>
          </cell>
          <cell r="AL701" t="str">
            <v>Proveedor externo</v>
          </cell>
          <cell r="AM701" t="str">
            <v>Jun</v>
          </cell>
          <cell r="AN701" t="str">
            <v>Jun</v>
          </cell>
          <cell r="AO701">
            <v>45461</v>
          </cell>
          <cell r="AP701" t="str">
            <v xml:space="preserve"> </v>
          </cell>
          <cell r="AQ701" t="str">
            <v xml:space="preserve"> </v>
          </cell>
          <cell r="AR701"/>
          <cell r="AS701"/>
          <cell r="AT701"/>
          <cell r="AU701"/>
        </row>
        <row r="702">
          <cell r="B702">
            <v>33490</v>
          </cell>
          <cell r="C702">
            <v>33490</v>
          </cell>
          <cell r="D702" t="str">
            <v>#REF!</v>
          </cell>
          <cell r="E702" t="str">
            <v>NO DISPONIBLE</v>
          </cell>
          <cell r="F702" t="str">
            <v>ACTIVO</v>
          </cell>
          <cell r="G702" t="str">
            <v>NO APLICA</v>
          </cell>
          <cell r="H702" t="str">
            <v>PIPETA MONOCANAL</v>
          </cell>
          <cell r="I702" t="str">
            <v>NO APLICA</v>
          </cell>
          <cell r="J702" t="str">
            <v>VWR</v>
          </cell>
          <cell r="K702" t="str">
            <v>ERGONOMIC HIGH-PERFORMANCE</v>
          </cell>
          <cell r="L702">
            <v>642721212</v>
          </cell>
          <cell r="M702" t="str">
            <v>VOLUMÉTRICOS</v>
          </cell>
          <cell r="N702" t="str">
            <v>DRSP</v>
          </cell>
          <cell r="O702" t="str">
            <v>GVI - VIROLOGÍA</v>
          </cell>
          <cell r="P702" t="str">
            <v>SEROLOGÍA</v>
          </cell>
          <cell r="Q702" t="str">
            <v>PROPIO</v>
          </cell>
          <cell r="R702" t="str">
            <v>VOLUMEN</v>
          </cell>
          <cell r="S702" t="str">
            <v>VOLUMEN 0,5 uL A 10 ul</v>
          </cell>
          <cell r="T702"/>
          <cell r="U702">
            <v>12</v>
          </cell>
          <cell r="V702">
            <v>12</v>
          </cell>
          <cell r="W702"/>
          <cell r="X702"/>
          <cell r="Y702">
            <v>45836</v>
          </cell>
          <cell r="Z702">
            <v>68</v>
          </cell>
          <cell r="AA702" t="str">
            <v>Proveedor externo</v>
          </cell>
          <cell r="AB702" t="str">
            <v>Jun</v>
          </cell>
          <cell r="AC702" t="str">
            <v>R</v>
          </cell>
          <cell r="AD702">
            <v>45471</v>
          </cell>
          <cell r="AE702">
            <v>45841</v>
          </cell>
          <cell r="AF702">
            <v>73</v>
          </cell>
          <cell r="AG702" t="str">
            <v>Jul</v>
          </cell>
          <cell r="AH702" t="str">
            <v>R</v>
          </cell>
          <cell r="AI702">
            <v>45476</v>
          </cell>
          <cell r="AJ702" t="str">
            <v xml:space="preserve"> </v>
          </cell>
          <cell r="AK702" t="str">
            <v xml:space="preserve"> </v>
          </cell>
          <cell r="AL702"/>
          <cell r="AM702"/>
          <cell r="AN702"/>
          <cell r="AO702"/>
          <cell r="AP702" t="str">
            <v xml:space="preserve"> </v>
          </cell>
          <cell r="AQ702" t="str">
            <v xml:space="preserve"> </v>
          </cell>
          <cell r="AR702"/>
          <cell r="AS702"/>
          <cell r="AT702"/>
          <cell r="AU702"/>
        </row>
        <row r="703">
          <cell r="B703">
            <v>26673</v>
          </cell>
          <cell r="C703">
            <v>26673</v>
          </cell>
          <cell r="D703" t="str">
            <v>#REF!</v>
          </cell>
          <cell r="E703">
            <v>41609</v>
          </cell>
          <cell r="F703" t="str">
            <v>INACTIVO</v>
          </cell>
          <cell r="G703" t="str">
            <v>NO APLICA</v>
          </cell>
          <cell r="H703" t="str">
            <v>PIPETA MONOCANAL</v>
          </cell>
          <cell r="I703" t="str">
            <v>NO APLICA</v>
          </cell>
          <cell r="J703" t="str">
            <v>GILSON</v>
          </cell>
          <cell r="K703" t="str">
            <v>PIPETMAN</v>
          </cell>
          <cell r="L703" t="str">
            <v>DD57470</v>
          </cell>
          <cell r="M703" t="str">
            <v>VOLUMÉTRICOS</v>
          </cell>
          <cell r="N703" t="str">
            <v>DRSP</v>
          </cell>
          <cell r="O703" t="str">
            <v>GVI - VIROLOGÍA</v>
          </cell>
          <cell r="P703" t="str">
            <v>STOCK METROLOGÍA</v>
          </cell>
          <cell r="Q703" t="str">
            <v>PROPIO</v>
          </cell>
          <cell r="R703" t="str">
            <v>VOLUMEN</v>
          </cell>
          <cell r="S703" t="str">
            <v>0,2 uL a 2 uL</v>
          </cell>
          <cell r="T703"/>
          <cell r="U703">
            <v>12</v>
          </cell>
          <cell r="V703">
            <v>12</v>
          </cell>
          <cell r="W703"/>
          <cell r="X703"/>
          <cell r="Y703" t="str">
            <v xml:space="preserve"> </v>
          </cell>
          <cell r="Z703" t="str">
            <v xml:space="preserve">  </v>
          </cell>
          <cell r="AA703"/>
          <cell r="AB703" t="str">
            <v>Feb</v>
          </cell>
          <cell r="AC703"/>
          <cell r="AD703">
            <v>44935</v>
          </cell>
          <cell r="AE703" t="str">
            <v xml:space="preserve"> </v>
          </cell>
          <cell r="AF703" t="str">
            <v xml:space="preserve"> </v>
          </cell>
          <cell r="AG703" t="str">
            <v>Feb</v>
          </cell>
          <cell r="AH703"/>
          <cell r="AI703">
            <v>44944</v>
          </cell>
          <cell r="AJ703" t="str">
            <v xml:space="preserve"> </v>
          </cell>
          <cell r="AK703" t="str">
            <v xml:space="preserve"> </v>
          </cell>
          <cell r="AL703"/>
          <cell r="AM703"/>
          <cell r="AN703"/>
          <cell r="AO703"/>
          <cell r="AP703" t="str">
            <v xml:space="preserve"> </v>
          </cell>
          <cell r="AQ703" t="str">
            <v xml:space="preserve"> </v>
          </cell>
          <cell r="AR703"/>
          <cell r="AS703"/>
          <cell r="AT703"/>
          <cell r="AU703"/>
        </row>
        <row r="704">
          <cell r="B704" t="str">
            <v>MC-039</v>
          </cell>
          <cell r="C704">
            <v>27205</v>
          </cell>
          <cell r="D704" t="str">
            <v>#REF!</v>
          </cell>
          <cell r="E704">
            <v>41413</v>
          </cell>
          <cell r="F704" t="str">
            <v>ACTIVO</v>
          </cell>
          <cell r="G704" t="str">
            <v>NO APLICA</v>
          </cell>
          <cell r="H704" t="str">
            <v xml:space="preserve">AUTOCLAVE </v>
          </cell>
          <cell r="I704" t="str">
            <v>NO APLICA</v>
          </cell>
          <cell r="J704" t="str">
            <v>TUTTNAUER</v>
          </cell>
          <cell r="K704" t="str">
            <v>5596-1RP</v>
          </cell>
          <cell r="L704">
            <v>1010019</v>
          </cell>
          <cell r="M704" t="str">
            <v>AUTOCLAVES</v>
          </cell>
          <cell r="N704" t="str">
            <v>DP</v>
          </cell>
          <cell r="O704" t="str">
            <v>MC - MEDIOS DE CULTIVO</v>
          </cell>
          <cell r="P704" t="str">
            <v>ZONA DE ESTERILIZACIÓN</v>
          </cell>
          <cell r="Q704" t="str">
            <v xml:space="preserve">PROPIO </v>
          </cell>
          <cell r="R704" t="str">
            <v>TEMPERATURA
PRESIÓN</v>
          </cell>
          <cell r="S704" t="str">
            <v xml:space="preserve">Calibracion Temperatura para dos (3) puntos 110°C-115°C-121°C
Dos (2) Sensores de temperatura:  
• Sensor de Referencia Cámara PT100
• Sensor de Drenaje Cámara PT100
Un (1) Sensor de Presión:
•Trasductor de Presión 0-5 bar
 </v>
          </cell>
          <cell r="T704"/>
          <cell r="U704">
            <v>6</v>
          </cell>
          <cell r="V704">
            <v>12</v>
          </cell>
          <cell r="W704">
            <v>12</v>
          </cell>
          <cell r="X704"/>
          <cell r="Y704">
            <v>45711</v>
          </cell>
          <cell r="Z704">
            <v>-57</v>
          </cell>
          <cell r="AA704" t="str">
            <v>Proveedor externo</v>
          </cell>
          <cell r="AB704" t="str">
            <v>Ago</v>
          </cell>
          <cell r="AC704" t="str">
            <v>Ago</v>
          </cell>
          <cell r="AD704">
            <v>45527</v>
          </cell>
          <cell r="AE704">
            <v>45864</v>
          </cell>
          <cell r="AF704">
            <v>96</v>
          </cell>
          <cell r="AG704" t="str">
            <v>Jul</v>
          </cell>
          <cell r="AH704" t="str">
            <v>Jul</v>
          </cell>
          <cell r="AI704">
            <v>45499</v>
          </cell>
          <cell r="AJ704">
            <v>45681</v>
          </cell>
          <cell r="AK704">
            <v>-87</v>
          </cell>
          <cell r="AL704" t="str">
            <v>Proveedor externo</v>
          </cell>
          <cell r="AM704" t="str">
            <v>Ene</v>
          </cell>
          <cell r="AN704" t="str">
            <v>Ene</v>
          </cell>
          <cell r="AO704">
            <v>45315</v>
          </cell>
          <cell r="AP704" t="str">
            <v xml:space="preserve"> </v>
          </cell>
          <cell r="AQ704" t="str">
            <v xml:space="preserve"> </v>
          </cell>
          <cell r="AR704"/>
          <cell r="AS704"/>
          <cell r="AT704"/>
          <cell r="AU704"/>
        </row>
        <row r="705">
          <cell r="B705" t="str">
            <v>SH-133</v>
          </cell>
          <cell r="C705" t="str">
            <v>SH-133</v>
          </cell>
          <cell r="D705" t="str">
            <v>NO DISPONIBLE</v>
          </cell>
          <cell r="E705" t="str">
            <v>NO DISPONIBLE</v>
          </cell>
          <cell r="F705" t="str">
            <v>INACTIVO</v>
          </cell>
          <cell r="G705" t="str">
            <v>NO APLICA</v>
          </cell>
          <cell r="H705" t="str">
            <v>SISTEMA DE AIRE COMPRIMIDO</v>
          </cell>
          <cell r="I705" t="str">
            <v>NO APLICA</v>
          </cell>
          <cell r="J705" t="str">
            <v>FINI</v>
          </cell>
          <cell r="K705" t="str">
            <v>K-MAX 15-10-500</v>
          </cell>
          <cell r="L705">
            <v>1070340321</v>
          </cell>
          <cell r="M705" t="str">
            <v>SISTEMA DE AIRE COMPRIMIDO</v>
          </cell>
          <cell r="N705" t="str">
            <v>DP</v>
          </cell>
          <cell r="O705" t="str">
            <v>SH - PLANTA DE SUEROS HIPERINMUNES</v>
          </cell>
          <cell r="P705" t="str">
            <v>CUARTO DE SISTEMA DE AIRE COMPRIMIDO</v>
          </cell>
          <cell r="Q705" t="str">
            <v/>
          </cell>
          <cell r="R705" t="str">
            <v>PRESIÓN</v>
          </cell>
          <cell r="S705" t="str">
            <v>El sistema de aire comprimido está compuesto por un compresor,  (4) MANÓMETROS ANALÓGICOS BOURDON HAENNI 316 L, DE 0 A 200 psi, SERIE: 22901400099382 Y 22991400099384. Un secador 03ca METALPLAN, Modelo: MDE-080 PLUS, serie: 19474 y un tanque pulmón</v>
          </cell>
          <cell r="T705"/>
          <cell r="U705">
            <v>6</v>
          </cell>
          <cell r="V705">
            <v>12</v>
          </cell>
          <cell r="W705">
            <v>12</v>
          </cell>
          <cell r="X705"/>
          <cell r="Y705" t="str">
            <v xml:space="preserve"> </v>
          </cell>
          <cell r="Z705" t="str">
            <v xml:space="preserve">  </v>
          </cell>
          <cell r="AA705" t="str">
            <v>Proveedor externo</v>
          </cell>
          <cell r="AB705"/>
          <cell r="AC705"/>
          <cell r="AD705">
            <v>45170</v>
          </cell>
          <cell r="AE705" t="str">
            <v xml:space="preserve"> </v>
          </cell>
          <cell r="AF705" t="str">
            <v xml:space="preserve"> </v>
          </cell>
          <cell r="AG705"/>
          <cell r="AH705"/>
          <cell r="AI705">
            <v>45257</v>
          </cell>
          <cell r="AJ705" t="str">
            <v xml:space="preserve"> </v>
          </cell>
          <cell r="AK705" t="str">
            <v xml:space="preserve"> </v>
          </cell>
          <cell r="AL705"/>
          <cell r="AM705"/>
          <cell r="AN705"/>
          <cell r="AO705"/>
          <cell r="AP705" t="str">
            <v xml:space="preserve"> </v>
          </cell>
          <cell r="AQ705" t="str">
            <v xml:space="preserve"> </v>
          </cell>
          <cell r="AR705"/>
          <cell r="AS705"/>
          <cell r="AT705"/>
          <cell r="AU705"/>
        </row>
        <row r="706">
          <cell r="B706" t="str">
            <v>GVI-102</v>
          </cell>
          <cell r="C706" t="str">
            <v>GVI-102</v>
          </cell>
          <cell r="D706" t="str">
            <v>NO DISPONIBLE</v>
          </cell>
          <cell r="E706" t="str">
            <v>NO DISPONIBLE</v>
          </cell>
          <cell r="F706" t="str">
            <v>ACTIVO</v>
          </cell>
          <cell r="G706" t="str">
            <v>NO APLICA</v>
          </cell>
          <cell r="H706" t="str">
            <v>PIPETA MULTICANAL</v>
          </cell>
          <cell r="I706" t="str">
            <v>NO APLICA</v>
          </cell>
          <cell r="J706" t="str">
            <v>RAININ</v>
          </cell>
          <cell r="K706" t="str">
            <v>PIPET-LITE</v>
          </cell>
          <cell r="L706" t="str">
            <v>E1108600A</v>
          </cell>
          <cell r="M706" t="str">
            <v>VOLUMÉTRICOS</v>
          </cell>
          <cell r="N706" t="str">
            <v>DRSP</v>
          </cell>
          <cell r="O706" t="str">
            <v>GVI - VIROLOGÍA</v>
          </cell>
          <cell r="P706" t="str">
            <v>STOCK METROLOGÍA</v>
          </cell>
          <cell r="Q706" t="str">
            <v>DONACIÓN</v>
          </cell>
          <cell r="R706" t="str">
            <v>VOLUMEN</v>
          </cell>
          <cell r="S706" t="str">
            <v xml:space="preserve">8 canales de 20 ul A 200 ul </v>
          </cell>
          <cell r="T706"/>
          <cell r="U706">
            <v>12</v>
          </cell>
          <cell r="V706">
            <v>12</v>
          </cell>
          <cell r="W706"/>
          <cell r="X706"/>
          <cell r="Y706">
            <v>45698</v>
          </cell>
          <cell r="Z706">
            <v>-70</v>
          </cell>
          <cell r="AA706" t="str">
            <v>Proveedor externo</v>
          </cell>
          <cell r="AB706" t="str">
            <v>Feb</v>
          </cell>
          <cell r="AC706" t="str">
            <v>R</v>
          </cell>
          <cell r="AD706">
            <v>45332</v>
          </cell>
          <cell r="AE706">
            <v>45702</v>
          </cell>
          <cell r="AF706">
            <v>-66</v>
          </cell>
          <cell r="AG706" t="str">
            <v>Feb</v>
          </cell>
          <cell r="AH706" t="str">
            <v>R</v>
          </cell>
          <cell r="AI706">
            <v>45336</v>
          </cell>
          <cell r="AJ706" t="str">
            <v xml:space="preserve"> </v>
          </cell>
          <cell r="AK706" t="str">
            <v xml:space="preserve"> </v>
          </cell>
          <cell r="AL706"/>
          <cell r="AM706"/>
          <cell r="AN706"/>
          <cell r="AO706"/>
          <cell r="AP706" t="str">
            <v xml:space="preserve"> </v>
          </cell>
          <cell r="AQ706" t="str">
            <v xml:space="preserve"> </v>
          </cell>
          <cell r="AR706"/>
          <cell r="AS706"/>
          <cell r="AT706"/>
          <cell r="AU706"/>
        </row>
        <row r="707">
          <cell r="B707" t="str">
            <v>SH-117</v>
          </cell>
          <cell r="C707">
            <v>31969</v>
          </cell>
          <cell r="D707" t="str">
            <v>#REF!</v>
          </cell>
          <cell r="E707">
            <v>43748</v>
          </cell>
          <cell r="F707" t="str">
            <v>ACTIVO</v>
          </cell>
          <cell r="G707" t="str">
            <v>NO APLICA</v>
          </cell>
          <cell r="H707" t="str">
            <v>SISTEMA DE PRODUCCIÓN DE AGUA WFI</v>
          </cell>
          <cell r="I707" t="str">
            <v>NO APLICA</v>
          </cell>
          <cell r="J707" t="str">
            <v>STILMAS</v>
          </cell>
          <cell r="K707" t="str">
            <v>STF-SA-10 ; STS-A-20; BD-100</v>
          </cell>
          <cell r="L707" t="str">
            <v>11020; 11022; 11023; 11024</v>
          </cell>
          <cell r="M707" t="str">
            <v>PURIFICACIÓN DE AGUA</v>
          </cell>
          <cell r="N707" t="str">
            <v>DP</v>
          </cell>
          <cell r="O707" t="str">
            <v>SH - PLANTA DE SUEROS HIPERINMUNES</v>
          </cell>
          <cell r="P707" t="str">
            <v>ÁREAS EXTERNAS PLANTA</v>
          </cell>
          <cell r="Q707" t="str">
            <v xml:space="preserve">PROPIO </v>
          </cell>
          <cell r="R707" t="str">
            <v xml:space="preserve"> TEMPERATURA, CONDUCTIVIDAD</v>
          </cell>
          <cell r="S707" t="str">
            <v xml:space="preserve">2 Sondas de temperatura y conductividad (salida del termocompresor y Retorno loop de distribución),  4 sensores de temperatura (columna hidrostática, salida del compresor, retorno del loop y agua del tanque de almacenamiento), 2 sensores de flujo (entrada al termocompresor y retorno loop de distribución).
</v>
          </cell>
          <cell r="T707" t="str">
            <v xml:space="preserve">
03-04-2024 Visita 1 ING-DP
18-09-2024,  Se calibran 2 sensores de conductividad
18-09-2024, se calibran 4 sensores de temperatura
18-10-2024, se calibran 2 sensores de temperatura
</v>
          </cell>
          <cell r="U707">
            <v>3</v>
          </cell>
          <cell r="V707">
            <v>12</v>
          </cell>
          <cell r="W707"/>
          <cell r="X707"/>
          <cell r="Y707">
            <v>45612</v>
          </cell>
          <cell r="Z707">
            <v>-156</v>
          </cell>
          <cell r="AA707" t="str">
            <v>Taller GELP</v>
          </cell>
          <cell r="AB707" t="str">
            <v>Ago</v>
          </cell>
          <cell r="AC707" t="str">
            <v>Ago</v>
          </cell>
          <cell r="AD707">
            <v>45520</v>
          </cell>
          <cell r="AE707">
            <v>45948</v>
          </cell>
          <cell r="AF707">
            <v>180</v>
          </cell>
          <cell r="AG707" t="str">
            <v>Oct</v>
          </cell>
          <cell r="AH707" t="str">
            <v>Oct</v>
          </cell>
          <cell r="AI707">
            <v>45583</v>
          </cell>
          <cell r="AJ707" t="str">
            <v xml:space="preserve"> </v>
          </cell>
          <cell r="AK707" t="str">
            <v xml:space="preserve"> </v>
          </cell>
          <cell r="AL707"/>
          <cell r="AM707"/>
          <cell r="AN707"/>
          <cell r="AO707"/>
          <cell r="AP707" t="str">
            <v xml:space="preserve"> </v>
          </cell>
          <cell r="AQ707" t="str">
            <v xml:space="preserve"> </v>
          </cell>
          <cell r="AR707"/>
          <cell r="AS707"/>
          <cell r="AT707"/>
          <cell r="AU707"/>
        </row>
        <row r="708">
          <cell r="B708" t="str">
            <v>GVI-171</v>
          </cell>
          <cell r="C708" t="str">
            <v>GVI-171</v>
          </cell>
          <cell r="D708">
            <v>43862</v>
          </cell>
          <cell r="E708" t="str">
            <v>NO DISPONIBLE</v>
          </cell>
          <cell r="F708" t="str">
            <v>ACTIVO</v>
          </cell>
          <cell r="G708" t="str">
            <v>NO APLICA</v>
          </cell>
          <cell r="H708" t="str">
            <v>PIPETA MULTICANAL</v>
          </cell>
          <cell r="I708" t="str">
            <v>NO APLICA</v>
          </cell>
          <cell r="J708" t="str">
            <v>RAININ</v>
          </cell>
          <cell r="K708" t="str">
            <v>PIPET LITE XLS</v>
          </cell>
          <cell r="L708" t="str">
            <v>B646316433</v>
          </cell>
          <cell r="M708" t="str">
            <v>VOLUMÉTRICOS</v>
          </cell>
          <cell r="N708" t="str">
            <v>DRSP</v>
          </cell>
          <cell r="O708" t="str">
            <v>GVI - VIROLOGÍA</v>
          </cell>
          <cell r="P708" t="str">
            <v>STOCK METROLOGÍA</v>
          </cell>
          <cell r="Q708" t="str">
            <v>DONACIÓN</v>
          </cell>
          <cell r="R708" t="str">
            <v>VOLUMEN</v>
          </cell>
          <cell r="S708" t="str">
            <v>Rango de me12ion 2 uL a 20 uL
12 Canales</v>
          </cell>
          <cell r="T708"/>
          <cell r="U708">
            <v>12</v>
          </cell>
          <cell r="V708">
            <v>12</v>
          </cell>
          <cell r="W708"/>
          <cell r="X708"/>
          <cell r="Y708">
            <v>45697</v>
          </cell>
          <cell r="Z708">
            <v>-71</v>
          </cell>
          <cell r="AA708" t="str">
            <v>Proveedor externo</v>
          </cell>
          <cell r="AB708" t="str">
            <v>Feb</v>
          </cell>
          <cell r="AC708" t="str">
            <v>R</v>
          </cell>
          <cell r="AD708">
            <v>45331</v>
          </cell>
          <cell r="AE708">
            <v>45703</v>
          </cell>
          <cell r="AF708">
            <v>-65</v>
          </cell>
          <cell r="AG708" t="str">
            <v>Feb</v>
          </cell>
          <cell r="AH708" t="str">
            <v>R</v>
          </cell>
          <cell r="AI708">
            <v>45337</v>
          </cell>
          <cell r="AJ708" t="str">
            <v xml:space="preserve"> </v>
          </cell>
          <cell r="AK708" t="str">
            <v xml:space="preserve"> </v>
          </cell>
          <cell r="AL708"/>
          <cell r="AM708"/>
          <cell r="AN708"/>
          <cell r="AO708"/>
          <cell r="AP708" t="str">
            <v xml:space="preserve"> </v>
          </cell>
          <cell r="AQ708" t="str">
            <v xml:space="preserve"> </v>
          </cell>
          <cell r="AR708"/>
          <cell r="AS708"/>
          <cell r="AT708"/>
          <cell r="AU708"/>
        </row>
        <row r="709">
          <cell r="B709" t="str">
            <v>GVI-134</v>
          </cell>
          <cell r="C709" t="str">
            <v>GVI-134</v>
          </cell>
          <cell r="D709">
            <v>43454</v>
          </cell>
          <cell r="E709">
            <v>43819</v>
          </cell>
          <cell r="F709" t="str">
            <v>ACTIVO</v>
          </cell>
          <cell r="G709" t="str">
            <v>NO APLICA</v>
          </cell>
          <cell r="H709" t="str">
            <v>PIPETA MULTICANAL</v>
          </cell>
          <cell r="I709" t="str">
            <v>NO APLICA</v>
          </cell>
          <cell r="J709" t="str">
            <v>RAININ</v>
          </cell>
          <cell r="K709" t="str">
            <v>PIPET-LITE</v>
          </cell>
          <cell r="L709" t="str">
            <v>D1077962A</v>
          </cell>
          <cell r="M709" t="str">
            <v>VOLUMÉTRICOS</v>
          </cell>
          <cell r="N709" t="str">
            <v>DRSP</v>
          </cell>
          <cell r="O709" t="str">
            <v>GVI - VIROLOGÍA</v>
          </cell>
          <cell r="P709" t="str">
            <v>STOCK METROLOGÍA</v>
          </cell>
          <cell r="Q709" t="str">
            <v>PROPIO</v>
          </cell>
          <cell r="R709" t="str">
            <v>VOLUMEN</v>
          </cell>
          <cell r="S709" t="str">
            <v>VOLUMEN 2uL A 20uL</v>
          </cell>
          <cell r="T709"/>
          <cell r="U709">
            <v>12</v>
          </cell>
          <cell r="V709">
            <v>12</v>
          </cell>
          <cell r="W709"/>
          <cell r="X709"/>
          <cell r="Y709">
            <v>45308</v>
          </cell>
          <cell r="Z709">
            <v>-460</v>
          </cell>
          <cell r="AA709"/>
          <cell r="AB709" t="str">
            <v>Feb</v>
          </cell>
          <cell r="AC709"/>
          <cell r="AD709">
            <v>44943</v>
          </cell>
          <cell r="AE709">
            <v>45310</v>
          </cell>
          <cell r="AF709">
            <v>-458</v>
          </cell>
          <cell r="AG709" t="str">
            <v>Feb</v>
          </cell>
          <cell r="AH709"/>
          <cell r="AI709">
            <v>44945</v>
          </cell>
          <cell r="AJ709" t="str">
            <v xml:space="preserve"> </v>
          </cell>
          <cell r="AK709" t="str">
            <v xml:space="preserve"> </v>
          </cell>
          <cell r="AL709"/>
          <cell r="AM709"/>
          <cell r="AN709"/>
          <cell r="AO709"/>
          <cell r="AP709" t="str">
            <v xml:space="preserve"> </v>
          </cell>
          <cell r="AQ709" t="str">
            <v xml:space="preserve"> </v>
          </cell>
          <cell r="AR709"/>
          <cell r="AS709"/>
          <cell r="AT709"/>
          <cell r="AU709"/>
        </row>
        <row r="710">
          <cell r="B710" t="str">
            <v>BIO-026</v>
          </cell>
          <cell r="C710">
            <v>30683</v>
          </cell>
          <cell r="D710" t="str">
            <v>#REF!</v>
          </cell>
          <cell r="E710" t="str">
            <v>NO DISPONIBLE</v>
          </cell>
          <cell r="F710" t="str">
            <v>ACTIVO</v>
          </cell>
          <cell r="G710" t="str">
            <v>NO APLICA</v>
          </cell>
          <cell r="H710" t="str">
            <v xml:space="preserve">AUTOCLAVE </v>
          </cell>
          <cell r="I710" t="str">
            <v>NO APLICA</v>
          </cell>
          <cell r="J710" t="str">
            <v>TUTTNAUER</v>
          </cell>
          <cell r="K710" t="str">
            <v>364860 I-2HSP</v>
          </cell>
          <cell r="L710">
            <v>13070003</v>
          </cell>
          <cell r="M710" t="str">
            <v>AUTOCLAVES</v>
          </cell>
          <cell r="N710" t="str">
            <v>DP</v>
          </cell>
          <cell r="O710" t="str">
            <v>BIO - BIOTERIO</v>
          </cell>
          <cell r="P710" t="str">
            <v>ABSL2-ALISTAMIENTO</v>
          </cell>
          <cell r="Q710" t="str">
            <v xml:space="preserve">PROPIO </v>
          </cell>
          <cell r="R710" t="str">
            <v>TEMPERATURA
PRESIÓN</v>
          </cell>
          <cell r="S710" t="str">
            <v>Calibracion Temperatura para dos (2) puntos 121°C-134°C
Dos (2) Sensores de temperatura:  
• Sensor de Referencia Cámara PT100
• Sensor de Drenaje Cámara PT100
Un (1) Sensor de Presión:
•Trasductor de Presión 0-5 bar</v>
          </cell>
          <cell r="T710"/>
          <cell r="U710">
            <v>6</v>
          </cell>
          <cell r="V710">
            <v>12</v>
          </cell>
          <cell r="W710">
            <v>12</v>
          </cell>
          <cell r="X710"/>
          <cell r="Y710">
            <v>45708</v>
          </cell>
          <cell r="Z710">
            <v>-60</v>
          </cell>
          <cell r="AA710" t="str">
            <v>Proveedor externo</v>
          </cell>
          <cell r="AB710" t="str">
            <v>Ago</v>
          </cell>
          <cell r="AC710" t="str">
            <v>Ago</v>
          </cell>
          <cell r="AD710">
            <v>45524</v>
          </cell>
          <cell r="AE710">
            <v>45863</v>
          </cell>
          <cell r="AF710">
            <v>95</v>
          </cell>
          <cell r="AG710" t="str">
            <v>Jul</v>
          </cell>
          <cell r="AH710" t="str">
            <v>Jul</v>
          </cell>
          <cell r="AI710">
            <v>45498</v>
          </cell>
          <cell r="AJ710">
            <v>45703</v>
          </cell>
          <cell r="AK710">
            <v>-65</v>
          </cell>
          <cell r="AL710" t="str">
            <v>Proveedor externo</v>
          </cell>
          <cell r="AM710" t="str">
            <v>Feb</v>
          </cell>
          <cell r="AN710" t="str">
            <v>Feb</v>
          </cell>
          <cell r="AO710">
            <v>45337</v>
          </cell>
          <cell r="AP710" t="str">
            <v xml:space="preserve"> </v>
          </cell>
          <cell r="AQ710" t="str">
            <v xml:space="preserve"> </v>
          </cell>
          <cell r="AR710"/>
          <cell r="AS710"/>
          <cell r="AT710"/>
          <cell r="AU710"/>
        </row>
        <row r="711">
          <cell r="B711">
            <v>6672</v>
          </cell>
          <cell r="C711">
            <v>6672</v>
          </cell>
          <cell r="D711" t="str">
            <v>#REF!</v>
          </cell>
          <cell r="E711" t="str">
            <v>NO DISPONIBLE</v>
          </cell>
          <cell r="F711" t="str">
            <v>ACTIVO</v>
          </cell>
          <cell r="G711" t="str">
            <v>NO APLICA</v>
          </cell>
          <cell r="H711" t="str">
            <v>HORNO DE SECADO</v>
          </cell>
          <cell r="I711" t="str">
            <v>NO APLICA</v>
          </cell>
          <cell r="J711" t="str">
            <v>YAMATO</v>
          </cell>
          <cell r="K711" t="str">
            <v>DX68</v>
          </cell>
          <cell r="L711">
            <v>205064</v>
          </cell>
          <cell r="M711" t="str">
            <v>CALOR</v>
          </cell>
          <cell r="N711" t="str">
            <v>DRSP</v>
          </cell>
          <cell r="O711" t="str">
            <v>GBS - RED NACIONAL BANCO DE SANGRE</v>
          </cell>
          <cell r="P711" t="str">
            <v>CUARTO DE LAVADO</v>
          </cell>
          <cell r="Q711" t="str">
            <v>PROPIO</v>
          </cell>
          <cell r="R711" t="str">
            <v>TEMPERATURA</v>
          </cell>
          <cell r="S711"/>
          <cell r="T711"/>
          <cell r="U711">
            <v>12</v>
          </cell>
          <cell r="V711"/>
          <cell r="W711"/>
          <cell r="X711"/>
          <cell r="Y711">
            <v>45709</v>
          </cell>
          <cell r="Z711">
            <v>-59</v>
          </cell>
          <cell r="AA711" t="str">
            <v>Taller GELP</v>
          </cell>
          <cell r="AB711" t="str">
            <v>Feb</v>
          </cell>
          <cell r="AC711" t="str">
            <v>R</v>
          </cell>
          <cell r="AD711">
            <v>45343</v>
          </cell>
          <cell r="AE711" t="str">
            <v xml:space="preserve"> </v>
          </cell>
          <cell r="AF711" t="str">
            <v xml:space="preserve"> </v>
          </cell>
          <cell r="AG711"/>
          <cell r="AH711"/>
          <cell r="AI711"/>
          <cell r="AJ711" t="str">
            <v xml:space="preserve"> </v>
          </cell>
          <cell r="AK711" t="str">
            <v xml:space="preserve"> </v>
          </cell>
          <cell r="AL711"/>
          <cell r="AM711"/>
          <cell r="AN711"/>
          <cell r="AO711"/>
          <cell r="AP711" t="str">
            <v xml:space="preserve"> </v>
          </cell>
          <cell r="AQ711" t="str">
            <v xml:space="preserve"> </v>
          </cell>
          <cell r="AR711"/>
          <cell r="AS711"/>
          <cell r="AT711"/>
          <cell r="AU711"/>
        </row>
        <row r="712">
          <cell r="B712">
            <v>15129</v>
          </cell>
          <cell r="C712">
            <v>15129</v>
          </cell>
          <cell r="D712" t="str">
            <v>#REF!</v>
          </cell>
          <cell r="E712" t="str">
            <v>NO DISPONIBLE</v>
          </cell>
          <cell r="F712" t="str">
            <v>ACTIVO</v>
          </cell>
          <cell r="G712" t="str">
            <v>NO APLICA</v>
          </cell>
          <cell r="H712" t="str">
            <v>MICROBALANZA</v>
          </cell>
          <cell r="I712" t="str">
            <v>NO APLICA</v>
          </cell>
          <cell r="J712" t="str">
            <v>OHAUS</v>
          </cell>
          <cell r="K712" t="str">
            <v>E12130</v>
          </cell>
          <cell r="L712" t="str">
            <v>E1371119142459</v>
          </cell>
          <cell r="M712" t="str">
            <v>BALANZAS</v>
          </cell>
          <cell r="N712" t="str">
            <v>DRSP</v>
          </cell>
          <cell r="O712" t="str">
            <v>GQT - QUÍMICA Y TOXICOLOGÍA</v>
          </cell>
          <cell r="P712" t="str">
            <v>ÁREA DE BALANZAS</v>
          </cell>
          <cell r="Q712" t="str">
            <v>PROPIO</v>
          </cell>
          <cell r="R712" t="str">
            <v>MASA</v>
          </cell>
          <cell r="S712" t="str">
            <v>Capacidad máxima 210 g
Resolución: 1 mg
Linealidad: 2 mg
Divisiòn de escala: 1 mg</v>
          </cell>
          <cell r="T712"/>
          <cell r="U712">
            <v>12</v>
          </cell>
          <cell r="V712">
            <v>12</v>
          </cell>
          <cell r="W712"/>
          <cell r="X712">
            <v>12</v>
          </cell>
          <cell r="Y712">
            <v>45714</v>
          </cell>
          <cell r="Z712">
            <v>-54</v>
          </cell>
          <cell r="AA712" t="str">
            <v>Proveedor externo</v>
          </cell>
          <cell r="AB712" t="str">
            <v>Feb</v>
          </cell>
          <cell r="AC712" t="str">
            <v>R</v>
          </cell>
          <cell r="AD712">
            <v>45348</v>
          </cell>
          <cell r="AE712">
            <v>45714</v>
          </cell>
          <cell r="AF712">
            <v>-54</v>
          </cell>
          <cell r="AG712" t="str">
            <v>Feb</v>
          </cell>
          <cell r="AH712" t="str">
            <v>R</v>
          </cell>
          <cell r="AI712">
            <v>45348</v>
          </cell>
          <cell r="AJ712" t="str">
            <v xml:space="preserve"> </v>
          </cell>
          <cell r="AK712" t="str">
            <v xml:space="preserve"> </v>
          </cell>
          <cell r="AL712"/>
          <cell r="AM712"/>
          <cell r="AN712"/>
          <cell r="AO712"/>
          <cell r="AP712">
            <v>45877</v>
          </cell>
          <cell r="AQ712">
            <v>109</v>
          </cell>
          <cell r="AR712" t="str">
            <v>Taller GELP</v>
          </cell>
          <cell r="AS712" t="str">
            <v>Ago</v>
          </cell>
          <cell r="AT712" t="str">
            <v>Ago</v>
          </cell>
          <cell r="AU712">
            <v>45512</v>
          </cell>
        </row>
        <row r="713">
          <cell r="B713" t="str">
            <v>AC-270</v>
          </cell>
          <cell r="C713">
            <v>37251</v>
          </cell>
          <cell r="D713" t="str">
            <v>#REF!</v>
          </cell>
          <cell r="E713">
            <v>44878</v>
          </cell>
          <cell r="F713" t="str">
            <v>ACTIVO</v>
          </cell>
          <cell r="G713" t="str">
            <v>NO APLICA</v>
          </cell>
          <cell r="H713" t="str">
            <v>BALANZA ANALÍTICA</v>
          </cell>
          <cell r="I713" t="str">
            <v>NO APLICA</v>
          </cell>
          <cell r="J713" t="str">
            <v>RADWAG</v>
          </cell>
          <cell r="K713" t="str">
            <v>XA210.4Y  A PLUS</v>
          </cell>
          <cell r="L713">
            <v>691567</v>
          </cell>
          <cell r="M713" t="str">
            <v>BALANZAS</v>
          </cell>
          <cell r="N713" t="str">
            <v>DP</v>
          </cell>
          <cell r="O713" t="str">
            <v>AC - ASEGURAMIENTO DE LA CALIDAD</v>
          </cell>
          <cell r="P713" t="str">
            <v>LABORATORIO</v>
          </cell>
          <cell r="Q713" t="str">
            <v>PROPIO</v>
          </cell>
          <cell r="R713" t="str">
            <v>MASA</v>
          </cell>
          <cell r="S713" t="str">
            <v>0,001 g A 210 g
d: 0,00001 g
e: 0,001 g
linealidad: 0.03 mg</v>
          </cell>
          <cell r="T713" t="str">
            <v>Fuera de servicio después de preventivo 09 de febrero 2024 hasta el 30 de abril de 2024 cuando se hizo correctivo y verificación metrológica</v>
          </cell>
          <cell r="U713">
            <v>12</v>
          </cell>
          <cell r="V713">
            <v>12</v>
          </cell>
          <cell r="W713"/>
          <cell r="X713"/>
          <cell r="Y713">
            <v>45697</v>
          </cell>
          <cell r="Z713">
            <v>-71</v>
          </cell>
          <cell r="AA713" t="str">
            <v>Proveedor externo</v>
          </cell>
          <cell r="AB713" t="str">
            <v>Feb</v>
          </cell>
          <cell r="AC713" t="str">
            <v>Feb</v>
          </cell>
          <cell r="AD713">
            <v>45331</v>
          </cell>
          <cell r="AE713">
            <v>45784</v>
          </cell>
          <cell r="AF713">
            <v>16</v>
          </cell>
          <cell r="AG713" t="str">
            <v>May</v>
          </cell>
          <cell r="AH713" t="str">
            <v>May</v>
          </cell>
          <cell r="AI713">
            <v>45419</v>
          </cell>
          <cell r="AJ713" t="str">
            <v xml:space="preserve"> </v>
          </cell>
          <cell r="AK713" t="str">
            <v xml:space="preserve"> </v>
          </cell>
          <cell r="AL713"/>
          <cell r="AM713"/>
          <cell r="AN713"/>
          <cell r="AO713"/>
          <cell r="AP713" t="str">
            <v xml:space="preserve"> </v>
          </cell>
          <cell r="AQ713" t="str">
            <v xml:space="preserve"> </v>
          </cell>
          <cell r="AR713"/>
          <cell r="AS713"/>
          <cell r="AT713"/>
          <cell r="AU713"/>
        </row>
        <row r="714">
          <cell r="B714">
            <v>36248</v>
          </cell>
          <cell r="C714">
            <v>36248</v>
          </cell>
          <cell r="D714" t="str">
            <v>#REF!</v>
          </cell>
          <cell r="E714">
            <v>44639</v>
          </cell>
          <cell r="F714" t="str">
            <v>ACTIVO</v>
          </cell>
          <cell r="G714" t="str">
            <v>NO APLICA</v>
          </cell>
          <cell r="H714" t="str">
            <v>MICROPIPETA MONOCANAL</v>
          </cell>
          <cell r="I714" t="str">
            <v>NO APLICA</v>
          </cell>
          <cell r="J714" t="str">
            <v>CAPP</v>
          </cell>
          <cell r="K714" t="str">
            <v>BRAVO B200-1</v>
          </cell>
          <cell r="L714" t="str">
            <v>QA337531</v>
          </cell>
          <cell r="M714" t="str">
            <v xml:space="preserve">VOLUMÉTRICOS </v>
          </cell>
          <cell r="N714" t="str">
            <v>DISP</v>
          </cell>
          <cell r="O714" t="str">
            <v>LPI - PARASITOLOGÍA</v>
          </cell>
          <cell r="P714" t="str">
            <v>ÁREA ADMINISTRATIVA</v>
          </cell>
          <cell r="Q714" t="str">
            <v>DONACIÓN</v>
          </cell>
          <cell r="R714" t="str">
            <v>VOLUMEN</v>
          </cell>
          <cell r="S714" t="str">
            <v>20 ul a 200 ul</v>
          </cell>
          <cell r="T714"/>
          <cell r="U714">
            <v>24</v>
          </cell>
          <cell r="V714">
            <v>24</v>
          </cell>
          <cell r="W714"/>
          <cell r="X714"/>
          <cell r="Y714">
            <v>45681</v>
          </cell>
          <cell r="Z714">
            <v>-87</v>
          </cell>
          <cell r="AA714"/>
          <cell r="AB714"/>
          <cell r="AC714"/>
          <cell r="AD714">
            <v>44950</v>
          </cell>
          <cell r="AE714">
            <v>45687</v>
          </cell>
          <cell r="AF714">
            <v>-81</v>
          </cell>
          <cell r="AG714" t="str">
            <v>Feb</v>
          </cell>
          <cell r="AH714"/>
          <cell r="AI714">
            <v>44956</v>
          </cell>
          <cell r="AJ714" t="str">
            <v xml:space="preserve"> </v>
          </cell>
          <cell r="AK714" t="str">
            <v xml:space="preserve"> </v>
          </cell>
          <cell r="AL714"/>
          <cell r="AM714"/>
          <cell r="AN714"/>
          <cell r="AO714"/>
          <cell r="AP714" t="str">
            <v xml:space="preserve"> </v>
          </cell>
          <cell r="AQ714" t="str">
            <v xml:space="preserve"> </v>
          </cell>
          <cell r="AR714"/>
          <cell r="AS714"/>
          <cell r="AT714"/>
          <cell r="AU714"/>
        </row>
        <row r="715">
          <cell r="B715">
            <v>36249</v>
          </cell>
          <cell r="C715">
            <v>36249</v>
          </cell>
          <cell r="D715" t="str">
            <v>#REF!</v>
          </cell>
          <cell r="E715">
            <v>44639</v>
          </cell>
          <cell r="F715" t="str">
            <v>ACTIVO</v>
          </cell>
          <cell r="G715" t="str">
            <v>NO APLICA</v>
          </cell>
          <cell r="H715" t="str">
            <v>MICROPIPETA MONOCANAL</v>
          </cell>
          <cell r="I715" t="str">
            <v>NO APLICA</v>
          </cell>
          <cell r="J715" t="str">
            <v>CAPP</v>
          </cell>
          <cell r="K715" t="str">
            <v>BRAVO B1000-1</v>
          </cell>
          <cell r="L715" t="str">
            <v>PH235851</v>
          </cell>
          <cell r="M715" t="str">
            <v xml:space="preserve">VOLUMÉTRICOS </v>
          </cell>
          <cell r="N715" t="str">
            <v>DISP</v>
          </cell>
          <cell r="O715" t="str">
            <v>LPI - PARASITOLOGÍA</v>
          </cell>
          <cell r="P715" t="str">
            <v xml:space="preserve">ÁREA ADMINISTRATIVA </v>
          </cell>
          <cell r="Q715" t="str">
            <v>DONACIÓN</v>
          </cell>
          <cell r="R715" t="str">
            <v>VOLUMEN</v>
          </cell>
          <cell r="S715" t="str">
            <v>100 ul a 1000 ul</v>
          </cell>
          <cell r="T715"/>
          <cell r="U715">
            <v>24</v>
          </cell>
          <cell r="V715">
            <v>24</v>
          </cell>
          <cell r="W715"/>
          <cell r="X715"/>
          <cell r="Y715">
            <v>45681</v>
          </cell>
          <cell r="Z715">
            <v>-87</v>
          </cell>
          <cell r="AA715"/>
          <cell r="AB715"/>
          <cell r="AC715"/>
          <cell r="AD715">
            <v>44950</v>
          </cell>
          <cell r="AE715">
            <v>45687</v>
          </cell>
          <cell r="AF715">
            <v>-81</v>
          </cell>
          <cell r="AG715" t="str">
            <v>Feb</v>
          </cell>
          <cell r="AH715"/>
          <cell r="AI715">
            <v>44956</v>
          </cell>
          <cell r="AJ715" t="str">
            <v xml:space="preserve"> </v>
          </cell>
          <cell r="AK715" t="str">
            <v xml:space="preserve"> </v>
          </cell>
          <cell r="AL715"/>
          <cell r="AM715"/>
          <cell r="AN715"/>
          <cell r="AO715"/>
          <cell r="AP715" t="str">
            <v xml:space="preserve"> </v>
          </cell>
          <cell r="AQ715" t="str">
            <v xml:space="preserve"> </v>
          </cell>
          <cell r="AR715"/>
          <cell r="AS715"/>
          <cell r="AT715"/>
          <cell r="AU715"/>
        </row>
        <row r="716">
          <cell r="B716">
            <v>36246</v>
          </cell>
          <cell r="C716">
            <v>36246</v>
          </cell>
          <cell r="D716" t="str">
            <v>#REF!</v>
          </cell>
          <cell r="E716">
            <v>44639</v>
          </cell>
          <cell r="F716" t="str">
            <v>ACTIVO</v>
          </cell>
          <cell r="G716" t="str">
            <v>NO APLICA</v>
          </cell>
          <cell r="H716" t="str">
            <v>MICROPIPETA MONOCANAL</v>
          </cell>
          <cell r="I716" t="str">
            <v>NO APLICA</v>
          </cell>
          <cell r="J716" t="str">
            <v>CAPP</v>
          </cell>
          <cell r="K716" t="str">
            <v>BRAVO B02-1</v>
          </cell>
          <cell r="L716" t="str">
            <v>MD10508</v>
          </cell>
          <cell r="M716" t="str">
            <v xml:space="preserve">VOLUMÉTRICOS </v>
          </cell>
          <cell r="N716" t="str">
            <v>DISP</v>
          </cell>
          <cell r="O716" t="str">
            <v>LPI - PARASITOLOGÍA</v>
          </cell>
          <cell r="P716" t="str">
            <v>ÁREA ADMINISTRATIVA</v>
          </cell>
          <cell r="Q716" t="str">
            <v>DONACIÓN</v>
          </cell>
          <cell r="R716" t="str">
            <v>VOLUMEN</v>
          </cell>
          <cell r="S716" t="str">
            <v>0,1 ul a 2 ul</v>
          </cell>
          <cell r="T716"/>
          <cell r="U716">
            <v>24</v>
          </cell>
          <cell r="V716">
            <v>24</v>
          </cell>
          <cell r="W716"/>
          <cell r="X716"/>
          <cell r="Y716">
            <v>45682</v>
          </cell>
          <cell r="Z716">
            <v>-86</v>
          </cell>
          <cell r="AA716"/>
          <cell r="AB716"/>
          <cell r="AC716"/>
          <cell r="AD716">
            <v>44951</v>
          </cell>
          <cell r="AE716">
            <v>45687</v>
          </cell>
          <cell r="AF716">
            <v>-81</v>
          </cell>
          <cell r="AG716" t="str">
            <v>Feb</v>
          </cell>
          <cell r="AH716"/>
          <cell r="AI716">
            <v>44956</v>
          </cell>
          <cell r="AJ716" t="str">
            <v xml:space="preserve"> </v>
          </cell>
          <cell r="AK716" t="str">
            <v xml:space="preserve"> </v>
          </cell>
          <cell r="AL716"/>
          <cell r="AM716"/>
          <cell r="AN716"/>
          <cell r="AO716"/>
          <cell r="AP716" t="str">
            <v xml:space="preserve"> </v>
          </cell>
          <cell r="AQ716" t="str">
            <v xml:space="preserve"> </v>
          </cell>
          <cell r="AR716"/>
          <cell r="AS716"/>
          <cell r="AT716"/>
          <cell r="AU716"/>
        </row>
        <row r="717">
          <cell r="B717">
            <v>36247</v>
          </cell>
          <cell r="C717">
            <v>36247</v>
          </cell>
          <cell r="D717" t="str">
            <v>#REF!</v>
          </cell>
          <cell r="E717">
            <v>44639</v>
          </cell>
          <cell r="F717" t="str">
            <v>ACTIVO</v>
          </cell>
          <cell r="G717" t="str">
            <v>NO APLICA</v>
          </cell>
          <cell r="H717" t="str">
            <v>MICROPIPETA MONOCANAL</v>
          </cell>
          <cell r="I717" t="str">
            <v>NO APLICA</v>
          </cell>
          <cell r="J717" t="str">
            <v>CAPP</v>
          </cell>
          <cell r="K717" t="str">
            <v>BRAVO B20-1</v>
          </cell>
          <cell r="L717" t="str">
            <v>PH236301</v>
          </cell>
          <cell r="M717" t="str">
            <v xml:space="preserve">VOLUMÉTRICOS </v>
          </cell>
          <cell r="N717" t="str">
            <v>DISP</v>
          </cell>
          <cell r="O717" t="str">
            <v>LPI - PARASITOLOGÍA</v>
          </cell>
          <cell r="P717" t="str">
            <v>ÁREA ADMINISTRATIVA</v>
          </cell>
          <cell r="Q717" t="str">
            <v>DONACIÓN</v>
          </cell>
          <cell r="R717" t="str">
            <v>VOLUMEN</v>
          </cell>
          <cell r="S717" t="str">
            <v>2 ul a 20 ul</v>
          </cell>
          <cell r="T717"/>
          <cell r="U717">
            <v>24</v>
          </cell>
          <cell r="V717">
            <v>24</v>
          </cell>
          <cell r="W717"/>
          <cell r="X717"/>
          <cell r="Y717">
            <v>45682</v>
          </cell>
          <cell r="Z717">
            <v>-86</v>
          </cell>
          <cell r="AA717"/>
          <cell r="AB717"/>
          <cell r="AC717"/>
          <cell r="AD717">
            <v>44951</v>
          </cell>
          <cell r="AE717">
            <v>45688</v>
          </cell>
          <cell r="AF717">
            <v>-80</v>
          </cell>
          <cell r="AG717" t="str">
            <v>Feb</v>
          </cell>
          <cell r="AH717"/>
          <cell r="AI717">
            <v>44957</v>
          </cell>
          <cell r="AJ717" t="str">
            <v xml:space="preserve"> </v>
          </cell>
          <cell r="AK717" t="str">
            <v xml:space="preserve"> </v>
          </cell>
          <cell r="AL717"/>
          <cell r="AM717"/>
          <cell r="AN717"/>
          <cell r="AO717"/>
          <cell r="AP717" t="str">
            <v xml:space="preserve"> </v>
          </cell>
          <cell r="AQ717" t="str">
            <v xml:space="preserve"> </v>
          </cell>
          <cell r="AR717"/>
          <cell r="AS717"/>
          <cell r="AT717"/>
          <cell r="AU717"/>
        </row>
        <row r="718">
          <cell r="B718" t="str">
            <v>MC-105</v>
          </cell>
          <cell r="C718">
            <v>39639</v>
          </cell>
          <cell r="D718" t="str">
            <v>#REF!</v>
          </cell>
          <cell r="E718">
            <v>45269</v>
          </cell>
          <cell r="F718" t="str">
            <v>ACTIVO</v>
          </cell>
          <cell r="G718" t="str">
            <v>NO APLICA</v>
          </cell>
          <cell r="H718" t="str">
            <v xml:space="preserve">IMPRESORA TERMICA </v>
          </cell>
          <cell r="I718" t="str">
            <v xml:space="preserve">NO APLICA </v>
          </cell>
          <cell r="J718" t="str">
            <v>RADWAG</v>
          </cell>
          <cell r="K718" t="str">
            <v>IMP-TMT20II</v>
          </cell>
          <cell r="L718" t="str">
            <v>X7AT217141</v>
          </cell>
          <cell r="M718" t="str">
            <v>ELECTRÓNICOS</v>
          </cell>
          <cell r="N718" t="str">
            <v>DP</v>
          </cell>
          <cell r="O718" t="str">
            <v>MC - MEDIOS DE CULTIVO</v>
          </cell>
          <cell r="P718"/>
          <cell r="Q718" t="str">
            <v>PROPIO</v>
          </cell>
          <cell r="R718" t="str">
            <v>NO APLICA</v>
          </cell>
          <cell r="S718"/>
          <cell r="T718"/>
          <cell r="U718"/>
          <cell r="V718"/>
          <cell r="W718"/>
          <cell r="X718"/>
          <cell r="Y718"/>
          <cell r="Z718" t="str">
            <v xml:space="preserve">  </v>
          </cell>
          <cell r="AA718"/>
          <cell r="AB718"/>
          <cell r="AC718"/>
          <cell r="AD718"/>
          <cell r="AE718" t="str">
            <v xml:space="preserve"> </v>
          </cell>
          <cell r="AF718" t="str">
            <v xml:space="preserve"> </v>
          </cell>
          <cell r="AG718"/>
          <cell r="AH718"/>
          <cell r="AI718"/>
          <cell r="AJ718" t="str">
            <v xml:space="preserve"> </v>
          </cell>
          <cell r="AK718" t="str">
            <v xml:space="preserve"> </v>
          </cell>
          <cell r="AL718"/>
          <cell r="AM718"/>
          <cell r="AN718"/>
          <cell r="AO718"/>
          <cell r="AP718" t="str">
            <v xml:space="preserve"> </v>
          </cell>
          <cell r="AQ718" t="str">
            <v xml:space="preserve"> </v>
          </cell>
          <cell r="AR718"/>
          <cell r="AS718"/>
          <cell r="AT718"/>
          <cell r="AU718"/>
        </row>
        <row r="719">
          <cell r="B719" t="str">
            <v>MC-106</v>
          </cell>
          <cell r="C719">
            <v>39655</v>
          </cell>
          <cell r="D719" t="str">
            <v>#REF!</v>
          </cell>
          <cell r="E719">
            <v>45269</v>
          </cell>
          <cell r="F719" t="str">
            <v>ACTIVO</v>
          </cell>
          <cell r="G719" t="str">
            <v>NO APLICA</v>
          </cell>
          <cell r="H719" t="str">
            <v xml:space="preserve">AGITADOR MAGNÉTICO CON PLANCHA DE CALENTAMIENTO </v>
          </cell>
          <cell r="I719" t="str">
            <v xml:space="preserve">NO APLICA </v>
          </cell>
          <cell r="J719" t="str">
            <v>DLAB</v>
          </cell>
          <cell r="K719" t="str">
            <v>MS-H-S</v>
          </cell>
          <cell r="L719" t="str">
            <v>MC21BAR0000368</v>
          </cell>
          <cell r="M719" t="str">
            <v>AGITADORES</v>
          </cell>
          <cell r="N719" t="str">
            <v>DP</v>
          </cell>
          <cell r="O719" t="str">
            <v>MC - MEDIOS DE CULTIVO</v>
          </cell>
          <cell r="P719"/>
          <cell r="Q719" t="str">
            <v>PROPIO</v>
          </cell>
          <cell r="R719" t="str">
            <v>NO APLICA</v>
          </cell>
          <cell r="S719" t="str">
            <v xml:space="preserve">NO APLICA </v>
          </cell>
          <cell r="T719"/>
          <cell r="U719">
            <v>12</v>
          </cell>
          <cell r="V719"/>
          <cell r="W719"/>
          <cell r="X719"/>
          <cell r="Y719">
            <v>45711</v>
          </cell>
          <cell r="Z719">
            <v>-57</v>
          </cell>
          <cell r="AA719" t="str">
            <v>Proveedor externo</v>
          </cell>
          <cell r="AB719" t="str">
            <v>Feb</v>
          </cell>
          <cell r="AC719" t="str">
            <v>Feb</v>
          </cell>
          <cell r="AD719">
            <v>45345</v>
          </cell>
          <cell r="AE719" t="str">
            <v xml:space="preserve"> </v>
          </cell>
          <cell r="AF719" t="str">
            <v xml:space="preserve"> </v>
          </cell>
          <cell r="AG719"/>
          <cell r="AH719"/>
          <cell r="AI719"/>
          <cell r="AJ719" t="str">
            <v xml:space="preserve"> </v>
          </cell>
          <cell r="AK719" t="str">
            <v xml:space="preserve"> </v>
          </cell>
          <cell r="AL719"/>
          <cell r="AM719"/>
          <cell r="AN719"/>
          <cell r="AO719"/>
          <cell r="AP719" t="str">
            <v xml:space="preserve"> </v>
          </cell>
          <cell r="AQ719" t="str">
            <v xml:space="preserve"> </v>
          </cell>
          <cell r="AR719"/>
          <cell r="AS719"/>
          <cell r="AT719"/>
          <cell r="AU719"/>
        </row>
        <row r="720">
          <cell r="B720" t="str">
            <v>MC-100</v>
          </cell>
          <cell r="C720">
            <v>39656</v>
          </cell>
          <cell r="D720" t="str">
            <v>#REF!</v>
          </cell>
          <cell r="E720">
            <v>45269</v>
          </cell>
          <cell r="F720" t="str">
            <v>ACTIVO</v>
          </cell>
          <cell r="G720" t="str">
            <v>NO APLICA</v>
          </cell>
          <cell r="H720" t="str">
            <v xml:space="preserve">AGITADOR MAGNÉTICO CON PLANCHA DE CALENTAMIENTO </v>
          </cell>
          <cell r="I720" t="str">
            <v xml:space="preserve">NO APLICA </v>
          </cell>
          <cell r="J720" t="str">
            <v>DLAB</v>
          </cell>
          <cell r="K720" t="str">
            <v>MS-H-S</v>
          </cell>
          <cell r="L720" t="str">
            <v>MC21BAR0000369</v>
          </cell>
          <cell r="M720" t="str">
            <v>AGITADORES</v>
          </cell>
          <cell r="N720" t="str">
            <v>DP</v>
          </cell>
          <cell r="O720" t="str">
            <v>MC - MEDIOS DE CULTIVO</v>
          </cell>
          <cell r="P720"/>
          <cell r="Q720" t="str">
            <v>PROPIO</v>
          </cell>
          <cell r="R720" t="str">
            <v>NO APLICA</v>
          </cell>
          <cell r="S720" t="str">
            <v xml:space="preserve">NO APLICA </v>
          </cell>
          <cell r="T720"/>
          <cell r="U720">
            <v>12</v>
          </cell>
          <cell r="V720"/>
          <cell r="W720"/>
          <cell r="X720"/>
          <cell r="Y720">
            <v>45711</v>
          </cell>
          <cell r="Z720">
            <v>-57</v>
          </cell>
          <cell r="AA720" t="str">
            <v>Proveedor externo</v>
          </cell>
          <cell r="AB720" t="str">
            <v>Feb</v>
          </cell>
          <cell r="AC720" t="str">
            <v>Feb</v>
          </cell>
          <cell r="AD720">
            <v>45345</v>
          </cell>
          <cell r="AE720" t="str">
            <v xml:space="preserve"> </v>
          </cell>
          <cell r="AF720" t="str">
            <v xml:space="preserve"> </v>
          </cell>
          <cell r="AG720"/>
          <cell r="AH720"/>
          <cell r="AI720"/>
          <cell r="AJ720" t="str">
            <v xml:space="preserve"> </v>
          </cell>
          <cell r="AK720" t="str">
            <v xml:space="preserve"> </v>
          </cell>
          <cell r="AL720"/>
          <cell r="AM720"/>
          <cell r="AN720"/>
          <cell r="AO720"/>
          <cell r="AP720" t="str">
            <v xml:space="preserve"> </v>
          </cell>
          <cell r="AQ720" t="str">
            <v xml:space="preserve"> </v>
          </cell>
          <cell r="AR720"/>
          <cell r="AS720"/>
          <cell r="AT720"/>
          <cell r="AU720"/>
        </row>
        <row r="721">
          <cell r="B721" t="str">
            <v>MC-101</v>
          </cell>
          <cell r="C721">
            <v>39657</v>
          </cell>
          <cell r="D721" t="str">
            <v>#REF!</v>
          </cell>
          <cell r="E721">
            <v>45269</v>
          </cell>
          <cell r="F721" t="str">
            <v>ACTIVO</v>
          </cell>
          <cell r="G721" t="str">
            <v>NO APLICA</v>
          </cell>
          <cell r="H721" t="str">
            <v xml:space="preserve">AGITADOR MAGNÉTICO CON PLANCHA DE CALENTAMIENTO </v>
          </cell>
          <cell r="I721" t="str">
            <v xml:space="preserve">NO APLICA </v>
          </cell>
          <cell r="J721" t="str">
            <v>DLAB</v>
          </cell>
          <cell r="K721" t="str">
            <v>MS-H-S</v>
          </cell>
          <cell r="L721" t="str">
            <v>MC21BAR0000373</v>
          </cell>
          <cell r="M721" t="str">
            <v>AGITADORES</v>
          </cell>
          <cell r="N721" t="str">
            <v>DP</v>
          </cell>
          <cell r="O721" t="str">
            <v>MC - MEDIOS DE CULTIVO</v>
          </cell>
          <cell r="P721"/>
          <cell r="Q721" t="str">
            <v>PROPIO</v>
          </cell>
          <cell r="R721" t="str">
            <v>NO APLICA</v>
          </cell>
          <cell r="S721" t="str">
            <v xml:space="preserve">NO APLICA </v>
          </cell>
          <cell r="T721"/>
          <cell r="U721">
            <v>12</v>
          </cell>
          <cell r="V721"/>
          <cell r="W721"/>
          <cell r="X721"/>
          <cell r="Y721">
            <v>45711</v>
          </cell>
          <cell r="Z721">
            <v>-57</v>
          </cell>
          <cell r="AA721" t="str">
            <v>Proveedor externo</v>
          </cell>
          <cell r="AB721" t="str">
            <v>Feb</v>
          </cell>
          <cell r="AC721" t="str">
            <v>Feb</v>
          </cell>
          <cell r="AD721">
            <v>45345</v>
          </cell>
          <cell r="AE721" t="str">
            <v xml:space="preserve"> </v>
          </cell>
          <cell r="AF721" t="str">
            <v xml:space="preserve"> </v>
          </cell>
          <cell r="AG721"/>
          <cell r="AH721"/>
          <cell r="AI721"/>
          <cell r="AJ721" t="str">
            <v xml:space="preserve"> </v>
          </cell>
          <cell r="AK721" t="str">
            <v xml:space="preserve"> </v>
          </cell>
          <cell r="AL721"/>
          <cell r="AM721"/>
          <cell r="AN721"/>
          <cell r="AO721"/>
          <cell r="AP721" t="str">
            <v xml:space="preserve"> </v>
          </cell>
          <cell r="AQ721" t="str">
            <v xml:space="preserve"> </v>
          </cell>
          <cell r="AR721"/>
          <cell r="AS721"/>
          <cell r="AT721"/>
          <cell r="AU721"/>
        </row>
        <row r="722">
          <cell r="B722" t="str">
            <v>MC-102</v>
          </cell>
          <cell r="C722">
            <v>39658</v>
          </cell>
          <cell r="D722" t="str">
            <v>#REF!</v>
          </cell>
          <cell r="E722">
            <v>45269</v>
          </cell>
          <cell r="F722" t="str">
            <v>ACTIVO</v>
          </cell>
          <cell r="G722" t="str">
            <v>NO APLICA</v>
          </cell>
          <cell r="H722" t="str">
            <v xml:space="preserve">AGITADOR MAGNÉTICO CON PLANCHA DE CALENTAMIENTO </v>
          </cell>
          <cell r="I722" t="str">
            <v xml:space="preserve">NO APLICA </v>
          </cell>
          <cell r="J722" t="str">
            <v>DLAB</v>
          </cell>
          <cell r="K722" t="str">
            <v>MS-H-S</v>
          </cell>
          <cell r="L722" t="str">
            <v>MC21BAR0000387</v>
          </cell>
          <cell r="M722" t="str">
            <v>AGITADORES</v>
          </cell>
          <cell r="N722" t="str">
            <v>DP</v>
          </cell>
          <cell r="O722" t="str">
            <v>MC - MEDIOS DE CULTIVO</v>
          </cell>
          <cell r="P722"/>
          <cell r="Q722" t="str">
            <v>PROPIO</v>
          </cell>
          <cell r="R722" t="str">
            <v>NO APLICA</v>
          </cell>
          <cell r="S722" t="str">
            <v xml:space="preserve">NO APLICA </v>
          </cell>
          <cell r="T722"/>
          <cell r="U722">
            <v>12</v>
          </cell>
          <cell r="V722"/>
          <cell r="W722"/>
          <cell r="X722"/>
          <cell r="Y722">
            <v>45711</v>
          </cell>
          <cell r="Z722">
            <v>-57</v>
          </cell>
          <cell r="AA722" t="str">
            <v>Proveedor externo</v>
          </cell>
          <cell r="AB722" t="str">
            <v>Feb</v>
          </cell>
          <cell r="AC722" t="str">
            <v>Feb</v>
          </cell>
          <cell r="AD722">
            <v>45345</v>
          </cell>
          <cell r="AE722" t="str">
            <v xml:space="preserve"> </v>
          </cell>
          <cell r="AF722" t="str">
            <v xml:space="preserve"> </v>
          </cell>
          <cell r="AG722"/>
          <cell r="AH722"/>
          <cell r="AI722"/>
          <cell r="AJ722" t="str">
            <v xml:space="preserve"> </v>
          </cell>
          <cell r="AK722" t="str">
            <v xml:space="preserve"> </v>
          </cell>
          <cell r="AL722"/>
          <cell r="AM722"/>
          <cell r="AN722"/>
          <cell r="AO722"/>
          <cell r="AP722" t="str">
            <v xml:space="preserve"> </v>
          </cell>
          <cell r="AQ722" t="str">
            <v xml:space="preserve"> </v>
          </cell>
          <cell r="AR722"/>
          <cell r="AS722"/>
          <cell r="AT722"/>
          <cell r="AU722"/>
        </row>
        <row r="723">
          <cell r="B723" t="str">
            <v>MC-103</v>
          </cell>
          <cell r="C723">
            <v>39659</v>
          </cell>
          <cell r="D723" t="str">
            <v>#REF!</v>
          </cell>
          <cell r="E723">
            <v>45269</v>
          </cell>
          <cell r="F723" t="str">
            <v>ACTIVO</v>
          </cell>
          <cell r="G723" t="str">
            <v>NO APLICA</v>
          </cell>
          <cell r="H723" t="str">
            <v xml:space="preserve">AGITADOR MAGNÉTICO CON PLANCHA DE CALENTAMIENTO </v>
          </cell>
          <cell r="I723" t="str">
            <v xml:space="preserve">NO APLICA </v>
          </cell>
          <cell r="J723" t="str">
            <v>DLAB</v>
          </cell>
          <cell r="K723" t="str">
            <v>MS-H-S</v>
          </cell>
          <cell r="L723" t="str">
            <v>MC21BAR0000435</v>
          </cell>
          <cell r="M723" t="str">
            <v>AGITADORES</v>
          </cell>
          <cell r="N723" t="str">
            <v>DP</v>
          </cell>
          <cell r="O723" t="str">
            <v>MC - MEDIOS DE CULTIVO</v>
          </cell>
          <cell r="P723"/>
          <cell r="Q723" t="str">
            <v>PROPIO</v>
          </cell>
          <cell r="R723" t="str">
            <v>NO APLICA</v>
          </cell>
          <cell r="S723" t="str">
            <v xml:space="preserve">NO APLICA </v>
          </cell>
          <cell r="T723"/>
          <cell r="U723">
            <v>12</v>
          </cell>
          <cell r="V723"/>
          <cell r="W723"/>
          <cell r="X723"/>
          <cell r="Y723">
            <v>45711</v>
          </cell>
          <cell r="Z723">
            <v>-57</v>
          </cell>
          <cell r="AA723" t="str">
            <v>Proveedor externo</v>
          </cell>
          <cell r="AB723" t="str">
            <v>Feb</v>
          </cell>
          <cell r="AC723" t="str">
            <v>Feb</v>
          </cell>
          <cell r="AD723">
            <v>45345</v>
          </cell>
          <cell r="AE723" t="str">
            <v xml:space="preserve"> </v>
          </cell>
          <cell r="AF723" t="str">
            <v xml:space="preserve"> </v>
          </cell>
          <cell r="AG723"/>
          <cell r="AH723"/>
          <cell r="AI723"/>
          <cell r="AJ723" t="str">
            <v xml:space="preserve"> </v>
          </cell>
          <cell r="AK723" t="str">
            <v xml:space="preserve"> </v>
          </cell>
          <cell r="AL723"/>
          <cell r="AM723"/>
          <cell r="AN723"/>
          <cell r="AO723"/>
          <cell r="AP723" t="str">
            <v xml:space="preserve"> </v>
          </cell>
          <cell r="AQ723" t="str">
            <v xml:space="preserve"> </v>
          </cell>
          <cell r="AR723"/>
          <cell r="AS723"/>
          <cell r="AT723"/>
          <cell r="AU723"/>
        </row>
        <row r="724">
          <cell r="B724" t="str">
            <v>LME-038</v>
          </cell>
          <cell r="C724">
            <v>38963</v>
          </cell>
          <cell r="D724" t="str">
            <v>#REF!</v>
          </cell>
          <cell r="E724">
            <v>44869</v>
          </cell>
          <cell r="F724" t="str">
            <v>ACTIVO</v>
          </cell>
          <cell r="G724" t="str">
            <v>NO APLICA</v>
          </cell>
          <cell r="H724" t="str">
            <v>PIPETA MONOCANAL</v>
          </cell>
          <cell r="I724" t="str">
            <v>NO APLICA</v>
          </cell>
          <cell r="J724" t="str">
            <v>SARTORIUS</v>
          </cell>
          <cell r="K724" t="str">
            <v>TACTA</v>
          </cell>
          <cell r="L724">
            <v>41688934</v>
          </cell>
          <cell r="M724" t="str">
            <v>VOLUMÉTRICOS</v>
          </cell>
          <cell r="N724" t="str">
            <v>DISP</v>
          </cell>
          <cell r="O724" t="str">
            <v>LME - GENÓMICA DE MICROORGANISMOS EMERGENTES</v>
          </cell>
          <cell r="P724" t="str">
            <v>LABORATORIO</v>
          </cell>
          <cell r="Q724" t="str">
            <v>DONACIÓN</v>
          </cell>
          <cell r="R724" t="str">
            <v>VOLUMEN</v>
          </cell>
          <cell r="S724" t="str">
            <v>100 ul a 1000 ul</v>
          </cell>
          <cell r="T724" t="str">
            <v>Reprogramado por disponibilidad del equipo</v>
          </cell>
          <cell r="U724">
            <v>24</v>
          </cell>
          <cell r="V724">
            <v>24</v>
          </cell>
          <cell r="W724"/>
          <cell r="X724"/>
          <cell r="Y724">
            <v>45684</v>
          </cell>
          <cell r="Z724">
            <v>-84</v>
          </cell>
          <cell r="AA724"/>
          <cell r="AB724"/>
          <cell r="AC724"/>
          <cell r="AD724">
            <v>44953</v>
          </cell>
          <cell r="AE724">
            <v>45687</v>
          </cell>
          <cell r="AF724">
            <v>-81</v>
          </cell>
          <cell r="AG724" t="str">
            <v>Feb</v>
          </cell>
          <cell r="AH724"/>
          <cell r="AI724">
            <v>44956</v>
          </cell>
          <cell r="AJ724" t="str">
            <v xml:space="preserve"> </v>
          </cell>
          <cell r="AK724" t="str">
            <v xml:space="preserve"> </v>
          </cell>
          <cell r="AL724"/>
          <cell r="AM724"/>
          <cell r="AN724"/>
          <cell r="AO724"/>
          <cell r="AP724" t="str">
            <v xml:space="preserve"> </v>
          </cell>
          <cell r="AQ724" t="str">
            <v xml:space="preserve"> </v>
          </cell>
          <cell r="AR724"/>
          <cell r="AS724"/>
          <cell r="AT724"/>
          <cell r="AU724"/>
        </row>
        <row r="725">
          <cell r="B725" t="str">
            <v>LME-030</v>
          </cell>
          <cell r="C725">
            <v>38976</v>
          </cell>
          <cell r="D725" t="str">
            <v>#REF!</v>
          </cell>
          <cell r="E725">
            <v>44869</v>
          </cell>
          <cell r="F725" t="str">
            <v>ACTIVO</v>
          </cell>
          <cell r="G725" t="str">
            <v>NO APLICA</v>
          </cell>
          <cell r="H725" t="str">
            <v>PIPETA MONOCANAL</v>
          </cell>
          <cell r="I725" t="str">
            <v>NO APLICA</v>
          </cell>
          <cell r="J725" t="str">
            <v>SARTORIUS</v>
          </cell>
          <cell r="K725" t="str">
            <v>TACTA</v>
          </cell>
          <cell r="L725">
            <v>41480018</v>
          </cell>
          <cell r="M725" t="str">
            <v>VOLUMÉTRICOS</v>
          </cell>
          <cell r="N725" t="str">
            <v>DISP</v>
          </cell>
          <cell r="O725" t="str">
            <v>LME - GENÓMICA DE MICROORGANISMOS EMERGENTES</v>
          </cell>
          <cell r="P725" t="str">
            <v>LABORATORIO</v>
          </cell>
          <cell r="Q725" t="str">
            <v>DONACIÓN</v>
          </cell>
          <cell r="R725" t="str">
            <v>VOLUMEN</v>
          </cell>
          <cell r="S725" t="str">
            <v>100 ul a 1000 ul</v>
          </cell>
          <cell r="T725" t="str">
            <v>Reprogramado por disponibilidad del equipo</v>
          </cell>
          <cell r="U725">
            <v>24</v>
          </cell>
          <cell r="V725">
            <v>24</v>
          </cell>
          <cell r="W725"/>
          <cell r="X725"/>
          <cell r="Y725">
            <v>45684</v>
          </cell>
          <cell r="Z725">
            <v>-84</v>
          </cell>
          <cell r="AA725"/>
          <cell r="AB725"/>
          <cell r="AC725"/>
          <cell r="AD725">
            <v>44953</v>
          </cell>
          <cell r="AE725">
            <v>45687</v>
          </cell>
          <cell r="AF725">
            <v>-81</v>
          </cell>
          <cell r="AG725" t="str">
            <v>Feb</v>
          </cell>
          <cell r="AH725"/>
          <cell r="AI725">
            <v>44956</v>
          </cell>
          <cell r="AJ725" t="str">
            <v xml:space="preserve"> </v>
          </cell>
          <cell r="AK725" t="str">
            <v xml:space="preserve"> </v>
          </cell>
          <cell r="AL725"/>
          <cell r="AM725"/>
          <cell r="AN725"/>
          <cell r="AO725"/>
          <cell r="AP725" t="str">
            <v xml:space="preserve"> </v>
          </cell>
          <cell r="AQ725" t="str">
            <v xml:space="preserve"> </v>
          </cell>
          <cell r="AR725"/>
          <cell r="AS725"/>
          <cell r="AT725"/>
          <cell r="AU725"/>
        </row>
        <row r="726">
          <cell r="B726" t="str">
            <v>LME-085</v>
          </cell>
          <cell r="C726">
            <v>38988</v>
          </cell>
          <cell r="D726" t="str">
            <v>#REF!</v>
          </cell>
          <cell r="E726">
            <v>44869</v>
          </cell>
          <cell r="F726" t="str">
            <v>ACTIVO</v>
          </cell>
          <cell r="G726" t="str">
            <v>NO APLICA</v>
          </cell>
          <cell r="H726" t="str">
            <v>PIPETA MONOCANAL</v>
          </cell>
          <cell r="I726" t="str">
            <v>NO APLICA</v>
          </cell>
          <cell r="J726" t="str">
            <v>SARTORIUS</v>
          </cell>
          <cell r="K726" t="str">
            <v>TACTA</v>
          </cell>
          <cell r="L726">
            <v>41686984</v>
          </cell>
          <cell r="M726" t="str">
            <v>VOLUMÉTRICOS</v>
          </cell>
          <cell r="N726" t="str">
            <v>DISP</v>
          </cell>
          <cell r="O726" t="str">
            <v>LME - GENÓMICA DE MICROORGANISMOS EMERGENTES</v>
          </cell>
          <cell r="P726" t="str">
            <v>LABORATORIO</v>
          </cell>
          <cell r="Q726" t="str">
            <v>DONACIÓN</v>
          </cell>
          <cell r="R726" t="str">
            <v>VOLUMEN</v>
          </cell>
          <cell r="S726" t="str">
            <v>20 ul a 200 ul</v>
          </cell>
          <cell r="T726" t="str">
            <v>Reprogramado por disponibilidad del equipo</v>
          </cell>
          <cell r="U726">
            <v>24</v>
          </cell>
          <cell r="V726">
            <v>24</v>
          </cell>
          <cell r="W726"/>
          <cell r="X726"/>
          <cell r="Y726">
            <v>45684</v>
          </cell>
          <cell r="Z726">
            <v>-84</v>
          </cell>
          <cell r="AA726"/>
          <cell r="AB726"/>
          <cell r="AC726"/>
          <cell r="AD726">
            <v>44953</v>
          </cell>
          <cell r="AE726">
            <v>45687</v>
          </cell>
          <cell r="AF726">
            <v>-81</v>
          </cell>
          <cell r="AG726" t="str">
            <v>Feb</v>
          </cell>
          <cell r="AH726"/>
          <cell r="AI726">
            <v>44956</v>
          </cell>
          <cell r="AJ726" t="str">
            <v xml:space="preserve"> </v>
          </cell>
          <cell r="AK726" t="str">
            <v xml:space="preserve"> </v>
          </cell>
          <cell r="AL726"/>
          <cell r="AM726"/>
          <cell r="AN726"/>
          <cell r="AO726"/>
          <cell r="AP726" t="str">
            <v xml:space="preserve"> </v>
          </cell>
          <cell r="AQ726" t="str">
            <v xml:space="preserve"> </v>
          </cell>
          <cell r="AR726"/>
          <cell r="AS726"/>
          <cell r="AT726"/>
          <cell r="AU726"/>
        </row>
        <row r="727">
          <cell r="B727" t="str">
            <v>LME-070</v>
          </cell>
          <cell r="C727">
            <v>38993</v>
          </cell>
          <cell r="D727" t="str">
            <v>#REF!</v>
          </cell>
          <cell r="E727">
            <v>44869</v>
          </cell>
          <cell r="F727" t="str">
            <v>ACTIVO</v>
          </cell>
          <cell r="G727" t="str">
            <v>NO APLICA</v>
          </cell>
          <cell r="H727" t="str">
            <v>PIPETA MONOCANAL</v>
          </cell>
          <cell r="I727" t="str">
            <v>NO APLICA</v>
          </cell>
          <cell r="J727" t="str">
            <v>SARTORIUS</v>
          </cell>
          <cell r="K727" t="str">
            <v>TACTA</v>
          </cell>
          <cell r="L727">
            <v>41387758</v>
          </cell>
          <cell r="M727" t="str">
            <v>VOLUMÉTRICOS</v>
          </cell>
          <cell r="N727" t="str">
            <v>DISP</v>
          </cell>
          <cell r="O727" t="str">
            <v>LME - GENÓMICA DE MICROORGANISMOS EMERGENTES</v>
          </cell>
          <cell r="P727" t="str">
            <v>LABORATORIO</v>
          </cell>
          <cell r="Q727" t="str">
            <v>DONACIÓN</v>
          </cell>
          <cell r="R727" t="str">
            <v>VOLUMEN</v>
          </cell>
          <cell r="S727" t="str">
            <v>20 ul a 200 ul</v>
          </cell>
          <cell r="T727" t="str">
            <v>Reprogramado por disponibilidad del equipo</v>
          </cell>
          <cell r="U727">
            <v>24</v>
          </cell>
          <cell r="V727">
            <v>24</v>
          </cell>
          <cell r="W727"/>
          <cell r="X727"/>
          <cell r="Y727">
            <v>45684</v>
          </cell>
          <cell r="Z727">
            <v>-84</v>
          </cell>
          <cell r="AA727"/>
          <cell r="AB727"/>
          <cell r="AC727"/>
          <cell r="AD727">
            <v>44953</v>
          </cell>
          <cell r="AE727">
            <v>45687</v>
          </cell>
          <cell r="AF727">
            <v>-81</v>
          </cell>
          <cell r="AG727" t="str">
            <v>Feb</v>
          </cell>
          <cell r="AH727"/>
          <cell r="AI727">
            <v>44956</v>
          </cell>
          <cell r="AJ727" t="str">
            <v xml:space="preserve"> </v>
          </cell>
          <cell r="AK727" t="str">
            <v xml:space="preserve"> </v>
          </cell>
          <cell r="AL727"/>
          <cell r="AM727"/>
          <cell r="AN727"/>
          <cell r="AO727"/>
          <cell r="AP727" t="str">
            <v xml:space="preserve"> </v>
          </cell>
          <cell r="AQ727" t="str">
            <v xml:space="preserve"> </v>
          </cell>
          <cell r="AR727"/>
          <cell r="AS727"/>
          <cell r="AT727"/>
          <cell r="AU727"/>
        </row>
        <row r="728">
          <cell r="B728" t="str">
            <v>GMC-079</v>
          </cell>
          <cell r="C728">
            <v>39671</v>
          </cell>
          <cell r="D728" t="str">
            <v>#REF!</v>
          </cell>
          <cell r="E728">
            <v>45325</v>
          </cell>
          <cell r="F728" t="str">
            <v>ACTIVO</v>
          </cell>
          <cell r="G728" t="str">
            <v>NO APLICA</v>
          </cell>
          <cell r="H728" t="str">
            <v>CABINA DE FLUJO LAMINAR HORIZONTAL</v>
          </cell>
          <cell r="I728" t="str">
            <v xml:space="preserve">NO APLICA </v>
          </cell>
          <cell r="J728" t="str">
            <v>ESCO</v>
          </cell>
          <cell r="K728" t="str">
            <v>LHG-3AG-F9</v>
          </cell>
          <cell r="L728" t="str">
            <v>2022-191406</v>
          </cell>
          <cell r="M728" t="str">
            <v>CABINAS Y MÓDULOS</v>
          </cell>
          <cell r="N728" t="str">
            <v>DRSP</v>
          </cell>
          <cell r="O728" t="str">
            <v>GMC - MICOBACTERIAS</v>
          </cell>
          <cell r="P728" t="str">
            <v>ÁREA DE PREPARACIÓN DE REACTIVOS</v>
          </cell>
          <cell r="Q728" t="str">
            <v>PROPIO</v>
          </cell>
          <cell r="R728" t="str">
            <v>FLUJO/CAUDAL</v>
          </cell>
          <cell r="S728"/>
          <cell r="T728"/>
          <cell r="U728">
            <v>12</v>
          </cell>
          <cell r="V728"/>
          <cell r="W728">
            <v>12</v>
          </cell>
          <cell r="X728"/>
          <cell r="Y728">
            <v>45724</v>
          </cell>
          <cell r="Z728">
            <v>-44</v>
          </cell>
          <cell r="AA728"/>
          <cell r="AB728" t="str">
            <v>Mar</v>
          </cell>
          <cell r="AC728" t="str">
            <v>R</v>
          </cell>
          <cell r="AD728">
            <v>45359</v>
          </cell>
          <cell r="AE728" t="str">
            <v xml:space="preserve"> </v>
          </cell>
          <cell r="AF728" t="str">
            <v xml:space="preserve"> </v>
          </cell>
          <cell r="AG728"/>
          <cell r="AH728"/>
          <cell r="AI728"/>
          <cell r="AJ728">
            <v>45764</v>
          </cell>
          <cell r="AK728">
            <v>-4</v>
          </cell>
          <cell r="AL728" t="str">
            <v>Proveedor externo</v>
          </cell>
          <cell r="AM728" t="str">
            <v>Abr</v>
          </cell>
          <cell r="AN728" t="str">
            <v>R</v>
          </cell>
          <cell r="AO728">
            <v>45399</v>
          </cell>
          <cell r="AP728" t="str">
            <v xml:space="preserve"> </v>
          </cell>
          <cell r="AQ728" t="str">
            <v xml:space="preserve"> </v>
          </cell>
          <cell r="AR728"/>
          <cell r="AS728"/>
          <cell r="AT728"/>
          <cell r="AU728"/>
        </row>
        <row r="729">
          <cell r="B729" t="str">
            <v>26925-1</v>
          </cell>
          <cell r="C729">
            <v>26925</v>
          </cell>
          <cell r="D729" t="str">
            <v>#REF!</v>
          </cell>
          <cell r="E729" t="str">
            <v>NO DISPONIBLE</v>
          </cell>
          <cell r="F729" t="str">
            <v>ACTIVO</v>
          </cell>
          <cell r="G729" t="str">
            <v>NO APLICA</v>
          </cell>
          <cell r="H729" t="str">
            <v>PIPETA MONOCANAL</v>
          </cell>
          <cell r="I729" t="str">
            <v>NO APLICA</v>
          </cell>
          <cell r="J729" t="str">
            <v>ACCUMAX</v>
          </cell>
          <cell r="K729" t="str">
            <v>A</v>
          </cell>
          <cell r="L729">
            <v>423116</v>
          </cell>
          <cell r="M729" t="str">
            <v>VOLUMÉTRICOS</v>
          </cell>
          <cell r="N729" t="str">
            <v>DRSP</v>
          </cell>
          <cell r="O729" t="str">
            <v>GQT - QUÍMICA Y TOXICOLOGÍA</v>
          </cell>
          <cell r="P729" t="str">
            <v>LABORATORIO FISICOQUIMICO</v>
          </cell>
          <cell r="Q729" t="str">
            <v>PROPIO</v>
          </cell>
          <cell r="R729" t="str">
            <v>VOLUMEN</v>
          </cell>
          <cell r="S729" t="str">
            <v>Rango de MEDICIÓN 100 ul a 1000 ul</v>
          </cell>
          <cell r="T729"/>
          <cell r="U729">
            <v>12</v>
          </cell>
          <cell r="V729">
            <v>12</v>
          </cell>
          <cell r="W729"/>
          <cell r="X729">
            <v>6</v>
          </cell>
          <cell r="Y729">
            <v>45696</v>
          </cell>
          <cell r="Z729">
            <v>-72</v>
          </cell>
          <cell r="AA729" t="str">
            <v>Proveedor externo</v>
          </cell>
          <cell r="AB729" t="str">
            <v>Feb</v>
          </cell>
          <cell r="AC729" t="str">
            <v>Feb</v>
          </cell>
          <cell r="AD729">
            <v>45330</v>
          </cell>
          <cell r="AE729">
            <v>45702</v>
          </cell>
          <cell r="AF729">
            <v>-66</v>
          </cell>
          <cell r="AG729" t="str">
            <v>Feb</v>
          </cell>
          <cell r="AH729" t="str">
            <v>Feb</v>
          </cell>
          <cell r="AI729">
            <v>45336</v>
          </cell>
          <cell r="AJ729" t="str">
            <v xml:space="preserve"> </v>
          </cell>
          <cell r="AK729" t="str">
            <v xml:space="preserve"> </v>
          </cell>
          <cell r="AL729"/>
          <cell r="AM729"/>
          <cell r="AN729"/>
          <cell r="AO729"/>
          <cell r="AP729" t="str">
            <v xml:space="preserve"> </v>
          </cell>
          <cell r="AQ729" t="str">
            <v xml:space="preserve"> </v>
          </cell>
          <cell r="AR729"/>
          <cell r="AS729"/>
          <cell r="AT729"/>
          <cell r="AU729"/>
        </row>
        <row r="730">
          <cell r="B730" t="str">
            <v>LMI-096</v>
          </cell>
          <cell r="C730">
            <v>39780</v>
          </cell>
          <cell r="D730" t="str">
            <v>#REF!</v>
          </cell>
          <cell r="E730">
            <v>45269</v>
          </cell>
          <cell r="F730" t="str">
            <v>INACTIVO</v>
          </cell>
          <cell r="G730" t="str">
            <v>NO APLICA</v>
          </cell>
          <cell r="H730" t="str">
            <v xml:space="preserve">CONGELADOR </v>
          </cell>
          <cell r="I730" t="str">
            <v xml:space="preserve">NO APLICA </v>
          </cell>
          <cell r="J730" t="str">
            <v>FRIMED</v>
          </cell>
          <cell r="K730" t="str">
            <v>AF70BL</v>
          </cell>
          <cell r="L730" t="str">
            <v>CO1618FMK1122</v>
          </cell>
          <cell r="M730" t="str">
            <v>FRÍO</v>
          </cell>
          <cell r="N730" t="str">
            <v>DISP</v>
          </cell>
          <cell r="O730" t="str">
            <v>LMI - MICROBIOLOGÍA</v>
          </cell>
          <cell r="P730"/>
          <cell r="Q730" t="str">
            <v>PROPIO</v>
          </cell>
          <cell r="R730" t="str">
            <v>TEMPERATURA</v>
          </cell>
          <cell r="S730" t="str">
            <v>-20°C +/- 5°C</v>
          </cell>
          <cell r="T730" t="str">
            <v>Equipo retirado del INS para cambio por garantía</v>
          </cell>
          <cell r="U730">
            <v>12</v>
          </cell>
          <cell r="V730">
            <v>12</v>
          </cell>
          <cell r="W730"/>
          <cell r="X730"/>
          <cell r="Y730">
            <v>45328</v>
          </cell>
          <cell r="Z730" t="str">
            <v xml:space="preserve">  </v>
          </cell>
          <cell r="AA730"/>
          <cell r="AB730"/>
          <cell r="AC730"/>
          <cell r="AD730"/>
          <cell r="AE730" t="str">
            <v xml:space="preserve"> </v>
          </cell>
          <cell r="AF730" t="str">
            <v xml:space="preserve"> </v>
          </cell>
          <cell r="AG730"/>
          <cell r="AH730"/>
          <cell r="AI730">
            <v>44966</v>
          </cell>
          <cell r="AJ730" t="str">
            <v xml:space="preserve"> </v>
          </cell>
          <cell r="AK730" t="str">
            <v xml:space="preserve"> </v>
          </cell>
          <cell r="AL730"/>
          <cell r="AM730"/>
          <cell r="AN730"/>
          <cell r="AO730"/>
          <cell r="AP730" t="str">
            <v xml:space="preserve"> </v>
          </cell>
          <cell r="AQ730" t="str">
            <v xml:space="preserve"> </v>
          </cell>
          <cell r="AR730"/>
          <cell r="AS730"/>
          <cell r="AT730"/>
          <cell r="AU730"/>
        </row>
        <row r="731">
          <cell r="B731" t="str">
            <v>GSA-062</v>
          </cell>
          <cell r="C731">
            <v>10108</v>
          </cell>
          <cell r="D731" t="str">
            <v>#REF!</v>
          </cell>
          <cell r="E731" t="str">
            <v>NO DISPONIBLE</v>
          </cell>
          <cell r="F731" t="str">
            <v>ACTIVO</v>
          </cell>
          <cell r="G731" t="str">
            <v>NO APLICA</v>
          </cell>
          <cell r="H731" t="str">
            <v>BAÑO SEROLÓGICO</v>
          </cell>
          <cell r="I731" t="str">
            <v>NO APLICA</v>
          </cell>
          <cell r="J731" t="str">
            <v>MEMMERT</v>
          </cell>
          <cell r="K731" t="str">
            <v>WB14</v>
          </cell>
          <cell r="L731">
            <v>14970310</v>
          </cell>
          <cell r="M731" t="str">
            <v>CALOR</v>
          </cell>
          <cell r="N731" t="str">
            <v>DRSP</v>
          </cell>
          <cell r="O731" t="str">
            <v>GQT - QUÍMICA Y TOXICOLOGÍA</v>
          </cell>
          <cell r="P731" t="str">
            <v>FISICO QUIMICO</v>
          </cell>
          <cell r="Q731" t="str">
            <v>PROPIO</v>
          </cell>
          <cell r="R731" t="str">
            <v>TEMPERATURA</v>
          </cell>
          <cell r="S731" t="str">
            <v>Temperatura de operación: (30 a 95) °C
95 + - 5 °C</v>
          </cell>
          <cell r="T731"/>
          <cell r="U731">
            <v>12</v>
          </cell>
          <cell r="V731"/>
          <cell r="W731"/>
          <cell r="X731"/>
          <cell r="Y731">
            <v>45708</v>
          </cell>
          <cell r="Z731">
            <v>-60</v>
          </cell>
          <cell r="AA731" t="str">
            <v>Taller GELP</v>
          </cell>
          <cell r="AB731" t="str">
            <v>Feb</v>
          </cell>
          <cell r="AC731" t="str">
            <v>Feb</v>
          </cell>
          <cell r="AD731">
            <v>45342</v>
          </cell>
          <cell r="AE731" t="str">
            <v xml:space="preserve"> </v>
          </cell>
          <cell r="AF731" t="str">
            <v xml:space="preserve"> </v>
          </cell>
          <cell r="AG731"/>
          <cell r="AH731"/>
          <cell r="AI731"/>
          <cell r="AJ731" t="str">
            <v xml:space="preserve"> </v>
          </cell>
          <cell r="AK731" t="str">
            <v xml:space="preserve"> </v>
          </cell>
          <cell r="AL731"/>
          <cell r="AM731"/>
          <cell r="AN731"/>
          <cell r="AO731"/>
          <cell r="AP731" t="str">
            <v xml:space="preserve"> </v>
          </cell>
          <cell r="AQ731" t="str">
            <v xml:space="preserve"> </v>
          </cell>
          <cell r="AR731"/>
          <cell r="AS731"/>
          <cell r="AT731"/>
          <cell r="AU731"/>
        </row>
        <row r="732">
          <cell r="B732" t="str">
            <v>GSA-155</v>
          </cell>
          <cell r="C732">
            <v>25207</v>
          </cell>
          <cell r="D732" t="str">
            <v>#REF!</v>
          </cell>
          <cell r="E732" t="str">
            <v>NO DISPONIBLE</v>
          </cell>
          <cell r="F732" t="str">
            <v>ACTIVO</v>
          </cell>
          <cell r="G732" t="str">
            <v>NO APLICA</v>
          </cell>
          <cell r="H732" t="str">
            <v>PLANCHA DE CALENTAMIENTO CON AGITACION</v>
          </cell>
          <cell r="I732" t="str">
            <v>NO APLICA</v>
          </cell>
          <cell r="J732" t="str">
            <v>THERMO FISHER SCIENTIFIC</v>
          </cell>
          <cell r="K732" t="str">
            <v>SP131635</v>
          </cell>
          <cell r="L732">
            <v>1768080724301</v>
          </cell>
          <cell r="M732" t="str">
            <v>AGITADORES</v>
          </cell>
          <cell r="N732" t="str">
            <v>DRSP</v>
          </cell>
          <cell r="O732" t="str">
            <v>GQT - QUÍMICA Y TOXICOLOGÍA</v>
          </cell>
          <cell r="P732" t="str">
            <v>FISICO QUIMICO</v>
          </cell>
          <cell r="Q732" t="str">
            <v>PROPIO</v>
          </cell>
          <cell r="R732" t="str">
            <v>TEMPERATURA Y VELOCIDAD</v>
          </cell>
          <cell r="S732" t="str">
            <v>DUREZA TOTAL MEN-R01-5390-020
ALCALINIDAD TOTAL MEN-R01-5390-026
DUREZA CALCICA MEN-R01-5390-021
50 A 1200 rpm
CONDUCTIVIDAD MEN-R01-5390-005</v>
          </cell>
          <cell r="T732"/>
          <cell r="U732">
            <v>12</v>
          </cell>
          <cell r="V732"/>
          <cell r="W732"/>
          <cell r="X732"/>
          <cell r="Y732">
            <v>45707</v>
          </cell>
          <cell r="Z732">
            <v>-61</v>
          </cell>
          <cell r="AA732" t="str">
            <v>Taller GELP</v>
          </cell>
          <cell r="AB732" t="str">
            <v>Feb</v>
          </cell>
          <cell r="AC732" t="str">
            <v>Feb</v>
          </cell>
          <cell r="AD732">
            <v>45341</v>
          </cell>
          <cell r="AE732" t="str">
            <v xml:space="preserve"> </v>
          </cell>
          <cell r="AF732" t="str">
            <v xml:space="preserve"> </v>
          </cell>
          <cell r="AG732"/>
          <cell r="AH732"/>
          <cell r="AI732"/>
          <cell r="AJ732" t="str">
            <v xml:space="preserve"> </v>
          </cell>
          <cell r="AK732" t="str">
            <v xml:space="preserve"> </v>
          </cell>
          <cell r="AL732"/>
          <cell r="AM732"/>
          <cell r="AN732"/>
          <cell r="AO732"/>
          <cell r="AP732" t="str">
            <v xml:space="preserve"> </v>
          </cell>
          <cell r="AQ732" t="str">
            <v xml:space="preserve"> </v>
          </cell>
          <cell r="AR732"/>
          <cell r="AS732"/>
          <cell r="AT732"/>
          <cell r="AU732"/>
        </row>
        <row r="733">
          <cell r="B733" t="str">
            <v>GSA-158</v>
          </cell>
          <cell r="C733">
            <v>25210</v>
          </cell>
          <cell r="D733" t="str">
            <v>#REF!</v>
          </cell>
          <cell r="E733">
            <v>40173</v>
          </cell>
          <cell r="F733" t="str">
            <v>ACTIVO</v>
          </cell>
          <cell r="G733" t="str">
            <v>NO APLICA</v>
          </cell>
          <cell r="H733" t="str">
            <v>PLANCHA DE AGITACIÓN Y CALENTAMIENTO</v>
          </cell>
          <cell r="I733" t="str">
            <v>NO APLICA</v>
          </cell>
          <cell r="J733" t="str">
            <v>THERMO FISHER SCIENTIFIC</v>
          </cell>
          <cell r="K733" t="str">
            <v>SP131325</v>
          </cell>
          <cell r="L733">
            <v>1768080719608</v>
          </cell>
          <cell r="M733" t="str">
            <v>AGITADORES</v>
          </cell>
          <cell r="N733" t="str">
            <v>DRSP</v>
          </cell>
          <cell r="O733" t="str">
            <v>GQT - QUÍMICA Y TOXICOLOGÍA</v>
          </cell>
          <cell r="P733" t="str">
            <v>FISICO QUIMICO</v>
          </cell>
          <cell r="Q733" t="str">
            <v>PROPIO</v>
          </cell>
          <cell r="R733" t="str">
            <v>TEMPERATURA Y VELOCIDAD</v>
          </cell>
          <cell r="S733"/>
          <cell r="T733"/>
          <cell r="U733">
            <v>12</v>
          </cell>
          <cell r="V733"/>
          <cell r="W733"/>
          <cell r="X733"/>
          <cell r="Y733">
            <v>45708</v>
          </cell>
          <cell r="Z733">
            <v>-60</v>
          </cell>
          <cell r="AA733" t="str">
            <v>Taller GELP</v>
          </cell>
          <cell r="AB733" t="str">
            <v>Feb</v>
          </cell>
          <cell r="AC733" t="str">
            <v>Feb</v>
          </cell>
          <cell r="AD733">
            <v>45342</v>
          </cell>
          <cell r="AE733" t="str">
            <v xml:space="preserve"> </v>
          </cell>
          <cell r="AF733" t="str">
            <v xml:space="preserve"> </v>
          </cell>
          <cell r="AG733"/>
          <cell r="AH733"/>
          <cell r="AI733"/>
          <cell r="AJ733" t="str">
            <v xml:space="preserve"> </v>
          </cell>
          <cell r="AK733" t="str">
            <v xml:space="preserve"> </v>
          </cell>
          <cell r="AL733"/>
          <cell r="AM733"/>
          <cell r="AN733"/>
          <cell r="AO733"/>
          <cell r="AP733" t="str">
            <v xml:space="preserve"> </v>
          </cell>
          <cell r="AQ733" t="str">
            <v xml:space="preserve"> </v>
          </cell>
          <cell r="AR733"/>
          <cell r="AS733"/>
          <cell r="AT733"/>
          <cell r="AU733"/>
        </row>
        <row r="734">
          <cell r="B734">
            <v>25401</v>
          </cell>
          <cell r="C734">
            <v>25401</v>
          </cell>
          <cell r="D734" t="str">
            <v>#REF!</v>
          </cell>
          <cell r="E734" t="str">
            <v>NO DISPONIBLE</v>
          </cell>
          <cell r="F734" t="str">
            <v>ACTIVO</v>
          </cell>
          <cell r="G734" t="str">
            <v>NO APLICA</v>
          </cell>
          <cell r="H734" t="str">
            <v>BAÑO  DE ULTRASONIDO</v>
          </cell>
          <cell r="I734" t="str">
            <v>NO APLICA</v>
          </cell>
          <cell r="J734" t="str">
            <v>COLE-PARMER</v>
          </cell>
          <cell r="K734" t="str">
            <v xml:space="preserve">08893 – 11 </v>
          </cell>
          <cell r="L734" t="str">
            <v>QDBO010959214 F</v>
          </cell>
          <cell r="M734" t="str">
            <v>CALOR</v>
          </cell>
          <cell r="N734" t="str">
            <v>DRSP</v>
          </cell>
          <cell r="O734" t="str">
            <v>GQT - QUÍMICA Y TOXICOLOGÍA</v>
          </cell>
          <cell r="P734" t="str">
            <v>ÁREA DE CROMATOGRAFIA</v>
          </cell>
          <cell r="Q734" t="str">
            <v>PROPIO</v>
          </cell>
          <cell r="R734" t="str">
            <v>TEMPERATURA</v>
          </cell>
          <cell r="S734" t="str">
            <v>Ultrasonido, escala de tiempo 0 a 60 minutos</v>
          </cell>
          <cell r="T734"/>
          <cell r="U734">
            <v>12</v>
          </cell>
          <cell r="V734"/>
          <cell r="W734"/>
          <cell r="X734"/>
          <cell r="Y734">
            <v>45716</v>
          </cell>
          <cell r="Z734">
            <v>-52</v>
          </cell>
          <cell r="AA734" t="str">
            <v>Taller GELP</v>
          </cell>
          <cell r="AB734" t="str">
            <v>Feb</v>
          </cell>
          <cell r="AC734" t="str">
            <v>Feb</v>
          </cell>
          <cell r="AD734">
            <v>45350</v>
          </cell>
          <cell r="AE734" t="str">
            <v xml:space="preserve"> </v>
          </cell>
          <cell r="AF734" t="str">
            <v xml:space="preserve"> </v>
          </cell>
          <cell r="AG734"/>
          <cell r="AH734"/>
          <cell r="AI734"/>
          <cell r="AJ734" t="str">
            <v xml:space="preserve"> </v>
          </cell>
          <cell r="AK734" t="str">
            <v xml:space="preserve"> </v>
          </cell>
          <cell r="AL734"/>
          <cell r="AM734"/>
          <cell r="AN734"/>
          <cell r="AO734"/>
          <cell r="AP734" t="str">
            <v xml:space="preserve"> </v>
          </cell>
          <cell r="AQ734" t="str">
            <v xml:space="preserve"> </v>
          </cell>
          <cell r="AR734"/>
          <cell r="AS734"/>
          <cell r="AT734"/>
          <cell r="AU734"/>
        </row>
        <row r="735">
          <cell r="B735" t="str">
            <v>GSA-013</v>
          </cell>
          <cell r="C735">
            <v>26942</v>
          </cell>
          <cell r="D735" t="str">
            <v>#REF!</v>
          </cell>
          <cell r="E735" t="e">
            <v>#VALUE!</v>
          </cell>
          <cell r="F735" t="str">
            <v>ACTIVO</v>
          </cell>
          <cell r="G735" t="e">
            <v>#VALUE!</v>
          </cell>
          <cell r="H735" t="str">
            <v>BAÑO SEROLÓGICO</v>
          </cell>
          <cell r="I735" t="str">
            <v>NO APLICA</v>
          </cell>
          <cell r="J735" t="str">
            <v>LABTECH</v>
          </cell>
          <cell r="K735" t="str">
            <v>LWB-106D</v>
          </cell>
          <cell r="L735">
            <v>2010100118</v>
          </cell>
          <cell r="M735" t="str">
            <v>CALOR</v>
          </cell>
          <cell r="N735" t="str">
            <v>DRSP</v>
          </cell>
          <cell r="O735" t="str">
            <v>GQT - QUÍMICA Y TOXICOLOGÍA</v>
          </cell>
          <cell r="P735" t="str">
            <v>FISICO QUIMICO</v>
          </cell>
          <cell r="Q735" t="str">
            <v>PROPIO</v>
          </cell>
          <cell r="R735" t="str">
            <v>TEMPERATURA</v>
          </cell>
          <cell r="S735" t="str">
            <v>Rango de temperatura: Ambiente + 5 º C hasta 99 ºC
trabajo a T° De ebullición</v>
          </cell>
          <cell r="T735"/>
          <cell r="U735">
            <v>12</v>
          </cell>
          <cell r="V735"/>
          <cell r="W735"/>
          <cell r="X735"/>
          <cell r="Y735">
            <v>45707</v>
          </cell>
          <cell r="Z735">
            <v>-61</v>
          </cell>
          <cell r="AA735" t="str">
            <v>Taller GELP</v>
          </cell>
          <cell r="AB735" t="str">
            <v>Feb</v>
          </cell>
          <cell r="AC735" t="str">
            <v>Feb</v>
          </cell>
          <cell r="AD735">
            <v>45341</v>
          </cell>
          <cell r="AE735" t="str">
            <v xml:space="preserve"> </v>
          </cell>
          <cell r="AF735" t="str">
            <v xml:space="preserve"> </v>
          </cell>
          <cell r="AG735"/>
          <cell r="AH735"/>
          <cell r="AI735"/>
          <cell r="AJ735" t="str">
            <v xml:space="preserve"> </v>
          </cell>
          <cell r="AK735" t="str">
            <v xml:space="preserve"> </v>
          </cell>
          <cell r="AL735"/>
          <cell r="AM735"/>
          <cell r="AN735"/>
          <cell r="AO735"/>
          <cell r="AP735"/>
          <cell r="AQ735" t="str">
            <v xml:space="preserve"> </v>
          </cell>
          <cell r="AR735"/>
          <cell r="AS735"/>
          <cell r="AT735"/>
          <cell r="AU735">
            <v>45194</v>
          </cell>
        </row>
        <row r="736">
          <cell r="B736">
            <v>30320</v>
          </cell>
          <cell r="C736">
            <v>30320</v>
          </cell>
          <cell r="D736" t="str">
            <v>#REF!</v>
          </cell>
          <cell r="E736">
            <v>41978</v>
          </cell>
          <cell r="F736" t="str">
            <v>ACTIVO</v>
          </cell>
          <cell r="G736" t="str">
            <v>NO APLICA</v>
          </cell>
          <cell r="H736" t="str">
            <v>TERMOCICLADOR</v>
          </cell>
          <cell r="I736" t="str">
            <v>SPECTRAL CALIBRATION PLATE 1</v>
          </cell>
          <cell r="J736" t="str">
            <v>APPLIED BIOSYSTEMS</v>
          </cell>
          <cell r="K736" t="str">
            <v>STEPONE</v>
          </cell>
          <cell r="L736">
            <v>271003205</v>
          </cell>
          <cell r="M736" t="str">
            <v>TERMOCICLADORES</v>
          </cell>
          <cell r="N736" t="str">
            <v>DRSP</v>
          </cell>
          <cell r="O736" t="str">
            <v>GGN - GENÉTICA – CRÓNICAS</v>
          </cell>
          <cell r="P736" t="str">
            <v xml:space="preserve">BIOLOGIA MOLECULAR </v>
          </cell>
          <cell r="Q736" t="str">
            <v>PROPIO</v>
          </cell>
          <cell r="R736" t="str">
            <v>VER MANUAL</v>
          </cell>
          <cell r="S736" t="str">
            <v>95°C TEMPERATURA D E VERIFICACIÓN POR FÁBRICA</v>
          </cell>
          <cell r="T736"/>
          <cell r="U736">
            <v>12</v>
          </cell>
          <cell r="V736"/>
          <cell r="W736"/>
          <cell r="X736"/>
          <cell r="Y736">
            <v>45595</v>
          </cell>
          <cell r="Z736">
            <v>-173</v>
          </cell>
          <cell r="AA736" t="str">
            <v>Proveedor externo</v>
          </cell>
          <cell r="AB736" t="str">
            <v>Ago</v>
          </cell>
          <cell r="AC736" t="str">
            <v>R</v>
          </cell>
          <cell r="AD736">
            <v>45531</v>
          </cell>
          <cell r="AE736" t="str">
            <v xml:space="preserve"> </v>
          </cell>
          <cell r="AF736" t="str">
            <v xml:space="preserve"> </v>
          </cell>
          <cell r="AG736"/>
          <cell r="AH736"/>
          <cell r="AI736"/>
          <cell r="AJ736" t="str">
            <v xml:space="preserve"> </v>
          </cell>
          <cell r="AK736" t="str">
            <v xml:space="preserve"> </v>
          </cell>
          <cell r="AL736"/>
          <cell r="AM736"/>
          <cell r="AN736"/>
          <cell r="AO736"/>
          <cell r="AP736" t="str">
            <v xml:space="preserve"> </v>
          </cell>
          <cell r="AQ736" t="str">
            <v xml:space="preserve"> </v>
          </cell>
          <cell r="AR736"/>
          <cell r="AS736"/>
          <cell r="AT736"/>
          <cell r="AU736"/>
        </row>
        <row r="737">
          <cell r="B737">
            <v>37311</v>
          </cell>
          <cell r="C737">
            <v>37311</v>
          </cell>
          <cell r="D737" t="str">
            <v>#REF!</v>
          </cell>
          <cell r="E737">
            <v>44973</v>
          </cell>
          <cell r="F737" t="str">
            <v>ACTIVO</v>
          </cell>
          <cell r="G737" t="str">
            <v>NO APLICA</v>
          </cell>
          <cell r="H737" t="str">
            <v>MICROPIPETA</v>
          </cell>
          <cell r="I737" t="str">
            <v>NO APLICA</v>
          </cell>
          <cell r="J737" t="str">
            <v>BRAND</v>
          </cell>
          <cell r="K737" t="str">
            <v xml:space="preserve">705884 TRANSFERPETTE S </v>
          </cell>
          <cell r="L737" t="str">
            <v>20K71471</v>
          </cell>
          <cell r="M737" t="str">
            <v>VOLUMÉTRICOS</v>
          </cell>
          <cell r="N737" t="str">
            <v>DRSP</v>
          </cell>
          <cell r="O737" t="str">
            <v>GQT - QUÍMICA Y TOXICOLOGÍA</v>
          </cell>
          <cell r="P737" t="str">
            <v>LABORATORIO FISICOQUIMICO</v>
          </cell>
          <cell r="Q737" t="str">
            <v>PROPIO</v>
          </cell>
          <cell r="R737" t="str">
            <v>VOLUMEN</v>
          </cell>
          <cell r="S737" t="str">
            <v>1-10 mL</v>
          </cell>
          <cell r="T737"/>
          <cell r="U737">
            <v>12</v>
          </cell>
          <cell r="V737">
            <v>12</v>
          </cell>
          <cell r="W737"/>
          <cell r="X737"/>
          <cell r="Y737">
            <v>45697</v>
          </cell>
          <cell r="Z737">
            <v>-71</v>
          </cell>
          <cell r="AA737" t="str">
            <v>Proveedor externo</v>
          </cell>
          <cell r="AB737" t="str">
            <v>Feb</v>
          </cell>
          <cell r="AC737" t="str">
            <v>Feb</v>
          </cell>
          <cell r="AD737">
            <v>45331</v>
          </cell>
          <cell r="AE737">
            <v>45704</v>
          </cell>
          <cell r="AF737">
            <v>-64</v>
          </cell>
          <cell r="AG737" t="str">
            <v>Feb</v>
          </cell>
          <cell r="AH737" t="str">
            <v>Feb</v>
          </cell>
          <cell r="AI737">
            <v>45338</v>
          </cell>
          <cell r="AJ737" t="str">
            <v xml:space="preserve"> </v>
          </cell>
          <cell r="AK737" t="str">
            <v xml:space="preserve"> </v>
          </cell>
          <cell r="AL737"/>
          <cell r="AM737"/>
          <cell r="AN737"/>
          <cell r="AO737"/>
          <cell r="AP737" t="str">
            <v xml:space="preserve"> </v>
          </cell>
          <cell r="AQ737" t="str">
            <v xml:space="preserve"> </v>
          </cell>
          <cell r="AR737"/>
          <cell r="AS737"/>
          <cell r="AT737"/>
          <cell r="AU737"/>
        </row>
        <row r="738">
          <cell r="B738" t="str">
            <v>GSA-159</v>
          </cell>
          <cell r="C738">
            <v>25211</v>
          </cell>
          <cell r="D738" t="str">
            <v>#REF!</v>
          </cell>
          <cell r="E738" t="str">
            <v>NO DISPONIBLE</v>
          </cell>
          <cell r="F738" t="str">
            <v>ACTIVO</v>
          </cell>
          <cell r="G738" t="str">
            <v>NO APLICA</v>
          </cell>
          <cell r="H738" t="str">
            <v>PLANCHA DE AGITACIÓN Y CALENTAMIENTO</v>
          </cell>
          <cell r="I738" t="str">
            <v>NO APLICA</v>
          </cell>
          <cell r="J738" t="str">
            <v>THERMO FISHER SCIENTIFIC</v>
          </cell>
          <cell r="K738" t="str">
            <v>SP131325</v>
          </cell>
          <cell r="L738">
            <v>1768080724294</v>
          </cell>
          <cell r="M738" t="str">
            <v>CALOR</v>
          </cell>
          <cell r="N738" t="str">
            <v>DRSP</v>
          </cell>
          <cell r="O738" t="str">
            <v>GQT - QUÍMICA Y TOXICOLOGÍA</v>
          </cell>
          <cell r="P738" t="str">
            <v>FISICOQUIMICO DE AGUAS</v>
          </cell>
          <cell r="Q738" t="str">
            <v>PROPIO</v>
          </cell>
          <cell r="R738" t="str">
            <v>FRECUENCIA Y TEMPERATURA</v>
          </cell>
          <cell r="S738"/>
          <cell r="T738"/>
          <cell r="U738">
            <v>12</v>
          </cell>
          <cell r="V738"/>
          <cell r="W738"/>
          <cell r="X738"/>
          <cell r="Y738">
            <v>45707</v>
          </cell>
          <cell r="Z738">
            <v>-61</v>
          </cell>
          <cell r="AA738" t="str">
            <v>Taller GELP</v>
          </cell>
          <cell r="AB738" t="str">
            <v>Feb</v>
          </cell>
          <cell r="AC738" t="str">
            <v>Feb</v>
          </cell>
          <cell r="AD738">
            <v>45341</v>
          </cell>
          <cell r="AE738" t="str">
            <v xml:space="preserve"> </v>
          </cell>
          <cell r="AF738" t="str">
            <v xml:space="preserve"> </v>
          </cell>
          <cell r="AG738"/>
          <cell r="AH738"/>
          <cell r="AI738"/>
          <cell r="AJ738" t="str">
            <v xml:space="preserve"> </v>
          </cell>
          <cell r="AK738" t="str">
            <v xml:space="preserve"> </v>
          </cell>
          <cell r="AL738"/>
          <cell r="AM738"/>
          <cell r="AN738"/>
          <cell r="AO738"/>
          <cell r="AP738" t="str">
            <v xml:space="preserve"> </v>
          </cell>
          <cell r="AQ738" t="str">
            <v xml:space="preserve"> </v>
          </cell>
          <cell r="AR738"/>
          <cell r="AS738"/>
          <cell r="AT738"/>
          <cell r="AU738"/>
        </row>
        <row r="739">
          <cell r="B739" t="str">
            <v>GSA-059</v>
          </cell>
          <cell r="C739">
            <v>10105</v>
          </cell>
          <cell r="D739" t="str">
            <v>#REF!</v>
          </cell>
          <cell r="E739" t="str">
            <v>NO DISPONIBLE</v>
          </cell>
          <cell r="F739" t="str">
            <v>ACTIVO</v>
          </cell>
          <cell r="G739" t="str">
            <v>NO APLICA</v>
          </cell>
          <cell r="H739" t="str">
            <v>BOMBA DE VACÍO</v>
          </cell>
          <cell r="I739" t="str">
            <v>NO APLICA</v>
          </cell>
          <cell r="J739" t="str">
            <v>SARTORIUS</v>
          </cell>
          <cell r="K739" t="str">
            <v>MW63/4</v>
          </cell>
          <cell r="L739">
            <v>105166</v>
          </cell>
          <cell r="M739" t="str">
            <v>BOMBAS</v>
          </cell>
          <cell r="N739" t="str">
            <v>DRSP</v>
          </cell>
          <cell r="O739" t="str">
            <v>GQT - QUÍMICA Y TOXICOLOGÍA</v>
          </cell>
          <cell r="P739" t="str">
            <v>FISICO QUIMICO</v>
          </cell>
          <cell r="Q739" t="str">
            <v>PROPIO</v>
          </cell>
          <cell r="R739" t="str">
            <v xml:space="preserve">
FLUJO/CAUDAL</v>
          </cell>
          <cell r="S739" t="str">
            <v>MEN-R01-5390-007</v>
          </cell>
          <cell r="T739"/>
          <cell r="U739">
            <v>12</v>
          </cell>
          <cell r="V739"/>
          <cell r="W739"/>
          <cell r="X739"/>
          <cell r="Y739">
            <v>45707</v>
          </cell>
          <cell r="Z739">
            <v>-61</v>
          </cell>
          <cell r="AA739" t="str">
            <v>Taller GELP</v>
          </cell>
          <cell r="AB739" t="str">
            <v>Feb</v>
          </cell>
          <cell r="AC739" t="str">
            <v>Feb</v>
          </cell>
          <cell r="AD739">
            <v>45341</v>
          </cell>
          <cell r="AE739" t="str">
            <v xml:space="preserve"> </v>
          </cell>
          <cell r="AF739" t="str">
            <v xml:space="preserve"> </v>
          </cell>
          <cell r="AG739"/>
          <cell r="AH739"/>
          <cell r="AI739"/>
          <cell r="AJ739" t="str">
            <v xml:space="preserve"> </v>
          </cell>
          <cell r="AK739" t="str">
            <v xml:space="preserve"> </v>
          </cell>
          <cell r="AL739"/>
          <cell r="AM739"/>
          <cell r="AN739"/>
          <cell r="AO739"/>
          <cell r="AP739" t="str">
            <v xml:space="preserve"> </v>
          </cell>
          <cell r="AQ739" t="str">
            <v xml:space="preserve"> </v>
          </cell>
          <cell r="AR739"/>
          <cell r="AS739"/>
          <cell r="AT739"/>
          <cell r="AU739"/>
        </row>
        <row r="740">
          <cell r="B740" t="str">
            <v>GSA-081</v>
          </cell>
          <cell r="C740">
            <v>11498</v>
          </cell>
          <cell r="D740" t="str">
            <v>#REF!</v>
          </cell>
          <cell r="E740" t="str">
            <v>NO DISPONIBLE</v>
          </cell>
          <cell r="F740" t="str">
            <v>ACTIVO</v>
          </cell>
          <cell r="G740" t="str">
            <v>NO APLICA</v>
          </cell>
          <cell r="H740" t="str">
            <v>HORNO DE SECADO</v>
          </cell>
          <cell r="I740" t="str">
            <v>NO APLICA</v>
          </cell>
          <cell r="J740" t="str">
            <v>FISHER SCIENTIFIC</v>
          </cell>
          <cell r="K740" t="str">
            <v>650 G</v>
          </cell>
          <cell r="L740" t="str">
            <v>011N0204</v>
          </cell>
          <cell r="M740" t="str">
            <v>CALOR</v>
          </cell>
          <cell r="N740" t="str">
            <v>DRSP</v>
          </cell>
          <cell r="O740" t="str">
            <v>GQT - QUÍMICA Y TOXICOLOGÍA</v>
          </cell>
          <cell r="P740" t="str">
            <v>ÁREA PEED-EMBALAJE</v>
          </cell>
          <cell r="Q740" t="str">
            <v>PROPIO</v>
          </cell>
          <cell r="R740" t="str">
            <v>TEMPERATURA</v>
          </cell>
          <cell r="S740" t="str">
            <v>Rango de temperatura: 20 a 250°C,
Punto de uso: 60°C</v>
          </cell>
          <cell r="T740"/>
          <cell r="U740">
            <v>12</v>
          </cell>
          <cell r="V740"/>
          <cell r="W740"/>
          <cell r="X740"/>
          <cell r="Y740">
            <v>45716</v>
          </cell>
          <cell r="Z740">
            <v>-52</v>
          </cell>
          <cell r="AA740" t="str">
            <v>Taller GELP</v>
          </cell>
          <cell r="AB740" t="str">
            <v>Feb</v>
          </cell>
          <cell r="AC740" t="str">
            <v>Feb</v>
          </cell>
          <cell r="AD740">
            <v>45351</v>
          </cell>
          <cell r="AE740" t="str">
            <v xml:space="preserve"> </v>
          </cell>
          <cell r="AF740" t="str">
            <v xml:space="preserve"> </v>
          </cell>
          <cell r="AG740"/>
          <cell r="AH740"/>
          <cell r="AI740"/>
          <cell r="AJ740" t="str">
            <v xml:space="preserve"> </v>
          </cell>
          <cell r="AK740" t="str">
            <v xml:space="preserve"> </v>
          </cell>
          <cell r="AL740"/>
          <cell r="AM740"/>
          <cell r="AN740"/>
          <cell r="AO740"/>
          <cell r="AP740" t="str">
            <v xml:space="preserve"> </v>
          </cell>
          <cell r="AQ740" t="str">
            <v xml:space="preserve"> </v>
          </cell>
          <cell r="AR740"/>
          <cell r="AS740"/>
          <cell r="AT740"/>
          <cell r="AU740"/>
        </row>
        <row r="741">
          <cell r="B741" t="str">
            <v>GSA-101</v>
          </cell>
          <cell r="C741">
            <v>14593</v>
          </cell>
          <cell r="D741" t="str">
            <v>#REF!</v>
          </cell>
          <cell r="E741">
            <v>40158</v>
          </cell>
          <cell r="F741" t="str">
            <v>ACTIVO</v>
          </cell>
          <cell r="G741" t="str">
            <v>NO APLICA</v>
          </cell>
          <cell r="H741" t="str">
            <v>MICROCENTRÍFUGA</v>
          </cell>
          <cell r="I741" t="str">
            <v>NO APLICA</v>
          </cell>
          <cell r="J741" t="str">
            <v>LABNET</v>
          </cell>
          <cell r="K741" t="str">
            <v>C9414 FORCE 712</v>
          </cell>
          <cell r="L741">
            <v>210034</v>
          </cell>
          <cell r="M741" t="str">
            <v>CENTRÍFUGAS</v>
          </cell>
          <cell r="N741" t="str">
            <v>DRSP</v>
          </cell>
          <cell r="O741" t="str">
            <v>GQT - QUÍMICA Y TOXICOLOGÍA</v>
          </cell>
          <cell r="P741" t="str">
            <v>FISICO QUIMICO</v>
          </cell>
          <cell r="Q741" t="str">
            <v>PROPIO</v>
          </cell>
          <cell r="R741" t="str">
            <v>FRECUENCIA</v>
          </cell>
          <cell r="S741" t="str">
            <v>1000 a 10000 rmp con incremento de 1000 rmp. Reloj, rotor 12 puestos</v>
          </cell>
          <cell r="T741"/>
          <cell r="U741">
            <v>12</v>
          </cell>
          <cell r="V741"/>
          <cell r="W741"/>
          <cell r="X741"/>
          <cell r="Y741">
            <v>45707</v>
          </cell>
          <cell r="Z741">
            <v>-61</v>
          </cell>
          <cell r="AA741" t="str">
            <v>Taller GELP</v>
          </cell>
          <cell r="AB741" t="str">
            <v>Feb</v>
          </cell>
          <cell r="AC741" t="str">
            <v>Feb</v>
          </cell>
          <cell r="AD741">
            <v>45341</v>
          </cell>
          <cell r="AE741" t="str">
            <v xml:space="preserve"> </v>
          </cell>
          <cell r="AF741" t="str">
            <v xml:space="preserve"> </v>
          </cell>
          <cell r="AG741"/>
          <cell r="AH741"/>
          <cell r="AI741"/>
          <cell r="AJ741" t="str">
            <v xml:space="preserve"> </v>
          </cell>
          <cell r="AK741" t="str">
            <v xml:space="preserve"> </v>
          </cell>
          <cell r="AL741"/>
          <cell r="AM741"/>
          <cell r="AN741"/>
          <cell r="AO741"/>
          <cell r="AP741" t="str">
            <v xml:space="preserve"> </v>
          </cell>
          <cell r="AQ741" t="str">
            <v xml:space="preserve"> </v>
          </cell>
          <cell r="AR741"/>
          <cell r="AS741"/>
          <cell r="AT741"/>
          <cell r="AU741"/>
        </row>
        <row r="742">
          <cell r="B742" t="str">
            <v>SH-038</v>
          </cell>
          <cell r="C742">
            <v>22676</v>
          </cell>
          <cell r="D742" t="str">
            <v>#REF!</v>
          </cell>
          <cell r="E742" t="str">
            <v>NO DISPONIBLE</v>
          </cell>
          <cell r="F742" t="str">
            <v>ACTIVO</v>
          </cell>
          <cell r="G742" t="str">
            <v>NO APLICA</v>
          </cell>
          <cell r="H742" t="str">
            <v xml:space="preserve">AUTOCLAVE </v>
          </cell>
          <cell r="I742" t="str">
            <v>NO APLICA</v>
          </cell>
          <cell r="J742" t="str">
            <v>DELAMA</v>
          </cell>
          <cell r="K742" t="str">
            <v>DLOV</v>
          </cell>
          <cell r="L742">
            <v>3186</v>
          </cell>
          <cell r="M742" t="str">
            <v>AUTOCLAVES</v>
          </cell>
          <cell r="N742" t="str">
            <v>DP</v>
          </cell>
          <cell r="O742" t="str">
            <v>SH - PLANTA DE SUEROS HIPERINMUNES</v>
          </cell>
          <cell r="P742" t="str">
            <v>SECCIÓN DE ESTERILIZACIÓN</v>
          </cell>
          <cell r="Q742" t="str">
            <v xml:space="preserve">PROPIO </v>
          </cell>
          <cell r="R742" t="str">
            <v>TEMPERATURA
PRESIÓN</v>
          </cell>
          <cell r="S742" t="str">
            <v>Calibración Temperatura:
Tres (3) Sensores de temperatura
• Sensor Probe PT100- Calibración 121°C-TE01
• Sensor Probe PT100- Calibración 121°C-TE02
• Termómetro Digital conectado a sensor RTD tipo PT100- Calibración 121°C-TE01X
Un (1) Sensor de Presión:
• Manómetro Digital  PT01   0 A 5 bar EN TODO EL INTERVALO (Trasductor de Presión)</v>
          </cell>
          <cell r="T742"/>
          <cell r="U742">
            <v>6</v>
          </cell>
          <cell r="V742">
            <v>12</v>
          </cell>
          <cell r="W742">
            <v>12</v>
          </cell>
          <cell r="X742"/>
          <cell r="Y742">
            <v>45709</v>
          </cell>
          <cell r="Z742">
            <v>-59</v>
          </cell>
          <cell r="AA742" t="str">
            <v>Proveedor externo</v>
          </cell>
          <cell r="AB742" t="str">
            <v>Ago</v>
          </cell>
          <cell r="AC742" t="str">
            <v>Ago</v>
          </cell>
          <cell r="AD742">
            <v>45525</v>
          </cell>
          <cell r="AE742">
            <v>45878</v>
          </cell>
          <cell r="AF742">
            <v>110</v>
          </cell>
          <cell r="AG742" t="str">
            <v>Ago</v>
          </cell>
          <cell r="AH742" t="str">
            <v>Ago</v>
          </cell>
          <cell r="AI742">
            <v>45513</v>
          </cell>
          <cell r="AJ742">
            <v>45945</v>
          </cell>
          <cell r="AK742">
            <v>177</v>
          </cell>
          <cell r="AL742" t="str">
            <v>Proveedor externo</v>
          </cell>
          <cell r="AM742" t="str">
            <v>Oct</v>
          </cell>
          <cell r="AN742" t="str">
            <v>Oct</v>
          </cell>
          <cell r="AO742">
            <v>45580</v>
          </cell>
          <cell r="AP742" t="str">
            <v xml:space="preserve"> </v>
          </cell>
          <cell r="AQ742" t="str">
            <v xml:space="preserve"> </v>
          </cell>
          <cell r="AR742"/>
          <cell r="AS742"/>
          <cell r="AT742"/>
          <cell r="AU742"/>
        </row>
        <row r="743">
          <cell r="B743">
            <v>28191</v>
          </cell>
          <cell r="C743">
            <v>28191</v>
          </cell>
          <cell r="D743" t="str">
            <v>#REF!</v>
          </cell>
          <cell r="E743">
            <v>41609</v>
          </cell>
          <cell r="F743" t="str">
            <v>ACTIVO</v>
          </cell>
          <cell r="G743" t="str">
            <v>NO APLICA</v>
          </cell>
          <cell r="H743" t="str">
            <v>BOMBA DOSIFICADORA</v>
          </cell>
          <cell r="I743" t="str">
            <v>NO APLICA</v>
          </cell>
          <cell r="J743" t="str">
            <v>WATSON-MARLOW</v>
          </cell>
          <cell r="K743" t="str">
            <v>520 DIN</v>
          </cell>
          <cell r="L743" t="str">
            <v>L111233</v>
          </cell>
          <cell r="M743" t="str">
            <v>BOMBAS</v>
          </cell>
          <cell r="N743" t="str">
            <v>DRSP</v>
          </cell>
          <cell r="O743" t="str">
            <v>GQT - QUÍMICA Y TOXICOLOGÍA</v>
          </cell>
          <cell r="P743" t="str">
            <v>AREA PEED-ENVASADO</v>
          </cell>
          <cell r="Q743" t="str">
            <v>PROPIO</v>
          </cell>
          <cell r="R743" t="str">
            <v>NO APLICA</v>
          </cell>
          <cell r="S743" t="str">
            <v>NO DISPONIBLE</v>
          </cell>
          <cell r="T743"/>
          <cell r="U743">
            <v>12</v>
          </cell>
          <cell r="V743"/>
          <cell r="W743"/>
          <cell r="X743"/>
          <cell r="Y743">
            <v>45707</v>
          </cell>
          <cell r="Z743">
            <v>-61</v>
          </cell>
          <cell r="AA743" t="str">
            <v>Taller GELP</v>
          </cell>
          <cell r="AB743" t="str">
            <v>Feb</v>
          </cell>
          <cell r="AC743" t="str">
            <v>Feb</v>
          </cell>
          <cell r="AD743">
            <v>45341</v>
          </cell>
          <cell r="AE743" t="str">
            <v xml:space="preserve"> </v>
          </cell>
          <cell r="AF743" t="str">
            <v xml:space="preserve"> </v>
          </cell>
          <cell r="AG743"/>
          <cell r="AH743"/>
          <cell r="AI743"/>
          <cell r="AJ743" t="str">
            <v xml:space="preserve"> </v>
          </cell>
          <cell r="AK743" t="str">
            <v xml:space="preserve"> </v>
          </cell>
          <cell r="AL743"/>
          <cell r="AM743"/>
          <cell r="AN743"/>
          <cell r="AO743"/>
          <cell r="AP743" t="str">
            <v xml:space="preserve"> </v>
          </cell>
          <cell r="AQ743" t="str">
            <v xml:space="preserve"> </v>
          </cell>
          <cell r="AR743"/>
          <cell r="AS743"/>
          <cell r="AT743"/>
          <cell r="AU743"/>
        </row>
        <row r="744">
          <cell r="B744" t="str">
            <v>GSA-356</v>
          </cell>
          <cell r="C744">
            <v>29557</v>
          </cell>
          <cell r="D744" t="str">
            <v>#REF!</v>
          </cell>
          <cell r="E744">
            <v>41533</v>
          </cell>
          <cell r="F744" t="str">
            <v>ACTIVO</v>
          </cell>
          <cell r="G744" t="str">
            <v>NO APLICA</v>
          </cell>
          <cell r="H744" t="str">
            <v>MICROPIPETA MONOCANAL</v>
          </cell>
          <cell r="I744" t="str">
            <v>NO APLICA</v>
          </cell>
          <cell r="J744" t="str">
            <v>SOCOREX</v>
          </cell>
          <cell r="K744" t="str">
            <v>ACURA 825</v>
          </cell>
          <cell r="L744">
            <v>23041832</v>
          </cell>
          <cell r="M744" t="str">
            <v>VOLUMÉTRICOS</v>
          </cell>
          <cell r="N744" t="str">
            <v>DRSP</v>
          </cell>
          <cell r="O744" t="str">
            <v>GQT - QUÍMICA Y TOXICOLOGÍA</v>
          </cell>
          <cell r="P744" t="str">
            <v>ABSOCIÓN ATÓMICA</v>
          </cell>
          <cell r="Q744" t="str">
            <v>PROPIO</v>
          </cell>
          <cell r="R744" t="str">
            <v>VOLUMEN</v>
          </cell>
          <cell r="S744" t="str">
            <v>Rango de MEDICIÓN 10 a 100 μL</v>
          </cell>
          <cell r="T744"/>
          <cell r="U744">
            <v>12</v>
          </cell>
          <cell r="V744">
            <v>12</v>
          </cell>
          <cell r="W744"/>
          <cell r="X744">
            <v>6</v>
          </cell>
          <cell r="Y744">
            <v>45696</v>
          </cell>
          <cell r="Z744">
            <v>-72</v>
          </cell>
          <cell r="AA744" t="str">
            <v>Proveedor externo</v>
          </cell>
          <cell r="AB744" t="str">
            <v>Feb</v>
          </cell>
          <cell r="AC744" t="str">
            <v>Feb</v>
          </cell>
          <cell r="AD744">
            <v>45330</v>
          </cell>
          <cell r="AE744">
            <v>45704</v>
          </cell>
          <cell r="AF744">
            <v>-64</v>
          </cell>
          <cell r="AG744" t="str">
            <v>Feb</v>
          </cell>
          <cell r="AH744" t="str">
            <v>Feb</v>
          </cell>
          <cell r="AI744">
            <v>45338</v>
          </cell>
          <cell r="AJ744" t="str">
            <v xml:space="preserve"> </v>
          </cell>
          <cell r="AK744" t="str">
            <v xml:space="preserve"> </v>
          </cell>
          <cell r="AL744"/>
          <cell r="AM744"/>
          <cell r="AN744"/>
          <cell r="AO744"/>
          <cell r="AP744">
            <v>45514</v>
          </cell>
          <cell r="AQ744">
            <v>-254</v>
          </cell>
          <cell r="AR744"/>
          <cell r="AS744"/>
          <cell r="AT744"/>
          <cell r="AU744">
            <v>45330</v>
          </cell>
        </row>
        <row r="745">
          <cell r="B745" t="str">
            <v>GSA-333</v>
          </cell>
          <cell r="C745">
            <v>30966</v>
          </cell>
          <cell r="D745" t="str">
            <v>#REF!</v>
          </cell>
          <cell r="E745">
            <v>42357</v>
          </cell>
          <cell r="F745" t="str">
            <v>ACTIVO</v>
          </cell>
          <cell r="G745" t="str">
            <v>NO APLICA</v>
          </cell>
          <cell r="H745" t="str">
            <v>PLANCHA DE CALENTAMIENTO</v>
          </cell>
          <cell r="I745" t="str">
            <v>NO APLICA</v>
          </cell>
          <cell r="J745" t="str">
            <v>THERMO FISHER SCIENTIFIC</v>
          </cell>
          <cell r="K745" t="str">
            <v>RC2235Q</v>
          </cell>
          <cell r="L745" t="str">
            <v>C1718140730617</v>
          </cell>
          <cell r="M745" t="str">
            <v>CALOR</v>
          </cell>
          <cell r="N745" t="str">
            <v>DRSP</v>
          </cell>
          <cell r="O745" t="str">
            <v>GQT - QUÍMICA Y TOXICOLOGÍA</v>
          </cell>
          <cell r="P745" t="str">
            <v>FISICOQUIMICO DE AGUAS</v>
          </cell>
          <cell r="Q745" t="str">
            <v>PROPIO</v>
          </cell>
          <cell r="R745" t="str">
            <v>TEMPERATURA</v>
          </cell>
          <cell r="S745" t="str">
            <v>160 °C +/- 20 °C</v>
          </cell>
          <cell r="T745"/>
          <cell r="U745">
            <v>12</v>
          </cell>
          <cell r="V745"/>
          <cell r="W745"/>
          <cell r="X745"/>
          <cell r="Y745">
            <v>45708</v>
          </cell>
          <cell r="Z745">
            <v>-60</v>
          </cell>
          <cell r="AA745" t="str">
            <v>Taller GELP</v>
          </cell>
          <cell r="AB745" t="str">
            <v>Feb</v>
          </cell>
          <cell r="AC745" t="str">
            <v>Feb</v>
          </cell>
          <cell r="AD745">
            <v>45342</v>
          </cell>
          <cell r="AE745" t="str">
            <v xml:space="preserve"> </v>
          </cell>
          <cell r="AF745" t="str">
            <v xml:space="preserve"> </v>
          </cell>
          <cell r="AG745"/>
          <cell r="AH745"/>
          <cell r="AI745"/>
          <cell r="AJ745" t="str">
            <v xml:space="preserve"> </v>
          </cell>
          <cell r="AK745" t="str">
            <v xml:space="preserve"> </v>
          </cell>
          <cell r="AL745"/>
          <cell r="AM745"/>
          <cell r="AN745"/>
          <cell r="AO745"/>
          <cell r="AP745" t="str">
            <v xml:space="preserve"> </v>
          </cell>
          <cell r="AQ745" t="str">
            <v xml:space="preserve"> </v>
          </cell>
          <cell r="AR745"/>
          <cell r="AS745"/>
          <cell r="AT745"/>
          <cell r="AU745"/>
        </row>
        <row r="746">
          <cell r="B746" t="str">
            <v>GSA-334</v>
          </cell>
          <cell r="C746">
            <v>30967</v>
          </cell>
          <cell r="D746" t="str">
            <v>#REF!</v>
          </cell>
          <cell r="E746">
            <v>42357</v>
          </cell>
          <cell r="F746" t="str">
            <v>ACTIVO</v>
          </cell>
          <cell r="G746" t="str">
            <v>NO APLICA</v>
          </cell>
          <cell r="H746" t="str">
            <v>PLANCHA DE CALENTAMIENTO</v>
          </cell>
          <cell r="I746" t="str">
            <v>NO APLICA</v>
          </cell>
          <cell r="J746" t="str">
            <v>THERMO FISHER SCIENTIFIC</v>
          </cell>
          <cell r="K746" t="str">
            <v>RC2235Q</v>
          </cell>
          <cell r="L746" t="str">
            <v>C1718140730619</v>
          </cell>
          <cell r="M746" t="str">
            <v>CALOR</v>
          </cell>
          <cell r="N746" t="str">
            <v>DRSP</v>
          </cell>
          <cell r="O746" t="str">
            <v>GQT - QUÍMICA Y TOXICOLOGÍA</v>
          </cell>
          <cell r="P746" t="str">
            <v>FISICOQUIMICO DE AGUAS</v>
          </cell>
          <cell r="Q746" t="str">
            <v>PROPIO</v>
          </cell>
          <cell r="R746" t="str">
            <v>TEMPERATURA</v>
          </cell>
          <cell r="S746"/>
          <cell r="T746"/>
          <cell r="U746">
            <v>12</v>
          </cell>
          <cell r="V746"/>
          <cell r="W746"/>
          <cell r="X746"/>
          <cell r="Y746">
            <v>45867</v>
          </cell>
          <cell r="Z746">
            <v>99</v>
          </cell>
          <cell r="AA746" t="str">
            <v>Taller GELP</v>
          </cell>
          <cell r="AB746" t="str">
            <v>Jul</v>
          </cell>
          <cell r="AC746" t="str">
            <v>R</v>
          </cell>
          <cell r="AD746">
            <v>45502</v>
          </cell>
          <cell r="AE746" t="str">
            <v xml:space="preserve"> </v>
          </cell>
          <cell r="AF746" t="str">
            <v xml:space="preserve"> </v>
          </cell>
          <cell r="AG746"/>
          <cell r="AH746"/>
          <cell r="AI746"/>
          <cell r="AJ746" t="str">
            <v xml:space="preserve"> </v>
          </cell>
          <cell r="AK746" t="str">
            <v xml:space="preserve"> </v>
          </cell>
          <cell r="AL746"/>
          <cell r="AM746"/>
          <cell r="AN746"/>
          <cell r="AO746"/>
          <cell r="AP746" t="str">
            <v xml:space="preserve"> </v>
          </cell>
          <cell r="AQ746" t="str">
            <v xml:space="preserve"> </v>
          </cell>
          <cell r="AR746"/>
          <cell r="AS746"/>
          <cell r="AT746"/>
          <cell r="AU746"/>
        </row>
        <row r="747">
          <cell r="B747">
            <v>32935</v>
          </cell>
          <cell r="C747">
            <v>32935</v>
          </cell>
          <cell r="D747" t="str">
            <v>#REF!</v>
          </cell>
          <cell r="E747" t="str">
            <v>NO DISPONIBLE</v>
          </cell>
          <cell r="F747" t="str">
            <v>ACTIVO</v>
          </cell>
          <cell r="G747" t="str">
            <v>NO APLICA</v>
          </cell>
          <cell r="H747" t="str">
            <v>MICROPIPETA MONOCANAL</v>
          </cell>
          <cell r="I747" t="str">
            <v xml:space="preserve">NO APLICA </v>
          </cell>
          <cell r="J747" t="str">
            <v>SOCOREX</v>
          </cell>
          <cell r="K747" t="str">
            <v>ACURA 826 XS</v>
          </cell>
          <cell r="L747">
            <v>27071176</v>
          </cell>
          <cell r="M747" t="str">
            <v>VOLUMÉTRICOS</v>
          </cell>
          <cell r="N747" t="str">
            <v>DISP</v>
          </cell>
          <cell r="O747" t="str">
            <v>LMI - MICROBIOLOGÍA</v>
          </cell>
          <cell r="P747" t="str">
            <v>ARCHIVADO PASILLO</v>
          </cell>
          <cell r="Q747" t="str">
            <v>PROPIO</v>
          </cell>
          <cell r="R747" t="str">
            <v>VOLUMEN</v>
          </cell>
          <cell r="S747" t="str">
            <v>100 ul A 1000 ul</v>
          </cell>
          <cell r="T747"/>
          <cell r="U747">
            <v>12</v>
          </cell>
          <cell r="V747">
            <v>12</v>
          </cell>
          <cell r="W747"/>
          <cell r="X747"/>
          <cell r="Y747">
            <v>45748</v>
          </cell>
          <cell r="Z747">
            <v>-20</v>
          </cell>
          <cell r="AA747" t="str">
            <v>Proveedor externo</v>
          </cell>
          <cell r="AB747" t="str">
            <v>Abr</v>
          </cell>
          <cell r="AC747" t="str">
            <v>R</v>
          </cell>
          <cell r="AD747">
            <v>45383</v>
          </cell>
          <cell r="AE747">
            <v>45736</v>
          </cell>
          <cell r="AF747">
            <v>-32</v>
          </cell>
          <cell r="AG747" t="str">
            <v>Mar</v>
          </cell>
          <cell r="AH747" t="str">
            <v>Mar</v>
          </cell>
          <cell r="AI747">
            <v>45371</v>
          </cell>
          <cell r="AJ747" t="str">
            <v xml:space="preserve"> </v>
          </cell>
          <cell r="AK747" t="str">
            <v xml:space="preserve"> </v>
          </cell>
          <cell r="AL747"/>
          <cell r="AM747"/>
          <cell r="AN747"/>
          <cell r="AO747"/>
          <cell r="AP747" t="str">
            <v xml:space="preserve"> </v>
          </cell>
          <cell r="AQ747" t="str">
            <v xml:space="preserve"> </v>
          </cell>
          <cell r="AR747"/>
          <cell r="AS747"/>
          <cell r="AT747"/>
          <cell r="AU747"/>
        </row>
        <row r="748">
          <cell r="B748">
            <v>32936</v>
          </cell>
          <cell r="C748">
            <v>32936</v>
          </cell>
          <cell r="D748" t="str">
            <v>#REF!</v>
          </cell>
          <cell r="E748" t="str">
            <v>NO DISPONIBLE</v>
          </cell>
          <cell r="F748" t="str">
            <v>ACTIVO</v>
          </cell>
          <cell r="G748" t="str">
            <v>NO APLICA</v>
          </cell>
          <cell r="H748" t="str">
            <v>MICROPIPETA MONOCANAL</v>
          </cell>
          <cell r="I748" t="str">
            <v xml:space="preserve">NO APLICA </v>
          </cell>
          <cell r="J748" t="str">
            <v>SOCOREX</v>
          </cell>
          <cell r="K748" t="str">
            <v>ACURA 826 XS</v>
          </cell>
          <cell r="L748">
            <v>25111076</v>
          </cell>
          <cell r="M748" t="str">
            <v>VOLUMÉTRICOS</v>
          </cell>
          <cell r="N748" t="str">
            <v>DISP</v>
          </cell>
          <cell r="O748" t="str">
            <v>LMI - MICROBIOLOGÍA</v>
          </cell>
          <cell r="P748" t="str">
            <v>ARCHIVADO PASILLO</v>
          </cell>
          <cell r="Q748" t="str">
            <v>PROPIO</v>
          </cell>
          <cell r="R748" t="str">
            <v>VOLUMEN</v>
          </cell>
          <cell r="S748" t="str">
            <v>10 ul A 100 ul</v>
          </cell>
          <cell r="T748"/>
          <cell r="U748">
            <v>12</v>
          </cell>
          <cell r="V748">
            <v>12</v>
          </cell>
          <cell r="W748"/>
          <cell r="X748"/>
          <cell r="Y748">
            <v>45703</v>
          </cell>
          <cell r="Z748">
            <v>-65</v>
          </cell>
          <cell r="AA748" t="str">
            <v>Proveedor externo</v>
          </cell>
          <cell r="AB748" t="str">
            <v>Feb</v>
          </cell>
          <cell r="AC748" t="str">
            <v>Feb</v>
          </cell>
          <cell r="AD748">
            <v>45337</v>
          </cell>
          <cell r="AE748">
            <v>45710</v>
          </cell>
          <cell r="AF748">
            <v>-58</v>
          </cell>
          <cell r="AG748" t="str">
            <v>Feb</v>
          </cell>
          <cell r="AH748" t="str">
            <v>Feb</v>
          </cell>
          <cell r="AI748">
            <v>45344</v>
          </cell>
          <cell r="AJ748" t="str">
            <v xml:space="preserve"> </v>
          </cell>
          <cell r="AK748" t="str">
            <v xml:space="preserve"> </v>
          </cell>
          <cell r="AL748"/>
          <cell r="AM748"/>
          <cell r="AN748"/>
          <cell r="AO748"/>
          <cell r="AP748" t="str">
            <v xml:space="preserve"> </v>
          </cell>
          <cell r="AQ748" t="str">
            <v xml:space="preserve"> </v>
          </cell>
          <cell r="AR748"/>
          <cell r="AS748"/>
          <cell r="AT748"/>
          <cell r="AU748"/>
        </row>
        <row r="749">
          <cell r="B749">
            <v>37305</v>
          </cell>
          <cell r="C749">
            <v>37305</v>
          </cell>
          <cell r="D749" t="str">
            <v>#REF!</v>
          </cell>
          <cell r="E749">
            <v>44973</v>
          </cell>
          <cell r="F749" t="str">
            <v>ACTIVO</v>
          </cell>
          <cell r="G749" t="str">
            <v>NO APLICA</v>
          </cell>
          <cell r="H749" t="str">
            <v>MICROPIPETA</v>
          </cell>
          <cell r="I749" t="str">
            <v>NO APLICA</v>
          </cell>
          <cell r="J749" t="str">
            <v>BRAND</v>
          </cell>
          <cell r="K749" t="str">
            <v>705880 TRANSFERPETTE S</v>
          </cell>
          <cell r="L749" t="str">
            <v>21J50455</v>
          </cell>
          <cell r="M749" t="str">
            <v>VOLUMÉTRICOS</v>
          </cell>
          <cell r="N749" t="str">
            <v>DRSP</v>
          </cell>
          <cell r="O749" t="str">
            <v>GQT - QUÍMICA Y TOXICOLOGÍA</v>
          </cell>
          <cell r="P749" t="str">
            <v>LABORATORIO FISICOQUIMICO</v>
          </cell>
          <cell r="Q749" t="str">
            <v>PROPIO</v>
          </cell>
          <cell r="R749" t="str">
            <v>VOLUMEN</v>
          </cell>
          <cell r="S749" t="str">
            <v>100-1000 μL</v>
          </cell>
          <cell r="T749"/>
          <cell r="U749">
            <v>12</v>
          </cell>
          <cell r="V749">
            <v>12</v>
          </cell>
          <cell r="W749"/>
          <cell r="X749"/>
          <cell r="Y749">
            <v>45697</v>
          </cell>
          <cell r="Z749">
            <v>-71</v>
          </cell>
          <cell r="AA749" t="str">
            <v>Proveedor externo</v>
          </cell>
          <cell r="AB749" t="str">
            <v>Feb</v>
          </cell>
          <cell r="AC749" t="str">
            <v>Feb</v>
          </cell>
          <cell r="AD749">
            <v>45331</v>
          </cell>
          <cell r="AE749">
            <v>45702</v>
          </cell>
          <cell r="AF749">
            <v>-66</v>
          </cell>
          <cell r="AG749" t="str">
            <v>Feb</v>
          </cell>
          <cell r="AH749" t="str">
            <v>Feb</v>
          </cell>
          <cell r="AI749">
            <v>45336</v>
          </cell>
          <cell r="AJ749" t="str">
            <v xml:space="preserve"> </v>
          </cell>
          <cell r="AK749" t="str">
            <v xml:space="preserve"> </v>
          </cell>
          <cell r="AL749"/>
          <cell r="AM749"/>
          <cell r="AN749"/>
          <cell r="AO749"/>
          <cell r="AP749" t="str">
            <v xml:space="preserve"> </v>
          </cell>
          <cell r="AQ749" t="str">
            <v xml:space="preserve"> </v>
          </cell>
          <cell r="AR749"/>
          <cell r="AS749"/>
          <cell r="AT749"/>
          <cell r="AU749"/>
        </row>
        <row r="750">
          <cell r="B750">
            <v>37309</v>
          </cell>
          <cell r="C750">
            <v>37309</v>
          </cell>
          <cell r="D750" t="str">
            <v>#REF!</v>
          </cell>
          <cell r="E750">
            <v>44973</v>
          </cell>
          <cell r="F750" t="str">
            <v>ACTIVO</v>
          </cell>
          <cell r="G750" t="str">
            <v>NO APLICA</v>
          </cell>
          <cell r="H750" t="str">
            <v>MICROPIPETA</v>
          </cell>
          <cell r="I750" t="str">
            <v>NO APLICA</v>
          </cell>
          <cell r="J750" t="str">
            <v>BRAND</v>
          </cell>
          <cell r="K750" t="str">
            <v>705874 TRANSFERPETTE S</v>
          </cell>
          <cell r="L750" t="str">
            <v>21J35812</v>
          </cell>
          <cell r="M750" t="str">
            <v>VOLUMÉTRICOS</v>
          </cell>
          <cell r="N750" t="str">
            <v>DRSP</v>
          </cell>
          <cell r="O750" t="str">
            <v>GQT - QUÍMICA Y TOXICOLOGÍA</v>
          </cell>
          <cell r="P750" t="str">
            <v>LABORATORIO FISICOQUIMICO</v>
          </cell>
          <cell r="Q750" t="str">
            <v>PROPIO</v>
          </cell>
          <cell r="R750" t="str">
            <v>VOLUMEN</v>
          </cell>
          <cell r="S750" t="str">
            <v>10-100 μL</v>
          </cell>
          <cell r="T750"/>
          <cell r="U750">
            <v>12</v>
          </cell>
          <cell r="V750">
            <v>12</v>
          </cell>
          <cell r="W750"/>
          <cell r="X750"/>
          <cell r="Y750">
            <v>45697</v>
          </cell>
          <cell r="Z750">
            <v>-71</v>
          </cell>
          <cell r="AA750" t="str">
            <v>Proveedor externo</v>
          </cell>
          <cell r="AB750" t="str">
            <v>Feb</v>
          </cell>
          <cell r="AC750" t="str">
            <v>Feb</v>
          </cell>
          <cell r="AD750">
            <v>45331</v>
          </cell>
          <cell r="AE750">
            <v>45702</v>
          </cell>
          <cell r="AF750">
            <v>-66</v>
          </cell>
          <cell r="AG750" t="str">
            <v>Feb</v>
          </cell>
          <cell r="AH750" t="str">
            <v>Feb</v>
          </cell>
          <cell r="AI750">
            <v>45336</v>
          </cell>
          <cell r="AJ750" t="str">
            <v xml:space="preserve"> </v>
          </cell>
          <cell r="AK750" t="str">
            <v xml:space="preserve"> </v>
          </cell>
          <cell r="AL750"/>
          <cell r="AM750"/>
          <cell r="AN750"/>
          <cell r="AO750"/>
          <cell r="AP750" t="str">
            <v xml:space="preserve"> </v>
          </cell>
          <cell r="AQ750" t="str">
            <v xml:space="preserve"> </v>
          </cell>
          <cell r="AR750"/>
          <cell r="AS750"/>
          <cell r="AT750"/>
          <cell r="AU750"/>
        </row>
        <row r="751">
          <cell r="B751">
            <v>37312</v>
          </cell>
          <cell r="C751">
            <v>37312</v>
          </cell>
          <cell r="D751" t="str">
            <v>#REF!</v>
          </cell>
          <cell r="E751">
            <v>44973</v>
          </cell>
          <cell r="F751" t="str">
            <v>ACTIVO</v>
          </cell>
          <cell r="G751" t="str">
            <v>NO APLICA</v>
          </cell>
          <cell r="H751" t="str">
            <v>MICROPIPETA</v>
          </cell>
          <cell r="I751" t="str">
            <v>NO APLICA</v>
          </cell>
          <cell r="J751" t="str">
            <v>BRAND</v>
          </cell>
          <cell r="K751" t="str">
            <v xml:space="preserve">705884 TRANSFERPETTE S </v>
          </cell>
          <cell r="L751" t="str">
            <v>20K71472</v>
          </cell>
          <cell r="M751" t="str">
            <v>VOLUMÉTRICOS</v>
          </cell>
          <cell r="N751" t="str">
            <v>DRSP</v>
          </cell>
          <cell r="O751" t="str">
            <v>GQT - QUÍMICA Y TOXICOLOGÍA</v>
          </cell>
          <cell r="P751" t="str">
            <v>LABORATORIO FISICOQUIMICO</v>
          </cell>
          <cell r="Q751" t="str">
            <v>PROPIO</v>
          </cell>
          <cell r="R751" t="str">
            <v>VOLUMEN</v>
          </cell>
          <cell r="S751" t="str">
            <v>1-10 mL</v>
          </cell>
          <cell r="T751"/>
          <cell r="U751">
            <v>12</v>
          </cell>
          <cell r="V751">
            <v>12</v>
          </cell>
          <cell r="W751"/>
          <cell r="X751">
            <v>6</v>
          </cell>
          <cell r="Y751">
            <v>45697</v>
          </cell>
          <cell r="Z751">
            <v>-71</v>
          </cell>
          <cell r="AA751" t="str">
            <v>Proveedor externo</v>
          </cell>
          <cell r="AB751" t="str">
            <v>Feb</v>
          </cell>
          <cell r="AC751" t="str">
            <v>Feb</v>
          </cell>
          <cell r="AD751">
            <v>45331</v>
          </cell>
          <cell r="AE751">
            <v>45704</v>
          </cell>
          <cell r="AF751">
            <v>-64</v>
          </cell>
          <cell r="AG751" t="str">
            <v>Feb</v>
          </cell>
          <cell r="AH751" t="str">
            <v>Feb</v>
          </cell>
          <cell r="AI751">
            <v>45338</v>
          </cell>
          <cell r="AJ751" t="str">
            <v xml:space="preserve"> </v>
          </cell>
          <cell r="AK751" t="str">
            <v xml:space="preserve"> </v>
          </cell>
          <cell r="AL751"/>
          <cell r="AM751"/>
          <cell r="AN751"/>
          <cell r="AO751"/>
          <cell r="AP751">
            <v>45514</v>
          </cell>
          <cell r="AQ751" t="str">
            <v xml:space="preserve"> </v>
          </cell>
          <cell r="AR751"/>
          <cell r="AS751"/>
          <cell r="AT751"/>
          <cell r="AU751"/>
        </row>
        <row r="752">
          <cell r="B752">
            <v>37314</v>
          </cell>
          <cell r="C752">
            <v>37314</v>
          </cell>
          <cell r="D752" t="str">
            <v>#REF!</v>
          </cell>
          <cell r="E752">
            <v>44973</v>
          </cell>
          <cell r="F752" t="str">
            <v>ACTIVO</v>
          </cell>
          <cell r="G752" t="str">
            <v>NO APLICA</v>
          </cell>
          <cell r="H752" t="str">
            <v>MICROPIPETA</v>
          </cell>
          <cell r="I752" t="str">
            <v>NO APLICA</v>
          </cell>
          <cell r="J752" t="str">
            <v>BRAND</v>
          </cell>
          <cell r="K752" t="str">
            <v>705882 TRANSFERPETTE S</v>
          </cell>
          <cell r="L752" t="str">
            <v>21H23464</v>
          </cell>
          <cell r="M752" t="str">
            <v>VOLUMÉTRICOS</v>
          </cell>
          <cell r="N752" t="str">
            <v>DRSP</v>
          </cell>
          <cell r="O752" t="str">
            <v>GQT - QUÍMICA Y TOXICOLOGÍA</v>
          </cell>
          <cell r="P752" t="str">
            <v>LABORATORIO FISICOQUIMICO</v>
          </cell>
          <cell r="Q752" t="str">
            <v>PROPIO</v>
          </cell>
          <cell r="R752" t="str">
            <v>VOLUMEN</v>
          </cell>
          <cell r="S752" t="str">
            <v>0.5 -5ml</v>
          </cell>
          <cell r="T752"/>
          <cell r="U752">
            <v>12</v>
          </cell>
          <cell r="V752">
            <v>12</v>
          </cell>
          <cell r="W752"/>
          <cell r="X752"/>
          <cell r="Y752">
            <v>45697</v>
          </cell>
          <cell r="Z752">
            <v>-71</v>
          </cell>
          <cell r="AA752" t="str">
            <v>Proveedor externo</v>
          </cell>
          <cell r="AB752" t="str">
            <v>Feb</v>
          </cell>
          <cell r="AC752" t="str">
            <v>Feb</v>
          </cell>
          <cell r="AD752">
            <v>45331</v>
          </cell>
          <cell r="AE752">
            <v>45704</v>
          </cell>
          <cell r="AF752">
            <v>-64</v>
          </cell>
          <cell r="AG752" t="str">
            <v>Feb</v>
          </cell>
          <cell r="AH752" t="str">
            <v>Feb</v>
          </cell>
          <cell r="AI752">
            <v>45338</v>
          </cell>
          <cell r="AJ752" t="str">
            <v xml:space="preserve"> </v>
          </cell>
          <cell r="AK752" t="str">
            <v xml:space="preserve"> </v>
          </cell>
          <cell r="AL752"/>
          <cell r="AM752"/>
          <cell r="AN752"/>
          <cell r="AO752"/>
          <cell r="AP752" t="str">
            <v xml:space="preserve"> </v>
          </cell>
          <cell r="AQ752" t="str">
            <v xml:space="preserve"> </v>
          </cell>
          <cell r="AR752"/>
          <cell r="AS752"/>
          <cell r="AT752"/>
          <cell r="AU752"/>
        </row>
        <row r="753">
          <cell r="B753" t="str">
            <v>GSA-042</v>
          </cell>
          <cell r="C753">
            <v>10023</v>
          </cell>
          <cell r="D753" t="str">
            <v>#REF!</v>
          </cell>
          <cell r="E753" t="str">
            <v>NO DISPONIBLE</v>
          </cell>
          <cell r="F753" t="str">
            <v>ACTIVO</v>
          </cell>
          <cell r="G753" t="str">
            <v>NO APLICA</v>
          </cell>
          <cell r="H753" t="str">
            <v>PIPETA MONOCANAL</v>
          </cell>
          <cell r="I753" t="str">
            <v>NO APLICA</v>
          </cell>
          <cell r="J753" t="str">
            <v>LABSYSTEMS</v>
          </cell>
          <cell r="K753" t="str">
            <v xml:space="preserve"> FINNPIPETTE</v>
          </cell>
          <cell r="L753" t="str">
            <v>K29341</v>
          </cell>
          <cell r="M753" t="str">
            <v>VOLUMÉTRICOS</v>
          </cell>
          <cell r="N753" t="str">
            <v>DRSP</v>
          </cell>
          <cell r="O753" t="str">
            <v>GQT - QUÍMICA Y TOXICOLOGÍA</v>
          </cell>
          <cell r="P753" t="str">
            <v>LABORATORIO FISICOQUIMICO</v>
          </cell>
          <cell r="Q753" t="str">
            <v>PROPIO</v>
          </cell>
          <cell r="R753" t="str">
            <v>VOLUMEN</v>
          </cell>
          <cell r="S753" t="str">
            <v>Rango de 5 a 50 µl, Incremento de 5 µl</v>
          </cell>
          <cell r="T753"/>
          <cell r="U753">
            <v>12</v>
          </cell>
          <cell r="V753">
            <v>12</v>
          </cell>
          <cell r="W753"/>
          <cell r="X753">
            <v>6</v>
          </cell>
          <cell r="Y753">
            <v>45696</v>
          </cell>
          <cell r="Z753">
            <v>-72</v>
          </cell>
          <cell r="AA753" t="str">
            <v>Proveedor externo</v>
          </cell>
          <cell r="AB753" t="str">
            <v>Feb</v>
          </cell>
          <cell r="AC753" t="str">
            <v>Feb</v>
          </cell>
          <cell r="AD753">
            <v>45330</v>
          </cell>
          <cell r="AE753">
            <v>45702</v>
          </cell>
          <cell r="AF753">
            <v>-66</v>
          </cell>
          <cell r="AG753" t="str">
            <v>Feb</v>
          </cell>
          <cell r="AH753" t="str">
            <v>Feb</v>
          </cell>
          <cell r="AI753">
            <v>45336</v>
          </cell>
          <cell r="AJ753" t="str">
            <v xml:space="preserve"> </v>
          </cell>
          <cell r="AK753" t="str">
            <v xml:space="preserve"> </v>
          </cell>
          <cell r="AL753"/>
          <cell r="AM753"/>
          <cell r="AN753"/>
          <cell r="AO753"/>
          <cell r="AP753" t="str">
            <v xml:space="preserve"> </v>
          </cell>
          <cell r="AQ753" t="str">
            <v xml:space="preserve"> </v>
          </cell>
          <cell r="AR753"/>
          <cell r="AS753"/>
          <cell r="AT753"/>
          <cell r="AU753"/>
        </row>
        <row r="754">
          <cell r="B754" t="str">
            <v>GSA-003(26925-2)</v>
          </cell>
          <cell r="C754">
            <v>26925</v>
          </cell>
          <cell r="D754" t="str">
            <v>#REF!</v>
          </cell>
          <cell r="E754">
            <v>40899</v>
          </cell>
          <cell r="F754" t="str">
            <v>ACTIVO</v>
          </cell>
          <cell r="G754" t="str">
            <v>NO APLICA</v>
          </cell>
          <cell r="H754" t="str">
            <v>PIPETA MONOCANAL</v>
          </cell>
          <cell r="I754" t="str">
            <v>NO APLICA</v>
          </cell>
          <cell r="J754" t="str">
            <v>ACCUMAX</v>
          </cell>
          <cell r="K754" t="str">
            <v>NO DISPONIBLE</v>
          </cell>
          <cell r="L754">
            <v>426120</v>
          </cell>
          <cell r="M754" t="str">
            <v>VOLUMÉTRICOS</v>
          </cell>
          <cell r="N754" t="str">
            <v>DRSP</v>
          </cell>
          <cell r="O754" t="str">
            <v>GQT - QUÍMICA Y TOXICOLOGÍA</v>
          </cell>
          <cell r="P754" t="str">
            <v>MERCURIO</v>
          </cell>
          <cell r="Q754" t="str">
            <v>PROPIO</v>
          </cell>
          <cell r="R754" t="str">
            <v>VOLUMEN</v>
          </cell>
          <cell r="S754" t="str">
            <v>Rango de: 0,5 a 10 µL, incremento: 0,1 µl</v>
          </cell>
          <cell r="T754"/>
          <cell r="U754">
            <v>12</v>
          </cell>
          <cell r="V754">
            <v>12</v>
          </cell>
          <cell r="W754"/>
          <cell r="X754"/>
          <cell r="Y754">
            <v>45696</v>
          </cell>
          <cell r="Z754">
            <v>-72</v>
          </cell>
          <cell r="AA754" t="str">
            <v>Proveedor externo</v>
          </cell>
          <cell r="AB754" t="str">
            <v>Feb</v>
          </cell>
          <cell r="AC754" t="str">
            <v>Feb</v>
          </cell>
          <cell r="AD754">
            <v>45330</v>
          </cell>
          <cell r="AE754">
            <v>45702</v>
          </cell>
          <cell r="AF754">
            <v>-66</v>
          </cell>
          <cell r="AG754" t="str">
            <v>Feb</v>
          </cell>
          <cell r="AH754" t="str">
            <v>Feb</v>
          </cell>
          <cell r="AI754">
            <v>45336</v>
          </cell>
          <cell r="AJ754" t="str">
            <v xml:space="preserve"> </v>
          </cell>
          <cell r="AK754" t="str">
            <v xml:space="preserve"> </v>
          </cell>
          <cell r="AL754"/>
          <cell r="AM754"/>
          <cell r="AN754"/>
          <cell r="AO754"/>
          <cell r="AP754" t="str">
            <v xml:space="preserve"> </v>
          </cell>
          <cell r="AQ754" t="str">
            <v xml:space="preserve"> </v>
          </cell>
          <cell r="AR754"/>
          <cell r="AS754"/>
          <cell r="AT754"/>
          <cell r="AU754"/>
        </row>
        <row r="755">
          <cell r="B755">
            <v>37301</v>
          </cell>
          <cell r="C755">
            <v>37301</v>
          </cell>
          <cell r="D755" t="str">
            <v>#REF!</v>
          </cell>
          <cell r="E755">
            <v>44973</v>
          </cell>
          <cell r="F755" t="str">
            <v>ACTIVO</v>
          </cell>
          <cell r="G755" t="str">
            <v>NO APLICA</v>
          </cell>
          <cell r="H755" t="str">
            <v>MICROPIPETA</v>
          </cell>
          <cell r="I755" t="str">
            <v>NO APLICA</v>
          </cell>
          <cell r="J755" t="str">
            <v>BRAND</v>
          </cell>
          <cell r="K755" t="str">
            <v>705878 TRANSFERPETTE S</v>
          </cell>
          <cell r="L755" t="str">
            <v>20G31433</v>
          </cell>
          <cell r="M755" t="str">
            <v>VOLUMÉTRICOS</v>
          </cell>
          <cell r="N755" t="str">
            <v>DRSP</v>
          </cell>
          <cell r="O755" t="str">
            <v>GQT - QUÍMICA Y TOXICOLOGÍA</v>
          </cell>
          <cell r="P755" t="str">
            <v>LABORATORIO FISICOQUIMICO</v>
          </cell>
          <cell r="Q755" t="str">
            <v>PROPIO</v>
          </cell>
          <cell r="R755" t="str">
            <v>VOLUMEN</v>
          </cell>
          <cell r="S755" t="str">
            <v>20-200 μL</v>
          </cell>
          <cell r="T755"/>
          <cell r="U755">
            <v>12</v>
          </cell>
          <cell r="V755">
            <v>12</v>
          </cell>
          <cell r="W755"/>
          <cell r="X755"/>
          <cell r="Y755">
            <v>45696</v>
          </cell>
          <cell r="Z755">
            <v>-72</v>
          </cell>
          <cell r="AA755" t="str">
            <v>Proveedor externo</v>
          </cell>
          <cell r="AB755" t="str">
            <v>Feb</v>
          </cell>
          <cell r="AC755" t="str">
            <v>Feb</v>
          </cell>
          <cell r="AD755">
            <v>45330</v>
          </cell>
          <cell r="AE755">
            <v>45704</v>
          </cell>
          <cell r="AF755">
            <v>-64</v>
          </cell>
          <cell r="AG755" t="str">
            <v>Feb</v>
          </cell>
          <cell r="AH755" t="str">
            <v>Feb</v>
          </cell>
          <cell r="AI755">
            <v>45338</v>
          </cell>
          <cell r="AJ755" t="str">
            <v xml:space="preserve"> </v>
          </cell>
          <cell r="AK755" t="str">
            <v xml:space="preserve"> </v>
          </cell>
          <cell r="AL755"/>
          <cell r="AM755"/>
          <cell r="AN755"/>
          <cell r="AO755"/>
          <cell r="AP755" t="str">
            <v xml:space="preserve"> </v>
          </cell>
          <cell r="AQ755" t="str">
            <v xml:space="preserve"> </v>
          </cell>
          <cell r="AR755"/>
          <cell r="AS755"/>
          <cell r="AT755"/>
          <cell r="AU755"/>
        </row>
        <row r="756">
          <cell r="B756">
            <v>37321</v>
          </cell>
          <cell r="C756">
            <v>37321</v>
          </cell>
          <cell r="D756" t="str">
            <v>#REF!</v>
          </cell>
          <cell r="E756">
            <v>44973</v>
          </cell>
          <cell r="F756" t="str">
            <v>ACTIVO</v>
          </cell>
          <cell r="G756" t="str">
            <v>NO APLICA</v>
          </cell>
          <cell r="H756" t="str">
            <v>MICROPIPETA</v>
          </cell>
          <cell r="I756" t="str">
            <v>NO APLICA</v>
          </cell>
          <cell r="J756" t="str">
            <v>BRAND</v>
          </cell>
          <cell r="K756" t="str">
            <v>705870 TRANSFERPETTE S</v>
          </cell>
          <cell r="L756" t="str">
            <v>21J33612</v>
          </cell>
          <cell r="M756" t="str">
            <v>VOLUMÉTRICOS</v>
          </cell>
          <cell r="N756" t="str">
            <v>DRSP</v>
          </cell>
          <cell r="O756" t="str">
            <v>GQT - QUÍMICA Y TOXICOLOGÍA</v>
          </cell>
          <cell r="P756" t="str">
            <v>LABORATORIO FISICOQUIMICO</v>
          </cell>
          <cell r="Q756" t="str">
            <v>PROPIO</v>
          </cell>
          <cell r="R756" t="str">
            <v>VOLUMEN</v>
          </cell>
          <cell r="S756" t="str">
            <v>0.5-10 μl</v>
          </cell>
          <cell r="T756"/>
          <cell r="U756">
            <v>12</v>
          </cell>
          <cell r="V756">
            <v>12</v>
          </cell>
          <cell r="W756"/>
          <cell r="X756"/>
          <cell r="Y756">
            <v>45697</v>
          </cell>
          <cell r="Z756">
            <v>-71</v>
          </cell>
          <cell r="AA756" t="str">
            <v>Proveedor externo</v>
          </cell>
          <cell r="AB756" t="str">
            <v>Feb</v>
          </cell>
          <cell r="AC756" t="str">
            <v>Feb</v>
          </cell>
          <cell r="AD756">
            <v>45331</v>
          </cell>
          <cell r="AE756">
            <v>45705</v>
          </cell>
          <cell r="AF756">
            <v>-63</v>
          </cell>
          <cell r="AG756" t="str">
            <v>Feb</v>
          </cell>
          <cell r="AH756" t="str">
            <v>Feb</v>
          </cell>
          <cell r="AI756">
            <v>45339</v>
          </cell>
          <cell r="AJ756" t="str">
            <v xml:space="preserve"> </v>
          </cell>
          <cell r="AK756" t="str">
            <v xml:space="preserve"> </v>
          </cell>
          <cell r="AL756"/>
          <cell r="AM756"/>
          <cell r="AN756"/>
          <cell r="AO756"/>
          <cell r="AP756" t="str">
            <v xml:space="preserve"> </v>
          </cell>
          <cell r="AQ756" t="str">
            <v xml:space="preserve"> </v>
          </cell>
          <cell r="AR756"/>
          <cell r="AS756"/>
          <cell r="AT756"/>
          <cell r="AU756"/>
        </row>
        <row r="757">
          <cell r="B757" t="str">
            <v>SH-043</v>
          </cell>
          <cell r="C757">
            <v>22675</v>
          </cell>
          <cell r="D757" t="str">
            <v>#REF!</v>
          </cell>
          <cell r="E757" t="str">
            <v>NO DISPONIBLE</v>
          </cell>
          <cell r="F757" t="str">
            <v>ACTIVO</v>
          </cell>
          <cell r="G757" t="str">
            <v>NO APLICA</v>
          </cell>
          <cell r="H757" t="str">
            <v xml:space="preserve">HORNO DE DESPIROGENIZACIÓN </v>
          </cell>
          <cell r="I757" t="str">
            <v>NO APLICA</v>
          </cell>
          <cell r="J757" t="str">
            <v>DELAMA</v>
          </cell>
          <cell r="K757" t="str">
            <v>DLST/L</v>
          </cell>
          <cell r="L757">
            <v>261</v>
          </cell>
          <cell r="M757" t="str">
            <v>CALOR</v>
          </cell>
          <cell r="N757" t="str">
            <v>DP</v>
          </cell>
          <cell r="O757" t="str">
            <v>SH - PLANTA DE SUEROS HIPERINMUNES</v>
          </cell>
          <cell r="P757" t="str">
            <v>SECCIÓN DE ESTERILIZACIÓN</v>
          </cell>
          <cell r="Q757" t="str">
            <v xml:space="preserve">PROPIO </v>
          </cell>
          <cell r="R757" t="str">
            <v>TEMPERATURA Y PRESIÓN</v>
          </cell>
          <cell r="S757" t="str">
            <v xml:space="preserve">Tres (3) Sensores de Temperatura:
• Sensor RTD tipo PT100-Calibración 265°C-TER
• Sensor RTD tipo PT100-Calibración 250°C-TE01
• Sensor RTD tipo PT100-Calibración 250°C-TE02
• Sensor RTD tipo PT100-Calibración 250°C-TEX01
Un (1) Manómetro digital conectado al Transductor de Presión (PDT01) DLST/L/2006 6417:
Modelo: Manómetro digital de presión diferencial 607-4 Indicador: WP-TS 0-10mmH2O
</v>
          </cell>
          <cell r="T757" t="str">
            <v>18-01-2024 Se modifica serie de acuerdo a placa</v>
          </cell>
          <cell r="U757">
            <v>6</v>
          </cell>
          <cell r="V757">
            <v>12</v>
          </cell>
          <cell r="W757">
            <v>12</v>
          </cell>
          <cell r="X757"/>
          <cell r="Y757">
            <v>45712</v>
          </cell>
          <cell r="Z757">
            <v>-56</v>
          </cell>
          <cell r="AA757" t="str">
            <v>Proveedor externo</v>
          </cell>
          <cell r="AB757" t="str">
            <v>Ago</v>
          </cell>
          <cell r="AC757" t="str">
            <v>Ago</v>
          </cell>
          <cell r="AD757">
            <v>45528</v>
          </cell>
          <cell r="AE757">
            <v>45878</v>
          </cell>
          <cell r="AF757">
            <v>110</v>
          </cell>
          <cell r="AG757" t="str">
            <v>Ago</v>
          </cell>
          <cell r="AH757" t="str">
            <v>Ago</v>
          </cell>
          <cell r="AI757">
            <v>45513</v>
          </cell>
          <cell r="AJ757">
            <v>45601</v>
          </cell>
          <cell r="AK757">
            <v>-167</v>
          </cell>
          <cell r="AL757"/>
          <cell r="AM757"/>
          <cell r="AN757"/>
          <cell r="AO757">
            <v>45235</v>
          </cell>
          <cell r="AP757" t="str">
            <v xml:space="preserve"> </v>
          </cell>
          <cell r="AQ757" t="str">
            <v xml:space="preserve"> </v>
          </cell>
          <cell r="AR757"/>
          <cell r="AS757"/>
          <cell r="AT757"/>
          <cell r="AU757"/>
        </row>
        <row r="758">
          <cell r="B758">
            <v>11776</v>
          </cell>
          <cell r="C758">
            <v>11776</v>
          </cell>
          <cell r="D758" t="str">
            <v>#REF!</v>
          </cell>
          <cell r="E758" t="str">
            <v>NO DISPONIBLE</v>
          </cell>
          <cell r="F758" t="str">
            <v>ACTIVO</v>
          </cell>
          <cell r="G758" t="str">
            <v>NO APLICA</v>
          </cell>
          <cell r="H758" t="str">
            <v>CÁMARA DE ELECTROFORESIS</v>
          </cell>
          <cell r="I758" t="str">
            <v>NO APLICA</v>
          </cell>
          <cell r="J758" t="str">
            <v>BIO-RAD</v>
          </cell>
          <cell r="K758" t="str">
            <v>MINI PROTEAN 3 CELL</v>
          </cell>
          <cell r="L758" t="str">
            <v>97 BR 27345 (525BR - 024643)</v>
          </cell>
          <cell r="M758" t="str">
            <v>CÁMARAS DE ELECTROFORESIS</v>
          </cell>
          <cell r="N758" t="str">
            <v>DRSP</v>
          </cell>
          <cell r="O758" t="str">
            <v>GGN - GENÉTICA – CRÓNICAS</v>
          </cell>
          <cell r="P758" t="str">
            <v>BIOLOBIA MOLECULAR</v>
          </cell>
          <cell r="Q758" t="str">
            <v>PROPIO</v>
          </cell>
          <cell r="R758" t="str">
            <v>VOLTAJE</v>
          </cell>
          <cell r="S758"/>
          <cell r="T758"/>
          <cell r="U758">
            <v>12</v>
          </cell>
          <cell r="V758"/>
          <cell r="W758"/>
          <cell r="X758"/>
          <cell r="Y758">
            <v>45833</v>
          </cell>
          <cell r="Z758">
            <v>65</v>
          </cell>
          <cell r="AA758" t="str">
            <v>Proveedor externo</v>
          </cell>
          <cell r="AB758" t="str">
            <v>Jun</v>
          </cell>
          <cell r="AC758" t="str">
            <v>R</v>
          </cell>
          <cell r="AD758">
            <v>45468</v>
          </cell>
          <cell r="AE758" t="str">
            <v xml:space="preserve"> </v>
          </cell>
          <cell r="AF758" t="str">
            <v xml:space="preserve"> </v>
          </cell>
          <cell r="AG758"/>
          <cell r="AH758"/>
          <cell r="AI758"/>
          <cell r="AJ758" t="str">
            <v xml:space="preserve"> </v>
          </cell>
          <cell r="AK758" t="str">
            <v xml:space="preserve"> </v>
          </cell>
          <cell r="AL758"/>
          <cell r="AM758"/>
          <cell r="AN758"/>
          <cell r="AO758"/>
          <cell r="AP758" t="str">
            <v xml:space="preserve"> </v>
          </cell>
          <cell r="AQ758" t="str">
            <v xml:space="preserve"> </v>
          </cell>
          <cell r="AR758"/>
          <cell r="AS758"/>
          <cell r="AT758"/>
          <cell r="AU758"/>
        </row>
        <row r="759">
          <cell r="B759">
            <v>26003</v>
          </cell>
          <cell r="C759">
            <v>26003</v>
          </cell>
          <cell r="D759" t="str">
            <v>#REF!</v>
          </cell>
          <cell r="E759" t="str">
            <v>NO DISPONIBLE</v>
          </cell>
          <cell r="F759" t="str">
            <v>ACTIVO</v>
          </cell>
          <cell r="G759" t="str">
            <v>NO APLICA</v>
          </cell>
          <cell r="H759" t="str">
            <v>BAÑO SEROLÓGICO</v>
          </cell>
          <cell r="I759" t="str">
            <v>NO APLICA</v>
          </cell>
          <cell r="J759" t="str">
            <v>LAB TECH</v>
          </cell>
          <cell r="K759" t="str">
            <v>LWB-111D</v>
          </cell>
          <cell r="L759">
            <v>9112005</v>
          </cell>
          <cell r="M759" t="str">
            <v>CALOR</v>
          </cell>
          <cell r="N759" t="str">
            <v>DRSP</v>
          </cell>
          <cell r="O759" t="str">
            <v>GBS - RED NACIONAL BANCO DE SANGRE</v>
          </cell>
          <cell r="P759" t="str">
            <v>INMUNOSEROLOGÍA</v>
          </cell>
          <cell r="Q759" t="str">
            <v>PROPIO</v>
          </cell>
          <cell r="R759" t="str">
            <v>TEMPERATURA</v>
          </cell>
          <cell r="S759" t="str">
            <v>37°C +/- 2°C</v>
          </cell>
          <cell r="T759"/>
          <cell r="U759">
            <v>12</v>
          </cell>
          <cell r="V759"/>
          <cell r="W759">
            <v>12</v>
          </cell>
          <cell r="X759"/>
          <cell r="Y759">
            <v>45710</v>
          </cell>
          <cell r="Z759">
            <v>-58</v>
          </cell>
          <cell r="AA759" t="str">
            <v>Taller GELP</v>
          </cell>
          <cell r="AB759" t="str">
            <v>Feb</v>
          </cell>
          <cell r="AC759" t="str">
            <v>Feb</v>
          </cell>
          <cell r="AD759">
            <v>45344</v>
          </cell>
          <cell r="AE759" t="str">
            <v xml:space="preserve"> </v>
          </cell>
          <cell r="AF759" t="str">
            <v xml:space="preserve"> </v>
          </cell>
          <cell r="AG759"/>
          <cell r="AH759"/>
          <cell r="AI759"/>
          <cell r="AJ759" t="str">
            <v xml:space="preserve"> </v>
          </cell>
          <cell r="AK759" t="str">
            <v xml:space="preserve"> </v>
          </cell>
          <cell r="AL759"/>
          <cell r="AM759"/>
          <cell r="AN759"/>
          <cell r="AO759"/>
          <cell r="AP759" t="str">
            <v xml:space="preserve"> </v>
          </cell>
          <cell r="AQ759" t="str">
            <v xml:space="preserve"> </v>
          </cell>
          <cell r="AR759"/>
          <cell r="AS759"/>
          <cell r="AT759"/>
          <cell r="AU759"/>
        </row>
        <row r="760">
          <cell r="B760">
            <v>26924</v>
          </cell>
          <cell r="C760">
            <v>26924</v>
          </cell>
          <cell r="D760" t="str">
            <v>#REF!</v>
          </cell>
          <cell r="E760">
            <v>41025</v>
          </cell>
          <cell r="F760" t="str">
            <v>ACTIVO</v>
          </cell>
          <cell r="G760" t="str">
            <v>NO APLICA</v>
          </cell>
          <cell r="H760" t="str">
            <v>CÁMARA DE ELECTROFORESIS</v>
          </cell>
          <cell r="I760" t="str">
            <v>NO APLICA</v>
          </cell>
          <cell r="J760" t="str">
            <v>BIO-RAD</v>
          </cell>
          <cell r="K760" t="str">
            <v>POWER PAC HC</v>
          </cell>
          <cell r="L760" t="str">
            <v>043BR39189</v>
          </cell>
          <cell r="M760" t="str">
            <v>CÁMARAS DE ELECTROFORESIS</v>
          </cell>
          <cell r="N760" t="str">
            <v>DRSP</v>
          </cell>
          <cell r="O760" t="str">
            <v>GGN - GENÉTICA – CRÓNICAS</v>
          </cell>
          <cell r="P760" t="str">
            <v>BIOLOGIA MOLECULAR</v>
          </cell>
          <cell r="Q760" t="str">
            <v>PROPIO</v>
          </cell>
          <cell r="R760" t="str">
            <v>VOLTAJE</v>
          </cell>
          <cell r="S760" t="str">
            <v xml:space="preserve">HACE PARTE DE LA CA03A DE ELECTROFORESIS INVENTARIO N° 11776. VOLTAJE DE 5 V  A 250 V INCREMENTO DE 1V, 0,01 A A 3 A INCREMENTO DE 0,01, 1 W A 300 W INCREMENTO DE 1W, CRONÓMETRO HASTA 99 HORAS Y 59min, Condiciones AMBIENTALES DE FUNCIONAMIENTO 0°C A 40°C, HUMEDAD RELATIVA 0% A 95%. </v>
          </cell>
          <cell r="T760"/>
          <cell r="U760">
            <v>12</v>
          </cell>
          <cell r="V760"/>
          <cell r="W760"/>
          <cell r="X760"/>
          <cell r="Y760">
            <v>45834</v>
          </cell>
          <cell r="Z760">
            <v>66</v>
          </cell>
          <cell r="AA760" t="str">
            <v>Proveedor externo</v>
          </cell>
          <cell r="AB760" t="str">
            <v>Jun</v>
          </cell>
          <cell r="AC760" t="str">
            <v>Jun</v>
          </cell>
          <cell r="AD760">
            <v>45469</v>
          </cell>
          <cell r="AE760" t="str">
            <v xml:space="preserve"> </v>
          </cell>
          <cell r="AF760" t="str">
            <v xml:space="preserve"> </v>
          </cell>
          <cell r="AG760"/>
          <cell r="AH760"/>
          <cell r="AI760"/>
          <cell r="AJ760" t="str">
            <v xml:space="preserve"> </v>
          </cell>
          <cell r="AK760" t="str">
            <v xml:space="preserve"> </v>
          </cell>
          <cell r="AL760"/>
          <cell r="AM760"/>
          <cell r="AN760"/>
          <cell r="AO760"/>
          <cell r="AP760" t="str">
            <v xml:space="preserve"> </v>
          </cell>
          <cell r="AQ760" t="str">
            <v xml:space="preserve"> </v>
          </cell>
          <cell r="AR760"/>
          <cell r="AS760"/>
          <cell r="AT760"/>
          <cell r="AU760"/>
        </row>
        <row r="761">
          <cell r="B761">
            <v>27397</v>
          </cell>
          <cell r="C761">
            <v>27397</v>
          </cell>
          <cell r="D761" t="str">
            <v>#REF!</v>
          </cell>
          <cell r="E761">
            <v>41318</v>
          </cell>
          <cell r="F761" t="str">
            <v>ACTIVO</v>
          </cell>
          <cell r="G761" t="str">
            <v>NO APLICA</v>
          </cell>
          <cell r="H761" t="str">
            <v>AUTOCLAVE</v>
          </cell>
          <cell r="I761" t="str">
            <v>NO APLICA</v>
          </cell>
          <cell r="J761" t="str">
            <v>DELAMA</v>
          </cell>
          <cell r="K761" t="str">
            <v>DLOM HP</v>
          </cell>
          <cell r="L761">
            <v>3700</v>
          </cell>
          <cell r="M761" t="str">
            <v>AUTOCLAVES</v>
          </cell>
          <cell r="N761" t="str">
            <v>DRSP</v>
          </cell>
          <cell r="O761" t="str">
            <v>GVI - VIROLOGÍA</v>
          </cell>
          <cell r="P761" t="str">
            <v>AREA DE LAVADO (ZONA SUCIA)</v>
          </cell>
          <cell r="Q761" t="str">
            <v>PROPIO</v>
          </cell>
          <cell r="R761" t="str">
            <v>TEMPERATURA Y PRESIÓN</v>
          </cell>
          <cell r="S761" t="str">
            <v xml:space="preserve">
GVI-088 MANÓMETRO DIGITAL. (IDENTIFICACIÓN PT01)
GVI-042 TERMÓMETRO DIGITAL CON SONDA RTD TE01X TEMP. CÁMARA (MODELO K32S)
GVI-041 TERMÓMETRO DIGITAL CON SONDA RTD (IDENTIFICACIÓN TE01)
GVI-040 TERMOMETRO DIGITAL CON SONDA RTD (IDENTIFICACIÓN TE02)
GVI-087 TERMOMETRO DIGITAL CON SONDA RTD TE-I
GVI-043: MANÓMETRO ANALOGO DE CARATULA CHAQUETA (1469695)
GVI-089: MANÓMETRO GENERADOR (1478108)
GVI-039: MANÓMETRO ANALOGO DE CARATULA CÁMARA (1478108)</v>
          </cell>
          <cell r="T761" t="str">
            <v>CALIFICACIÓN OPERACIONAL Y DESEMPEÑO
CICLO 1: MATERIAL: LIQUIDO (Tiempo esterilización 30 minutos, temperatura: 121 °C)
CICLO 2: MATERIAL: SOLIDO (Tiempo esterilización 30 minutos, temperatura: 121 °C)
(APR) 2024-02-01: Teniendo en cuenta que el equipo no esta en uso, se reprograma mantenimiento.
(APR) 2024-08-30: Servicio de mp preogramado para el 2024-09-03.</v>
          </cell>
          <cell r="U761">
            <v>6</v>
          </cell>
          <cell r="V761"/>
          <cell r="W761">
            <v>12</v>
          </cell>
          <cell r="X761"/>
          <cell r="Y761">
            <v>45722</v>
          </cell>
          <cell r="Z761">
            <v>-46</v>
          </cell>
          <cell r="AA761" t="str">
            <v>Proveedor externo</v>
          </cell>
          <cell r="AB761" t="str">
            <v>Sep</v>
          </cell>
          <cell r="AC761" t="str">
            <v>R</v>
          </cell>
          <cell r="AD761">
            <v>45541</v>
          </cell>
          <cell r="AE761" t="str">
            <v xml:space="preserve"> </v>
          </cell>
          <cell r="AF761" t="str">
            <v xml:space="preserve"> </v>
          </cell>
          <cell r="AG761"/>
          <cell r="AH761"/>
          <cell r="AI761"/>
          <cell r="AJ761">
            <v>45710</v>
          </cell>
          <cell r="AK761">
            <v>-58</v>
          </cell>
          <cell r="AL761" t="str">
            <v>Proveedor externo</v>
          </cell>
          <cell r="AM761" t="str">
            <v>Feb</v>
          </cell>
          <cell r="AN761" t="str">
            <v>Feb</v>
          </cell>
          <cell r="AO761">
            <v>45344</v>
          </cell>
          <cell r="AP761" t="str">
            <v xml:space="preserve"> </v>
          </cell>
          <cell r="AQ761" t="str">
            <v xml:space="preserve"> </v>
          </cell>
          <cell r="AR761"/>
          <cell r="AS761"/>
          <cell r="AT761"/>
          <cell r="AU761"/>
        </row>
        <row r="762">
          <cell r="B762">
            <v>37322</v>
          </cell>
          <cell r="C762">
            <v>37322</v>
          </cell>
          <cell r="D762" t="str">
            <v>#REF!</v>
          </cell>
          <cell r="E762">
            <v>44910</v>
          </cell>
          <cell r="F762" t="str">
            <v>ACTIVO</v>
          </cell>
          <cell r="G762" t="str">
            <v>NO APLICA</v>
          </cell>
          <cell r="H762" t="str">
            <v>DISPENSADOR</v>
          </cell>
          <cell r="I762" t="str">
            <v>NO APLICA</v>
          </cell>
          <cell r="J762" t="str">
            <v>BRAND</v>
          </cell>
          <cell r="K762" t="str">
            <v>DISPENSETTE ORGANIC S</v>
          </cell>
          <cell r="L762" t="str">
            <v>21K66718</v>
          </cell>
          <cell r="M762" t="str">
            <v>VOLUMÉTRICOS</v>
          </cell>
          <cell r="N762" t="str">
            <v>DRSP</v>
          </cell>
          <cell r="O762" t="str">
            <v>GQT - QUÍMICA Y TOXICOLOGÍA</v>
          </cell>
          <cell r="P762" t="str">
            <v>LABORATORIO FISICOQUIMICO</v>
          </cell>
          <cell r="Q762" t="str">
            <v>PROPIO</v>
          </cell>
          <cell r="R762" t="str">
            <v>VOLUMEN</v>
          </cell>
          <cell r="S762" t="str">
            <v xml:space="preserve"> 2,5-25 ML</v>
          </cell>
          <cell r="T762"/>
          <cell r="U762">
            <v>12</v>
          </cell>
          <cell r="V762">
            <v>12</v>
          </cell>
          <cell r="W762"/>
          <cell r="X762"/>
          <cell r="Y762">
            <v>45948</v>
          </cell>
          <cell r="Z762">
            <v>180</v>
          </cell>
          <cell r="AA762" t="str">
            <v>Proveedor externo</v>
          </cell>
          <cell r="AB762" t="str">
            <v>Oct</v>
          </cell>
          <cell r="AC762" t="str">
            <v>R</v>
          </cell>
          <cell r="AD762">
            <v>45583</v>
          </cell>
          <cell r="AE762">
            <v>45959</v>
          </cell>
          <cell r="AF762">
            <v>191</v>
          </cell>
          <cell r="AG762" t="str">
            <v>Oct</v>
          </cell>
          <cell r="AH762" t="str">
            <v>R</v>
          </cell>
          <cell r="AI762">
            <v>45594</v>
          </cell>
          <cell r="AJ762" t="str">
            <v xml:space="preserve"> </v>
          </cell>
          <cell r="AK762" t="str">
            <v xml:space="preserve"> </v>
          </cell>
          <cell r="AL762"/>
          <cell r="AM762"/>
          <cell r="AN762"/>
          <cell r="AO762"/>
          <cell r="AP762" t="str">
            <v xml:space="preserve"> </v>
          </cell>
          <cell r="AQ762" t="str">
            <v xml:space="preserve"> </v>
          </cell>
          <cell r="AR762"/>
          <cell r="AS762"/>
          <cell r="AT762"/>
          <cell r="AU762"/>
        </row>
        <row r="763">
          <cell r="B763">
            <v>15638</v>
          </cell>
          <cell r="C763">
            <v>15638</v>
          </cell>
          <cell r="D763" t="str">
            <v>#REF!</v>
          </cell>
          <cell r="E763" t="str">
            <v>NO DISPONIBLE</v>
          </cell>
          <cell r="F763" t="str">
            <v>ACTIVO</v>
          </cell>
          <cell r="G763" t="str">
            <v>NO APLICA</v>
          </cell>
          <cell r="H763" t="str">
            <v xml:space="preserve">BOMBA PERISTÁLTICA </v>
          </cell>
          <cell r="I763" t="str">
            <v>NO APLICA</v>
          </cell>
          <cell r="J763" t="str">
            <v>MASTERFLEX</v>
          </cell>
          <cell r="K763" t="str">
            <v>30352</v>
          </cell>
          <cell r="L763">
            <v>649629</v>
          </cell>
          <cell r="M763" t="str">
            <v>BOMBAS</v>
          </cell>
          <cell r="N763" t="str">
            <v>DISP</v>
          </cell>
          <cell r="O763" t="str">
            <v>LMC - MORFOLOGÍA CELULAR</v>
          </cell>
          <cell r="P763" t="str">
            <v>INMUNOHISTOQUIMICA</v>
          </cell>
          <cell r="Q763" t="str">
            <v>PROPIO</v>
          </cell>
          <cell r="R763" t="str">
            <v>NO APLICA</v>
          </cell>
          <cell r="S763" t="str">
            <v xml:space="preserve">0,6 A 2280ML/MIN </v>
          </cell>
          <cell r="T763"/>
          <cell r="U763">
            <v>24</v>
          </cell>
          <cell r="V763"/>
          <cell r="W763"/>
          <cell r="X763"/>
          <cell r="Y763">
            <v>46073</v>
          </cell>
          <cell r="Z763">
            <v>305</v>
          </cell>
          <cell r="AA763" t="str">
            <v>Taller GELP</v>
          </cell>
          <cell r="AB763" t="str">
            <v>Feb</v>
          </cell>
          <cell r="AC763" t="str">
            <v>Feb</v>
          </cell>
          <cell r="AD763">
            <v>45342</v>
          </cell>
          <cell r="AE763" t="str">
            <v xml:space="preserve"> </v>
          </cell>
          <cell r="AF763" t="str">
            <v xml:space="preserve"> </v>
          </cell>
          <cell r="AG763"/>
          <cell r="AH763"/>
          <cell r="AI763"/>
          <cell r="AJ763" t="str">
            <v xml:space="preserve"> </v>
          </cell>
          <cell r="AK763" t="str">
            <v xml:space="preserve"> </v>
          </cell>
          <cell r="AL763"/>
          <cell r="AM763"/>
          <cell r="AN763"/>
          <cell r="AO763"/>
          <cell r="AP763" t="str">
            <v xml:space="preserve"> </v>
          </cell>
          <cell r="AQ763" t="str">
            <v xml:space="preserve"> </v>
          </cell>
          <cell r="AR763"/>
          <cell r="AS763"/>
          <cell r="AT763"/>
          <cell r="AU763"/>
        </row>
        <row r="764">
          <cell r="B764" t="str">
            <v>BIO-089</v>
          </cell>
          <cell r="C764">
            <v>31843</v>
          </cell>
          <cell r="D764" t="str">
            <v>#REF!</v>
          </cell>
          <cell r="E764" t="str">
            <v>NO DISPONIBLE</v>
          </cell>
          <cell r="F764" t="str">
            <v>ACTIVO</v>
          </cell>
          <cell r="G764" t="str">
            <v>NO APLICA</v>
          </cell>
          <cell r="H764" t="str">
            <v xml:space="preserve">SISTEMA DE GENERACIÓN DE  VAPOR INDUSTRIAL
  CALDERA HORIZONTAL 
 </v>
          </cell>
          <cell r="I764" t="str">
            <v>NO APLICA</v>
          </cell>
          <cell r="J764" t="str">
            <v>GEMLSA</v>
          </cell>
          <cell r="K764" t="str">
            <v>CHD-50</v>
          </cell>
          <cell r="L764" t="str">
            <v>1-575</v>
          </cell>
          <cell r="M764" t="str">
            <v>EQUIPOS DE APOYO CRÍTICO</v>
          </cell>
          <cell r="N764" t="str">
            <v>DP</v>
          </cell>
          <cell r="O764" t="str">
            <v>BIO - BIOTERIO</v>
          </cell>
          <cell r="P764" t="str">
            <v xml:space="preserve"> BARRERA-BIOTERIO LABORATORIO</v>
          </cell>
          <cell r="Q764" t="str">
            <v xml:space="preserve">PROPIO </v>
          </cell>
          <cell r="R764" t="str">
            <v>NO APLICA</v>
          </cell>
          <cell r="S764" t="str">
            <v>Caldera Horizonal:
Una (1) Válvula de Seguridad a Calibrar:
SET: 125 PSI
ÁREA BOQ: 0,216 M2
DESCARGA: 1544 LB/H
SOBRE PRESIÓN: 3%
FLUIDO: VAPOR
TAMAÑO: 3/4"
CDTP: 129 PSI
ALZA TAPÓN: 25mm
TEMP: 178 °C
Seis (5) Manómetros a Calibrar:
• Manómetro marca Winters 0-200 PSI / 0-14 bar
• Manómetro marca Incoval 0-20 Kg/cm2 / 0-300 PSI
• Manómetro marca Ritherm 0-100 mbar / 0-40 in H2O
• Manómetro marca Royal Gauce 0-4 Kg/cm2 / 0-60PSI
• Manómetro marca Royal Gauce 0-4 Kg/cm2 / 0-60PSI
Sensor de temperatura:
•  Sensor de temperatura Bimetálico marca Winters 0-600 °C / 0-1100°F</v>
          </cell>
          <cell r="T764" t="str">
            <v>PREVENTIVO 1  24-01-2024
PREVENTIVO 2  22-02-2024
PREVENTIVO 3  18-03-2024
PREVENTIVO 4   17-04-2024
PREVENTIVO 5    22-05-2024
PREVENTIVO 6   19-06-2024
Análisis de Gases 27-06-2024
PREVENTIVO 7   17-07-2024
PREVENTIVO 8   14-08-2024
PREVENTIVO 9  19-09-2024
PREVENTIVO 10     -10-2024
PREVENTIVO 11     -11-2024</v>
          </cell>
          <cell r="U764">
            <v>1</v>
          </cell>
          <cell r="V764"/>
          <cell r="W764"/>
          <cell r="X764"/>
          <cell r="Y764">
            <v>45644</v>
          </cell>
          <cell r="Z764">
            <v>-124</v>
          </cell>
          <cell r="AA764" t="str">
            <v>Proveedor externo</v>
          </cell>
          <cell r="AB764" t="str">
            <v>Nov</v>
          </cell>
          <cell r="AC764" t="str">
            <v>Nov</v>
          </cell>
          <cell r="AD764">
            <v>45614</v>
          </cell>
          <cell r="AE764" t="str">
            <v xml:space="preserve"> </v>
          </cell>
          <cell r="AF764" t="str">
            <v xml:space="preserve"> </v>
          </cell>
          <cell r="AG764"/>
          <cell r="AH764"/>
          <cell r="AI764"/>
          <cell r="AJ764" t="str">
            <v xml:space="preserve"> </v>
          </cell>
          <cell r="AK764" t="str">
            <v xml:space="preserve"> </v>
          </cell>
          <cell r="AL764"/>
          <cell r="AM764"/>
          <cell r="AN764"/>
          <cell r="AO764" t="str">
            <v xml:space="preserve"> </v>
          </cell>
          <cell r="AP764" t="str">
            <v xml:space="preserve"> </v>
          </cell>
          <cell r="AQ764" t="str">
            <v xml:space="preserve"> </v>
          </cell>
          <cell r="AR764"/>
          <cell r="AS764"/>
          <cell r="AT764"/>
          <cell r="AU764"/>
        </row>
        <row r="765">
          <cell r="B765">
            <v>32274</v>
          </cell>
          <cell r="C765">
            <v>32274</v>
          </cell>
          <cell r="D765" t="str">
            <v>#REF!</v>
          </cell>
          <cell r="E765">
            <v>43223</v>
          </cell>
          <cell r="F765" t="str">
            <v>ACTIVO</v>
          </cell>
          <cell r="G765" t="str">
            <v>NO APLICA</v>
          </cell>
          <cell r="H765" t="str">
            <v>AGITADOR</v>
          </cell>
          <cell r="I765" t="str">
            <v>NO APLICA</v>
          </cell>
          <cell r="J765" t="str">
            <v>THERMO SCIENTIFIC</v>
          </cell>
          <cell r="K765" t="str">
            <v>LP VORTEX MIXER</v>
          </cell>
          <cell r="L765" t="str">
            <v>G8KT17103</v>
          </cell>
          <cell r="M765" t="str">
            <v>AGITADORES</v>
          </cell>
          <cell r="N765" t="str">
            <v>DISP</v>
          </cell>
          <cell r="O765" t="str">
            <v>LMC - MORFOLOGÍA CELULAR</v>
          </cell>
          <cell r="P765" t="str">
            <v>AREA LIMPIA PCR</v>
          </cell>
          <cell r="Q765" t="str">
            <v>PROPIO</v>
          </cell>
          <cell r="R765" t="str">
            <v>NO APLICA</v>
          </cell>
          <cell r="S765" t="str">
            <v>0 A 3200 RPM</v>
          </cell>
          <cell r="T765"/>
          <cell r="U765">
            <v>24</v>
          </cell>
          <cell r="V765"/>
          <cell r="W765"/>
          <cell r="X765"/>
          <cell r="Y765">
            <v>46073</v>
          </cell>
          <cell r="Z765">
            <v>305</v>
          </cell>
          <cell r="AA765" t="str">
            <v>Taller GELP</v>
          </cell>
          <cell r="AB765" t="str">
            <v>Feb</v>
          </cell>
          <cell r="AC765" t="str">
            <v>Feb</v>
          </cell>
          <cell r="AD765">
            <v>45342</v>
          </cell>
          <cell r="AE765" t="str">
            <v xml:space="preserve"> </v>
          </cell>
          <cell r="AF765" t="str">
            <v xml:space="preserve"> </v>
          </cell>
          <cell r="AG765"/>
          <cell r="AH765"/>
          <cell r="AI765"/>
          <cell r="AJ765" t="str">
            <v xml:space="preserve"> </v>
          </cell>
          <cell r="AK765" t="str">
            <v xml:space="preserve"> </v>
          </cell>
          <cell r="AL765"/>
          <cell r="AM765"/>
          <cell r="AN765"/>
          <cell r="AO765"/>
          <cell r="AP765" t="str">
            <v xml:space="preserve"> </v>
          </cell>
          <cell r="AQ765" t="str">
            <v xml:space="preserve"> </v>
          </cell>
          <cell r="AR765"/>
          <cell r="AS765"/>
          <cell r="AT765"/>
          <cell r="AU765"/>
        </row>
        <row r="766">
          <cell r="B766">
            <v>35801</v>
          </cell>
          <cell r="C766">
            <v>35801</v>
          </cell>
          <cell r="D766" t="str">
            <v>#REF!</v>
          </cell>
          <cell r="E766" t="str">
            <v>NO DISPONIBLE</v>
          </cell>
          <cell r="F766" t="str">
            <v>ACTIVO</v>
          </cell>
          <cell r="G766" t="str">
            <v>NO APLICA</v>
          </cell>
          <cell r="H766" t="str">
            <v>PIPETA MONOCANAL</v>
          </cell>
          <cell r="I766" t="str">
            <v>NO APLICA</v>
          </cell>
          <cell r="J766" t="str">
            <v>HTL</v>
          </cell>
          <cell r="K766" t="str">
            <v>OPTIPETTE</v>
          </cell>
          <cell r="L766" t="str">
            <v>A56050244</v>
          </cell>
          <cell r="M766" t="str">
            <v xml:space="preserve">VOLUMÉTRICOS </v>
          </cell>
          <cell r="N766" t="str">
            <v>DRSP</v>
          </cell>
          <cell r="O766" t="str">
            <v>GVI - VIROLOGÍA</v>
          </cell>
          <cell r="P766" t="str">
            <v>SISTEMATICA</v>
          </cell>
          <cell r="Q766" t="str">
            <v>DONACIÓN</v>
          </cell>
          <cell r="R766" t="str">
            <v>VOLUMEN</v>
          </cell>
          <cell r="S766" t="str">
            <v xml:space="preserve">INTERVALO DE MEDICIÓN  20  uL a  200 uL </v>
          </cell>
          <cell r="T766"/>
          <cell r="U766">
            <v>12</v>
          </cell>
          <cell r="V766">
            <v>12</v>
          </cell>
          <cell r="W766"/>
          <cell r="X766" t="str">
            <v>6</v>
          </cell>
          <cell r="Y766">
            <v>45724</v>
          </cell>
          <cell r="Z766">
            <v>-44</v>
          </cell>
          <cell r="AA766" t="str">
            <v>Proveedor externo</v>
          </cell>
          <cell r="AB766" t="str">
            <v>Mar</v>
          </cell>
          <cell r="AC766" t="str">
            <v>R</v>
          </cell>
          <cell r="AD766">
            <v>45359</v>
          </cell>
          <cell r="AE766">
            <v>45730</v>
          </cell>
          <cell r="AF766">
            <v>-38</v>
          </cell>
          <cell r="AG766" t="str">
            <v>Mar</v>
          </cell>
          <cell r="AH766" t="str">
            <v>R</v>
          </cell>
          <cell r="AI766">
            <v>45365</v>
          </cell>
          <cell r="AJ766" t="str">
            <v xml:space="preserve"> </v>
          </cell>
          <cell r="AK766" t="str">
            <v xml:space="preserve"> </v>
          </cell>
          <cell r="AL766"/>
          <cell r="AM766"/>
          <cell r="AN766"/>
          <cell r="AO766"/>
          <cell r="AP766" t="str">
            <v xml:space="preserve"> </v>
          </cell>
          <cell r="AQ766" t="str">
            <v xml:space="preserve"> </v>
          </cell>
          <cell r="AR766"/>
          <cell r="AS766"/>
          <cell r="AT766"/>
          <cell r="AU766"/>
        </row>
        <row r="767">
          <cell r="B767">
            <v>35802</v>
          </cell>
          <cell r="C767">
            <v>35802</v>
          </cell>
          <cell r="D767" t="str">
            <v>#REF!</v>
          </cell>
          <cell r="E767" t="str">
            <v>NO DISPONIBLE</v>
          </cell>
          <cell r="F767" t="str">
            <v>ACTIVO</v>
          </cell>
          <cell r="G767" t="str">
            <v>NO APLICA</v>
          </cell>
          <cell r="H767" t="str">
            <v>PIPETA MONOCANAL</v>
          </cell>
          <cell r="I767" t="str">
            <v>NO APLICA</v>
          </cell>
          <cell r="J767" t="str">
            <v>HTL</v>
          </cell>
          <cell r="K767" t="str">
            <v>OPTIPETTE</v>
          </cell>
          <cell r="L767" t="str">
            <v>A56050240</v>
          </cell>
          <cell r="M767" t="str">
            <v xml:space="preserve">VOLUMÉTRICOS </v>
          </cell>
          <cell r="N767" t="str">
            <v>DRSP</v>
          </cell>
          <cell r="O767" t="str">
            <v>GVI - VIROLOGÍA</v>
          </cell>
          <cell r="P767" t="str">
            <v>LABORATORIO</v>
          </cell>
          <cell r="Q767" t="str">
            <v>DONACIÓN</v>
          </cell>
          <cell r="R767" t="str">
            <v>VOLUMEN</v>
          </cell>
          <cell r="S767" t="str">
            <v xml:space="preserve">INTERVALO DE MEDICIÓN  20  uL a  200 uL </v>
          </cell>
          <cell r="T767"/>
          <cell r="U767">
            <v>12</v>
          </cell>
          <cell r="V767">
            <v>12</v>
          </cell>
          <cell r="W767"/>
          <cell r="X767" t="str">
            <v>6</v>
          </cell>
          <cell r="Y767">
            <v>45695</v>
          </cell>
          <cell r="Z767">
            <v>-73</v>
          </cell>
          <cell r="AA767" t="str">
            <v>Proveedor externo</v>
          </cell>
          <cell r="AB767" t="str">
            <v>Feb</v>
          </cell>
          <cell r="AC767" t="str">
            <v>Feb</v>
          </cell>
          <cell r="AD767">
            <v>45329</v>
          </cell>
          <cell r="AE767">
            <v>45703</v>
          </cell>
          <cell r="AF767">
            <v>-65</v>
          </cell>
          <cell r="AG767" t="str">
            <v>Feb</v>
          </cell>
          <cell r="AH767" t="str">
            <v>Feb</v>
          </cell>
          <cell r="AI767">
            <v>45337</v>
          </cell>
          <cell r="AJ767" t="str">
            <v xml:space="preserve"> </v>
          </cell>
          <cell r="AK767" t="str">
            <v xml:space="preserve"> </v>
          </cell>
          <cell r="AL767"/>
          <cell r="AM767"/>
          <cell r="AN767"/>
          <cell r="AO767"/>
          <cell r="AP767" t="str">
            <v xml:space="preserve"> </v>
          </cell>
          <cell r="AQ767" t="str">
            <v xml:space="preserve"> </v>
          </cell>
          <cell r="AR767"/>
          <cell r="AS767"/>
          <cell r="AT767"/>
          <cell r="AU767"/>
        </row>
        <row r="768">
          <cell r="B768">
            <v>35806</v>
          </cell>
          <cell r="C768">
            <v>35806</v>
          </cell>
          <cell r="D768" t="str">
            <v>#REF!</v>
          </cell>
          <cell r="E768" t="str">
            <v>NO DISPONIBLE</v>
          </cell>
          <cell r="F768" t="str">
            <v>ACTIVO</v>
          </cell>
          <cell r="G768" t="str">
            <v>NO APLICA</v>
          </cell>
          <cell r="H768" t="str">
            <v>PIPETA MONOCANAL</v>
          </cell>
          <cell r="I768" t="str">
            <v>NO APLICA</v>
          </cell>
          <cell r="J768" t="str">
            <v>HTL</v>
          </cell>
          <cell r="K768" t="str">
            <v>OPTIPETTE</v>
          </cell>
          <cell r="L768" t="str">
            <v>A56060300</v>
          </cell>
          <cell r="M768" t="str">
            <v xml:space="preserve">VOLUMÉTRICOS </v>
          </cell>
          <cell r="N768" t="str">
            <v>DRSP</v>
          </cell>
          <cell r="O768" t="str">
            <v>GVI - VIROLOGÍA</v>
          </cell>
          <cell r="P768" t="str">
            <v>POLIO</v>
          </cell>
          <cell r="Q768" t="str">
            <v>DONACIÓN</v>
          </cell>
          <cell r="R768" t="str">
            <v>VOLUMEN</v>
          </cell>
          <cell r="S768" t="str">
            <v>INTERVALO DE MEDICIÓN 100 uL a 1000 uL</v>
          </cell>
          <cell r="T768"/>
          <cell r="U768">
            <v>12</v>
          </cell>
          <cell r="V768">
            <v>12</v>
          </cell>
          <cell r="W768"/>
          <cell r="X768" t="str">
            <v>6</v>
          </cell>
          <cell r="Y768">
            <v>45695</v>
          </cell>
          <cell r="Z768">
            <v>-73</v>
          </cell>
          <cell r="AA768" t="str">
            <v>Proveedor externo</v>
          </cell>
          <cell r="AB768" t="str">
            <v>Feb</v>
          </cell>
          <cell r="AC768" t="str">
            <v>Feb</v>
          </cell>
          <cell r="AD768">
            <v>45329</v>
          </cell>
          <cell r="AE768">
            <v>45703</v>
          </cell>
          <cell r="AF768">
            <v>-65</v>
          </cell>
          <cell r="AG768" t="str">
            <v>Feb</v>
          </cell>
          <cell r="AH768" t="str">
            <v>Feb</v>
          </cell>
          <cell r="AI768">
            <v>45337</v>
          </cell>
          <cell r="AJ768" t="str">
            <v xml:space="preserve"> </v>
          </cell>
          <cell r="AK768" t="str">
            <v xml:space="preserve"> </v>
          </cell>
          <cell r="AL768"/>
          <cell r="AM768"/>
          <cell r="AN768"/>
          <cell r="AO768"/>
          <cell r="AP768" t="str">
            <v xml:space="preserve"> </v>
          </cell>
          <cell r="AQ768" t="str">
            <v xml:space="preserve"> </v>
          </cell>
          <cell r="AR768"/>
          <cell r="AS768"/>
          <cell r="AT768"/>
          <cell r="AU768"/>
        </row>
        <row r="769">
          <cell r="B769">
            <v>35807</v>
          </cell>
          <cell r="C769">
            <v>35807</v>
          </cell>
          <cell r="D769" t="str">
            <v>#REF!</v>
          </cell>
          <cell r="E769" t="str">
            <v>NO DISPONIBLE</v>
          </cell>
          <cell r="F769" t="str">
            <v>ACTIVO</v>
          </cell>
          <cell r="G769" t="str">
            <v>NO APLICA</v>
          </cell>
          <cell r="H769" t="str">
            <v>PIPETA MONOCANAL</v>
          </cell>
          <cell r="I769" t="str">
            <v>NO APLICA</v>
          </cell>
          <cell r="J769" t="str">
            <v>HTL</v>
          </cell>
          <cell r="K769" t="str">
            <v>OPTIPETTE</v>
          </cell>
          <cell r="L769" t="str">
            <v>A56020183</v>
          </cell>
          <cell r="M769" t="str">
            <v xml:space="preserve">VOLUMÉTRICOS </v>
          </cell>
          <cell r="N769" t="str">
            <v>DRSP</v>
          </cell>
          <cell r="O769" t="str">
            <v>GVI - VIROLOGÍA</v>
          </cell>
          <cell r="P769" t="str">
            <v>STOCK ERUPTIVAS</v>
          </cell>
          <cell r="Q769" t="str">
            <v>DONACIÓN</v>
          </cell>
          <cell r="R769" t="str">
            <v>VOLUMEN</v>
          </cell>
          <cell r="S769" t="str">
            <v>INTERVALO DE MEDICIÓN  0,50 uL a  10 uL</v>
          </cell>
          <cell r="T769"/>
          <cell r="U769">
            <v>12</v>
          </cell>
          <cell r="V769">
            <v>12</v>
          </cell>
          <cell r="W769"/>
          <cell r="X769" t="str">
            <v>6</v>
          </cell>
          <cell r="Y769">
            <v>45710</v>
          </cell>
          <cell r="Z769">
            <v>-58</v>
          </cell>
          <cell r="AA769" t="str">
            <v>Proveedor externo</v>
          </cell>
          <cell r="AB769" t="str">
            <v>Feb</v>
          </cell>
          <cell r="AC769" t="str">
            <v>Feb</v>
          </cell>
          <cell r="AD769">
            <v>45344</v>
          </cell>
          <cell r="AE769">
            <v>45731</v>
          </cell>
          <cell r="AF769">
            <v>-37</v>
          </cell>
          <cell r="AG769" t="str">
            <v>Mar</v>
          </cell>
          <cell r="AH769" t="str">
            <v>R</v>
          </cell>
          <cell r="AI769">
            <v>45366</v>
          </cell>
          <cell r="AJ769" t="str">
            <v xml:space="preserve"> </v>
          </cell>
          <cell r="AK769" t="str">
            <v xml:space="preserve"> </v>
          </cell>
          <cell r="AL769"/>
          <cell r="AM769"/>
          <cell r="AN769"/>
          <cell r="AO769"/>
          <cell r="AP769" t="str">
            <v xml:space="preserve"> </v>
          </cell>
          <cell r="AQ769" t="str">
            <v xml:space="preserve"> </v>
          </cell>
          <cell r="AR769"/>
          <cell r="AS769"/>
          <cell r="AT769"/>
          <cell r="AU769"/>
        </row>
        <row r="770">
          <cell r="B770" t="str">
            <v>BIO-029</v>
          </cell>
          <cell r="C770" t="str">
            <v>BIO-029</v>
          </cell>
          <cell r="D770">
            <v>41730</v>
          </cell>
          <cell r="E770" t="str">
            <v>NO DISPONIBLE</v>
          </cell>
          <cell r="F770" t="str">
            <v>ACTIVO</v>
          </cell>
          <cell r="G770" t="str">
            <v>NO APLICA</v>
          </cell>
          <cell r="H770" t="str">
            <v>SISTEMA DE GENERACIÓN DE  VAPOR INDUSTRIAL
  CALDERA HORIZONTAL</v>
          </cell>
          <cell r="I770" t="str">
            <v>NO APLICA</v>
          </cell>
          <cell r="J770" t="str">
            <v>GEMLSA.</v>
          </cell>
          <cell r="K770" t="str">
            <v>CH-125 D</v>
          </cell>
          <cell r="L770" t="str">
            <v>1-437</v>
          </cell>
          <cell r="M770" t="str">
            <v>EQUIPOS DE APOYO CRÍTICO</v>
          </cell>
          <cell r="N770" t="str">
            <v>DP</v>
          </cell>
          <cell r="O770" t="str">
            <v>BIO - BIOTERIO</v>
          </cell>
          <cell r="P770" t="str">
            <v xml:space="preserve"> BARRERA
 -BIOTERIO LABORATORIO</v>
          </cell>
          <cell r="Q770" t="str">
            <v xml:space="preserve">PROPIO </v>
          </cell>
          <cell r="R770" t="str">
            <v>NO APLICA</v>
          </cell>
          <cell r="S770" t="str">
            <v xml:space="preserve">Caldera Horizonal:
Una (2) Válvula de Seguridad a Calibrar:
SET: 125 PSI
ÁREA BOQ: 0,338 M2
DESCARGA: 2416 LB/H
SOBRE PRESIÓN: 3%
FLUIDO: VAPOR
TAMAÑO: 11/4"
CDTP: 129 PSI
ALZA TAPÓN: 43mm
TEMP: 178 °C
SET: 125 PSI
ÁREA BOQ: 0,338 M2
DESCARGA: 2416 LB/H
SOBRE PRESIÓN: 3%
FLUIDO: VAPOR
TAMAÑO: 11/4"
CDTP: 129 PSI
ALZA TAPÓN: 43mm
TEMP: 178 °C
Seis (5) Manómetros a Calibrar:
• Manómetro marca Micro 0-20 bar / 0-300PSI
• Manómetro marca Royal Gauge 0-4Kg/cm2 / 0-60PSI
• Manómetro marca Winters 0-14 bar / 0-200PSI
• Manómetro marca Royal Gauge 0-4Kg/cm2 / 0-60PSI
• Manómetro marca Winters 0-5mbar / 0-60inH2O
Sensor de temperatura:
•  Sensor de temperatura Bimetálico marca Winters 0-600°C / 0-1100°F
</v>
          </cell>
          <cell r="T770" t="str">
            <v>PREVENTIVO 1  26-01-2024
PREVENTIVO 2  22-02-2024
PREVENTIVO 3  21-03-2024
PREVENTIVO  4  17-04-2024
PREVENTIVO 5  23- 05-2024
PREVENTIVO 6 18- 06-2024
Análisis de gases 27-06-2024
PREVENTIVO 7 15-07-2024
PREVENTIVO 8  15-08-2024
PREVENTIVO 9  18-09-2024
PREVENTIVO 10    -10-2024
PREVENTIVO 11    -11-2024</v>
          </cell>
          <cell r="U770">
            <v>1</v>
          </cell>
          <cell r="V770"/>
          <cell r="W770"/>
          <cell r="X770"/>
          <cell r="Y770">
            <v>45645</v>
          </cell>
          <cell r="Z770">
            <v>-123</v>
          </cell>
          <cell r="AA770" t="str">
            <v>Proveedor externo</v>
          </cell>
          <cell r="AB770" t="str">
            <v>Nov</v>
          </cell>
          <cell r="AC770" t="str">
            <v>Nov</v>
          </cell>
          <cell r="AD770">
            <v>45615</v>
          </cell>
          <cell r="AE770" t="str">
            <v xml:space="preserve"> </v>
          </cell>
          <cell r="AF770" t="str">
            <v xml:space="preserve"> </v>
          </cell>
          <cell r="AG770"/>
          <cell r="AH770"/>
          <cell r="AI770"/>
          <cell r="AJ770" t="str">
            <v xml:space="preserve"> </v>
          </cell>
          <cell r="AK770" t="str">
            <v xml:space="preserve"> </v>
          </cell>
          <cell r="AL770"/>
          <cell r="AM770"/>
          <cell r="AN770"/>
          <cell r="AO770"/>
          <cell r="AP770" t="str">
            <v xml:space="preserve"> </v>
          </cell>
          <cell r="AQ770" t="str">
            <v xml:space="preserve"> </v>
          </cell>
          <cell r="AR770"/>
          <cell r="AS770"/>
          <cell r="AT770"/>
          <cell r="AU770"/>
        </row>
        <row r="771">
          <cell r="B771">
            <v>5754</v>
          </cell>
          <cell r="C771">
            <v>5754</v>
          </cell>
          <cell r="D771" t="str">
            <v>#REF!</v>
          </cell>
          <cell r="E771" t="str">
            <v>NO DISPONIBLE</v>
          </cell>
          <cell r="F771" t="str">
            <v>ACTIVO</v>
          </cell>
          <cell r="G771" t="str">
            <v>NO APLICA</v>
          </cell>
          <cell r="H771" t="str">
            <v>BALANZA PESA BEBE</v>
          </cell>
          <cell r="I771" t="str">
            <v>NO APLICA</v>
          </cell>
          <cell r="J771" t="str">
            <v>DETECTO SCALE</v>
          </cell>
          <cell r="K771" t="str">
            <v>P-I</v>
          </cell>
          <cell r="L771" t="str">
            <v>NO DISPONIBLE</v>
          </cell>
          <cell r="M771" t="str">
            <v>BALANZAS</v>
          </cell>
          <cell r="N771" t="str">
            <v>DISP</v>
          </cell>
          <cell r="O771" t="str">
            <v>LNI - NUTRICIÓN</v>
          </cell>
          <cell r="P771" t="str">
            <v>LABORATORIO DE ANTROPOMETRIA</v>
          </cell>
          <cell r="Q771" t="str">
            <v>PROPIO</v>
          </cell>
          <cell r="R771" t="str">
            <v>MASA</v>
          </cell>
          <cell r="S771" t="str">
            <v>0,5 A 25 Kg
DIVISIÓN DE ESCALA DE 0.05 kg
ESCALON DE VERIFICACIÓN DE 0.05 kg</v>
          </cell>
          <cell r="T771"/>
          <cell r="U771">
            <v>24</v>
          </cell>
          <cell r="V771">
            <v>24</v>
          </cell>
          <cell r="W771"/>
          <cell r="X771"/>
          <cell r="Y771">
            <v>46278</v>
          </cell>
          <cell r="Z771">
            <v>510</v>
          </cell>
          <cell r="AA771" t="str">
            <v>Proveedor externo</v>
          </cell>
          <cell r="AB771" t="str">
            <v>Sep</v>
          </cell>
          <cell r="AC771" t="str">
            <v>Sep</v>
          </cell>
          <cell r="AD771">
            <v>45548</v>
          </cell>
          <cell r="AE771">
            <v>46278</v>
          </cell>
          <cell r="AF771">
            <v>510</v>
          </cell>
          <cell r="AG771" t="str">
            <v>Sep</v>
          </cell>
          <cell r="AH771" t="str">
            <v>Sep</v>
          </cell>
          <cell r="AI771">
            <v>45548</v>
          </cell>
          <cell r="AJ771" t="str">
            <v xml:space="preserve"> </v>
          </cell>
          <cell r="AK771" t="str">
            <v xml:space="preserve"> </v>
          </cell>
          <cell r="AL771"/>
          <cell r="AM771"/>
          <cell r="AN771"/>
          <cell r="AO771"/>
          <cell r="AP771" t="str">
            <v xml:space="preserve"> </v>
          </cell>
          <cell r="AQ771" t="str">
            <v xml:space="preserve"> </v>
          </cell>
          <cell r="AR771"/>
          <cell r="AS771"/>
          <cell r="AT771"/>
          <cell r="AU771"/>
        </row>
        <row r="772">
          <cell r="B772">
            <v>5755</v>
          </cell>
          <cell r="C772">
            <v>5755</v>
          </cell>
          <cell r="D772" t="str">
            <v>#REF!</v>
          </cell>
          <cell r="E772" t="str">
            <v>NO DISPONIBLE</v>
          </cell>
          <cell r="F772" t="str">
            <v>BAJA</v>
          </cell>
          <cell r="G772" t="str">
            <v>NO APLICA</v>
          </cell>
          <cell r="H772" t="str">
            <v>BALANZA PESA BEBE</v>
          </cell>
          <cell r="I772" t="str">
            <v>NO APLICA</v>
          </cell>
          <cell r="J772" t="str">
            <v>DETECTO SCALE</v>
          </cell>
          <cell r="K772" t="str">
            <v>P-I</v>
          </cell>
          <cell r="L772" t="str">
            <v>NO DISPONIBLE</v>
          </cell>
          <cell r="M772" t="str">
            <v>BALANZAS</v>
          </cell>
          <cell r="N772" t="str">
            <v>DISP</v>
          </cell>
          <cell r="O772" t="str">
            <v>LNI - NUTRICIÓN</v>
          </cell>
          <cell r="P772" t="str">
            <v>LABORATORIO DE ANTROPOMETRIA</v>
          </cell>
          <cell r="Q772" t="str">
            <v>PROPIO</v>
          </cell>
          <cell r="R772" t="str">
            <v>MASA</v>
          </cell>
          <cell r="S772" t="str">
            <v>0,5 A 25 Kg
DIVISIÓN DE ESCALA DE 0.05 kg
ESCALON DE VERIFICACIÓN DE 0.05 kg</v>
          </cell>
          <cell r="T772"/>
          <cell r="U772">
            <v>18</v>
          </cell>
          <cell r="V772">
            <v>18</v>
          </cell>
          <cell r="W772"/>
          <cell r="X772"/>
          <cell r="Y772" t="str">
            <v xml:space="preserve"> </v>
          </cell>
          <cell r="Z772" t="str">
            <v xml:space="preserve">  </v>
          </cell>
          <cell r="AA772" t="str">
            <v>Proveedor externo</v>
          </cell>
          <cell r="AB772" t="str">
            <v>Nov</v>
          </cell>
          <cell r="AC772" t="str">
            <v>Nov</v>
          </cell>
          <cell r="AD772">
            <v>45625</v>
          </cell>
          <cell r="AE772" t="str">
            <v xml:space="preserve"> </v>
          </cell>
          <cell r="AF772" t="str">
            <v xml:space="preserve"> </v>
          </cell>
          <cell r="AG772" t="str">
            <v>Nov</v>
          </cell>
          <cell r="AH772" t="str">
            <v>Nov</v>
          </cell>
          <cell r="AI772">
            <v>45625</v>
          </cell>
          <cell r="AJ772" t="str">
            <v xml:space="preserve"> </v>
          </cell>
          <cell r="AK772" t="str">
            <v xml:space="preserve"> </v>
          </cell>
          <cell r="AL772"/>
          <cell r="AM772"/>
          <cell r="AN772"/>
          <cell r="AO772"/>
          <cell r="AP772" t="str">
            <v xml:space="preserve"> </v>
          </cell>
          <cell r="AQ772" t="str">
            <v xml:space="preserve"> </v>
          </cell>
          <cell r="AR772"/>
          <cell r="AS772"/>
          <cell r="AT772"/>
          <cell r="AU772"/>
        </row>
        <row r="773">
          <cell r="B773">
            <v>5756</v>
          </cell>
          <cell r="C773">
            <v>5756</v>
          </cell>
          <cell r="D773" t="str">
            <v>#REF!</v>
          </cell>
          <cell r="E773" t="str">
            <v>NO DISPONIBLE</v>
          </cell>
          <cell r="F773" t="str">
            <v>ACTIVO</v>
          </cell>
          <cell r="G773" t="str">
            <v>NO APLICA</v>
          </cell>
          <cell r="H773" t="str">
            <v>BALANZA PESA BEBE</v>
          </cell>
          <cell r="I773" t="str">
            <v>NO APLICA</v>
          </cell>
          <cell r="J773" t="str">
            <v>DETECTO SCALE</v>
          </cell>
          <cell r="K773" t="str">
            <v>P-I</v>
          </cell>
          <cell r="L773" t="str">
            <v>NO DISPONIBLE</v>
          </cell>
          <cell r="M773" t="str">
            <v>BALANZAS</v>
          </cell>
          <cell r="N773" t="str">
            <v>DISP</v>
          </cell>
          <cell r="O773" t="str">
            <v>LNI - NUTRICIÓN</v>
          </cell>
          <cell r="P773" t="str">
            <v>OFICINA B 247</v>
          </cell>
          <cell r="Q773" t="str">
            <v>PROPIO</v>
          </cell>
          <cell r="R773" t="str">
            <v>MASA</v>
          </cell>
          <cell r="S773" t="str">
            <v>0,5 A 25 Kg
DIVISIÓN DE ESCALA DE 0.05 kg
ESCALON DE VERIFICACIÓN DE 0.05 kg</v>
          </cell>
          <cell r="T773"/>
          <cell r="U773">
            <v>18</v>
          </cell>
          <cell r="V773">
            <v>18</v>
          </cell>
          <cell r="W773"/>
          <cell r="X773"/>
          <cell r="Y773">
            <v>46171</v>
          </cell>
          <cell r="Z773">
            <v>403</v>
          </cell>
          <cell r="AA773" t="str">
            <v>Proveedor externo</v>
          </cell>
          <cell r="AB773" t="str">
            <v>Nov</v>
          </cell>
          <cell r="AC773" t="str">
            <v>Nov</v>
          </cell>
          <cell r="AD773">
            <v>45625</v>
          </cell>
          <cell r="AE773">
            <v>46171</v>
          </cell>
          <cell r="AF773">
            <v>403</v>
          </cell>
          <cell r="AG773" t="str">
            <v>Nov</v>
          </cell>
          <cell r="AH773" t="str">
            <v>Nov</v>
          </cell>
          <cell r="AI773">
            <v>45625</v>
          </cell>
          <cell r="AJ773" t="str">
            <v xml:space="preserve"> </v>
          </cell>
          <cell r="AK773" t="str">
            <v xml:space="preserve"> </v>
          </cell>
          <cell r="AL773"/>
          <cell r="AM773"/>
          <cell r="AN773"/>
          <cell r="AO773"/>
          <cell r="AP773" t="str">
            <v xml:space="preserve"> </v>
          </cell>
          <cell r="AQ773" t="str">
            <v xml:space="preserve"> </v>
          </cell>
          <cell r="AR773"/>
          <cell r="AS773"/>
          <cell r="AT773"/>
          <cell r="AU773"/>
        </row>
        <row r="774">
          <cell r="B774">
            <v>5757</v>
          </cell>
          <cell r="C774">
            <v>5757</v>
          </cell>
          <cell r="D774" t="str">
            <v>#REF!</v>
          </cell>
          <cell r="E774" t="str">
            <v>NO DISPONIBLE</v>
          </cell>
          <cell r="F774" t="str">
            <v>ACTIVO</v>
          </cell>
          <cell r="G774" t="str">
            <v>NO APLICA</v>
          </cell>
          <cell r="H774" t="str">
            <v>BALANZA PESA BEBE</v>
          </cell>
          <cell r="I774" t="str">
            <v>NO APLICA</v>
          </cell>
          <cell r="J774" t="str">
            <v>DETECTO SCALE</v>
          </cell>
          <cell r="K774" t="str">
            <v>P-I</v>
          </cell>
          <cell r="L774" t="str">
            <v>NO DISPONIBLE</v>
          </cell>
          <cell r="M774" t="str">
            <v>BALANZAS</v>
          </cell>
          <cell r="N774" t="str">
            <v>DISP</v>
          </cell>
          <cell r="O774" t="str">
            <v>LNI - NUTRICIÓN</v>
          </cell>
          <cell r="P774" t="str">
            <v>LABORATORIO DE ANTROPOMETRIA</v>
          </cell>
          <cell r="Q774" t="str">
            <v>PROPIO</v>
          </cell>
          <cell r="R774" t="str">
            <v>MASA</v>
          </cell>
          <cell r="S774" t="str">
            <v>0,5 A 25 Kg
DIVISIÓN DE ESCALA DE 0.05 kg
ESCALON DE VERIFICACIÓN DE 0.05 kg</v>
          </cell>
          <cell r="T774"/>
          <cell r="U774">
            <v>24</v>
          </cell>
          <cell r="V774">
            <v>24</v>
          </cell>
          <cell r="W774"/>
          <cell r="X774"/>
          <cell r="Y774">
            <v>46278</v>
          </cell>
          <cell r="Z774">
            <v>510</v>
          </cell>
          <cell r="AA774" t="str">
            <v>Proveedor externo</v>
          </cell>
          <cell r="AB774" t="str">
            <v>Sep</v>
          </cell>
          <cell r="AC774" t="str">
            <v>Sep</v>
          </cell>
          <cell r="AD774">
            <v>45548</v>
          </cell>
          <cell r="AE774">
            <v>46278</v>
          </cell>
          <cell r="AF774">
            <v>510</v>
          </cell>
          <cell r="AG774" t="str">
            <v>Sep</v>
          </cell>
          <cell r="AH774" t="str">
            <v>Sep</v>
          </cell>
          <cell r="AI774">
            <v>45548</v>
          </cell>
          <cell r="AJ774" t="str">
            <v xml:space="preserve"> </v>
          </cell>
          <cell r="AK774" t="str">
            <v xml:space="preserve"> </v>
          </cell>
          <cell r="AL774"/>
          <cell r="AM774"/>
          <cell r="AN774"/>
          <cell r="AO774"/>
          <cell r="AP774" t="str">
            <v xml:space="preserve"> </v>
          </cell>
          <cell r="AQ774" t="str">
            <v xml:space="preserve"> </v>
          </cell>
          <cell r="AR774"/>
          <cell r="AS774"/>
          <cell r="AT774"/>
          <cell r="AU774"/>
        </row>
        <row r="775">
          <cell r="B775">
            <v>5758</v>
          </cell>
          <cell r="C775">
            <v>5758</v>
          </cell>
          <cell r="D775" t="str">
            <v>#REF!</v>
          </cell>
          <cell r="E775" t="str">
            <v>NO DISPONIBLE</v>
          </cell>
          <cell r="F775" t="str">
            <v>BAJA</v>
          </cell>
          <cell r="G775" t="str">
            <v>NO APLICA</v>
          </cell>
          <cell r="H775" t="str">
            <v>BALANZA PESA BEBE</v>
          </cell>
          <cell r="I775" t="str">
            <v>NO APLICA</v>
          </cell>
          <cell r="J775" t="str">
            <v>DETECTO SCALE</v>
          </cell>
          <cell r="K775" t="str">
            <v>P-I</v>
          </cell>
          <cell r="L775" t="str">
            <v>NO DISPONIBLE</v>
          </cell>
          <cell r="M775" t="str">
            <v>BALANZAS</v>
          </cell>
          <cell r="N775" t="str">
            <v>DISP</v>
          </cell>
          <cell r="O775" t="str">
            <v>LNI - NUTRICIÓN</v>
          </cell>
          <cell r="P775" t="str">
            <v>LABORATORIO DE ANTROPOMETRIA</v>
          </cell>
          <cell r="Q775" t="str">
            <v>PROPIO</v>
          </cell>
          <cell r="R775" t="str">
            <v>MASA</v>
          </cell>
          <cell r="S775" t="str">
            <v>0,5 A 25 Kg
DIVISIÓN DE ESCALA DE 0.05 kg
ESCALON DE VERIFICACIÓN DE 0.05 kg</v>
          </cell>
          <cell r="T775" t="str">
            <v>Se debe no programar servicio de verificación</v>
          </cell>
          <cell r="U775">
            <v>18</v>
          </cell>
          <cell r="V775">
            <v>18</v>
          </cell>
          <cell r="W775"/>
          <cell r="X775"/>
          <cell r="Y775" t="str">
            <v xml:space="preserve"> </v>
          </cell>
          <cell r="Z775" t="str">
            <v xml:space="preserve">  </v>
          </cell>
          <cell r="AA775" t="str">
            <v>Proveedor externo</v>
          </cell>
          <cell r="AB775" t="str">
            <v>Nov</v>
          </cell>
          <cell r="AC775" t="str">
            <v>Nov</v>
          </cell>
          <cell r="AD775">
            <v>45625</v>
          </cell>
          <cell r="AE775" t="str">
            <v xml:space="preserve"> </v>
          </cell>
          <cell r="AF775" t="str">
            <v xml:space="preserve"> </v>
          </cell>
          <cell r="AG775" t="str">
            <v>Nov</v>
          </cell>
          <cell r="AH775" t="str">
            <v>Nov</v>
          </cell>
          <cell r="AI775">
            <v>45625</v>
          </cell>
          <cell r="AJ775" t="str">
            <v xml:space="preserve"> </v>
          </cell>
          <cell r="AK775" t="str">
            <v xml:space="preserve"> </v>
          </cell>
          <cell r="AL775"/>
          <cell r="AM775"/>
          <cell r="AN775"/>
          <cell r="AO775"/>
          <cell r="AP775" t="str">
            <v xml:space="preserve"> </v>
          </cell>
          <cell r="AQ775" t="str">
            <v xml:space="preserve"> </v>
          </cell>
          <cell r="AR775"/>
          <cell r="AS775"/>
          <cell r="AT775"/>
          <cell r="AU775">
            <v>45119</v>
          </cell>
        </row>
        <row r="776">
          <cell r="B776">
            <v>5759</v>
          </cell>
          <cell r="C776">
            <v>5759</v>
          </cell>
          <cell r="D776" t="str">
            <v>#REF!</v>
          </cell>
          <cell r="E776" t="str">
            <v>NO DISPONIBLE</v>
          </cell>
          <cell r="F776" t="str">
            <v>ACTIVO</v>
          </cell>
          <cell r="G776" t="str">
            <v>NO APLICA</v>
          </cell>
          <cell r="H776" t="str">
            <v>BALANZA PESA BEBE</v>
          </cell>
          <cell r="I776" t="str">
            <v>NO APLICA</v>
          </cell>
          <cell r="J776" t="str">
            <v>DETECTO SCALE</v>
          </cell>
          <cell r="K776" t="str">
            <v>P-I</v>
          </cell>
          <cell r="L776" t="str">
            <v>NO DISPONIBLE</v>
          </cell>
          <cell r="M776" t="str">
            <v>BALANZAS</v>
          </cell>
          <cell r="N776" t="str">
            <v>DISP</v>
          </cell>
          <cell r="O776" t="str">
            <v>LNI - NUTRICIÓN</v>
          </cell>
          <cell r="P776" t="str">
            <v>LABORATORIO DE ANTROPOMETRIA</v>
          </cell>
          <cell r="Q776" t="str">
            <v>PROPIO</v>
          </cell>
          <cell r="R776" t="str">
            <v>MASA</v>
          </cell>
          <cell r="S776" t="str">
            <v>0,5 A 25 Kg
DIVISIÓN DE ESCALA DE 0.05 kg
ESCALON DE VERIFICACIÓN DE 0.05 kg</v>
          </cell>
          <cell r="T776"/>
          <cell r="U776">
            <v>24</v>
          </cell>
          <cell r="V776">
            <v>24</v>
          </cell>
          <cell r="W776"/>
          <cell r="X776"/>
          <cell r="Y776">
            <v>46278</v>
          </cell>
          <cell r="Z776">
            <v>510</v>
          </cell>
          <cell r="AA776" t="str">
            <v>Proveedor externo</v>
          </cell>
          <cell r="AB776" t="str">
            <v>Sep</v>
          </cell>
          <cell r="AC776" t="str">
            <v>Sep</v>
          </cell>
          <cell r="AD776">
            <v>45548</v>
          </cell>
          <cell r="AE776">
            <v>46278</v>
          </cell>
          <cell r="AF776">
            <v>510</v>
          </cell>
          <cell r="AG776" t="str">
            <v>Sep</v>
          </cell>
          <cell r="AH776" t="str">
            <v>Sep</v>
          </cell>
          <cell r="AI776">
            <v>45548</v>
          </cell>
          <cell r="AJ776" t="str">
            <v xml:space="preserve"> </v>
          </cell>
          <cell r="AK776" t="str">
            <v xml:space="preserve"> </v>
          </cell>
          <cell r="AL776"/>
          <cell r="AM776"/>
          <cell r="AN776"/>
          <cell r="AO776"/>
          <cell r="AP776" t="str">
            <v xml:space="preserve"> </v>
          </cell>
          <cell r="AQ776" t="str">
            <v xml:space="preserve"> </v>
          </cell>
          <cell r="AR776"/>
          <cell r="AS776"/>
          <cell r="AT776"/>
          <cell r="AU776"/>
        </row>
        <row r="777">
          <cell r="B777">
            <v>5761</v>
          </cell>
          <cell r="C777">
            <v>5761</v>
          </cell>
          <cell r="D777" t="str">
            <v>#REF!</v>
          </cell>
          <cell r="E777" t="str">
            <v>NO DISPONIBLE</v>
          </cell>
          <cell r="F777" t="str">
            <v>ACTIVO</v>
          </cell>
          <cell r="G777" t="str">
            <v>NO APLICA</v>
          </cell>
          <cell r="H777" t="str">
            <v>BALANZA PESA BEBE</v>
          </cell>
          <cell r="I777" t="str">
            <v>NO APLICA</v>
          </cell>
          <cell r="J777" t="str">
            <v>DETECTO SCALE</v>
          </cell>
          <cell r="K777" t="str">
            <v>P-I</v>
          </cell>
          <cell r="L777" t="str">
            <v>NO DISPONIBLE</v>
          </cell>
          <cell r="M777" t="str">
            <v>BALANZAS</v>
          </cell>
          <cell r="N777" t="str">
            <v>DISP</v>
          </cell>
          <cell r="O777" t="str">
            <v>LNI - NUTRICIÓN</v>
          </cell>
          <cell r="P777" t="str">
            <v>LABORATORIO DE ANTROPOMETRIA</v>
          </cell>
          <cell r="Q777" t="str">
            <v>PROPIO</v>
          </cell>
          <cell r="R777" t="str">
            <v>MASA</v>
          </cell>
          <cell r="S777" t="str">
            <v>0,5 A 25kg
DIVISION DE ESCALA: 0,05kg
ESCALON DE VERIFICACION: 0,05kg</v>
          </cell>
          <cell r="T777"/>
          <cell r="U777">
            <v>24</v>
          </cell>
          <cell r="V777">
            <v>24</v>
          </cell>
          <cell r="W777"/>
          <cell r="X777"/>
          <cell r="Y777">
            <v>46278</v>
          </cell>
          <cell r="Z777">
            <v>510</v>
          </cell>
          <cell r="AA777" t="str">
            <v>Proveedor externo</v>
          </cell>
          <cell r="AB777" t="str">
            <v>Sep</v>
          </cell>
          <cell r="AC777" t="str">
            <v>Sep</v>
          </cell>
          <cell r="AD777">
            <v>45548</v>
          </cell>
          <cell r="AE777">
            <v>46278</v>
          </cell>
          <cell r="AF777">
            <v>510</v>
          </cell>
          <cell r="AG777" t="str">
            <v>Sep</v>
          </cell>
          <cell r="AH777" t="str">
            <v>Sep</v>
          </cell>
          <cell r="AI777">
            <v>45548</v>
          </cell>
          <cell r="AJ777" t="str">
            <v xml:space="preserve"> </v>
          </cell>
          <cell r="AK777" t="str">
            <v xml:space="preserve"> </v>
          </cell>
          <cell r="AL777"/>
          <cell r="AM777"/>
          <cell r="AN777"/>
          <cell r="AO777"/>
          <cell r="AP777" t="str">
            <v xml:space="preserve"> </v>
          </cell>
          <cell r="AQ777" t="str">
            <v xml:space="preserve"> </v>
          </cell>
          <cell r="AR777"/>
          <cell r="AS777"/>
          <cell r="AT777"/>
          <cell r="AU777"/>
        </row>
        <row r="778">
          <cell r="B778">
            <v>5763</v>
          </cell>
          <cell r="C778">
            <v>5763</v>
          </cell>
          <cell r="D778" t="str">
            <v>#REF!</v>
          </cell>
          <cell r="E778" t="str">
            <v>NO DISPONIBLE</v>
          </cell>
          <cell r="F778" t="str">
            <v>BAJA</v>
          </cell>
          <cell r="G778" t="str">
            <v>NO APLICA</v>
          </cell>
          <cell r="H778" t="str">
            <v>BALANZA PESA BEBE</v>
          </cell>
          <cell r="I778" t="str">
            <v>NO APLICA</v>
          </cell>
          <cell r="J778" t="str">
            <v>DETECTO SCALE</v>
          </cell>
          <cell r="K778" t="str">
            <v>P-I</v>
          </cell>
          <cell r="L778" t="str">
            <v>NO DISPONIBLE</v>
          </cell>
          <cell r="M778" t="str">
            <v>BALANZAS</v>
          </cell>
          <cell r="N778" t="str">
            <v>DISP</v>
          </cell>
          <cell r="O778" t="str">
            <v>LNI - NUTRICIÓN</v>
          </cell>
          <cell r="P778" t="str">
            <v>LABORATORIO DE ANTROPOMETRIA</v>
          </cell>
          <cell r="Q778" t="str">
            <v>PROPIO</v>
          </cell>
          <cell r="R778" t="str">
            <v>MASA</v>
          </cell>
          <cell r="S778" t="str">
            <v>0,5 A 25kg
DIVISION DE ESCALA: 0,05kg
ESCALON DE VERIFICACION: 0,05kg</v>
          </cell>
          <cell r="T778"/>
          <cell r="U778">
            <v>18</v>
          </cell>
          <cell r="V778">
            <v>18</v>
          </cell>
          <cell r="W778"/>
          <cell r="X778"/>
          <cell r="Y778" t="str">
            <v xml:space="preserve"> </v>
          </cell>
          <cell r="Z778" t="str">
            <v xml:space="preserve">  </v>
          </cell>
          <cell r="AA778" t="str">
            <v>Proveedor externo</v>
          </cell>
          <cell r="AB778" t="str">
            <v>Nov</v>
          </cell>
          <cell r="AC778" t="str">
            <v>Nov</v>
          </cell>
          <cell r="AD778">
            <v>45625</v>
          </cell>
          <cell r="AE778" t="str">
            <v xml:space="preserve"> </v>
          </cell>
          <cell r="AF778" t="str">
            <v xml:space="preserve"> </v>
          </cell>
          <cell r="AG778" t="str">
            <v>Nov</v>
          </cell>
          <cell r="AH778" t="str">
            <v>Nov</v>
          </cell>
          <cell r="AI778">
            <v>45625</v>
          </cell>
          <cell r="AJ778" t="str">
            <v xml:space="preserve"> </v>
          </cell>
          <cell r="AK778" t="str">
            <v xml:space="preserve"> </v>
          </cell>
          <cell r="AL778"/>
          <cell r="AM778"/>
          <cell r="AN778"/>
          <cell r="AO778"/>
          <cell r="AP778" t="str">
            <v xml:space="preserve"> </v>
          </cell>
          <cell r="AQ778" t="str">
            <v xml:space="preserve"> </v>
          </cell>
          <cell r="AR778"/>
          <cell r="AS778"/>
          <cell r="AT778"/>
          <cell r="AU778"/>
        </row>
        <row r="779">
          <cell r="B779">
            <v>5764</v>
          </cell>
          <cell r="C779">
            <v>5764</v>
          </cell>
          <cell r="D779" t="str">
            <v>#REF!</v>
          </cell>
          <cell r="E779" t="str">
            <v>NO DISPONIBLE</v>
          </cell>
          <cell r="F779" t="str">
            <v>ACTIVO</v>
          </cell>
          <cell r="G779" t="str">
            <v>NO APLICA</v>
          </cell>
          <cell r="H779" t="str">
            <v>BALANZA PESA BEBE</v>
          </cell>
          <cell r="I779" t="str">
            <v>NO APLICA</v>
          </cell>
          <cell r="J779" t="str">
            <v>DETECTO SCALE</v>
          </cell>
          <cell r="K779" t="str">
            <v>P-I</v>
          </cell>
          <cell r="L779" t="str">
            <v>NO DISPONIBLE</v>
          </cell>
          <cell r="M779" t="str">
            <v>BALANZAS</v>
          </cell>
          <cell r="N779" t="str">
            <v>DISP</v>
          </cell>
          <cell r="O779" t="str">
            <v>LNI - NUTRICIÓN</v>
          </cell>
          <cell r="P779" t="str">
            <v>LABORATORIO DE ANTROPOMETRIA</v>
          </cell>
          <cell r="Q779" t="str">
            <v>PROPIO</v>
          </cell>
          <cell r="R779" t="str">
            <v>MASA</v>
          </cell>
          <cell r="S779" t="str">
            <v>0,5 A 25kg
DIVISION DE ESCALA: 0,05kg
ESCALON DE VERIFICACION: 0,05kg</v>
          </cell>
          <cell r="T779"/>
          <cell r="U779">
            <v>24</v>
          </cell>
          <cell r="V779">
            <v>24</v>
          </cell>
          <cell r="W779"/>
          <cell r="X779"/>
          <cell r="Y779">
            <v>46278</v>
          </cell>
          <cell r="Z779">
            <v>510</v>
          </cell>
          <cell r="AA779" t="str">
            <v>Proveedor externo</v>
          </cell>
          <cell r="AB779" t="str">
            <v>Sep</v>
          </cell>
          <cell r="AC779" t="str">
            <v>Sep</v>
          </cell>
          <cell r="AD779">
            <v>45548</v>
          </cell>
          <cell r="AE779">
            <v>46278</v>
          </cell>
          <cell r="AF779">
            <v>510</v>
          </cell>
          <cell r="AG779" t="str">
            <v>Sep</v>
          </cell>
          <cell r="AH779" t="str">
            <v>Sep</v>
          </cell>
          <cell r="AI779">
            <v>45548</v>
          </cell>
          <cell r="AJ779" t="str">
            <v xml:space="preserve"> </v>
          </cell>
          <cell r="AK779" t="str">
            <v xml:space="preserve"> </v>
          </cell>
          <cell r="AL779"/>
          <cell r="AM779"/>
          <cell r="AN779"/>
          <cell r="AO779"/>
          <cell r="AP779" t="str">
            <v xml:space="preserve"> </v>
          </cell>
          <cell r="AQ779" t="str">
            <v xml:space="preserve"> </v>
          </cell>
          <cell r="AR779"/>
          <cell r="AS779"/>
          <cell r="AT779"/>
          <cell r="AU779"/>
        </row>
        <row r="780">
          <cell r="B780">
            <v>5765</v>
          </cell>
          <cell r="C780">
            <v>5765</v>
          </cell>
          <cell r="D780" t="str">
            <v>#REF!</v>
          </cell>
          <cell r="E780" t="str">
            <v>NO DISPONIBLE</v>
          </cell>
          <cell r="F780" t="str">
            <v>ACTIVO</v>
          </cell>
          <cell r="G780" t="str">
            <v>NO APLICA</v>
          </cell>
          <cell r="H780" t="str">
            <v>BALANZA PESA BEBE</v>
          </cell>
          <cell r="I780" t="str">
            <v>NO APLICA</v>
          </cell>
          <cell r="J780" t="str">
            <v>DETECTO SCALE</v>
          </cell>
          <cell r="K780" t="str">
            <v>P-I</v>
          </cell>
          <cell r="L780" t="str">
            <v>NO DISPONIBLE</v>
          </cell>
          <cell r="M780" t="str">
            <v>BALANZAS</v>
          </cell>
          <cell r="N780" t="str">
            <v>DISP</v>
          </cell>
          <cell r="O780" t="str">
            <v>LNI - NUTRICIÓN</v>
          </cell>
          <cell r="P780" t="str">
            <v>LABORATORIO DE ANTROPOMETRIA</v>
          </cell>
          <cell r="Q780" t="str">
            <v>PROPIO</v>
          </cell>
          <cell r="R780" t="str">
            <v>MASA</v>
          </cell>
          <cell r="S780" t="str">
            <v>0,5 A 25 Kg
DIVISIÓN DE ESCALA DE 0.05 kg
ESCALON DE VERIFICACIÓN DE 0.05 kg</v>
          </cell>
          <cell r="T780"/>
          <cell r="U780">
            <v>24</v>
          </cell>
          <cell r="V780">
            <v>24</v>
          </cell>
          <cell r="W780"/>
          <cell r="X780"/>
          <cell r="Y780">
            <v>46278</v>
          </cell>
          <cell r="Z780">
            <v>510</v>
          </cell>
          <cell r="AA780" t="str">
            <v>Proveedor externo</v>
          </cell>
          <cell r="AB780" t="str">
            <v>Sep</v>
          </cell>
          <cell r="AC780" t="str">
            <v>Sep</v>
          </cell>
          <cell r="AD780">
            <v>45548</v>
          </cell>
          <cell r="AE780">
            <v>46278</v>
          </cell>
          <cell r="AF780">
            <v>510</v>
          </cell>
          <cell r="AG780" t="str">
            <v>Sep</v>
          </cell>
          <cell r="AH780" t="str">
            <v>Sep</v>
          </cell>
          <cell r="AI780">
            <v>45548</v>
          </cell>
          <cell r="AJ780" t="str">
            <v xml:space="preserve"> </v>
          </cell>
          <cell r="AK780" t="str">
            <v xml:space="preserve"> </v>
          </cell>
          <cell r="AL780"/>
          <cell r="AM780"/>
          <cell r="AN780"/>
          <cell r="AO780"/>
          <cell r="AP780" t="str">
            <v xml:space="preserve"> </v>
          </cell>
          <cell r="AQ780" t="str">
            <v xml:space="preserve"> </v>
          </cell>
          <cell r="AR780"/>
          <cell r="AS780"/>
          <cell r="AT780"/>
          <cell r="AU780"/>
        </row>
        <row r="781">
          <cell r="B781">
            <v>11090</v>
          </cell>
          <cell r="C781">
            <v>11090</v>
          </cell>
          <cell r="D781" t="str">
            <v>#REF!</v>
          </cell>
          <cell r="E781" t="str">
            <v>NO DISPONIBLE</v>
          </cell>
          <cell r="F781" t="str">
            <v>ACTIVO</v>
          </cell>
          <cell r="G781" t="str">
            <v>NO APLICA</v>
          </cell>
          <cell r="H781" t="str">
            <v>PIPETA MONOCANAL</v>
          </cell>
          <cell r="I781" t="str">
            <v>NO APLICA</v>
          </cell>
          <cell r="J781" t="str">
            <v>LABSYSTEMS</v>
          </cell>
          <cell r="K781" t="str">
            <v xml:space="preserve"> FINNPIPETTE</v>
          </cell>
          <cell r="L781" t="str">
            <v>T29955</v>
          </cell>
          <cell r="M781" t="str">
            <v>VOLUMÉTRICOS</v>
          </cell>
          <cell r="N781" t="str">
            <v>DRSP</v>
          </cell>
          <cell r="O781" t="str">
            <v>GVI - VIROLOGÍA</v>
          </cell>
          <cell r="P781" t="str">
            <v>SEROLOGÍA</v>
          </cell>
          <cell r="Q781" t="str">
            <v>PROPIO</v>
          </cell>
          <cell r="R781" t="str">
            <v>VOLUMEN</v>
          </cell>
          <cell r="S781" t="str">
            <v>0,5 A 10 uL +/- 1,0 %</v>
          </cell>
          <cell r="T781"/>
          <cell r="U781">
            <v>12</v>
          </cell>
          <cell r="V781">
            <v>12</v>
          </cell>
          <cell r="W781"/>
          <cell r="X781"/>
          <cell r="Y781">
            <v>45702</v>
          </cell>
          <cell r="Z781">
            <v>-66</v>
          </cell>
          <cell r="AA781" t="str">
            <v>Proveedor externo</v>
          </cell>
          <cell r="AB781" t="str">
            <v>Feb</v>
          </cell>
          <cell r="AC781" t="str">
            <v>Feb</v>
          </cell>
          <cell r="AD781">
            <v>45336</v>
          </cell>
          <cell r="AE781">
            <v>45709</v>
          </cell>
          <cell r="AF781">
            <v>-59</v>
          </cell>
          <cell r="AG781" t="str">
            <v>Feb</v>
          </cell>
          <cell r="AH781" t="str">
            <v>Feb</v>
          </cell>
          <cell r="AI781">
            <v>45343</v>
          </cell>
          <cell r="AJ781" t="str">
            <v xml:space="preserve"> </v>
          </cell>
          <cell r="AK781" t="str">
            <v xml:space="preserve"> </v>
          </cell>
          <cell r="AL781"/>
          <cell r="AM781"/>
          <cell r="AN781"/>
          <cell r="AO781"/>
          <cell r="AP781" t="str">
            <v xml:space="preserve"> </v>
          </cell>
          <cell r="AQ781" t="str">
            <v xml:space="preserve"> </v>
          </cell>
          <cell r="AR781"/>
          <cell r="AS781"/>
          <cell r="AT781"/>
          <cell r="AU781"/>
        </row>
        <row r="782">
          <cell r="B782">
            <v>23853</v>
          </cell>
          <cell r="C782">
            <v>23853</v>
          </cell>
          <cell r="D782" t="str">
            <v>#REF!</v>
          </cell>
          <cell r="E782" t="str">
            <v>NO DISPONIBLE</v>
          </cell>
          <cell r="F782" t="str">
            <v>ACTIVO</v>
          </cell>
          <cell r="G782" t="str">
            <v>NO APLICA</v>
          </cell>
          <cell r="H782" t="str">
            <v xml:space="preserve">BOMBA PERISTÁLTICA </v>
          </cell>
          <cell r="I782" t="str">
            <v>NO APLICA</v>
          </cell>
          <cell r="J782" t="str">
            <v>MASTERFLEX</v>
          </cell>
          <cell r="K782" t="str">
            <v>7553-71</v>
          </cell>
          <cell r="L782" t="str">
            <v>H07006229</v>
          </cell>
          <cell r="M782" t="str">
            <v>BOMBAS</v>
          </cell>
          <cell r="N782" t="str">
            <v>DISP</v>
          </cell>
          <cell r="O782" t="str">
            <v>LMC - MORFOLOGÍA CELULAR</v>
          </cell>
          <cell r="P782" t="str">
            <v>INMUNOHISTOQUIMICA</v>
          </cell>
          <cell r="Q782" t="str">
            <v>PROPIO</v>
          </cell>
          <cell r="R782" t="str">
            <v>NO APLICA</v>
          </cell>
          <cell r="S782"/>
          <cell r="T782"/>
          <cell r="U782">
            <v>24</v>
          </cell>
          <cell r="V782"/>
          <cell r="W782"/>
          <cell r="X782"/>
          <cell r="Y782">
            <v>46073</v>
          </cell>
          <cell r="Z782">
            <v>305</v>
          </cell>
          <cell r="AA782" t="str">
            <v>Taller GELP</v>
          </cell>
          <cell r="AB782" t="str">
            <v>Feb</v>
          </cell>
          <cell r="AC782" t="str">
            <v>Feb</v>
          </cell>
          <cell r="AD782">
            <v>45342</v>
          </cell>
          <cell r="AE782" t="str">
            <v xml:space="preserve"> </v>
          </cell>
          <cell r="AF782" t="str">
            <v xml:space="preserve"> </v>
          </cell>
          <cell r="AG782"/>
          <cell r="AH782"/>
          <cell r="AI782"/>
          <cell r="AJ782" t="str">
            <v xml:space="preserve"> </v>
          </cell>
          <cell r="AK782" t="str">
            <v xml:space="preserve"> </v>
          </cell>
          <cell r="AL782"/>
          <cell r="AM782"/>
          <cell r="AN782"/>
          <cell r="AO782"/>
          <cell r="AP782" t="str">
            <v xml:space="preserve"> </v>
          </cell>
          <cell r="AQ782" t="str">
            <v xml:space="preserve"> </v>
          </cell>
          <cell r="AR782"/>
          <cell r="AS782"/>
          <cell r="AT782"/>
          <cell r="AU782"/>
        </row>
        <row r="783">
          <cell r="B783">
            <v>27278</v>
          </cell>
          <cell r="C783">
            <v>27278</v>
          </cell>
          <cell r="D783" t="str">
            <v>#REF!</v>
          </cell>
          <cell r="E783" t="str">
            <v>NO DISPONIBLE</v>
          </cell>
          <cell r="F783" t="str">
            <v>ACTIVO</v>
          </cell>
          <cell r="G783" t="str">
            <v>NO APLICA</v>
          </cell>
          <cell r="H783" t="str">
            <v>SISTEMA AUTOMÁTICO DE PIPETEO</v>
          </cell>
          <cell r="I783" t="str">
            <v>NO APLICA</v>
          </cell>
          <cell r="J783" t="str">
            <v>EPPENDORF</v>
          </cell>
          <cell r="K783" t="str">
            <v>5070 BASICO</v>
          </cell>
          <cell r="L783" t="str">
            <v>5070AL701691</v>
          </cell>
          <cell r="M783" t="str">
            <v>EQUIPOS ESPECIALES</v>
          </cell>
          <cell r="N783" t="str">
            <v>DRSP</v>
          </cell>
          <cell r="O783" t="str">
            <v>GGN - GENÉTICA – CRÓNICAS</v>
          </cell>
          <cell r="P783" t="str">
            <v>LABORATORIO DE PRODUCCIÓN</v>
          </cell>
          <cell r="Q783" t="str">
            <v>PROPIO</v>
          </cell>
          <cell r="R783" t="str">
            <v>VOLUMEN</v>
          </cell>
          <cell r="S783" t="str">
            <v>Volumen: 50 ul</v>
          </cell>
          <cell r="T783"/>
          <cell r="U783">
            <v>18</v>
          </cell>
          <cell r="V783">
            <v>18</v>
          </cell>
          <cell r="W783"/>
          <cell r="X783"/>
          <cell r="Y783">
            <v>45520</v>
          </cell>
          <cell r="Z783">
            <v>-248</v>
          </cell>
          <cell r="AA783"/>
          <cell r="AB783"/>
          <cell r="AC783"/>
          <cell r="AD783">
            <v>44973</v>
          </cell>
          <cell r="AE783">
            <v>45671</v>
          </cell>
          <cell r="AF783">
            <v>-97</v>
          </cell>
          <cell r="AG783"/>
          <cell r="AH783"/>
          <cell r="AI783">
            <v>45121</v>
          </cell>
          <cell r="AJ783" t="str">
            <v xml:space="preserve"> </v>
          </cell>
          <cell r="AK783" t="str">
            <v xml:space="preserve"> </v>
          </cell>
          <cell r="AL783"/>
          <cell r="AM783"/>
          <cell r="AN783"/>
          <cell r="AO783"/>
          <cell r="AP783" t="str">
            <v xml:space="preserve"> </v>
          </cell>
          <cell r="AQ783" t="str">
            <v xml:space="preserve"> </v>
          </cell>
          <cell r="AR783"/>
          <cell r="AS783"/>
          <cell r="AT783"/>
          <cell r="AU783"/>
        </row>
        <row r="784">
          <cell r="B784" t="str">
            <v>GVI-254</v>
          </cell>
          <cell r="C784">
            <v>35720</v>
          </cell>
          <cell r="D784" t="str">
            <v>#REF!</v>
          </cell>
          <cell r="E784">
            <v>44892</v>
          </cell>
          <cell r="F784" t="str">
            <v>ACTIVO</v>
          </cell>
          <cell r="G784" t="str">
            <v>NO APLICA</v>
          </cell>
          <cell r="H784" t="str">
            <v>MICROPIPETA MONOCANAL</v>
          </cell>
          <cell r="I784" t="str">
            <v>NO APLICA</v>
          </cell>
          <cell r="J784" t="str">
            <v>THERMO FISHER SCIENTIFIC</v>
          </cell>
          <cell r="K784" t="str">
            <v>FINNPIPETTE F2</v>
          </cell>
          <cell r="L784" t="str">
            <v>RU18181</v>
          </cell>
          <cell r="M784" t="str">
            <v xml:space="preserve">VOLUMÉTRICOS </v>
          </cell>
          <cell r="N784" t="str">
            <v>DRSP</v>
          </cell>
          <cell r="O784" t="str">
            <v>GVI - VIROLOGÍA</v>
          </cell>
          <cell r="P784" t="str">
            <v>LABORATORIO DE ARBOVIRUS (AISLAMIENTO VIRAL)</v>
          </cell>
          <cell r="Q784" t="str">
            <v>PROPIO</v>
          </cell>
          <cell r="R784" t="str">
            <v>VOLUMEN</v>
          </cell>
          <cell r="S784" t="str">
            <v>Intervalo de medición 0,2 a 2 uL</v>
          </cell>
          <cell r="T784"/>
          <cell r="U784">
            <v>12</v>
          </cell>
          <cell r="V784">
            <v>12</v>
          </cell>
          <cell r="W784"/>
          <cell r="X784"/>
          <cell r="Y784">
            <v>45695</v>
          </cell>
          <cell r="Z784">
            <v>-73</v>
          </cell>
          <cell r="AA784" t="str">
            <v>Proveedor externo</v>
          </cell>
          <cell r="AB784" t="str">
            <v>Feb</v>
          </cell>
          <cell r="AC784" t="str">
            <v>Feb</v>
          </cell>
          <cell r="AD784">
            <v>45329</v>
          </cell>
          <cell r="AE784">
            <v>45702</v>
          </cell>
          <cell r="AF784">
            <v>-66</v>
          </cell>
          <cell r="AG784" t="str">
            <v>Feb</v>
          </cell>
          <cell r="AH784" t="str">
            <v>Feb</v>
          </cell>
          <cell r="AI784">
            <v>45336</v>
          </cell>
          <cell r="AJ784" t="str">
            <v xml:space="preserve"> </v>
          </cell>
          <cell r="AK784" t="str">
            <v xml:space="preserve"> </v>
          </cell>
          <cell r="AL784"/>
          <cell r="AM784"/>
          <cell r="AN784"/>
          <cell r="AO784"/>
          <cell r="AP784" t="str">
            <v xml:space="preserve"> </v>
          </cell>
          <cell r="AQ784" t="str">
            <v xml:space="preserve"> </v>
          </cell>
          <cell r="AR784"/>
          <cell r="AS784"/>
          <cell r="AT784"/>
          <cell r="AU784"/>
        </row>
        <row r="785">
          <cell r="B785" t="str">
            <v>GVI-090</v>
          </cell>
          <cell r="C785" t="str">
            <v>GVI-090</v>
          </cell>
          <cell r="D785" t="str">
            <v>NO DISPONIBLE</v>
          </cell>
          <cell r="E785" t="str">
            <v>NO DISPONIBLE</v>
          </cell>
          <cell r="F785" t="str">
            <v>ACTIVO</v>
          </cell>
          <cell r="G785" t="str">
            <v>NO APLICA</v>
          </cell>
          <cell r="H785" t="str">
            <v>PIPETA MULTICANAL</v>
          </cell>
          <cell r="I785" t="str">
            <v>NO APLICA</v>
          </cell>
          <cell r="J785" t="str">
            <v>THERMO FISHER SCIENTIFIC</v>
          </cell>
          <cell r="K785" t="str">
            <v xml:space="preserve"> FINNPIPETTE</v>
          </cell>
          <cell r="L785" t="str">
            <v>FJ12329</v>
          </cell>
          <cell r="M785" t="str">
            <v>VOLUMÉTRICOS</v>
          </cell>
          <cell r="N785" t="str">
            <v>DRSP</v>
          </cell>
          <cell r="O785" t="str">
            <v>GVI - VIROLOGÍA</v>
          </cell>
          <cell r="P785" t="str">
            <v>ERUPTIVAS</v>
          </cell>
          <cell r="Q785" t="str">
            <v>PROPIO</v>
          </cell>
          <cell r="R785" t="str">
            <v>VOLUMEN</v>
          </cell>
          <cell r="S785" t="str">
            <v>Rango de MEDICIÓN 50uL a 300uL</v>
          </cell>
          <cell r="T785"/>
          <cell r="U785">
            <v>12</v>
          </cell>
          <cell r="V785">
            <v>12</v>
          </cell>
          <cell r="W785"/>
          <cell r="X785"/>
          <cell r="Y785">
            <v>45694</v>
          </cell>
          <cell r="Z785">
            <v>-74</v>
          </cell>
          <cell r="AA785" t="str">
            <v>Proveedor externo</v>
          </cell>
          <cell r="AB785" t="str">
            <v>Feb</v>
          </cell>
          <cell r="AC785" t="str">
            <v>Feb</v>
          </cell>
          <cell r="AD785">
            <v>45328</v>
          </cell>
          <cell r="AE785">
            <v>45697</v>
          </cell>
          <cell r="AF785">
            <v>-71</v>
          </cell>
          <cell r="AG785" t="str">
            <v>Feb</v>
          </cell>
          <cell r="AH785" t="str">
            <v>Feb</v>
          </cell>
          <cell r="AI785">
            <v>45331</v>
          </cell>
          <cell r="AJ785" t="str">
            <v xml:space="preserve"> </v>
          </cell>
          <cell r="AK785" t="str">
            <v xml:space="preserve"> </v>
          </cell>
          <cell r="AL785"/>
          <cell r="AM785"/>
          <cell r="AN785"/>
          <cell r="AO785"/>
          <cell r="AP785" t="str">
            <v xml:space="preserve"> </v>
          </cell>
          <cell r="AQ785" t="str">
            <v xml:space="preserve"> </v>
          </cell>
          <cell r="AR785"/>
          <cell r="AS785"/>
          <cell r="AT785"/>
          <cell r="AU785"/>
        </row>
        <row r="786">
          <cell r="B786">
            <v>5766</v>
          </cell>
          <cell r="C786">
            <v>5766</v>
          </cell>
          <cell r="D786" t="str">
            <v>#REF!</v>
          </cell>
          <cell r="E786" t="str">
            <v>NO DISPONIBLE</v>
          </cell>
          <cell r="F786" t="str">
            <v>ACTIVO</v>
          </cell>
          <cell r="G786" t="str">
            <v>NO APLICA</v>
          </cell>
          <cell r="H786" t="str">
            <v>BALANZA PESA BEBE</v>
          </cell>
          <cell r="I786" t="str">
            <v>NO APLICA</v>
          </cell>
          <cell r="J786" t="str">
            <v>DETECTO SCALE</v>
          </cell>
          <cell r="K786" t="str">
            <v>P-I</v>
          </cell>
          <cell r="L786" t="str">
            <v>NO DISPONIBLE</v>
          </cell>
          <cell r="M786" t="str">
            <v>BALANZAS</v>
          </cell>
          <cell r="N786" t="str">
            <v>DISP</v>
          </cell>
          <cell r="O786" t="str">
            <v>LNI - NUTRICIÓN</v>
          </cell>
          <cell r="P786" t="str">
            <v>LABORATORIO DE ANTROPOMETRIA</v>
          </cell>
          <cell r="Q786" t="str">
            <v>PROPIO</v>
          </cell>
          <cell r="R786" t="str">
            <v>MASA</v>
          </cell>
          <cell r="S786" t="str">
            <v>0,5 A 25kg
DIVISION DE ESCALA: 0,05kg
ESCALON DE VERIFICACION: 0,05kg</v>
          </cell>
          <cell r="T786"/>
          <cell r="U786">
            <v>24</v>
          </cell>
          <cell r="V786">
            <v>24</v>
          </cell>
          <cell r="W786"/>
          <cell r="X786"/>
          <cell r="Y786">
            <v>46278</v>
          </cell>
          <cell r="Z786">
            <v>510</v>
          </cell>
          <cell r="AA786" t="str">
            <v>Proveedor externo</v>
          </cell>
          <cell r="AB786" t="str">
            <v>Sep</v>
          </cell>
          <cell r="AC786" t="str">
            <v>Sep</v>
          </cell>
          <cell r="AD786">
            <v>45548</v>
          </cell>
          <cell r="AE786">
            <v>46278</v>
          </cell>
          <cell r="AF786">
            <v>510</v>
          </cell>
          <cell r="AG786" t="str">
            <v>Sep</v>
          </cell>
          <cell r="AH786" t="str">
            <v>Sep</v>
          </cell>
          <cell r="AI786">
            <v>45548</v>
          </cell>
          <cell r="AJ786" t="str">
            <v xml:space="preserve"> </v>
          </cell>
          <cell r="AK786" t="str">
            <v xml:space="preserve"> </v>
          </cell>
          <cell r="AL786"/>
          <cell r="AM786"/>
          <cell r="AN786"/>
          <cell r="AO786"/>
          <cell r="AP786" t="str">
            <v xml:space="preserve"> </v>
          </cell>
          <cell r="AQ786" t="str">
            <v xml:space="preserve"> </v>
          </cell>
          <cell r="AR786"/>
          <cell r="AS786"/>
          <cell r="AT786"/>
          <cell r="AU786"/>
        </row>
        <row r="787">
          <cell r="B787">
            <v>5767</v>
          </cell>
          <cell r="C787">
            <v>5767</v>
          </cell>
          <cell r="D787" t="str">
            <v>#REF!</v>
          </cell>
          <cell r="E787" t="str">
            <v>NO DISPONIBLE</v>
          </cell>
          <cell r="F787" t="str">
            <v>ACTIVO</v>
          </cell>
          <cell r="G787" t="str">
            <v>NO APLICA</v>
          </cell>
          <cell r="H787" t="str">
            <v>BALANZA PESA BEBE</v>
          </cell>
          <cell r="I787" t="str">
            <v>NO APLICA</v>
          </cell>
          <cell r="J787" t="str">
            <v>DETECTO SCALE</v>
          </cell>
          <cell r="K787" t="str">
            <v>P-I</v>
          </cell>
          <cell r="L787" t="str">
            <v>NO DISPONIBLE</v>
          </cell>
          <cell r="M787" t="str">
            <v>BALANZAS</v>
          </cell>
          <cell r="N787" t="str">
            <v>DISP</v>
          </cell>
          <cell r="O787" t="str">
            <v>LNI - NUTRICIÓN</v>
          </cell>
          <cell r="P787" t="str">
            <v>LABORATORIO DE ANTROPOMETRIA</v>
          </cell>
          <cell r="Q787" t="str">
            <v>PROPIO</v>
          </cell>
          <cell r="R787" t="str">
            <v>MASA</v>
          </cell>
          <cell r="S787" t="str">
            <v>0,5 A 25kg
DIVISION DE ESCALA: 0,05kg
ESCALON DE VERIFICACION: 0,05kg</v>
          </cell>
          <cell r="T787"/>
          <cell r="U787">
            <v>24</v>
          </cell>
          <cell r="V787">
            <v>24</v>
          </cell>
          <cell r="W787"/>
          <cell r="X787"/>
          <cell r="Y787">
            <v>46278</v>
          </cell>
          <cell r="Z787">
            <v>510</v>
          </cell>
          <cell r="AA787" t="str">
            <v>Proveedor externo</v>
          </cell>
          <cell r="AB787" t="str">
            <v>Sep</v>
          </cell>
          <cell r="AC787" t="str">
            <v>Sep</v>
          </cell>
          <cell r="AD787">
            <v>45548</v>
          </cell>
          <cell r="AE787">
            <v>46278</v>
          </cell>
          <cell r="AF787">
            <v>510</v>
          </cell>
          <cell r="AG787" t="str">
            <v>Sep</v>
          </cell>
          <cell r="AH787" t="str">
            <v>Sep</v>
          </cell>
          <cell r="AI787">
            <v>45548</v>
          </cell>
          <cell r="AJ787" t="str">
            <v xml:space="preserve"> </v>
          </cell>
          <cell r="AK787" t="str">
            <v xml:space="preserve"> </v>
          </cell>
          <cell r="AL787"/>
          <cell r="AM787"/>
          <cell r="AN787"/>
          <cell r="AO787"/>
          <cell r="AP787" t="str">
            <v xml:space="preserve"> </v>
          </cell>
          <cell r="AQ787" t="str">
            <v xml:space="preserve"> </v>
          </cell>
          <cell r="AR787"/>
          <cell r="AS787"/>
          <cell r="AT787"/>
          <cell r="AU787"/>
        </row>
        <row r="788">
          <cell r="B788">
            <v>5768</v>
          </cell>
          <cell r="C788">
            <v>5768</v>
          </cell>
          <cell r="D788" t="str">
            <v>#REF!</v>
          </cell>
          <cell r="E788" t="str">
            <v>NO DISPONIBLE</v>
          </cell>
          <cell r="F788" t="str">
            <v>BAJA</v>
          </cell>
          <cell r="G788" t="str">
            <v>NO APLICA</v>
          </cell>
          <cell r="H788" t="str">
            <v>BALANZA PESA BEBE</v>
          </cell>
          <cell r="I788" t="str">
            <v>NO APLICA</v>
          </cell>
          <cell r="J788" t="str">
            <v>DETECTO SCALE</v>
          </cell>
          <cell r="K788" t="str">
            <v>P-I</v>
          </cell>
          <cell r="L788" t="str">
            <v>NO DISPONIBLE</v>
          </cell>
          <cell r="M788" t="str">
            <v>BALANZAS</v>
          </cell>
          <cell r="N788" t="str">
            <v>DISP</v>
          </cell>
          <cell r="O788" t="str">
            <v>LNI - NUTRICIÓN</v>
          </cell>
          <cell r="P788" t="str">
            <v>LABORATORIO DE ANTROPOMETRIA</v>
          </cell>
          <cell r="Q788" t="str">
            <v>PROPIO</v>
          </cell>
          <cell r="R788" t="str">
            <v>MASA</v>
          </cell>
          <cell r="S788" t="str">
            <v>0,5 A 25kg
DIVISION DE ESCALA: 0,05kg
ESCALON DE VERIFICACION: 0,05kg</v>
          </cell>
          <cell r="T788" t="str">
            <v>equipo de baja por obsolescencia</v>
          </cell>
          <cell r="U788">
            <v>18</v>
          </cell>
          <cell r="V788">
            <v>18</v>
          </cell>
          <cell r="W788"/>
          <cell r="X788"/>
          <cell r="Y788" t="str">
            <v xml:space="preserve"> </v>
          </cell>
          <cell r="Z788" t="str">
            <v xml:space="preserve">  </v>
          </cell>
          <cell r="AA788" t="str">
            <v>Proveedor externo</v>
          </cell>
          <cell r="AB788" t="str">
            <v>Nov</v>
          </cell>
          <cell r="AC788" t="str">
            <v>Nov</v>
          </cell>
          <cell r="AD788">
            <v>45625</v>
          </cell>
          <cell r="AE788" t="str">
            <v xml:space="preserve"> </v>
          </cell>
          <cell r="AF788" t="str">
            <v xml:space="preserve"> </v>
          </cell>
          <cell r="AG788" t="str">
            <v>Nov</v>
          </cell>
          <cell r="AH788" t="str">
            <v>Nov</v>
          </cell>
          <cell r="AI788">
            <v>45625</v>
          </cell>
          <cell r="AJ788" t="str">
            <v xml:space="preserve"> </v>
          </cell>
          <cell r="AK788" t="str">
            <v xml:space="preserve"> </v>
          </cell>
          <cell r="AL788"/>
          <cell r="AM788"/>
          <cell r="AN788"/>
          <cell r="AO788"/>
          <cell r="AP788" t="str">
            <v xml:space="preserve"> </v>
          </cell>
          <cell r="AQ788" t="str">
            <v xml:space="preserve"> </v>
          </cell>
          <cell r="AR788"/>
          <cell r="AS788"/>
          <cell r="AT788"/>
          <cell r="AU788"/>
        </row>
        <row r="789">
          <cell r="B789">
            <v>5769</v>
          </cell>
          <cell r="C789">
            <v>5769</v>
          </cell>
          <cell r="D789" t="str">
            <v>#REF!</v>
          </cell>
          <cell r="E789" t="str">
            <v>NO DISPONIBLE</v>
          </cell>
          <cell r="F789" t="str">
            <v>ACTIVO</v>
          </cell>
          <cell r="G789" t="str">
            <v>NO APLICA</v>
          </cell>
          <cell r="H789" t="str">
            <v>BALANZA PESA BEBE</v>
          </cell>
          <cell r="I789" t="str">
            <v>NO APLICA</v>
          </cell>
          <cell r="J789" t="str">
            <v>DETECTO SCALE</v>
          </cell>
          <cell r="K789" t="str">
            <v>P-I</v>
          </cell>
          <cell r="L789" t="str">
            <v>NO DISPONIBLE</v>
          </cell>
          <cell r="M789" t="str">
            <v>BALANZAS</v>
          </cell>
          <cell r="N789" t="str">
            <v>DISP</v>
          </cell>
          <cell r="O789" t="str">
            <v>LNI - NUTRICIÓN</v>
          </cell>
          <cell r="P789" t="str">
            <v>LABORATORIO DE ANTROPOMETRIA</v>
          </cell>
          <cell r="Q789" t="str">
            <v>PROPIO</v>
          </cell>
          <cell r="R789" t="str">
            <v>MASA</v>
          </cell>
          <cell r="S789" t="str">
            <v>0,5 A 25 Kg
DIVISIÓN DE ESCALA DE 0.05 kg
ESCALON DE VERIFICACIÓN DE 0.05 kg</v>
          </cell>
          <cell r="T789"/>
          <cell r="U789">
            <v>24</v>
          </cell>
          <cell r="V789">
            <v>24</v>
          </cell>
          <cell r="W789"/>
          <cell r="X789"/>
          <cell r="Y789">
            <v>46278</v>
          </cell>
          <cell r="Z789">
            <v>510</v>
          </cell>
          <cell r="AA789" t="str">
            <v>Proveedor externo</v>
          </cell>
          <cell r="AB789" t="str">
            <v>Sep</v>
          </cell>
          <cell r="AC789" t="str">
            <v>Sep</v>
          </cell>
          <cell r="AD789">
            <v>45548</v>
          </cell>
          <cell r="AE789">
            <v>46278</v>
          </cell>
          <cell r="AF789">
            <v>510</v>
          </cell>
          <cell r="AG789" t="str">
            <v>Sep</v>
          </cell>
          <cell r="AH789" t="str">
            <v>Sep</v>
          </cell>
          <cell r="AI789">
            <v>45548</v>
          </cell>
          <cell r="AJ789" t="str">
            <v xml:space="preserve"> </v>
          </cell>
          <cell r="AK789" t="str">
            <v xml:space="preserve"> </v>
          </cell>
          <cell r="AL789"/>
          <cell r="AM789"/>
          <cell r="AN789"/>
          <cell r="AO789"/>
          <cell r="AP789" t="str">
            <v xml:space="preserve"> </v>
          </cell>
          <cell r="AQ789" t="str">
            <v xml:space="preserve"> </v>
          </cell>
          <cell r="AR789"/>
          <cell r="AS789"/>
          <cell r="AT789"/>
          <cell r="AU789"/>
        </row>
        <row r="790">
          <cell r="B790">
            <v>5770</v>
          </cell>
          <cell r="C790">
            <v>5770</v>
          </cell>
          <cell r="D790" t="str">
            <v>#REF!</v>
          </cell>
          <cell r="E790" t="str">
            <v>NO DISPONIBLE</v>
          </cell>
          <cell r="F790" t="str">
            <v>ACTIVO</v>
          </cell>
          <cell r="G790" t="str">
            <v>NO APLICA</v>
          </cell>
          <cell r="H790" t="str">
            <v>BALANZA PESA BEBE</v>
          </cell>
          <cell r="I790" t="str">
            <v>NO APLICA</v>
          </cell>
          <cell r="J790" t="str">
            <v>DETECTO SCALE</v>
          </cell>
          <cell r="K790" t="str">
            <v>P-I</v>
          </cell>
          <cell r="L790" t="str">
            <v>NO DISPONIBLE</v>
          </cell>
          <cell r="M790" t="str">
            <v>BALANZAS</v>
          </cell>
          <cell r="N790" t="str">
            <v>DISP</v>
          </cell>
          <cell r="O790" t="str">
            <v>LNI - NUTRICIÓN</v>
          </cell>
          <cell r="P790" t="str">
            <v>LABORATORIO DE ANTROPOMETRIA</v>
          </cell>
          <cell r="Q790" t="str">
            <v>PROPIO</v>
          </cell>
          <cell r="R790" t="str">
            <v>MASA</v>
          </cell>
          <cell r="S790" t="str">
            <v>0,5 A 25 Kg
DIVISIÓN DE ESCALA DE 0.05 kg
ESCALON DE VERIFICACIÓN DE 0.05 kg</v>
          </cell>
          <cell r="T790"/>
          <cell r="U790">
            <v>24</v>
          </cell>
          <cell r="V790">
            <v>24</v>
          </cell>
          <cell r="W790"/>
          <cell r="X790"/>
          <cell r="Y790">
            <v>46278</v>
          </cell>
          <cell r="Z790">
            <v>510</v>
          </cell>
          <cell r="AA790" t="str">
            <v>Proveedor externo</v>
          </cell>
          <cell r="AB790" t="str">
            <v>Sep</v>
          </cell>
          <cell r="AC790" t="str">
            <v>Sep</v>
          </cell>
          <cell r="AD790">
            <v>45548</v>
          </cell>
          <cell r="AE790">
            <v>46278</v>
          </cell>
          <cell r="AF790">
            <v>510</v>
          </cell>
          <cell r="AG790" t="str">
            <v>Sep</v>
          </cell>
          <cell r="AH790" t="str">
            <v>Sep</v>
          </cell>
          <cell r="AI790">
            <v>45548</v>
          </cell>
          <cell r="AJ790" t="str">
            <v xml:space="preserve"> </v>
          </cell>
          <cell r="AK790" t="str">
            <v xml:space="preserve"> </v>
          </cell>
          <cell r="AL790"/>
          <cell r="AM790"/>
          <cell r="AN790"/>
          <cell r="AO790"/>
          <cell r="AP790" t="str">
            <v xml:space="preserve"> </v>
          </cell>
          <cell r="AQ790" t="str">
            <v xml:space="preserve"> </v>
          </cell>
          <cell r="AR790"/>
          <cell r="AS790"/>
          <cell r="AT790"/>
          <cell r="AU790"/>
        </row>
        <row r="791">
          <cell r="B791">
            <v>5923</v>
          </cell>
          <cell r="C791">
            <v>5923</v>
          </cell>
          <cell r="D791" t="str">
            <v>#REF!</v>
          </cell>
          <cell r="E791" t="str">
            <v>NO DISPONIBLE</v>
          </cell>
          <cell r="F791" t="str">
            <v>ACTIVO</v>
          </cell>
          <cell r="G791" t="str">
            <v>NO APLICA</v>
          </cell>
          <cell r="H791" t="str">
            <v>BASCULA DE PISO</v>
          </cell>
          <cell r="I791" t="str">
            <v>NO APLICA</v>
          </cell>
          <cell r="J791" t="str">
            <v>HEALTH O METER</v>
          </cell>
          <cell r="K791" t="str">
            <v>PHYSICAL BALANCE BEAM SCALE</v>
          </cell>
          <cell r="L791" t="str">
            <v>NO DISPONIBLE</v>
          </cell>
          <cell r="M791" t="str">
            <v>BALANZAS</v>
          </cell>
          <cell r="N791" t="str">
            <v>DISP</v>
          </cell>
          <cell r="O791" t="str">
            <v>LNI - NUTRICIÓN</v>
          </cell>
          <cell r="P791" t="str">
            <v>LABORATORIO DE ANTROPOMETRIA</v>
          </cell>
          <cell r="Q791" t="str">
            <v>PROPIO</v>
          </cell>
          <cell r="R791" t="str">
            <v>MASA</v>
          </cell>
          <cell r="S791" t="str">
            <v>1 A 140Kg
DIVISION DE ESCALA: 0,1kg
ESCALON DE VERIFICACION: 0,1kg</v>
          </cell>
          <cell r="T791"/>
          <cell r="U791">
            <v>24</v>
          </cell>
          <cell r="V791">
            <v>24</v>
          </cell>
          <cell r="W791"/>
          <cell r="X791"/>
          <cell r="Y791">
            <v>46278</v>
          </cell>
          <cell r="Z791">
            <v>510</v>
          </cell>
          <cell r="AA791" t="str">
            <v>Proveedor externo</v>
          </cell>
          <cell r="AB791" t="str">
            <v>Sep</v>
          </cell>
          <cell r="AC791" t="str">
            <v>Sep</v>
          </cell>
          <cell r="AD791">
            <v>45548</v>
          </cell>
          <cell r="AE791">
            <v>46278</v>
          </cell>
          <cell r="AF791">
            <v>510</v>
          </cell>
          <cell r="AG791" t="str">
            <v>Sep</v>
          </cell>
          <cell r="AH791" t="str">
            <v>Sep</v>
          </cell>
          <cell r="AI791">
            <v>45548</v>
          </cell>
          <cell r="AJ791" t="str">
            <v xml:space="preserve"> </v>
          </cell>
          <cell r="AK791" t="str">
            <v xml:space="preserve"> </v>
          </cell>
          <cell r="AL791"/>
          <cell r="AM791"/>
          <cell r="AN791"/>
          <cell r="AO791"/>
          <cell r="AP791" t="str">
            <v xml:space="preserve"> </v>
          </cell>
          <cell r="AQ791" t="str">
            <v xml:space="preserve"> </v>
          </cell>
          <cell r="AR791"/>
          <cell r="AS791"/>
          <cell r="AT791"/>
          <cell r="AU791"/>
        </row>
        <row r="792">
          <cell r="B792">
            <v>5924</v>
          </cell>
          <cell r="C792">
            <v>5924</v>
          </cell>
          <cell r="D792" t="str">
            <v>#REF!</v>
          </cell>
          <cell r="E792" t="str">
            <v>NO DISPONIBLE</v>
          </cell>
          <cell r="F792" t="str">
            <v>ACTIVO</v>
          </cell>
          <cell r="G792" t="str">
            <v>NO APLICA</v>
          </cell>
          <cell r="H792" t="str">
            <v>BASCULA DE PISO</v>
          </cell>
          <cell r="I792" t="str">
            <v>NO APLICA</v>
          </cell>
          <cell r="J792" t="str">
            <v>HEALTH O METER</v>
          </cell>
          <cell r="K792" t="str">
            <v>PHYSICAL BALANCE BEAM SCALE</v>
          </cell>
          <cell r="L792" t="str">
            <v>B26968</v>
          </cell>
          <cell r="M792" t="str">
            <v>BALANZAS</v>
          </cell>
          <cell r="N792" t="str">
            <v>DISP</v>
          </cell>
          <cell r="O792" t="str">
            <v>LNI - NUTRICIÓN</v>
          </cell>
          <cell r="P792" t="str">
            <v>LABORATORIO DE ANTROPOMETRIA</v>
          </cell>
          <cell r="Q792" t="str">
            <v>PROPIO</v>
          </cell>
          <cell r="R792" t="str">
            <v>MASA</v>
          </cell>
          <cell r="S792" t="str">
            <v>1 A 140Kg
DIVISION DE ESCALA: 0,1kg
ESCALON DE VERIFICACION: 0,1kg</v>
          </cell>
          <cell r="T792"/>
          <cell r="U792">
            <v>24</v>
          </cell>
          <cell r="V792">
            <v>24</v>
          </cell>
          <cell r="W792"/>
          <cell r="X792"/>
          <cell r="Y792">
            <v>46278</v>
          </cell>
          <cell r="Z792">
            <v>510</v>
          </cell>
          <cell r="AA792" t="str">
            <v>Proveedor externo</v>
          </cell>
          <cell r="AB792" t="str">
            <v>Sep</v>
          </cell>
          <cell r="AC792" t="str">
            <v>Sep</v>
          </cell>
          <cell r="AD792">
            <v>45548</v>
          </cell>
          <cell r="AE792">
            <v>46278</v>
          </cell>
          <cell r="AF792">
            <v>510</v>
          </cell>
          <cell r="AG792" t="str">
            <v>Sep</v>
          </cell>
          <cell r="AH792" t="str">
            <v>Sep</v>
          </cell>
          <cell r="AI792">
            <v>45548</v>
          </cell>
          <cell r="AJ792" t="str">
            <v xml:space="preserve"> </v>
          </cell>
          <cell r="AK792" t="str">
            <v xml:space="preserve"> </v>
          </cell>
          <cell r="AL792"/>
          <cell r="AM792"/>
          <cell r="AN792"/>
          <cell r="AO792"/>
          <cell r="AP792" t="str">
            <v xml:space="preserve"> </v>
          </cell>
          <cell r="AQ792" t="str">
            <v xml:space="preserve"> </v>
          </cell>
          <cell r="AR792"/>
          <cell r="AS792"/>
          <cell r="AT792"/>
          <cell r="AU792"/>
        </row>
        <row r="793">
          <cell r="B793" t="str">
            <v>AC-317</v>
          </cell>
          <cell r="C793">
            <v>39645</v>
          </cell>
          <cell r="D793" t="str">
            <v>#REF!</v>
          </cell>
          <cell r="E793">
            <v>45342</v>
          </cell>
          <cell r="F793" t="str">
            <v>ACTIVO</v>
          </cell>
          <cell r="G793" t="str">
            <v>NO APLICA</v>
          </cell>
          <cell r="H793" t="str">
            <v>CONGELADOR</v>
          </cell>
          <cell r="I793" t="str">
            <v xml:space="preserve">NO APLICA </v>
          </cell>
          <cell r="J793" t="str">
            <v>HAIER BIOMEDICAL</v>
          </cell>
          <cell r="K793" t="str">
            <v>DW-40L278</v>
          </cell>
          <cell r="L793" t="str">
            <v>BE0F15EAV00QJM6 90002</v>
          </cell>
          <cell r="M793" t="str">
            <v>FRÍO</v>
          </cell>
          <cell r="N793" t="str">
            <v>DP</v>
          </cell>
          <cell r="O793" t="str">
            <v>AC - ASEGURAMIENTO DE LA CALIDAD</v>
          </cell>
          <cell r="P793" t="str">
            <v>LABORATORIO FISICOQUÍMICA 1</v>
          </cell>
          <cell r="Q793" t="str">
            <v>PROPIO</v>
          </cell>
          <cell r="R793" t="str">
            <v>TEMPERATURA</v>
          </cell>
          <cell r="S793" t="str">
            <v>-27°C +/- 5°C</v>
          </cell>
          <cell r="T793"/>
          <cell r="U793">
            <v>12</v>
          </cell>
          <cell r="V793"/>
          <cell r="W793">
            <v>12</v>
          </cell>
          <cell r="X793"/>
          <cell r="Y793">
            <v>45756</v>
          </cell>
          <cell r="Z793">
            <v>-12</v>
          </cell>
          <cell r="AA793" t="str">
            <v>Proveedor externo</v>
          </cell>
          <cell r="AB793" t="str">
            <v>Abr</v>
          </cell>
          <cell r="AC793" t="str">
            <v>Abr</v>
          </cell>
          <cell r="AD793">
            <v>45391</v>
          </cell>
          <cell r="AE793" t="str">
            <v xml:space="preserve"> </v>
          </cell>
          <cell r="AF793" t="str">
            <v xml:space="preserve"> </v>
          </cell>
          <cell r="AG793" t="str">
            <v>Abr</v>
          </cell>
          <cell r="AH793" t="str">
            <v>R</v>
          </cell>
          <cell r="AI793">
            <v>45405</v>
          </cell>
          <cell r="AJ793">
            <v>45770</v>
          </cell>
          <cell r="AK793">
            <v>2</v>
          </cell>
          <cell r="AL793" t="str">
            <v>Proveedor externo</v>
          </cell>
          <cell r="AM793" t="str">
            <v>Abr</v>
          </cell>
          <cell r="AN793" t="str">
            <v>Abr</v>
          </cell>
          <cell r="AO793">
            <v>45405</v>
          </cell>
          <cell r="AP793" t="str">
            <v xml:space="preserve"> </v>
          </cell>
          <cell r="AQ793" t="str">
            <v xml:space="preserve"> </v>
          </cell>
          <cell r="AR793"/>
          <cell r="AS793"/>
          <cell r="AT793"/>
          <cell r="AU793"/>
        </row>
        <row r="794">
          <cell r="B794">
            <v>11777</v>
          </cell>
          <cell r="C794">
            <v>11777</v>
          </cell>
          <cell r="D794" t="str">
            <v>#REF!</v>
          </cell>
          <cell r="E794" t="str">
            <v>NO DISPONIBLE</v>
          </cell>
          <cell r="F794" t="str">
            <v>ACTIVO</v>
          </cell>
          <cell r="G794" t="str">
            <v>NO APLICA</v>
          </cell>
          <cell r="H794" t="str">
            <v>PIPETA MONOCANAL</v>
          </cell>
          <cell r="I794" t="str">
            <v>NO APLICA</v>
          </cell>
          <cell r="J794" t="str">
            <v>BRAND</v>
          </cell>
          <cell r="K794" t="str">
            <v>TRANSFERPETTE</v>
          </cell>
          <cell r="L794" t="str">
            <v>09K20298</v>
          </cell>
          <cell r="M794" t="str">
            <v>VOLUMÉTRICOS</v>
          </cell>
          <cell r="N794" t="str">
            <v>DRSP</v>
          </cell>
          <cell r="O794" t="str">
            <v>GGN - GENÉTICA – CRÓNICAS</v>
          </cell>
          <cell r="P794" t="str">
            <v>LABORATORIO</v>
          </cell>
          <cell r="Q794" t="str">
            <v>PROPIO</v>
          </cell>
          <cell r="R794" t="str">
            <v>VOLUMEN</v>
          </cell>
          <cell r="S794" t="str">
            <v>200-1000ul</v>
          </cell>
          <cell r="T794"/>
          <cell r="U794">
            <v>12</v>
          </cell>
          <cell r="V794">
            <v>12</v>
          </cell>
          <cell r="W794"/>
          <cell r="X794"/>
          <cell r="Y794">
            <v>45695</v>
          </cell>
          <cell r="Z794">
            <v>-73</v>
          </cell>
          <cell r="AA794" t="str">
            <v>Proveedor externo</v>
          </cell>
          <cell r="AB794" t="str">
            <v>Feb</v>
          </cell>
          <cell r="AC794" t="str">
            <v>Feb</v>
          </cell>
          <cell r="AD794">
            <v>45329</v>
          </cell>
          <cell r="AE794">
            <v>45702</v>
          </cell>
          <cell r="AF794">
            <v>-66</v>
          </cell>
          <cell r="AG794" t="str">
            <v>Feb</v>
          </cell>
          <cell r="AH794" t="str">
            <v>R</v>
          </cell>
          <cell r="AI794">
            <v>45336</v>
          </cell>
          <cell r="AJ794" t="str">
            <v xml:space="preserve"> </v>
          </cell>
          <cell r="AK794" t="str">
            <v xml:space="preserve"> </v>
          </cell>
          <cell r="AL794"/>
          <cell r="AM794"/>
          <cell r="AN794"/>
          <cell r="AO794"/>
          <cell r="AP794" t="str">
            <v xml:space="preserve"> </v>
          </cell>
          <cell r="AQ794" t="str">
            <v xml:space="preserve"> </v>
          </cell>
          <cell r="AR794"/>
          <cell r="AS794"/>
          <cell r="AT794"/>
          <cell r="AU794"/>
        </row>
        <row r="795">
          <cell r="B795">
            <v>11783</v>
          </cell>
          <cell r="C795">
            <v>11783</v>
          </cell>
          <cell r="D795" t="str">
            <v>#REF!</v>
          </cell>
          <cell r="E795" t="str">
            <v>NO DISPONIBLE</v>
          </cell>
          <cell r="F795" t="str">
            <v>ACTIVO</v>
          </cell>
          <cell r="G795" t="str">
            <v>NO APLICA</v>
          </cell>
          <cell r="H795" t="str">
            <v xml:space="preserve">MICROPIPETA MONOCANAL </v>
          </cell>
          <cell r="I795" t="str">
            <v>NO APLICA</v>
          </cell>
          <cell r="J795" t="str">
            <v>BRAND</v>
          </cell>
          <cell r="K795" t="str">
            <v>TRANSFERPETTE</v>
          </cell>
          <cell r="L795" t="str">
            <v>1L50966</v>
          </cell>
          <cell r="M795" t="str">
            <v>VOLUMÉTRICOS</v>
          </cell>
          <cell r="N795" t="str">
            <v>DRSP</v>
          </cell>
          <cell r="O795" t="str">
            <v>GBS - RED NACIONAL BANCO DE SANGRE</v>
          </cell>
          <cell r="P795" t="str">
            <v>INMUNOSEROLOGÍA</v>
          </cell>
          <cell r="Q795" t="str">
            <v>PROPIO</v>
          </cell>
          <cell r="R795" t="str">
            <v>VOLUMEN</v>
          </cell>
          <cell r="S795" t="str">
            <v>Volumen: 200-1000 ul +/- 0,6%</v>
          </cell>
          <cell r="T795"/>
          <cell r="U795">
            <v>12</v>
          </cell>
          <cell r="V795">
            <v>12</v>
          </cell>
          <cell r="W795"/>
          <cell r="X795"/>
          <cell r="Y795">
            <v>45711</v>
          </cell>
          <cell r="Z795">
            <v>-57</v>
          </cell>
          <cell r="AA795" t="str">
            <v>Proveedor externo</v>
          </cell>
          <cell r="AB795" t="str">
            <v>Feb</v>
          </cell>
          <cell r="AC795" t="str">
            <v>Feb</v>
          </cell>
          <cell r="AD795">
            <v>45345</v>
          </cell>
          <cell r="AE795">
            <v>45720</v>
          </cell>
          <cell r="AF795">
            <v>-48</v>
          </cell>
          <cell r="AG795" t="str">
            <v>Mar</v>
          </cell>
          <cell r="AH795" t="str">
            <v>Mar</v>
          </cell>
          <cell r="AI795">
            <v>45355</v>
          </cell>
          <cell r="AJ795" t="str">
            <v xml:space="preserve"> </v>
          </cell>
          <cell r="AK795" t="str">
            <v xml:space="preserve"> </v>
          </cell>
          <cell r="AL795"/>
          <cell r="AM795"/>
          <cell r="AN795"/>
          <cell r="AO795"/>
          <cell r="AP795" t="str">
            <v xml:space="preserve"> </v>
          </cell>
          <cell r="AQ795" t="str">
            <v xml:space="preserve"> </v>
          </cell>
          <cell r="AR795"/>
          <cell r="AS795"/>
          <cell r="AT795"/>
          <cell r="AU795"/>
        </row>
        <row r="796">
          <cell r="B796">
            <v>16108</v>
          </cell>
          <cell r="C796">
            <v>16108</v>
          </cell>
          <cell r="D796" t="str">
            <v>#REF!</v>
          </cell>
          <cell r="E796" t="str">
            <v>NO DISPONIBLE</v>
          </cell>
          <cell r="F796" t="str">
            <v>ACTIVO</v>
          </cell>
          <cell r="G796" t="str">
            <v>NO APLICA</v>
          </cell>
          <cell r="H796" t="str">
            <v>BAÑO SEROLÓGICO</v>
          </cell>
          <cell r="I796" t="str">
            <v>NO APLICA</v>
          </cell>
          <cell r="J796" t="str">
            <v>MEMMERT</v>
          </cell>
          <cell r="K796" t="str">
            <v>W270</v>
          </cell>
          <cell r="L796" t="str">
            <v>841. 012</v>
          </cell>
          <cell r="M796" t="str">
            <v>CALOR</v>
          </cell>
          <cell r="N796" t="str">
            <v>DRSP</v>
          </cell>
          <cell r="O796" t="str">
            <v>GMR - MICROBIOLOGÍA</v>
          </cell>
          <cell r="P796" t="str">
            <v>EXTRACCIÓN ADN - MUESTRAS CLINICAS</v>
          </cell>
          <cell r="Q796" t="str">
            <v>PROPIO</v>
          </cell>
          <cell r="R796" t="str">
            <v>TEMPERATURA</v>
          </cell>
          <cell r="S796" t="str">
            <v xml:space="preserve"> Temperatura: 0-100°C, Temperatura de operación: 37 °C, 60°C y 90°C</v>
          </cell>
          <cell r="T796"/>
          <cell r="U796">
            <v>12</v>
          </cell>
          <cell r="V796"/>
          <cell r="W796">
            <v>12</v>
          </cell>
          <cell r="X796"/>
          <cell r="Y796">
            <v>45710</v>
          </cell>
          <cell r="Z796">
            <v>-58</v>
          </cell>
          <cell r="AA796" t="str">
            <v>Taller GELP</v>
          </cell>
          <cell r="AB796" t="str">
            <v>Feb</v>
          </cell>
          <cell r="AC796" t="str">
            <v>Feb</v>
          </cell>
          <cell r="AD796">
            <v>45344</v>
          </cell>
          <cell r="AE796" t="str">
            <v xml:space="preserve"> </v>
          </cell>
          <cell r="AF796" t="str">
            <v xml:space="preserve"> </v>
          </cell>
          <cell r="AG796"/>
          <cell r="AH796"/>
          <cell r="AI796"/>
          <cell r="AJ796">
            <v>45639</v>
          </cell>
          <cell r="AK796">
            <v>-129</v>
          </cell>
          <cell r="AL796"/>
          <cell r="AM796"/>
          <cell r="AN796"/>
          <cell r="AO796">
            <v>45273</v>
          </cell>
          <cell r="AP796" t="str">
            <v xml:space="preserve"> </v>
          </cell>
          <cell r="AQ796" t="str">
            <v xml:space="preserve"> </v>
          </cell>
          <cell r="AR796"/>
          <cell r="AS796"/>
          <cell r="AT796"/>
          <cell r="AU796"/>
        </row>
        <row r="797">
          <cell r="B797">
            <v>25173</v>
          </cell>
          <cell r="C797">
            <v>25173</v>
          </cell>
          <cell r="D797" t="str">
            <v>#REF!</v>
          </cell>
          <cell r="E797" t="str">
            <v>NO DISPONIBLE</v>
          </cell>
          <cell r="F797" t="str">
            <v>ACTIVO</v>
          </cell>
          <cell r="G797" t="str">
            <v>NO APLICA</v>
          </cell>
          <cell r="H797" t="str">
            <v>INCUBADORA</v>
          </cell>
          <cell r="I797" t="str">
            <v>NO APLICA</v>
          </cell>
          <cell r="J797" t="str">
            <v>FISHER SCIENTIFIC</v>
          </cell>
          <cell r="K797" t="str">
            <v>550D</v>
          </cell>
          <cell r="L797">
            <v>1571081107492</v>
          </cell>
          <cell r="M797" t="str">
            <v>CALOR</v>
          </cell>
          <cell r="N797" t="str">
            <v>DRSP</v>
          </cell>
          <cell r="O797" t="str">
            <v>GMR - MICROBIOLOGÍA</v>
          </cell>
          <cell r="P797" t="str">
            <v xml:space="preserve">MICOLOGÍA SEGUNDO PISO				</v>
          </cell>
          <cell r="Q797" t="str">
            <v>PROPIO</v>
          </cell>
          <cell r="R797" t="str">
            <v>TEMPERATURA</v>
          </cell>
          <cell r="S797"/>
          <cell r="T797"/>
          <cell r="U797">
            <v>12</v>
          </cell>
          <cell r="V797"/>
          <cell r="W797">
            <v>12</v>
          </cell>
          <cell r="X797"/>
          <cell r="Y797">
            <v>45711</v>
          </cell>
          <cell r="Z797">
            <v>-57</v>
          </cell>
          <cell r="AA797" t="str">
            <v>Taller GELP</v>
          </cell>
          <cell r="AB797" t="str">
            <v>Feb</v>
          </cell>
          <cell r="AC797" t="str">
            <v>Feb</v>
          </cell>
          <cell r="AD797">
            <v>45345</v>
          </cell>
          <cell r="AE797" t="str">
            <v xml:space="preserve"> </v>
          </cell>
          <cell r="AF797" t="str">
            <v xml:space="preserve"> </v>
          </cell>
          <cell r="AG797"/>
          <cell r="AH797"/>
          <cell r="AI797"/>
          <cell r="AJ797">
            <v>45639</v>
          </cell>
          <cell r="AK797">
            <v>-129</v>
          </cell>
          <cell r="AL797"/>
          <cell r="AM797"/>
          <cell r="AN797"/>
          <cell r="AO797">
            <v>45273</v>
          </cell>
          <cell r="AP797" t="str">
            <v xml:space="preserve"> </v>
          </cell>
          <cell r="AQ797" t="str">
            <v xml:space="preserve"> </v>
          </cell>
          <cell r="AR797"/>
          <cell r="AS797"/>
          <cell r="AT797"/>
          <cell r="AU797"/>
        </row>
        <row r="798">
          <cell r="B798">
            <v>26088</v>
          </cell>
          <cell r="C798">
            <v>26088</v>
          </cell>
          <cell r="D798" t="str">
            <v>#REF!</v>
          </cell>
          <cell r="E798">
            <v>40575</v>
          </cell>
          <cell r="F798" t="str">
            <v>ACTIVO</v>
          </cell>
          <cell r="G798" t="str">
            <v>NO APLICA</v>
          </cell>
          <cell r="H798" t="str">
            <v>PIPETA MONOCANAL</v>
          </cell>
          <cell r="I798" t="str">
            <v>NO APLICA</v>
          </cell>
          <cell r="J798" t="str">
            <v>BRAND</v>
          </cell>
          <cell r="K798" t="str">
            <v>705878 TRANSFERPETTE S</v>
          </cell>
          <cell r="L798" t="str">
            <v>01H64958</v>
          </cell>
          <cell r="M798" t="str">
            <v>VOLUMÉTRICOS</v>
          </cell>
          <cell r="N798" t="str">
            <v>DRSP</v>
          </cell>
          <cell r="O798" t="str">
            <v>GBS - RED NACIONAL BANCO DE SANGRE</v>
          </cell>
          <cell r="P798" t="str">
            <v>INMUNOSEROLOGÍA</v>
          </cell>
          <cell r="Q798" t="str">
            <v>PROPIO</v>
          </cell>
          <cell r="R798" t="str">
            <v>VOLUMEN</v>
          </cell>
          <cell r="S798" t="str">
            <v>20 uL a 200 uL</v>
          </cell>
          <cell r="T798"/>
          <cell r="U798">
            <v>12</v>
          </cell>
          <cell r="V798">
            <v>12</v>
          </cell>
          <cell r="W798"/>
          <cell r="X798"/>
          <cell r="Y798">
            <v>45711</v>
          </cell>
          <cell r="Z798">
            <v>-57</v>
          </cell>
          <cell r="AA798" t="str">
            <v>Proveedor externo</v>
          </cell>
          <cell r="AB798" t="str">
            <v>Feb</v>
          </cell>
          <cell r="AC798" t="str">
            <v>Feb</v>
          </cell>
          <cell r="AD798">
            <v>45345</v>
          </cell>
          <cell r="AE798">
            <v>45716</v>
          </cell>
          <cell r="AF798">
            <v>-52</v>
          </cell>
          <cell r="AG798" t="str">
            <v>Feb</v>
          </cell>
          <cell r="AH798" t="str">
            <v>R</v>
          </cell>
          <cell r="AI798">
            <v>45351</v>
          </cell>
          <cell r="AJ798" t="str">
            <v xml:space="preserve"> </v>
          </cell>
          <cell r="AK798" t="str">
            <v xml:space="preserve"> </v>
          </cell>
          <cell r="AL798"/>
          <cell r="AM798"/>
          <cell r="AN798"/>
          <cell r="AO798"/>
          <cell r="AP798" t="str">
            <v xml:space="preserve"> </v>
          </cell>
          <cell r="AQ798" t="str">
            <v xml:space="preserve"> </v>
          </cell>
          <cell r="AR798"/>
          <cell r="AS798"/>
          <cell r="AT798"/>
          <cell r="AU798"/>
        </row>
        <row r="799">
          <cell r="B799">
            <v>26147</v>
          </cell>
          <cell r="C799">
            <v>26147</v>
          </cell>
          <cell r="D799" t="str">
            <v>#REF!</v>
          </cell>
          <cell r="E799" t="str">
            <v>NO DISPONIBLE</v>
          </cell>
          <cell r="F799" t="str">
            <v>ACTIVO</v>
          </cell>
          <cell r="G799" t="str">
            <v>NO APLICA</v>
          </cell>
          <cell r="H799" t="str">
            <v>CENTRÍFUGA</v>
          </cell>
          <cell r="I799" t="str">
            <v>NO APLICA</v>
          </cell>
          <cell r="J799" t="str">
            <v>THERMO FISHER SCIENTIFIC</v>
          </cell>
          <cell r="K799" t="str">
            <v>SORVALL LEGEND X1R</v>
          </cell>
          <cell r="L799">
            <v>41043333</v>
          </cell>
          <cell r="M799" t="str">
            <v>CENTRÍFUGAS</v>
          </cell>
          <cell r="N799" t="str">
            <v>DRSP</v>
          </cell>
          <cell r="O799" t="str">
            <v>GMR - MICROBIOLOGÍA</v>
          </cell>
          <cell r="P799" t="str">
            <v>CUARTO DE EQUIPOS</v>
          </cell>
          <cell r="Q799" t="str">
            <v>PROPIO</v>
          </cell>
          <cell r="R799" t="str">
            <v>FRECUENCIA</v>
          </cell>
          <cell r="S799" t="str">
            <v>10000 RPM</v>
          </cell>
          <cell r="T799"/>
          <cell r="U799">
            <v>12</v>
          </cell>
          <cell r="V799"/>
          <cell r="W799"/>
          <cell r="X799"/>
          <cell r="Y799">
            <v>45710</v>
          </cell>
          <cell r="Z799">
            <v>-58</v>
          </cell>
          <cell r="AA799" t="str">
            <v>Taller GELP</v>
          </cell>
          <cell r="AB799" t="str">
            <v>Feb</v>
          </cell>
          <cell r="AC799" t="str">
            <v>Feb</v>
          </cell>
          <cell r="AD799">
            <v>45344</v>
          </cell>
          <cell r="AE799" t="str">
            <v xml:space="preserve"> </v>
          </cell>
          <cell r="AF799" t="str">
            <v xml:space="preserve"> </v>
          </cell>
          <cell r="AG799"/>
          <cell r="AH799"/>
          <cell r="AI799"/>
          <cell r="AJ799" t="str">
            <v xml:space="preserve"> </v>
          </cell>
          <cell r="AK799" t="str">
            <v xml:space="preserve"> </v>
          </cell>
          <cell r="AL799"/>
          <cell r="AM799"/>
          <cell r="AN799"/>
          <cell r="AO799"/>
          <cell r="AP799" t="str">
            <v xml:space="preserve"> </v>
          </cell>
          <cell r="AQ799" t="str">
            <v xml:space="preserve"> </v>
          </cell>
          <cell r="AR799"/>
          <cell r="AS799"/>
          <cell r="AT799"/>
          <cell r="AU799"/>
        </row>
        <row r="800">
          <cell r="B800" t="str">
            <v>GBS-003</v>
          </cell>
          <cell r="C800">
            <v>28027</v>
          </cell>
          <cell r="D800" t="str">
            <v>#REF!</v>
          </cell>
          <cell r="E800">
            <v>41584</v>
          </cell>
          <cell r="F800" t="str">
            <v>ACTIVO</v>
          </cell>
          <cell r="G800" t="str">
            <v>NO APLICA</v>
          </cell>
          <cell r="H800" t="str">
            <v>PIPETA MONOCANAL</v>
          </cell>
          <cell r="I800" t="str">
            <v>NO APLICA</v>
          </cell>
          <cell r="J800" t="str">
            <v>ACCUMAX</v>
          </cell>
          <cell r="K800" t="str">
            <v>PRO</v>
          </cell>
          <cell r="L800" t="str">
            <v>HG423661</v>
          </cell>
          <cell r="M800" t="str">
            <v>VOLUMÉTRICOS</v>
          </cell>
          <cell r="N800" t="str">
            <v>DRSP</v>
          </cell>
          <cell r="O800" t="str">
            <v>GBS - RED NACIONAL BANCO DE SANGRE</v>
          </cell>
          <cell r="P800" t="str">
            <v>INMUNOSEROLOGÍA</v>
          </cell>
          <cell r="Q800" t="str">
            <v>PROPIO</v>
          </cell>
          <cell r="R800" t="str">
            <v>VOLUMEN</v>
          </cell>
          <cell r="S800" t="str">
            <v>100 - 1000 ul</v>
          </cell>
          <cell r="T800"/>
          <cell r="U800">
            <v>12</v>
          </cell>
          <cell r="V800">
            <v>12</v>
          </cell>
          <cell r="W800"/>
          <cell r="X800"/>
          <cell r="Y800">
            <v>45711</v>
          </cell>
          <cell r="Z800">
            <v>-57</v>
          </cell>
          <cell r="AA800" t="str">
            <v>Proveedor externo</v>
          </cell>
          <cell r="AB800" t="str">
            <v>Feb</v>
          </cell>
          <cell r="AC800" t="str">
            <v>Feb</v>
          </cell>
          <cell r="AD800">
            <v>45345</v>
          </cell>
          <cell r="AE800">
            <v>45716</v>
          </cell>
          <cell r="AF800">
            <v>-52</v>
          </cell>
          <cell r="AG800" t="str">
            <v>Feb</v>
          </cell>
          <cell r="AH800" t="str">
            <v>Feb</v>
          </cell>
          <cell r="AI800">
            <v>45351</v>
          </cell>
          <cell r="AJ800" t="str">
            <v xml:space="preserve"> </v>
          </cell>
          <cell r="AK800" t="str">
            <v xml:space="preserve"> </v>
          </cell>
          <cell r="AL800"/>
          <cell r="AM800"/>
          <cell r="AN800"/>
          <cell r="AO800"/>
          <cell r="AP800"/>
          <cell r="AQ800" t="str">
            <v xml:space="preserve"> </v>
          </cell>
          <cell r="AR800"/>
          <cell r="AS800"/>
          <cell r="AT800"/>
          <cell r="AU800"/>
        </row>
        <row r="801">
          <cell r="B801">
            <v>28107</v>
          </cell>
          <cell r="C801">
            <v>28107</v>
          </cell>
          <cell r="D801" t="str">
            <v>#REF!</v>
          </cell>
          <cell r="E801" t="str">
            <v>NO DISPONIBLE</v>
          </cell>
          <cell r="F801" t="str">
            <v>ACTIVO</v>
          </cell>
          <cell r="G801" t="str">
            <v>NO APLICA</v>
          </cell>
          <cell r="H801" t="str">
            <v>PIPETA MONOCANAL</v>
          </cell>
          <cell r="I801" t="str">
            <v>NO APLICA</v>
          </cell>
          <cell r="J801" t="str">
            <v>HTL</v>
          </cell>
          <cell r="K801" t="str">
            <v>LABMATE SOFT</v>
          </cell>
          <cell r="L801">
            <v>148140131</v>
          </cell>
          <cell r="M801" t="str">
            <v>VOLUMÉTRICOS</v>
          </cell>
          <cell r="N801" t="str">
            <v>DRSP</v>
          </cell>
          <cell r="O801" t="str">
            <v>GGN - GENÉTICA – CRÓNICAS</v>
          </cell>
          <cell r="P801" t="str">
            <v>LABORATORIO</v>
          </cell>
          <cell r="Q801" t="str">
            <v>PROPIO</v>
          </cell>
          <cell r="R801" t="str">
            <v>VOLUMEN</v>
          </cell>
          <cell r="S801" t="str">
            <v>10-100ul</v>
          </cell>
          <cell r="T801"/>
          <cell r="U801">
            <v>12</v>
          </cell>
          <cell r="V801">
            <v>12</v>
          </cell>
          <cell r="W801"/>
          <cell r="X801"/>
          <cell r="Y801">
            <v>45696</v>
          </cell>
          <cell r="Z801">
            <v>-72</v>
          </cell>
          <cell r="AA801" t="str">
            <v>Proveedor externo</v>
          </cell>
          <cell r="AB801" t="str">
            <v>Feb</v>
          </cell>
          <cell r="AC801" t="str">
            <v>Feb</v>
          </cell>
          <cell r="AD801">
            <v>45330</v>
          </cell>
          <cell r="AE801">
            <v>45702</v>
          </cell>
          <cell r="AF801">
            <v>-66</v>
          </cell>
          <cell r="AG801" t="str">
            <v>Feb</v>
          </cell>
          <cell r="AH801" t="str">
            <v>R</v>
          </cell>
          <cell r="AI801">
            <v>45336</v>
          </cell>
          <cell r="AJ801" t="str">
            <v xml:space="preserve"> </v>
          </cell>
          <cell r="AK801" t="str">
            <v xml:space="preserve"> </v>
          </cell>
          <cell r="AL801"/>
          <cell r="AM801"/>
          <cell r="AN801"/>
          <cell r="AO801"/>
          <cell r="AP801" t="str">
            <v xml:space="preserve"> </v>
          </cell>
          <cell r="AQ801" t="str">
            <v xml:space="preserve"> </v>
          </cell>
          <cell r="AR801"/>
          <cell r="AS801"/>
          <cell r="AT801"/>
          <cell r="AU801"/>
        </row>
        <row r="802">
          <cell r="B802">
            <v>28148</v>
          </cell>
          <cell r="C802">
            <v>28148</v>
          </cell>
          <cell r="D802" t="str">
            <v>#REF!</v>
          </cell>
          <cell r="E802">
            <v>41618</v>
          </cell>
          <cell r="F802" t="str">
            <v>ACTIVO</v>
          </cell>
          <cell r="G802" t="str">
            <v>NO APLICA</v>
          </cell>
          <cell r="H802" t="str">
            <v>PIPETA MONOCANAL</v>
          </cell>
          <cell r="I802" t="str">
            <v>NO APLICA</v>
          </cell>
          <cell r="J802" t="str">
            <v>ACCUMAX</v>
          </cell>
          <cell r="K802" t="str">
            <v>PRO</v>
          </cell>
          <cell r="L802" t="str">
            <v>FK757049</v>
          </cell>
          <cell r="M802" t="str">
            <v>VOLUMÉTRICOS</v>
          </cell>
          <cell r="N802" t="str">
            <v>DRSP</v>
          </cell>
          <cell r="O802" t="str">
            <v>GBS - RED NACIONAL BANCO DE SANGRE</v>
          </cell>
          <cell r="P802" t="str">
            <v>INMUNOSEROLOGÍA</v>
          </cell>
          <cell r="Q802" t="str">
            <v>PROPIO</v>
          </cell>
          <cell r="R802" t="str">
            <v>VOLUMEN</v>
          </cell>
          <cell r="S802" t="str">
            <v>20 uL - 200 uL</v>
          </cell>
          <cell r="T802"/>
          <cell r="U802">
            <v>12</v>
          </cell>
          <cell r="V802">
            <v>12</v>
          </cell>
          <cell r="W802"/>
          <cell r="X802"/>
          <cell r="Y802">
            <v>45711</v>
          </cell>
          <cell r="Z802">
            <v>-57</v>
          </cell>
          <cell r="AA802" t="str">
            <v>Proveedor externo</v>
          </cell>
          <cell r="AB802" t="str">
            <v>Feb</v>
          </cell>
          <cell r="AC802" t="str">
            <v>Feb</v>
          </cell>
          <cell r="AD802">
            <v>45345</v>
          </cell>
          <cell r="AE802">
            <v>45716</v>
          </cell>
          <cell r="AF802">
            <v>-52</v>
          </cell>
          <cell r="AG802" t="str">
            <v>Feb</v>
          </cell>
          <cell r="AH802" t="str">
            <v>R</v>
          </cell>
          <cell r="AI802">
            <v>45351</v>
          </cell>
          <cell r="AJ802" t="str">
            <v xml:space="preserve"> </v>
          </cell>
          <cell r="AK802" t="str">
            <v xml:space="preserve"> </v>
          </cell>
          <cell r="AL802"/>
          <cell r="AM802"/>
          <cell r="AN802"/>
          <cell r="AO802"/>
          <cell r="AP802"/>
          <cell r="AQ802" t="str">
            <v xml:space="preserve"> </v>
          </cell>
          <cell r="AR802"/>
          <cell r="AS802"/>
          <cell r="AT802"/>
          <cell r="AU802"/>
        </row>
        <row r="803">
          <cell r="B803">
            <v>30941</v>
          </cell>
          <cell r="C803">
            <v>30941</v>
          </cell>
          <cell r="D803" t="str">
            <v>#REF!</v>
          </cell>
          <cell r="E803" t="str">
            <v>NO DISPONIBLE</v>
          </cell>
          <cell r="F803" t="str">
            <v>ACTIVO</v>
          </cell>
          <cell r="G803" t="str">
            <v>NO APLICA</v>
          </cell>
          <cell r="H803" t="str">
            <v>PIPETA MONOCANAL</v>
          </cell>
          <cell r="I803" t="str">
            <v>NO APLICA</v>
          </cell>
          <cell r="J803" t="str">
            <v>BRAND</v>
          </cell>
          <cell r="K803" t="str">
            <v>705878 TRANSFERPETTE S</v>
          </cell>
          <cell r="L803" t="str">
            <v>02M54594</v>
          </cell>
          <cell r="M803" t="str">
            <v>VOLUMÉTRICOS</v>
          </cell>
          <cell r="N803" t="str">
            <v>DRSP</v>
          </cell>
          <cell r="O803" t="str">
            <v>GGN - GENÉTICA – CRÓNICAS</v>
          </cell>
          <cell r="P803" t="str">
            <v>CITOGENETICA</v>
          </cell>
          <cell r="Q803" t="str">
            <v>PROPIO</v>
          </cell>
          <cell r="R803" t="str">
            <v>VOLUMEN</v>
          </cell>
          <cell r="S803" t="str">
            <v>20 uL a 200 uL</v>
          </cell>
          <cell r="T803"/>
          <cell r="U803">
            <v>12</v>
          </cell>
          <cell r="V803">
            <v>12</v>
          </cell>
          <cell r="W803"/>
          <cell r="X803"/>
          <cell r="Y803">
            <v>45716</v>
          </cell>
          <cell r="Z803">
            <v>-52</v>
          </cell>
          <cell r="AA803" t="str">
            <v>Proveedor externo</v>
          </cell>
          <cell r="AB803" t="str">
            <v>Feb</v>
          </cell>
          <cell r="AC803" t="str">
            <v>Feb</v>
          </cell>
          <cell r="AD803">
            <v>45351</v>
          </cell>
          <cell r="AE803">
            <v>45723</v>
          </cell>
          <cell r="AF803">
            <v>-45</v>
          </cell>
          <cell r="AG803" t="str">
            <v>Mar</v>
          </cell>
          <cell r="AH803" t="str">
            <v>Mar</v>
          </cell>
          <cell r="AI803">
            <v>45358</v>
          </cell>
          <cell r="AJ803" t="str">
            <v xml:space="preserve"> </v>
          </cell>
          <cell r="AK803" t="str">
            <v xml:space="preserve"> </v>
          </cell>
          <cell r="AL803"/>
          <cell r="AM803"/>
          <cell r="AN803"/>
          <cell r="AO803"/>
          <cell r="AP803" t="str">
            <v xml:space="preserve"> </v>
          </cell>
          <cell r="AQ803" t="str">
            <v xml:space="preserve"> </v>
          </cell>
          <cell r="AR803"/>
          <cell r="AS803"/>
          <cell r="AT803"/>
          <cell r="AU803"/>
        </row>
        <row r="804">
          <cell r="B804">
            <v>31995</v>
          </cell>
          <cell r="C804">
            <v>31995</v>
          </cell>
          <cell r="D804" t="str">
            <v>#REF!</v>
          </cell>
          <cell r="E804" t="str">
            <v>NO DISPONIBLE</v>
          </cell>
          <cell r="F804" t="str">
            <v>ACTIVO</v>
          </cell>
          <cell r="G804" t="str">
            <v>NO APLICA</v>
          </cell>
          <cell r="H804" t="str">
            <v>PIPETA MONOCANAL</v>
          </cell>
          <cell r="I804" t="str">
            <v>NO APLICA</v>
          </cell>
          <cell r="J804" t="str">
            <v>THERMO FISHER SCIENTIFIC</v>
          </cell>
          <cell r="K804" t="str">
            <v>FINNPIPETTE F1</v>
          </cell>
          <cell r="L804" t="str">
            <v xml:space="preserve"> FJ92043</v>
          </cell>
          <cell r="M804" t="str">
            <v>VOLUMÉTRICOS</v>
          </cell>
          <cell r="N804" t="str">
            <v>DRSP</v>
          </cell>
          <cell r="O804" t="str">
            <v>GBS - RED NACIONAL BANCO DE SANGRE</v>
          </cell>
          <cell r="P804" t="str">
            <v>INMUNOSEROLOGÍA</v>
          </cell>
          <cell r="Q804" t="str">
            <v>PROPIO</v>
          </cell>
          <cell r="R804" t="str">
            <v>VOLUMEN</v>
          </cell>
          <cell r="S804" t="str">
            <v xml:space="preserve">20 uL a 200 ul </v>
          </cell>
          <cell r="T804"/>
          <cell r="U804">
            <v>12</v>
          </cell>
          <cell r="V804">
            <v>12</v>
          </cell>
          <cell r="W804"/>
          <cell r="X804"/>
          <cell r="Y804">
            <v>45787</v>
          </cell>
          <cell r="Z804">
            <v>19</v>
          </cell>
          <cell r="AA804" t="str">
            <v>Proveedor externo</v>
          </cell>
          <cell r="AB804" t="str">
            <v>May</v>
          </cell>
          <cell r="AC804" t="str">
            <v>May</v>
          </cell>
          <cell r="AD804">
            <v>45422</v>
          </cell>
          <cell r="AE804">
            <v>45793</v>
          </cell>
          <cell r="AF804">
            <v>25</v>
          </cell>
          <cell r="AG804" t="str">
            <v>May</v>
          </cell>
          <cell r="AH804" t="str">
            <v>May</v>
          </cell>
          <cell r="AI804">
            <v>45428</v>
          </cell>
          <cell r="AJ804" t="str">
            <v xml:space="preserve"> </v>
          </cell>
          <cell r="AK804" t="str">
            <v xml:space="preserve"> </v>
          </cell>
          <cell r="AL804"/>
          <cell r="AM804"/>
          <cell r="AN804"/>
          <cell r="AO804"/>
          <cell r="AP804" t="str">
            <v xml:space="preserve"> </v>
          </cell>
          <cell r="AQ804" t="str">
            <v xml:space="preserve"> </v>
          </cell>
          <cell r="AR804"/>
          <cell r="AS804"/>
          <cell r="AT804"/>
          <cell r="AU804"/>
        </row>
        <row r="805">
          <cell r="B805" t="str">
            <v>GMR-077</v>
          </cell>
          <cell r="C805">
            <v>32183</v>
          </cell>
          <cell r="D805" t="str">
            <v>#REF!</v>
          </cell>
          <cell r="E805">
            <v>43008</v>
          </cell>
          <cell r="F805" t="str">
            <v>ACTIVO</v>
          </cell>
          <cell r="G805" t="str">
            <v>NO APLICA</v>
          </cell>
          <cell r="H805" t="str">
            <v>MINICENTRÍFUGA</v>
          </cell>
          <cell r="I805" t="str">
            <v>NO APLICA</v>
          </cell>
          <cell r="J805" t="str">
            <v>FISHER SCIENTIFIC</v>
          </cell>
          <cell r="K805" t="str">
            <v>SPROUT</v>
          </cell>
          <cell r="L805" t="str">
            <v>HSC36757</v>
          </cell>
          <cell r="M805" t="str">
            <v>CENTRÍFUGAS</v>
          </cell>
          <cell r="N805" t="str">
            <v>DRSP</v>
          </cell>
          <cell r="O805" t="str">
            <v>GMR - MICROBIOLOGÍA</v>
          </cell>
          <cell r="P805" t="str">
            <v>CABINA PREPARACIÓN MASTER MIX</v>
          </cell>
          <cell r="Q805" t="str">
            <v>DONACIÓN</v>
          </cell>
          <cell r="R805" t="str">
            <v>FRECUENCIA</v>
          </cell>
          <cell r="S805" t="str">
            <v>No disponible</v>
          </cell>
          <cell r="T805"/>
          <cell r="U805">
            <v>12</v>
          </cell>
          <cell r="V805"/>
          <cell r="W805"/>
          <cell r="X805"/>
          <cell r="Y805">
            <v>45710</v>
          </cell>
          <cell r="Z805">
            <v>-58</v>
          </cell>
          <cell r="AA805" t="str">
            <v>Taller GELP</v>
          </cell>
          <cell r="AB805" t="str">
            <v>Feb</v>
          </cell>
          <cell r="AC805" t="str">
            <v>Feb</v>
          </cell>
          <cell r="AD805">
            <v>45344</v>
          </cell>
          <cell r="AE805" t="str">
            <v xml:space="preserve"> </v>
          </cell>
          <cell r="AF805" t="str">
            <v xml:space="preserve"> </v>
          </cell>
          <cell r="AG805"/>
          <cell r="AH805"/>
          <cell r="AI805"/>
          <cell r="AJ805" t="str">
            <v xml:space="preserve"> </v>
          </cell>
          <cell r="AK805" t="str">
            <v xml:space="preserve"> </v>
          </cell>
          <cell r="AL805"/>
          <cell r="AM805"/>
          <cell r="AN805"/>
          <cell r="AO805"/>
          <cell r="AP805" t="str">
            <v xml:space="preserve"> </v>
          </cell>
          <cell r="AQ805" t="str">
            <v xml:space="preserve"> </v>
          </cell>
          <cell r="AR805"/>
          <cell r="AS805"/>
          <cell r="AT805"/>
          <cell r="AU805"/>
        </row>
        <row r="806">
          <cell r="B806" t="str">
            <v>GSA-054</v>
          </cell>
          <cell r="C806">
            <v>10035</v>
          </cell>
          <cell r="D806" t="str">
            <v>#REF!</v>
          </cell>
          <cell r="E806" t="str">
            <v>NO DISPONIBLE</v>
          </cell>
          <cell r="F806" t="str">
            <v>ACTIVO</v>
          </cell>
          <cell r="G806" t="str">
            <v>NO APLICA</v>
          </cell>
          <cell r="H806" t="str">
            <v>PIPETA MONOCANAL</v>
          </cell>
          <cell r="I806" t="str">
            <v>NO APLICA</v>
          </cell>
          <cell r="J806" t="str">
            <v>LABSYSTEMS</v>
          </cell>
          <cell r="K806" t="str">
            <v xml:space="preserve"> FINNPIPETTE</v>
          </cell>
          <cell r="L806" t="str">
            <v>K29338</v>
          </cell>
          <cell r="M806" t="str">
            <v>VOLUMÉTRICOS</v>
          </cell>
          <cell r="N806" t="str">
            <v>DRSP</v>
          </cell>
          <cell r="O806" t="str">
            <v>GBS - RED NACIONAL BANCO DE SANGRE</v>
          </cell>
          <cell r="P806" t="str">
            <v>INMUNOSEROLOGÍA</v>
          </cell>
          <cell r="Q806" t="str">
            <v>PROPIO</v>
          </cell>
          <cell r="R806" t="str">
            <v>VOLUMEN</v>
          </cell>
          <cell r="S806" t="str">
            <v>5ul- 50 µl, Incremento de 5 µl</v>
          </cell>
          <cell r="T806"/>
          <cell r="U806">
            <v>12</v>
          </cell>
          <cell r="V806">
            <v>12</v>
          </cell>
          <cell r="W806"/>
          <cell r="X806"/>
          <cell r="Y806">
            <v>45710</v>
          </cell>
          <cell r="Z806">
            <v>-58</v>
          </cell>
          <cell r="AA806" t="str">
            <v>Proveedor externo</v>
          </cell>
          <cell r="AB806" t="str">
            <v>Feb</v>
          </cell>
          <cell r="AC806" t="str">
            <v>Feb</v>
          </cell>
          <cell r="AD806">
            <v>45344</v>
          </cell>
          <cell r="AE806">
            <v>45717</v>
          </cell>
          <cell r="AF806">
            <v>-51</v>
          </cell>
          <cell r="AG806" t="str">
            <v>Mar</v>
          </cell>
          <cell r="AH806" t="str">
            <v>Mar</v>
          </cell>
          <cell r="AI806">
            <v>45352</v>
          </cell>
          <cell r="AJ806" t="str">
            <v xml:space="preserve"> </v>
          </cell>
          <cell r="AK806" t="str">
            <v xml:space="preserve"> </v>
          </cell>
          <cell r="AL806"/>
          <cell r="AM806"/>
          <cell r="AN806"/>
          <cell r="AO806"/>
          <cell r="AP806" t="str">
            <v xml:space="preserve"> </v>
          </cell>
          <cell r="AQ806" t="str">
            <v xml:space="preserve"> </v>
          </cell>
          <cell r="AR806"/>
          <cell r="AS806"/>
          <cell r="AT806"/>
          <cell r="AU806"/>
        </row>
        <row r="807">
          <cell r="B807">
            <v>11802</v>
          </cell>
          <cell r="C807">
            <v>11802</v>
          </cell>
          <cell r="D807" t="str">
            <v>#REF!</v>
          </cell>
          <cell r="E807" t="str">
            <v>NO DISPONIBLE</v>
          </cell>
          <cell r="F807" t="str">
            <v>ACTIVO</v>
          </cell>
          <cell r="G807" t="str">
            <v>NO APLICA</v>
          </cell>
          <cell r="H807" t="str">
            <v>PIPETA MONOCANAL</v>
          </cell>
          <cell r="I807" t="str">
            <v>NO APLICA</v>
          </cell>
          <cell r="J807" t="str">
            <v>NICHIRYO</v>
          </cell>
          <cell r="K807" t="str">
            <v>NICHIPET EX</v>
          </cell>
          <cell r="L807" t="str">
            <v>E97014572</v>
          </cell>
          <cell r="M807" t="str">
            <v>VOLUMÉTRICOS</v>
          </cell>
          <cell r="N807" t="str">
            <v>DRSP</v>
          </cell>
          <cell r="O807" t="str">
            <v>GBS - RED NACIONAL BANCO DE SANGRE</v>
          </cell>
          <cell r="P807" t="str">
            <v>INMUNOSEROLOGÍA</v>
          </cell>
          <cell r="Q807" t="str">
            <v>PROPIO</v>
          </cell>
          <cell r="R807" t="str">
            <v>VOLUMEN</v>
          </cell>
          <cell r="S807" t="str">
            <v>Volumen: 2 a 20 ul +/- 1,0 %</v>
          </cell>
          <cell r="T807"/>
          <cell r="U807">
            <v>12</v>
          </cell>
          <cell r="V807">
            <v>12</v>
          </cell>
          <cell r="W807"/>
          <cell r="X807"/>
          <cell r="Y807">
            <v>45711</v>
          </cell>
          <cell r="Z807">
            <v>-57</v>
          </cell>
          <cell r="AA807" t="str">
            <v>Proveedor externo</v>
          </cell>
          <cell r="AB807" t="str">
            <v>Feb</v>
          </cell>
          <cell r="AC807" t="str">
            <v>Feb</v>
          </cell>
          <cell r="AD807">
            <v>45345</v>
          </cell>
          <cell r="AE807">
            <v>45717</v>
          </cell>
          <cell r="AF807">
            <v>-51</v>
          </cell>
          <cell r="AG807" t="str">
            <v>Mar</v>
          </cell>
          <cell r="AH807" t="str">
            <v>Mar</v>
          </cell>
          <cell r="AI807">
            <v>45352</v>
          </cell>
          <cell r="AJ807" t="str">
            <v xml:space="preserve"> </v>
          </cell>
          <cell r="AK807" t="str">
            <v xml:space="preserve"> </v>
          </cell>
          <cell r="AL807"/>
          <cell r="AM807"/>
          <cell r="AN807"/>
          <cell r="AO807"/>
          <cell r="AP807" t="str">
            <v xml:space="preserve"> </v>
          </cell>
          <cell r="AQ807" t="str">
            <v xml:space="preserve"> </v>
          </cell>
          <cell r="AR807"/>
          <cell r="AS807"/>
          <cell r="AT807"/>
          <cell r="AU807"/>
        </row>
        <row r="808">
          <cell r="B808">
            <v>22143</v>
          </cell>
          <cell r="C808">
            <v>22143</v>
          </cell>
          <cell r="D808" t="str">
            <v>#REF!</v>
          </cell>
          <cell r="E808" t="str">
            <v>NO DISPONIBLE</v>
          </cell>
          <cell r="F808" t="str">
            <v>ACTIVO</v>
          </cell>
          <cell r="G808" t="str">
            <v>NO APLICA</v>
          </cell>
          <cell r="H808" t="str">
            <v>BAÑO SEROLÓGICO</v>
          </cell>
          <cell r="I808" t="str">
            <v>NO APLICA</v>
          </cell>
          <cell r="J808" t="str">
            <v>BARNSTEAD LABLINE</v>
          </cell>
          <cell r="K808" t="str">
            <v>AQUA BATH</v>
          </cell>
          <cell r="L808" t="str">
            <v>507N0013</v>
          </cell>
          <cell r="M808" t="str">
            <v>CALOR</v>
          </cell>
          <cell r="N808" t="str">
            <v>DRSP</v>
          </cell>
          <cell r="O808" t="str">
            <v>GMR - MICROBIOLOGÍA</v>
          </cell>
          <cell r="P808" t="str">
            <v>ENTEROPATÓGENOS</v>
          </cell>
          <cell r="Q808" t="str">
            <v>PROPIO</v>
          </cell>
          <cell r="R808" t="str">
            <v>TEMPERATURA</v>
          </cell>
          <cell r="S808" t="str">
            <v>Temperatura
(50 ± 1) °C</v>
          </cell>
          <cell r="T808"/>
          <cell r="U808">
            <v>12</v>
          </cell>
          <cell r="V808"/>
          <cell r="W808"/>
          <cell r="X808"/>
          <cell r="Y808">
            <v>45707</v>
          </cell>
          <cell r="Z808">
            <v>-61</v>
          </cell>
          <cell r="AA808" t="str">
            <v>Taller GELP</v>
          </cell>
          <cell r="AB808" t="str">
            <v>Feb</v>
          </cell>
          <cell r="AC808" t="str">
            <v>Feb</v>
          </cell>
          <cell r="AD808">
            <v>45341</v>
          </cell>
          <cell r="AE808" t="str">
            <v xml:space="preserve"> </v>
          </cell>
          <cell r="AF808" t="str">
            <v xml:space="preserve"> </v>
          </cell>
          <cell r="AG808"/>
          <cell r="AH808"/>
          <cell r="AI808"/>
          <cell r="AJ808" t="str">
            <v xml:space="preserve"> </v>
          </cell>
          <cell r="AK808" t="str">
            <v xml:space="preserve"> </v>
          </cell>
          <cell r="AL808"/>
          <cell r="AM808"/>
          <cell r="AN808"/>
          <cell r="AO808"/>
          <cell r="AP808" t="str">
            <v xml:space="preserve"> </v>
          </cell>
          <cell r="AQ808" t="str">
            <v xml:space="preserve"> </v>
          </cell>
          <cell r="AR808"/>
          <cell r="AS808"/>
          <cell r="AT808"/>
          <cell r="AU808"/>
        </row>
        <row r="809">
          <cell r="B809">
            <v>24693</v>
          </cell>
          <cell r="C809">
            <v>24693</v>
          </cell>
          <cell r="D809" t="str">
            <v>#REF!</v>
          </cell>
          <cell r="E809" t="str">
            <v>NO DISPONIBLE</v>
          </cell>
          <cell r="F809" t="str">
            <v>ACTIVO</v>
          </cell>
          <cell r="G809" t="str">
            <v>NO APLICA</v>
          </cell>
          <cell r="H809" t="str">
            <v>BAÑO SEROLÓGICO</v>
          </cell>
          <cell r="I809" t="str">
            <v>NO APLICA</v>
          </cell>
          <cell r="J809" t="str">
            <v>BARNSTEAD</v>
          </cell>
          <cell r="K809" t="str">
            <v>18900A</v>
          </cell>
          <cell r="L809">
            <v>1604071008866</v>
          </cell>
          <cell r="M809" t="str">
            <v>CALOR</v>
          </cell>
          <cell r="N809" t="str">
            <v>DRSP</v>
          </cell>
          <cell r="O809" t="str">
            <v>GMR - MICROBIOLOGÍA</v>
          </cell>
          <cell r="P809" t="str">
            <v>MEDIOS DE CULTIVO</v>
          </cell>
          <cell r="Q809" t="str">
            <v>PROPIO</v>
          </cell>
          <cell r="R809" t="str">
            <v>TEMPERATURA</v>
          </cell>
          <cell r="S809" t="str">
            <v>Rnago de uso
(55) +-2°C</v>
          </cell>
          <cell r="T809"/>
          <cell r="U809">
            <v>12</v>
          </cell>
          <cell r="V809"/>
          <cell r="W809">
            <v>12</v>
          </cell>
          <cell r="X809"/>
          <cell r="Y809">
            <v>45714</v>
          </cell>
          <cell r="Z809">
            <v>-54</v>
          </cell>
          <cell r="AA809" t="str">
            <v>Taller GELP</v>
          </cell>
          <cell r="AB809" t="str">
            <v>Feb</v>
          </cell>
          <cell r="AC809" t="str">
            <v>Feb</v>
          </cell>
          <cell r="AD809">
            <v>45348</v>
          </cell>
          <cell r="AE809" t="str">
            <v xml:space="preserve"> </v>
          </cell>
          <cell r="AF809" t="str">
            <v xml:space="preserve"> </v>
          </cell>
          <cell r="AG809"/>
          <cell r="AH809"/>
          <cell r="AI809"/>
          <cell r="AJ809">
            <v>45633</v>
          </cell>
          <cell r="AK809">
            <v>-135</v>
          </cell>
          <cell r="AL809"/>
          <cell r="AM809"/>
          <cell r="AN809"/>
          <cell r="AO809">
            <v>45267</v>
          </cell>
          <cell r="AP809" t="str">
            <v xml:space="preserve"> </v>
          </cell>
          <cell r="AQ809" t="str">
            <v xml:space="preserve"> </v>
          </cell>
          <cell r="AR809"/>
          <cell r="AS809"/>
          <cell r="AT809"/>
          <cell r="AU809"/>
        </row>
        <row r="810">
          <cell r="B810">
            <v>27569</v>
          </cell>
          <cell r="C810">
            <v>27569</v>
          </cell>
          <cell r="D810" t="str">
            <v>#REF!</v>
          </cell>
          <cell r="E810" t="str">
            <v>NO DISPONIBLE</v>
          </cell>
          <cell r="F810" t="str">
            <v>ACTIVO</v>
          </cell>
          <cell r="G810" t="str">
            <v>NO APLICA</v>
          </cell>
          <cell r="H810" t="str">
            <v>AUTOCLAVE</v>
          </cell>
          <cell r="I810" t="str">
            <v>NO APLICA</v>
          </cell>
          <cell r="J810" t="str">
            <v>DELAMA</v>
          </cell>
          <cell r="K810" t="str">
            <v>DLOV</v>
          </cell>
          <cell r="L810">
            <v>3710</v>
          </cell>
          <cell r="M810" t="str">
            <v>AUTOCLAVES</v>
          </cell>
          <cell r="N810" t="str">
            <v>DP</v>
          </cell>
          <cell r="O810" t="str">
            <v>DP - DIRECCIÓN DE PRODUCCIÓN</v>
          </cell>
          <cell r="P810" t="str">
            <v>CUARTO RESIDUOS</v>
          </cell>
          <cell r="Q810" t="str">
            <v xml:space="preserve">PROPIO </v>
          </cell>
          <cell r="R810" t="str">
            <v>TEMPERATURA
PRESIÓN</v>
          </cell>
          <cell r="S810" t="str">
            <v>Calibración Temperatura:
Tres (3) Sensores de temperatura
• Sensor Probe PT100- Calibración 121°C-TE01
• Sensor Probe PT100- Calibración 121°C-TE02
• Sensor Probe PT100- Calibración 121°C-TE01X Indicador Digital temperatura Cámara.
Un (1) Sensor de Presión:
Manómetro Digital  PT01   0 A 5 bar EN TODO EL INTERVALO (Trasductor de Presión)</v>
          </cell>
          <cell r="T810"/>
          <cell r="U810">
            <v>6</v>
          </cell>
          <cell r="V810">
            <v>12</v>
          </cell>
          <cell r="W810">
            <v>12</v>
          </cell>
          <cell r="X810"/>
          <cell r="Y810">
            <v>45703</v>
          </cell>
          <cell r="Z810">
            <v>-65</v>
          </cell>
          <cell r="AA810" t="str">
            <v>Proveedor externo</v>
          </cell>
          <cell r="AB810" t="str">
            <v>Ago</v>
          </cell>
          <cell r="AC810" t="str">
            <v>Ago</v>
          </cell>
          <cell r="AD810">
            <v>45519</v>
          </cell>
          <cell r="AE810">
            <v>45878</v>
          </cell>
          <cell r="AF810">
            <v>110</v>
          </cell>
          <cell r="AG810" t="str">
            <v>Ago</v>
          </cell>
          <cell r="AH810" t="str">
            <v>Ago</v>
          </cell>
          <cell r="AI810">
            <v>45513</v>
          </cell>
          <cell r="AJ810">
            <v>45708</v>
          </cell>
          <cell r="AK810">
            <v>-60</v>
          </cell>
          <cell r="AL810" t="str">
            <v>Proveedor externo</v>
          </cell>
          <cell r="AM810" t="str">
            <v>Feb</v>
          </cell>
          <cell r="AN810" t="str">
            <v>Feb</v>
          </cell>
          <cell r="AO810">
            <v>45342</v>
          </cell>
          <cell r="AP810" t="str">
            <v xml:space="preserve"> </v>
          </cell>
          <cell r="AQ810" t="str">
            <v xml:space="preserve"> </v>
          </cell>
          <cell r="AR810"/>
          <cell r="AS810"/>
          <cell r="AT810"/>
          <cell r="AU810"/>
        </row>
        <row r="811">
          <cell r="B811" t="str">
            <v>GBS-001</v>
          </cell>
          <cell r="C811">
            <v>28027</v>
          </cell>
          <cell r="D811" t="str">
            <v>#REF!</v>
          </cell>
          <cell r="E811">
            <v>41584</v>
          </cell>
          <cell r="F811" t="str">
            <v>ACTIVO</v>
          </cell>
          <cell r="G811" t="str">
            <v>NO APLICA</v>
          </cell>
          <cell r="H811" t="str">
            <v>PIPETA MONOCANAL</v>
          </cell>
          <cell r="I811" t="str">
            <v>NO APLICA</v>
          </cell>
          <cell r="J811" t="str">
            <v>ACCUMAX</v>
          </cell>
          <cell r="K811" t="str">
            <v>PRO</v>
          </cell>
          <cell r="L811" t="str">
            <v>GI379806</v>
          </cell>
          <cell r="M811" t="str">
            <v>VOLUMÉTRICOS</v>
          </cell>
          <cell r="N811" t="str">
            <v>DRSP</v>
          </cell>
          <cell r="O811" t="str">
            <v>GBS - RED NACIONAL BANCO DE SANGRE</v>
          </cell>
          <cell r="P811" t="str">
            <v>INMUNOSEROLOGÍA</v>
          </cell>
          <cell r="Q811" t="str">
            <v>PROPIO</v>
          </cell>
          <cell r="R811" t="str">
            <v>VOLUMEN</v>
          </cell>
          <cell r="S811" t="str">
            <v>0,5 ul a 10 ul</v>
          </cell>
          <cell r="T811"/>
          <cell r="U811">
            <v>12</v>
          </cell>
          <cell r="V811">
            <v>12</v>
          </cell>
          <cell r="W811"/>
          <cell r="X811"/>
          <cell r="Y811">
            <v>45711</v>
          </cell>
          <cell r="Z811">
            <v>-57</v>
          </cell>
          <cell r="AA811" t="str">
            <v>Proveedor externo</v>
          </cell>
          <cell r="AB811" t="str">
            <v>Feb</v>
          </cell>
          <cell r="AC811" t="str">
            <v>Feb</v>
          </cell>
          <cell r="AD811">
            <v>45345</v>
          </cell>
          <cell r="AE811">
            <v>45717</v>
          </cell>
          <cell r="AF811">
            <v>-51</v>
          </cell>
          <cell r="AG811" t="str">
            <v>Mar</v>
          </cell>
          <cell r="AH811" t="str">
            <v>Mar</v>
          </cell>
          <cell r="AI811">
            <v>45352</v>
          </cell>
          <cell r="AJ811" t="str">
            <v xml:space="preserve"> </v>
          </cell>
          <cell r="AK811" t="str">
            <v xml:space="preserve"> </v>
          </cell>
          <cell r="AL811"/>
          <cell r="AM811"/>
          <cell r="AN811"/>
          <cell r="AO811"/>
          <cell r="AP811"/>
          <cell r="AQ811" t="str">
            <v xml:space="preserve"> </v>
          </cell>
          <cell r="AR811"/>
          <cell r="AS811"/>
          <cell r="AT811"/>
          <cell r="AU811"/>
        </row>
        <row r="812">
          <cell r="B812" t="str">
            <v>GBS-002</v>
          </cell>
          <cell r="C812">
            <v>28027</v>
          </cell>
          <cell r="D812" t="str">
            <v>#REF!</v>
          </cell>
          <cell r="E812">
            <v>41584</v>
          </cell>
          <cell r="F812" t="str">
            <v>ACTIVO</v>
          </cell>
          <cell r="G812" t="str">
            <v>NO APLICA</v>
          </cell>
          <cell r="H812" t="str">
            <v>PIPETA MONOCANAL</v>
          </cell>
          <cell r="I812" t="str">
            <v>NO APLICA</v>
          </cell>
          <cell r="J812" t="str">
            <v>ACCUMAX</v>
          </cell>
          <cell r="K812" t="str">
            <v>PRO</v>
          </cell>
          <cell r="L812">
            <v>739716</v>
          </cell>
          <cell r="M812" t="str">
            <v>VOLUMÉTRICOS</v>
          </cell>
          <cell r="N812" t="str">
            <v>DRSP</v>
          </cell>
          <cell r="O812" t="str">
            <v>GBS - RED NACIONAL BANCO DE SANGRE</v>
          </cell>
          <cell r="P812" t="str">
            <v>INMUNOSEROLOGÍA</v>
          </cell>
          <cell r="Q812" t="str">
            <v>PROPIO</v>
          </cell>
          <cell r="R812" t="str">
            <v>VOLUMEN</v>
          </cell>
          <cell r="S812" t="str">
            <v>10 uL a 100 uL</v>
          </cell>
          <cell r="T812"/>
          <cell r="U812">
            <v>12</v>
          </cell>
          <cell r="V812">
            <v>12</v>
          </cell>
          <cell r="W812"/>
          <cell r="X812"/>
          <cell r="Y812">
            <v>45711</v>
          </cell>
          <cell r="Z812">
            <v>-57</v>
          </cell>
          <cell r="AA812" t="str">
            <v>Proveedor externo</v>
          </cell>
          <cell r="AB812" t="str">
            <v>Feb</v>
          </cell>
          <cell r="AC812" t="str">
            <v>Feb</v>
          </cell>
          <cell r="AD812">
            <v>45345</v>
          </cell>
          <cell r="AE812">
            <v>45716</v>
          </cell>
          <cell r="AF812">
            <v>-52</v>
          </cell>
          <cell r="AG812" t="str">
            <v>Feb</v>
          </cell>
          <cell r="AH812" t="str">
            <v>R</v>
          </cell>
          <cell r="AI812">
            <v>45351</v>
          </cell>
          <cell r="AJ812" t="str">
            <v xml:space="preserve"> </v>
          </cell>
          <cell r="AK812" t="str">
            <v xml:space="preserve"> </v>
          </cell>
          <cell r="AL812"/>
          <cell r="AM812"/>
          <cell r="AN812"/>
          <cell r="AO812"/>
          <cell r="AP812"/>
          <cell r="AQ812" t="str">
            <v xml:space="preserve"> </v>
          </cell>
          <cell r="AR812"/>
          <cell r="AS812"/>
          <cell r="AT812"/>
          <cell r="AU812"/>
        </row>
        <row r="813">
          <cell r="B813">
            <v>28098</v>
          </cell>
          <cell r="C813">
            <v>28098</v>
          </cell>
          <cell r="D813" t="str">
            <v>#REF!</v>
          </cell>
          <cell r="E813" t="str">
            <v>NO DISPONIBLE</v>
          </cell>
          <cell r="F813" t="str">
            <v>ACTIVO</v>
          </cell>
          <cell r="G813" t="str">
            <v>NO APLICA</v>
          </cell>
          <cell r="H813" t="str">
            <v>PIPETA MONOCANAL</v>
          </cell>
          <cell r="I813" t="str">
            <v>NO APLICA</v>
          </cell>
          <cell r="J813" t="str">
            <v>LABMATE</v>
          </cell>
          <cell r="K813" t="str">
            <v>SOFT</v>
          </cell>
          <cell r="L813">
            <v>148120067</v>
          </cell>
          <cell r="M813" t="str">
            <v>VOLUMÉTRICOS</v>
          </cell>
          <cell r="N813" t="str">
            <v>DRSP</v>
          </cell>
          <cell r="O813" t="str">
            <v>GGN - GENÉTICA – CRÓNICAS</v>
          </cell>
          <cell r="P813" t="str">
            <v>LABORATORIO</v>
          </cell>
          <cell r="Q813" t="str">
            <v>PROPIO</v>
          </cell>
          <cell r="R813" t="str">
            <v>VOLUMEN</v>
          </cell>
          <cell r="S813" t="str">
            <v>0,5-10 ul</v>
          </cell>
          <cell r="T813"/>
          <cell r="U813">
            <v>12</v>
          </cell>
          <cell r="V813">
            <v>12</v>
          </cell>
          <cell r="W813"/>
          <cell r="X813"/>
          <cell r="Y813">
            <v>45695</v>
          </cell>
          <cell r="Z813">
            <v>-73</v>
          </cell>
          <cell r="AA813" t="str">
            <v>Proveedor externo</v>
          </cell>
          <cell r="AB813" t="str">
            <v>Feb</v>
          </cell>
          <cell r="AC813" t="str">
            <v>Feb</v>
          </cell>
          <cell r="AD813">
            <v>45329</v>
          </cell>
          <cell r="AE813">
            <v>45702</v>
          </cell>
          <cell r="AF813">
            <v>-66</v>
          </cell>
          <cell r="AG813" t="str">
            <v>Feb</v>
          </cell>
          <cell r="AH813" t="str">
            <v>Feb</v>
          </cell>
          <cell r="AI813">
            <v>45336</v>
          </cell>
          <cell r="AJ813" t="str">
            <v xml:space="preserve"> </v>
          </cell>
          <cell r="AK813" t="str">
            <v xml:space="preserve"> </v>
          </cell>
          <cell r="AL813"/>
          <cell r="AM813"/>
          <cell r="AN813"/>
          <cell r="AO813"/>
          <cell r="AP813" t="str">
            <v xml:space="preserve"> </v>
          </cell>
          <cell r="AQ813" t="str">
            <v xml:space="preserve"> </v>
          </cell>
          <cell r="AR813"/>
          <cell r="AS813"/>
          <cell r="AT813"/>
          <cell r="AU813"/>
        </row>
        <row r="814">
          <cell r="B814">
            <v>28099</v>
          </cell>
          <cell r="C814">
            <v>28099</v>
          </cell>
          <cell r="D814" t="str">
            <v>#REF!</v>
          </cell>
          <cell r="E814" t="str">
            <v>NO DISPONIBLE</v>
          </cell>
          <cell r="F814" t="str">
            <v>ACTIVO</v>
          </cell>
          <cell r="G814" t="str">
            <v>NO APLICA</v>
          </cell>
          <cell r="H814" t="str">
            <v>PIPETA MONOCANAL</v>
          </cell>
          <cell r="I814" t="str">
            <v>NO APLICA</v>
          </cell>
          <cell r="J814" t="str">
            <v>LABMATE</v>
          </cell>
          <cell r="K814" t="str">
            <v>SOFT</v>
          </cell>
          <cell r="L814">
            <v>148120099</v>
          </cell>
          <cell r="M814" t="str">
            <v>VOLUMÉTRICOS</v>
          </cell>
          <cell r="N814" t="str">
            <v>DRSP</v>
          </cell>
          <cell r="O814" t="str">
            <v>GGN - GENÉTICA – CRÓNICAS</v>
          </cell>
          <cell r="P814" t="str">
            <v>METABÓLICAS</v>
          </cell>
          <cell r="Q814" t="str">
            <v>PROPIO</v>
          </cell>
          <cell r="R814" t="str">
            <v>VOLUMEN</v>
          </cell>
          <cell r="S814" t="str">
            <v>VOL. VARIABLE DE 0.5 a 10 UL</v>
          </cell>
          <cell r="T814"/>
          <cell r="U814">
            <v>12</v>
          </cell>
          <cell r="V814">
            <v>12</v>
          </cell>
          <cell r="W814"/>
          <cell r="X814">
            <v>6</v>
          </cell>
          <cell r="Y814">
            <v>45695</v>
          </cell>
          <cell r="Z814">
            <v>-73</v>
          </cell>
          <cell r="AA814" t="str">
            <v>Proveedor externo</v>
          </cell>
          <cell r="AB814" t="str">
            <v>Feb</v>
          </cell>
          <cell r="AC814" t="str">
            <v>Feb</v>
          </cell>
          <cell r="AD814">
            <v>45329</v>
          </cell>
          <cell r="AE814">
            <v>45702</v>
          </cell>
          <cell r="AF814">
            <v>-66</v>
          </cell>
          <cell r="AG814" t="str">
            <v>Feb</v>
          </cell>
          <cell r="AH814" t="str">
            <v>Feb</v>
          </cell>
          <cell r="AI814">
            <v>45336</v>
          </cell>
          <cell r="AJ814" t="str">
            <v xml:space="preserve"> </v>
          </cell>
          <cell r="AK814" t="str">
            <v xml:space="preserve"> </v>
          </cell>
          <cell r="AL814"/>
          <cell r="AM814"/>
          <cell r="AN814"/>
          <cell r="AO814"/>
          <cell r="AP814" t="str">
            <v xml:space="preserve"> </v>
          </cell>
          <cell r="AQ814" t="str">
            <v xml:space="preserve"> </v>
          </cell>
          <cell r="AR814"/>
          <cell r="AS814"/>
          <cell r="AT814"/>
          <cell r="AU814"/>
        </row>
        <row r="815">
          <cell r="B815">
            <v>28200</v>
          </cell>
          <cell r="C815">
            <v>28200</v>
          </cell>
          <cell r="D815" t="str">
            <v>#REF!</v>
          </cell>
          <cell r="E815" t="str">
            <v>NO DISPONIBLE</v>
          </cell>
          <cell r="F815" t="str">
            <v>BAJA</v>
          </cell>
          <cell r="G815" t="str">
            <v>NO APLICA</v>
          </cell>
          <cell r="H815" t="str">
            <v xml:space="preserve">PLANCHA DE CALENTAMIENTO </v>
          </cell>
          <cell r="I815" t="str">
            <v>NO APLICA</v>
          </cell>
          <cell r="J815" t="str">
            <v>THERMO FISHER SCIENTIFIC</v>
          </cell>
          <cell r="K815" t="str">
            <v>SP131325</v>
          </cell>
          <cell r="L815" t="str">
            <v>C1768120951510</v>
          </cell>
          <cell r="M815" t="str">
            <v>CALOR</v>
          </cell>
          <cell r="N815" t="str">
            <v>DRSP</v>
          </cell>
          <cell r="O815" t="str">
            <v>GMR - MICROBIOLOGÍA</v>
          </cell>
          <cell r="P815" t="str">
            <v>PREPARACIÓN DE MEDIOS</v>
          </cell>
          <cell r="Q815" t="str">
            <v>PROPIO</v>
          </cell>
          <cell r="R815" t="str">
            <v>NO APLICA</v>
          </cell>
          <cell r="S815" t="str">
            <v>NO DISPONIBLE</v>
          </cell>
          <cell r="T815" t="str">
            <v>EQUIPO PARA BAJA</v>
          </cell>
          <cell r="U815">
            <v>12</v>
          </cell>
          <cell r="V815"/>
          <cell r="W815"/>
          <cell r="X815"/>
          <cell r="Y815" t="str">
            <v xml:space="preserve"> </v>
          </cell>
          <cell r="Z815" t="str">
            <v xml:space="preserve">  </v>
          </cell>
          <cell r="AA815"/>
          <cell r="AB815"/>
          <cell r="AC815"/>
          <cell r="AD815">
            <v>44979</v>
          </cell>
          <cell r="AE815" t="str">
            <v xml:space="preserve"> </v>
          </cell>
          <cell r="AF815" t="str">
            <v xml:space="preserve"> </v>
          </cell>
          <cell r="AG815"/>
          <cell r="AH815"/>
          <cell r="AI815"/>
          <cell r="AJ815" t="str">
            <v xml:space="preserve"> </v>
          </cell>
          <cell r="AK815" t="str">
            <v xml:space="preserve"> </v>
          </cell>
          <cell r="AL815"/>
          <cell r="AM815"/>
          <cell r="AN815"/>
          <cell r="AO815"/>
          <cell r="AP815" t="str">
            <v xml:space="preserve"> </v>
          </cell>
          <cell r="AQ815" t="str">
            <v xml:space="preserve"> </v>
          </cell>
          <cell r="AR815"/>
          <cell r="AS815"/>
          <cell r="AT815"/>
          <cell r="AU815"/>
        </row>
        <row r="816">
          <cell r="B816">
            <v>30139</v>
          </cell>
          <cell r="C816">
            <v>30139</v>
          </cell>
          <cell r="D816" t="str">
            <v>#REF!</v>
          </cell>
          <cell r="E816">
            <v>41986</v>
          </cell>
          <cell r="F816" t="str">
            <v>ACTIVO</v>
          </cell>
          <cell r="G816" t="str">
            <v>NO APLICA</v>
          </cell>
          <cell r="H816" t="str">
            <v>PIPETA MONOCANAL</v>
          </cell>
          <cell r="I816" t="str">
            <v>NO APLICA</v>
          </cell>
          <cell r="J816" t="str">
            <v>LABMATE</v>
          </cell>
          <cell r="K816" t="str">
            <v>SOFT</v>
          </cell>
          <cell r="L816" t="str">
            <v>CQ02148</v>
          </cell>
          <cell r="M816" t="str">
            <v>VOLUMÉTRICOS</v>
          </cell>
          <cell r="N816" t="str">
            <v>DRSP</v>
          </cell>
          <cell r="O816" t="str">
            <v>GGN - GENÉTICA – CRÓNICAS</v>
          </cell>
          <cell r="P816" t="str">
            <v>BIOLOGÍA MOLECULAR</v>
          </cell>
          <cell r="Q816" t="str">
            <v>PROPIO</v>
          </cell>
          <cell r="R816" t="str">
            <v>VOLUMEN</v>
          </cell>
          <cell r="S816" t="str">
            <v>0,1 ul A 2,5 ul</v>
          </cell>
          <cell r="T816"/>
          <cell r="U816">
            <v>12</v>
          </cell>
          <cell r="V816">
            <v>12</v>
          </cell>
          <cell r="W816"/>
          <cell r="X816"/>
          <cell r="Y816">
            <v>45696</v>
          </cell>
          <cell r="Z816">
            <v>-72</v>
          </cell>
          <cell r="AA816" t="str">
            <v>Proveedor externo</v>
          </cell>
          <cell r="AB816" t="str">
            <v>Feb</v>
          </cell>
          <cell r="AC816" t="str">
            <v>Feb</v>
          </cell>
          <cell r="AD816">
            <v>45330</v>
          </cell>
          <cell r="AE816">
            <v>45705</v>
          </cell>
          <cell r="AF816">
            <v>-63</v>
          </cell>
          <cell r="AG816" t="str">
            <v>Feb</v>
          </cell>
          <cell r="AH816" t="str">
            <v>Feb</v>
          </cell>
          <cell r="AI816">
            <v>45339</v>
          </cell>
          <cell r="AJ816" t="str">
            <v xml:space="preserve"> </v>
          </cell>
          <cell r="AK816" t="str">
            <v xml:space="preserve"> </v>
          </cell>
          <cell r="AL816"/>
          <cell r="AM816"/>
          <cell r="AN816"/>
          <cell r="AO816"/>
          <cell r="AP816" t="str">
            <v xml:space="preserve"> </v>
          </cell>
          <cell r="AQ816" t="str">
            <v xml:space="preserve"> </v>
          </cell>
          <cell r="AR816"/>
          <cell r="AS816"/>
          <cell r="AT816"/>
          <cell r="AU816"/>
        </row>
        <row r="817">
          <cell r="B817">
            <v>30345</v>
          </cell>
          <cell r="C817">
            <v>30345</v>
          </cell>
          <cell r="D817" t="str">
            <v>#REF!</v>
          </cell>
          <cell r="E817" t="str">
            <v>NO DISPONIBLE</v>
          </cell>
          <cell r="F817" t="str">
            <v>ACTIVO</v>
          </cell>
          <cell r="G817" t="str">
            <v>NO APLICA</v>
          </cell>
          <cell r="H817" t="str">
            <v>BAÑO SEROLÓGICO</v>
          </cell>
          <cell r="I817" t="str">
            <v>NO APLICA</v>
          </cell>
          <cell r="J817" t="str">
            <v>THERMO FISHER SCIENTIFIC</v>
          </cell>
          <cell r="K817">
            <v>2343</v>
          </cell>
          <cell r="L817" t="str">
            <v>153902-163</v>
          </cell>
          <cell r="M817" t="str">
            <v>CALOR</v>
          </cell>
          <cell r="N817" t="str">
            <v>DRSP</v>
          </cell>
          <cell r="O817" t="str">
            <v>GMR - MICROBIOLOGÍA</v>
          </cell>
          <cell r="P817" t="str">
            <v>MEDIOS DE CULTIVO</v>
          </cell>
          <cell r="Q817" t="str">
            <v>PROPIO</v>
          </cell>
          <cell r="R817" t="str">
            <v>TEMPERATURA</v>
          </cell>
          <cell r="S817" t="str">
            <v>Rango de Temperatura
(35  +- 2) °C</v>
          </cell>
          <cell r="T817"/>
          <cell r="U817">
            <v>12</v>
          </cell>
          <cell r="V817"/>
          <cell r="W817">
            <v>12</v>
          </cell>
          <cell r="X817"/>
          <cell r="Y817">
            <v>45711</v>
          </cell>
          <cell r="Z817">
            <v>-57</v>
          </cell>
          <cell r="AA817" t="str">
            <v>Taller GELP</v>
          </cell>
          <cell r="AB817" t="str">
            <v>Feb</v>
          </cell>
          <cell r="AC817" t="str">
            <v>Feb</v>
          </cell>
          <cell r="AD817">
            <v>45345</v>
          </cell>
          <cell r="AE817" t="str">
            <v xml:space="preserve"> </v>
          </cell>
          <cell r="AF817" t="str">
            <v xml:space="preserve"> </v>
          </cell>
          <cell r="AG817"/>
          <cell r="AH817"/>
          <cell r="AI817"/>
          <cell r="AJ817">
            <v>45633</v>
          </cell>
          <cell r="AK817">
            <v>-135</v>
          </cell>
          <cell r="AL817"/>
          <cell r="AM817"/>
          <cell r="AN817"/>
          <cell r="AO817">
            <v>45267</v>
          </cell>
          <cell r="AP817" t="str">
            <v xml:space="preserve"> </v>
          </cell>
          <cell r="AQ817" t="str">
            <v xml:space="preserve"> </v>
          </cell>
          <cell r="AR817"/>
          <cell r="AS817"/>
          <cell r="AT817"/>
          <cell r="AU817"/>
        </row>
        <row r="818">
          <cell r="B818" t="str">
            <v>GGN-014</v>
          </cell>
          <cell r="C818">
            <v>30733</v>
          </cell>
          <cell r="D818" t="str">
            <v>#REF!</v>
          </cell>
          <cell r="E818">
            <v>42248</v>
          </cell>
          <cell r="F818" t="str">
            <v>ACTIVO</v>
          </cell>
          <cell r="G818" t="str">
            <v>NO APLICA</v>
          </cell>
          <cell r="H818" t="str">
            <v>PIPETA MONOCANAL</v>
          </cell>
          <cell r="I818" t="str">
            <v>NO APLICA</v>
          </cell>
          <cell r="J818" t="str">
            <v>SCILOGEX</v>
          </cell>
          <cell r="K818" t="str">
            <v>MICROPETTE PLUS</v>
          </cell>
          <cell r="L818" t="str">
            <v>YM4D035188</v>
          </cell>
          <cell r="M818" t="str">
            <v>VOLUMÉTRICOS</v>
          </cell>
          <cell r="N818" t="str">
            <v>DRSP</v>
          </cell>
          <cell r="O818" t="str">
            <v>GGN - GENÉTICA – CRÓNICAS</v>
          </cell>
          <cell r="P818" t="str">
            <v>CITOGENETICA</v>
          </cell>
          <cell r="Q818" t="str">
            <v>PROPIO</v>
          </cell>
          <cell r="R818" t="str">
            <v>VOLUMEN</v>
          </cell>
          <cell r="S818" t="str">
            <v>Volumen 10 uL a 100uL</v>
          </cell>
          <cell r="T818"/>
          <cell r="U818">
            <v>12</v>
          </cell>
          <cell r="V818">
            <v>12</v>
          </cell>
          <cell r="W818"/>
          <cell r="X818"/>
          <cell r="Y818">
            <v>45716</v>
          </cell>
          <cell r="Z818">
            <v>-52</v>
          </cell>
          <cell r="AA818" t="str">
            <v>Proveedor externo</v>
          </cell>
          <cell r="AB818" t="str">
            <v>Feb</v>
          </cell>
          <cell r="AC818" t="str">
            <v>Feb</v>
          </cell>
          <cell r="AD818">
            <v>45351</v>
          </cell>
          <cell r="AE818">
            <v>45723</v>
          </cell>
          <cell r="AF818">
            <v>-45</v>
          </cell>
          <cell r="AG818" t="str">
            <v>Mar</v>
          </cell>
          <cell r="AH818" t="str">
            <v>Mar</v>
          </cell>
          <cell r="AI818">
            <v>45358</v>
          </cell>
          <cell r="AJ818" t="str">
            <v xml:space="preserve"> </v>
          </cell>
          <cell r="AK818" t="str">
            <v xml:space="preserve"> </v>
          </cell>
          <cell r="AL818"/>
          <cell r="AM818"/>
          <cell r="AN818"/>
          <cell r="AO818"/>
          <cell r="AP818" t="str">
            <v xml:space="preserve"> </v>
          </cell>
          <cell r="AQ818" t="str">
            <v xml:space="preserve"> </v>
          </cell>
          <cell r="AR818"/>
          <cell r="AS818"/>
          <cell r="AT818"/>
          <cell r="AU818"/>
        </row>
        <row r="819">
          <cell r="B819">
            <v>30879</v>
          </cell>
          <cell r="C819">
            <v>30879</v>
          </cell>
          <cell r="D819" t="str">
            <v>#REF!</v>
          </cell>
          <cell r="E819" t="e">
            <v>#VALUE!</v>
          </cell>
          <cell r="F819" t="str">
            <v>ACTIVO</v>
          </cell>
          <cell r="G819" t="e">
            <v>#VALUE!</v>
          </cell>
          <cell r="H819" t="str">
            <v>MICROCENTRÍFUGA REFRIGERADA</v>
          </cell>
          <cell r="I819" t="str">
            <v>NO APLICA</v>
          </cell>
          <cell r="J819" t="str">
            <v>THERMO FISHER SCIENTIFIC</v>
          </cell>
          <cell r="K819" t="str">
            <v>SORVALL LEGEND MICRO 17R</v>
          </cell>
          <cell r="L819">
            <v>41666925</v>
          </cell>
          <cell r="M819" t="str">
            <v>CENTRÍFUGAS</v>
          </cell>
          <cell r="N819" t="str">
            <v>DRSP</v>
          </cell>
          <cell r="O819" t="str">
            <v>GMR - MICROBIOLOGÍA</v>
          </cell>
          <cell r="P819" t="str">
            <v>ENTEROPATOGENOS</v>
          </cell>
          <cell r="Q819" t="str">
            <v>PROPIO</v>
          </cell>
          <cell r="R819" t="str">
            <v>FRECUENCIA Y TEMPERATURA</v>
          </cell>
          <cell r="S819" t="str">
            <v>NO DISPONIBLE</v>
          </cell>
          <cell r="T819"/>
          <cell r="U819">
            <v>12</v>
          </cell>
          <cell r="V819"/>
          <cell r="W819"/>
          <cell r="X819"/>
          <cell r="Y819">
            <v>45710</v>
          </cell>
          <cell r="Z819">
            <v>-58</v>
          </cell>
          <cell r="AA819" t="str">
            <v>Taller GELP</v>
          </cell>
          <cell r="AB819" t="str">
            <v>Feb</v>
          </cell>
          <cell r="AC819" t="str">
            <v>Feb</v>
          </cell>
          <cell r="AD819">
            <v>45344</v>
          </cell>
          <cell r="AE819" t="str">
            <v xml:space="preserve"> </v>
          </cell>
          <cell r="AF819" t="str">
            <v xml:space="preserve"> </v>
          </cell>
          <cell r="AG819"/>
          <cell r="AH819"/>
          <cell r="AI819"/>
          <cell r="AJ819" t="str">
            <v xml:space="preserve"> </v>
          </cell>
          <cell r="AK819" t="str">
            <v xml:space="preserve"> </v>
          </cell>
          <cell r="AL819"/>
          <cell r="AM819"/>
          <cell r="AN819"/>
          <cell r="AO819"/>
          <cell r="AP819" t="str">
            <v xml:space="preserve"> </v>
          </cell>
          <cell r="AQ819" t="str">
            <v xml:space="preserve"> </v>
          </cell>
          <cell r="AR819"/>
          <cell r="AS819"/>
          <cell r="AT819"/>
          <cell r="AU819"/>
        </row>
        <row r="820">
          <cell r="B820">
            <v>30942</v>
          </cell>
          <cell r="C820">
            <v>30942</v>
          </cell>
          <cell r="D820" t="str">
            <v>#REF!</v>
          </cell>
          <cell r="E820" t="str">
            <v>NO DISPONIBLE</v>
          </cell>
          <cell r="F820" t="str">
            <v>ACTIVO</v>
          </cell>
          <cell r="G820" t="str">
            <v>NO APLICA</v>
          </cell>
          <cell r="H820" t="str">
            <v xml:space="preserve">MICROPIPETA MONOCANAL </v>
          </cell>
          <cell r="I820" t="str">
            <v>NO APLICA</v>
          </cell>
          <cell r="J820" t="str">
            <v>BRAND</v>
          </cell>
          <cell r="K820" t="str">
            <v>705872 TRANSFERPETTE S</v>
          </cell>
          <cell r="L820" t="str">
            <v>05L35638</v>
          </cell>
          <cell r="M820" t="str">
            <v>VOLUMÉTRICOS</v>
          </cell>
          <cell r="N820" t="str">
            <v>DRSP</v>
          </cell>
          <cell r="O820" t="str">
            <v>GGN - GENÉTICA – CRÓNICAS</v>
          </cell>
          <cell r="P820" t="str">
            <v>CITOGENETICA</v>
          </cell>
          <cell r="Q820" t="str">
            <v>PROPIO</v>
          </cell>
          <cell r="R820" t="str">
            <v>VOLUMEN</v>
          </cell>
          <cell r="S820" t="str">
            <v>2 ul a 20 ul</v>
          </cell>
          <cell r="T820"/>
          <cell r="U820">
            <v>12</v>
          </cell>
          <cell r="V820">
            <v>12</v>
          </cell>
          <cell r="W820"/>
          <cell r="X820"/>
          <cell r="Y820">
            <v>45716</v>
          </cell>
          <cell r="Z820">
            <v>-52</v>
          </cell>
          <cell r="AA820" t="str">
            <v>Proveedor externo</v>
          </cell>
          <cell r="AB820" t="str">
            <v>Feb</v>
          </cell>
          <cell r="AC820" t="str">
            <v>Feb</v>
          </cell>
          <cell r="AD820">
            <v>45351</v>
          </cell>
          <cell r="AE820">
            <v>45724</v>
          </cell>
          <cell r="AF820">
            <v>-44</v>
          </cell>
          <cell r="AG820" t="str">
            <v>Mar</v>
          </cell>
          <cell r="AH820" t="str">
            <v>Mar</v>
          </cell>
          <cell r="AI820">
            <v>45359</v>
          </cell>
          <cell r="AJ820" t="str">
            <v xml:space="preserve"> </v>
          </cell>
          <cell r="AK820" t="str">
            <v xml:space="preserve"> </v>
          </cell>
          <cell r="AL820"/>
          <cell r="AM820"/>
          <cell r="AN820"/>
          <cell r="AO820"/>
          <cell r="AP820" t="str">
            <v xml:space="preserve"> </v>
          </cell>
          <cell r="AQ820" t="str">
            <v xml:space="preserve"> </v>
          </cell>
          <cell r="AR820"/>
          <cell r="AS820"/>
          <cell r="AT820"/>
          <cell r="AU820"/>
        </row>
        <row r="821">
          <cell r="B821">
            <v>30943</v>
          </cell>
          <cell r="C821">
            <v>30943</v>
          </cell>
          <cell r="D821" t="str">
            <v>#REF!</v>
          </cell>
          <cell r="E821" t="str">
            <v>NO DISPONIBLE</v>
          </cell>
          <cell r="F821" t="str">
            <v>ACTIVO</v>
          </cell>
          <cell r="G821" t="str">
            <v>NO APLICA</v>
          </cell>
          <cell r="H821" t="str">
            <v>PIPETA MONOCANAL</v>
          </cell>
          <cell r="I821" t="str">
            <v>NO APLICA</v>
          </cell>
          <cell r="J821" t="str">
            <v>BRAND</v>
          </cell>
          <cell r="K821" t="str">
            <v>705870 TRANSFERPETTE S</v>
          </cell>
          <cell r="L821" t="str">
            <v>10L98402</v>
          </cell>
          <cell r="M821" t="str">
            <v>VOLUMÉTRICOS</v>
          </cell>
          <cell r="N821" t="str">
            <v>DRSP</v>
          </cell>
          <cell r="O821" t="str">
            <v>GGN - GENÉTICA – CRÓNICAS</v>
          </cell>
          <cell r="P821" t="str">
            <v>TSH NEONATAL</v>
          </cell>
          <cell r="Q821" t="str">
            <v>PROPIO</v>
          </cell>
          <cell r="R821" t="str">
            <v>VOLUMEN</v>
          </cell>
          <cell r="S821" t="str">
            <v>0,5 ul a 10 ul</v>
          </cell>
          <cell r="T821"/>
          <cell r="U821">
            <v>12</v>
          </cell>
          <cell r="V821">
            <v>12</v>
          </cell>
          <cell r="W821"/>
          <cell r="X821"/>
          <cell r="Y821">
            <v>45716</v>
          </cell>
          <cell r="Z821">
            <v>-52</v>
          </cell>
          <cell r="AA821" t="str">
            <v>Proveedor externo</v>
          </cell>
          <cell r="AB821" t="str">
            <v>Feb</v>
          </cell>
          <cell r="AC821" t="str">
            <v>Feb</v>
          </cell>
          <cell r="AD821">
            <v>45351</v>
          </cell>
          <cell r="AE821">
            <v>45724</v>
          </cell>
          <cell r="AF821">
            <v>-44</v>
          </cell>
          <cell r="AG821" t="str">
            <v>Mar</v>
          </cell>
          <cell r="AH821" t="str">
            <v>R</v>
          </cell>
          <cell r="AI821">
            <v>45359</v>
          </cell>
          <cell r="AJ821" t="str">
            <v xml:space="preserve"> </v>
          </cell>
          <cell r="AK821" t="str">
            <v xml:space="preserve"> </v>
          </cell>
          <cell r="AL821"/>
          <cell r="AM821"/>
          <cell r="AN821"/>
          <cell r="AO821"/>
          <cell r="AP821" t="str">
            <v xml:space="preserve"> </v>
          </cell>
          <cell r="AQ821" t="str">
            <v xml:space="preserve"> </v>
          </cell>
          <cell r="AR821"/>
          <cell r="AS821"/>
          <cell r="AT821"/>
          <cell r="AU821"/>
        </row>
        <row r="822">
          <cell r="B822" t="str">
            <v>GSA-264</v>
          </cell>
          <cell r="C822">
            <v>14562</v>
          </cell>
          <cell r="D822" t="str">
            <v>#REF!</v>
          </cell>
          <cell r="E822" t="str">
            <v>NO DISPONIBLE</v>
          </cell>
          <cell r="F822" t="str">
            <v>ACTIVO</v>
          </cell>
          <cell r="G822" t="str">
            <v>NO APLICA</v>
          </cell>
          <cell r="H822" t="str">
            <v>AGITADOR VORTEX</v>
          </cell>
          <cell r="I822" t="str">
            <v>NO APLICA</v>
          </cell>
          <cell r="J822" t="str">
            <v>SCIENTIFIC INDUSTRIES</v>
          </cell>
          <cell r="K822" t="str">
            <v>G-560</v>
          </cell>
          <cell r="L822" t="str">
            <v>2-231422</v>
          </cell>
          <cell r="M822" t="str">
            <v>AGITADORES</v>
          </cell>
          <cell r="N822" t="str">
            <v>DRSP</v>
          </cell>
          <cell r="O822" t="str">
            <v>GMR - MICROBIOLOGÍA</v>
          </cell>
          <cell r="P822" t="str">
            <v>ENTEROPATOGENOS</v>
          </cell>
          <cell r="Q822" t="str">
            <v>PROPIO</v>
          </cell>
          <cell r="R822" t="str">
            <v>FRECUENCIA</v>
          </cell>
          <cell r="S822" t="str">
            <v>NO DISPONIBLE</v>
          </cell>
          <cell r="T822"/>
          <cell r="U822">
            <v>12</v>
          </cell>
          <cell r="V822"/>
          <cell r="W822"/>
          <cell r="X822"/>
          <cell r="Y822">
            <v>45710</v>
          </cell>
          <cell r="Z822">
            <v>-58</v>
          </cell>
          <cell r="AA822" t="str">
            <v>Taller GELP</v>
          </cell>
          <cell r="AB822" t="str">
            <v>Feb</v>
          </cell>
          <cell r="AC822" t="str">
            <v>Feb</v>
          </cell>
          <cell r="AD822">
            <v>45344</v>
          </cell>
          <cell r="AE822" t="str">
            <v xml:space="preserve"> </v>
          </cell>
          <cell r="AF822" t="str">
            <v xml:space="preserve"> </v>
          </cell>
          <cell r="AG822"/>
          <cell r="AH822"/>
          <cell r="AI822"/>
          <cell r="AJ822" t="str">
            <v xml:space="preserve"> </v>
          </cell>
          <cell r="AK822" t="str">
            <v xml:space="preserve"> </v>
          </cell>
          <cell r="AL822"/>
          <cell r="AM822"/>
          <cell r="AN822"/>
          <cell r="AO822"/>
          <cell r="AP822" t="str">
            <v xml:space="preserve"> </v>
          </cell>
          <cell r="AQ822" t="str">
            <v xml:space="preserve"> </v>
          </cell>
          <cell r="AR822"/>
          <cell r="AS822"/>
          <cell r="AT822"/>
          <cell r="AU822"/>
        </row>
        <row r="823">
          <cell r="B823">
            <v>25170</v>
          </cell>
          <cell r="C823">
            <v>25170</v>
          </cell>
          <cell r="D823" t="str">
            <v>#REF!</v>
          </cell>
          <cell r="E823" t="str">
            <v>NO DISPONIBLE</v>
          </cell>
          <cell r="F823" t="str">
            <v>ACTIVO</v>
          </cell>
          <cell r="G823" t="str">
            <v>NO APLICA</v>
          </cell>
          <cell r="H823" t="str">
            <v>BOMBA DE VACÍO</v>
          </cell>
          <cell r="I823" t="str">
            <v>NO APLICA</v>
          </cell>
          <cell r="J823" t="str">
            <v>MARATHON ELECTRIC</v>
          </cell>
          <cell r="K823" t="str">
            <v>5KH36NHA510X</v>
          </cell>
          <cell r="L823" t="str">
            <v>J08J030433</v>
          </cell>
          <cell r="M823" t="str">
            <v>BOMBAS</v>
          </cell>
          <cell r="N823" t="str">
            <v>DRSP</v>
          </cell>
          <cell r="O823" t="str">
            <v>GMR - MICROBIOLOGÍA</v>
          </cell>
          <cell r="P823" t="str">
            <v>MEDIOS DE CULTIVO</v>
          </cell>
          <cell r="Q823" t="str">
            <v>PROPIO</v>
          </cell>
          <cell r="R823" t="str">
            <v>NO APLICA</v>
          </cell>
          <cell r="S823" t="str">
            <v>NO DISPONIBLE</v>
          </cell>
          <cell r="T823"/>
          <cell r="U823">
            <v>12</v>
          </cell>
          <cell r="V823"/>
          <cell r="W823"/>
          <cell r="X823"/>
          <cell r="Y823">
            <v>45710</v>
          </cell>
          <cell r="Z823">
            <v>-58</v>
          </cell>
          <cell r="AA823" t="str">
            <v>Taller GELP</v>
          </cell>
          <cell r="AB823" t="str">
            <v>Feb</v>
          </cell>
          <cell r="AC823" t="str">
            <v>Feb</v>
          </cell>
          <cell r="AD823">
            <v>45344</v>
          </cell>
          <cell r="AE823" t="str">
            <v xml:space="preserve"> </v>
          </cell>
          <cell r="AF823" t="str">
            <v xml:space="preserve"> </v>
          </cell>
          <cell r="AG823"/>
          <cell r="AH823"/>
          <cell r="AI823"/>
          <cell r="AJ823" t="str">
            <v xml:space="preserve"> </v>
          </cell>
          <cell r="AK823" t="str">
            <v xml:space="preserve"> </v>
          </cell>
          <cell r="AL823"/>
          <cell r="AM823"/>
          <cell r="AN823"/>
          <cell r="AO823"/>
          <cell r="AP823" t="str">
            <v xml:space="preserve"> </v>
          </cell>
          <cell r="AQ823" t="str">
            <v xml:space="preserve"> </v>
          </cell>
          <cell r="AR823"/>
          <cell r="AS823"/>
          <cell r="AT823"/>
          <cell r="AU823"/>
        </row>
        <row r="824">
          <cell r="B824">
            <v>26031</v>
          </cell>
          <cell r="C824">
            <v>26031</v>
          </cell>
          <cell r="D824" t="str">
            <v>#REF!</v>
          </cell>
          <cell r="E824" t="str">
            <v>NO DISPONIBLE</v>
          </cell>
          <cell r="F824" t="str">
            <v>ACTIVO</v>
          </cell>
          <cell r="G824" t="str">
            <v>NO APLICA</v>
          </cell>
          <cell r="H824" t="str">
            <v>AGITADOR ORBITAL</v>
          </cell>
          <cell r="I824" t="str">
            <v>NO APLICA</v>
          </cell>
          <cell r="J824" t="str">
            <v>MAJOR SCIENCE</v>
          </cell>
          <cell r="K824" t="str">
            <v>MS-NOR</v>
          </cell>
          <cell r="L824">
            <v>91125010</v>
          </cell>
          <cell r="M824" t="str">
            <v>AGITADORES</v>
          </cell>
          <cell r="N824" t="str">
            <v>DRSP</v>
          </cell>
          <cell r="O824" t="str">
            <v>GMR - MICROBIOLOGÍA</v>
          </cell>
          <cell r="P824" t="str">
            <v>CUARTO DE BROMURO</v>
          </cell>
          <cell r="Q824" t="str">
            <v>PROPIO</v>
          </cell>
          <cell r="R824" t="str">
            <v>NO APLICA</v>
          </cell>
          <cell r="S824" t="str">
            <v>NO DISPONIBLE</v>
          </cell>
          <cell r="T824"/>
          <cell r="U824">
            <v>12</v>
          </cell>
          <cell r="V824"/>
          <cell r="W824"/>
          <cell r="X824"/>
          <cell r="Y824">
            <v>45714</v>
          </cell>
          <cell r="Z824">
            <v>-54</v>
          </cell>
          <cell r="AA824" t="str">
            <v>Taller GELP</v>
          </cell>
          <cell r="AB824" t="str">
            <v>Feb</v>
          </cell>
          <cell r="AC824" t="str">
            <v>Feb</v>
          </cell>
          <cell r="AD824">
            <v>45348</v>
          </cell>
          <cell r="AE824" t="str">
            <v xml:space="preserve"> </v>
          </cell>
          <cell r="AF824" t="str">
            <v xml:space="preserve"> </v>
          </cell>
          <cell r="AG824"/>
          <cell r="AH824"/>
          <cell r="AI824"/>
          <cell r="AJ824" t="str">
            <v xml:space="preserve"> </v>
          </cell>
          <cell r="AK824" t="str">
            <v xml:space="preserve"> </v>
          </cell>
          <cell r="AL824"/>
          <cell r="AM824"/>
          <cell r="AN824"/>
          <cell r="AO824"/>
          <cell r="AP824" t="str">
            <v xml:space="preserve"> </v>
          </cell>
          <cell r="AQ824" t="str">
            <v xml:space="preserve"> </v>
          </cell>
          <cell r="AR824"/>
          <cell r="AS824"/>
          <cell r="AT824"/>
          <cell r="AU824"/>
        </row>
        <row r="825">
          <cell r="B825">
            <v>26930</v>
          </cell>
          <cell r="C825">
            <v>26930</v>
          </cell>
          <cell r="D825" t="str">
            <v>#REF!</v>
          </cell>
          <cell r="E825">
            <v>40899</v>
          </cell>
          <cell r="F825" t="str">
            <v>ACTIVO</v>
          </cell>
          <cell r="G825" t="str">
            <v>NO APLICA</v>
          </cell>
          <cell r="H825" t="str">
            <v>BAÑO SECO</v>
          </cell>
          <cell r="I825" t="str">
            <v>NO APLICA</v>
          </cell>
          <cell r="J825" t="str">
            <v>AQUALAB</v>
          </cell>
          <cell r="K825" t="str">
            <v>SH-1002</v>
          </cell>
          <cell r="L825" t="str">
            <v>AS-SH2-236</v>
          </cell>
          <cell r="M825" t="str">
            <v>CALOR</v>
          </cell>
          <cell r="N825" t="str">
            <v>DRSP</v>
          </cell>
          <cell r="O825" t="str">
            <v>GMR - MICROBIOLOGÍA</v>
          </cell>
          <cell r="P825" t="str">
            <v>ENTEROPATOLÓGICOS</v>
          </cell>
          <cell r="Q825" t="str">
            <v>PROPIO</v>
          </cell>
          <cell r="R825" t="str">
            <v>TEMPERATURA</v>
          </cell>
          <cell r="S825" t="str">
            <v>5ºC a 150ºC, incremento 0,1 ºC, ºT
RANGO DE USO: 100 °C</v>
          </cell>
          <cell r="T825"/>
          <cell r="U825">
            <v>12</v>
          </cell>
          <cell r="V825"/>
          <cell r="W825">
            <v>12</v>
          </cell>
          <cell r="X825"/>
          <cell r="Y825">
            <v>45711</v>
          </cell>
          <cell r="Z825">
            <v>-57</v>
          </cell>
          <cell r="AA825" t="str">
            <v>Taller GELP</v>
          </cell>
          <cell r="AB825" t="str">
            <v>Feb</v>
          </cell>
          <cell r="AC825" t="str">
            <v>Feb</v>
          </cell>
          <cell r="AD825">
            <v>45345</v>
          </cell>
          <cell r="AE825" t="str">
            <v xml:space="preserve"> </v>
          </cell>
          <cell r="AF825" t="str">
            <v xml:space="preserve"> </v>
          </cell>
          <cell r="AG825"/>
          <cell r="AH825"/>
          <cell r="AI825"/>
          <cell r="AJ825">
            <v>45640</v>
          </cell>
          <cell r="AK825">
            <v>-128</v>
          </cell>
          <cell r="AL825"/>
          <cell r="AM825"/>
          <cell r="AN825"/>
          <cell r="AO825">
            <v>45274</v>
          </cell>
          <cell r="AP825" t="str">
            <v xml:space="preserve"> </v>
          </cell>
          <cell r="AQ825" t="str">
            <v xml:space="preserve"> </v>
          </cell>
          <cell r="AR825"/>
          <cell r="AS825"/>
          <cell r="AT825"/>
          <cell r="AU825"/>
        </row>
        <row r="826">
          <cell r="B826" t="str">
            <v>GSA-315</v>
          </cell>
          <cell r="C826">
            <v>27267</v>
          </cell>
          <cell r="D826" t="str">
            <v>#REF!</v>
          </cell>
          <cell r="E826" t="str">
            <v>NO DISPONIBLE</v>
          </cell>
          <cell r="F826" t="str">
            <v>ACTIVO</v>
          </cell>
          <cell r="G826" t="str">
            <v>NO APLICA</v>
          </cell>
          <cell r="H826" t="str">
            <v>BAÑO SEROLÓGICO</v>
          </cell>
          <cell r="I826" t="str">
            <v>NA</v>
          </cell>
          <cell r="J826" t="str">
            <v>THERMO FISHER SCIENTIFIC</v>
          </cell>
          <cell r="K826" t="str">
            <v>2349</v>
          </cell>
          <cell r="L826" t="str">
            <v>108982-82</v>
          </cell>
          <cell r="M826" t="str">
            <v>CALOR</v>
          </cell>
          <cell r="N826" t="str">
            <v>DRSP</v>
          </cell>
          <cell r="O826" t="str">
            <v>GMR - MICROBIOLOGÍA</v>
          </cell>
          <cell r="P826" t="str">
            <v>LAB. MEDIOS DE CULTIVO</v>
          </cell>
          <cell r="Q826" t="str">
            <v>PROPIO</v>
          </cell>
          <cell r="R826" t="str">
            <v>TEMPERATURA</v>
          </cell>
          <cell r="S826" t="str">
            <v>Rango de Temperaura 
(37 a 100) °C
 Rango de operación 50°C y 80 °C+/- 2 °C</v>
          </cell>
          <cell r="T826"/>
          <cell r="U826">
            <v>12</v>
          </cell>
          <cell r="V826"/>
          <cell r="W826"/>
          <cell r="X826"/>
          <cell r="Y826">
            <v>45715</v>
          </cell>
          <cell r="Z826">
            <v>-53</v>
          </cell>
          <cell r="AA826" t="str">
            <v>Taller GELP</v>
          </cell>
          <cell r="AB826" t="str">
            <v>Feb</v>
          </cell>
          <cell r="AC826" t="str">
            <v>Feb</v>
          </cell>
          <cell r="AD826">
            <v>45349</v>
          </cell>
          <cell r="AE826" t="str">
            <v xml:space="preserve"> </v>
          </cell>
          <cell r="AF826" t="str">
            <v xml:space="preserve"> </v>
          </cell>
          <cell r="AG826"/>
          <cell r="AH826"/>
          <cell r="AI826"/>
          <cell r="AJ826" t="str">
            <v xml:space="preserve"> </v>
          </cell>
          <cell r="AK826" t="str">
            <v xml:space="preserve"> </v>
          </cell>
          <cell r="AL826"/>
          <cell r="AM826"/>
          <cell r="AN826"/>
          <cell r="AO826"/>
          <cell r="AP826" t="str">
            <v xml:space="preserve"> </v>
          </cell>
          <cell r="AQ826" t="str">
            <v xml:space="preserve"> </v>
          </cell>
          <cell r="AR826"/>
          <cell r="AS826"/>
          <cell r="AT826"/>
          <cell r="AU826"/>
        </row>
        <row r="827">
          <cell r="B827">
            <v>31418</v>
          </cell>
          <cell r="C827">
            <v>31418</v>
          </cell>
          <cell r="D827" t="str">
            <v>#REF!</v>
          </cell>
          <cell r="E827">
            <v>43063</v>
          </cell>
          <cell r="F827" t="str">
            <v>ACTIVO</v>
          </cell>
          <cell r="G827" t="str">
            <v>NO APLICA</v>
          </cell>
          <cell r="H827" t="str">
            <v>MICROCENTRÍFUGA REFRIGERADA</v>
          </cell>
          <cell r="I827" t="str">
            <v>NO APLICA</v>
          </cell>
          <cell r="J827" t="str">
            <v>THERMO FISHER SCIENTIFIC</v>
          </cell>
          <cell r="K827" t="str">
            <v>SORVALL LEGEND MICRO 2IR</v>
          </cell>
          <cell r="L827">
            <v>41836040</v>
          </cell>
          <cell r="M827" t="str">
            <v>CENTRÍFUGAS</v>
          </cell>
          <cell r="N827" t="str">
            <v>DRSP</v>
          </cell>
          <cell r="O827" t="str">
            <v>GMR - MICROBIOLOGÍA</v>
          </cell>
          <cell r="P827" t="str">
            <v>LABORATORIO DE MICOLOGIA PISO 2</v>
          </cell>
          <cell r="Q827" t="str">
            <v>PROPIO</v>
          </cell>
          <cell r="R827" t="str">
            <v>FRECUENCIA</v>
          </cell>
          <cell r="S827" t="str">
            <v>MAX 14000 RPM</v>
          </cell>
          <cell r="T827"/>
          <cell r="U827">
            <v>12</v>
          </cell>
          <cell r="V827"/>
          <cell r="W827"/>
          <cell r="X827"/>
          <cell r="Y827">
            <v>45711</v>
          </cell>
          <cell r="Z827">
            <v>-57</v>
          </cell>
          <cell r="AA827" t="str">
            <v>Taller GELP</v>
          </cell>
          <cell r="AB827" t="str">
            <v>Feb</v>
          </cell>
          <cell r="AC827" t="str">
            <v>Feb</v>
          </cell>
          <cell r="AD827">
            <v>45345</v>
          </cell>
          <cell r="AE827" t="str">
            <v xml:space="preserve"> </v>
          </cell>
          <cell r="AF827" t="str">
            <v xml:space="preserve"> </v>
          </cell>
          <cell r="AG827"/>
          <cell r="AH827"/>
          <cell r="AI827"/>
          <cell r="AJ827" t="str">
            <v xml:space="preserve"> </v>
          </cell>
          <cell r="AK827" t="str">
            <v xml:space="preserve"> </v>
          </cell>
          <cell r="AL827"/>
          <cell r="AM827"/>
          <cell r="AN827"/>
          <cell r="AO827"/>
          <cell r="AP827" t="str">
            <v xml:space="preserve"> </v>
          </cell>
          <cell r="AQ827" t="str">
            <v xml:space="preserve"> </v>
          </cell>
          <cell r="AR827"/>
          <cell r="AS827"/>
          <cell r="AT827"/>
          <cell r="AU827"/>
        </row>
        <row r="828">
          <cell r="B828">
            <v>28103</v>
          </cell>
          <cell r="C828">
            <v>28103</v>
          </cell>
          <cell r="D828" t="str">
            <v>#REF!</v>
          </cell>
          <cell r="E828" t="str">
            <v>NO DISPONIBLE</v>
          </cell>
          <cell r="F828" t="str">
            <v>ACTIVO</v>
          </cell>
          <cell r="G828" t="str">
            <v>NO APLICA</v>
          </cell>
          <cell r="H828" t="str">
            <v>PIPETA MONOCANAL</v>
          </cell>
          <cell r="I828" t="str">
            <v>NO APLICA</v>
          </cell>
          <cell r="J828" t="str">
            <v>LABMATE</v>
          </cell>
          <cell r="K828" t="str">
            <v>PRO</v>
          </cell>
          <cell r="L828">
            <v>256650093</v>
          </cell>
          <cell r="M828" t="str">
            <v>VOLUMÉTRICOS</v>
          </cell>
          <cell r="N828" t="str">
            <v>DRSP</v>
          </cell>
          <cell r="O828" t="str">
            <v>GGN - GENÉTICA – CRÓNICAS</v>
          </cell>
          <cell r="P828" t="str">
            <v>TAMIZAJE NEONATAL</v>
          </cell>
          <cell r="Q828" t="str">
            <v>PROPIO</v>
          </cell>
          <cell r="R828" t="str">
            <v>VOLUMEN</v>
          </cell>
          <cell r="S828" t="str">
            <v>VOL. VARIABLE DE 20 - 200 UL.</v>
          </cell>
          <cell r="T828"/>
          <cell r="U828">
            <v>12</v>
          </cell>
          <cell r="V828">
            <v>12</v>
          </cell>
          <cell r="W828"/>
          <cell r="X828">
            <v>6</v>
          </cell>
          <cell r="Y828">
            <v>45695</v>
          </cell>
          <cell r="Z828">
            <v>-73</v>
          </cell>
          <cell r="AA828" t="str">
            <v>Proveedor externo</v>
          </cell>
          <cell r="AB828" t="str">
            <v>Feb</v>
          </cell>
          <cell r="AC828" t="str">
            <v>Feb</v>
          </cell>
          <cell r="AD828">
            <v>45329</v>
          </cell>
          <cell r="AE828">
            <v>45704</v>
          </cell>
          <cell r="AF828">
            <v>-64</v>
          </cell>
          <cell r="AG828" t="str">
            <v>Feb</v>
          </cell>
          <cell r="AH828" t="str">
            <v>R</v>
          </cell>
          <cell r="AI828">
            <v>45338</v>
          </cell>
          <cell r="AJ828" t="str">
            <v xml:space="preserve"> </v>
          </cell>
          <cell r="AK828" t="str">
            <v xml:space="preserve"> </v>
          </cell>
          <cell r="AL828"/>
          <cell r="AM828"/>
          <cell r="AN828"/>
          <cell r="AO828"/>
          <cell r="AP828">
            <v>45514</v>
          </cell>
          <cell r="AQ828" t="str">
            <v xml:space="preserve"> </v>
          </cell>
          <cell r="AR828"/>
          <cell r="AS828"/>
          <cell r="AT828"/>
          <cell r="AU828"/>
        </row>
        <row r="829">
          <cell r="B829">
            <v>35609</v>
          </cell>
          <cell r="C829">
            <v>35609</v>
          </cell>
          <cell r="D829" t="str">
            <v>#REF!</v>
          </cell>
          <cell r="E829">
            <v>45326</v>
          </cell>
          <cell r="F829" t="str">
            <v>ACTIVO</v>
          </cell>
          <cell r="G829" t="str">
            <v>NO APLICA</v>
          </cell>
          <cell r="H829" t="str">
            <v xml:space="preserve"> CABINA DE BIOSEGURIDAD CLASE II A2</v>
          </cell>
          <cell r="I829" t="str">
            <v>NO APLICA</v>
          </cell>
          <cell r="J829" t="str">
            <v>ESCO</v>
          </cell>
          <cell r="K829" t="str">
            <v>AC2-4E9</v>
          </cell>
          <cell r="L829" t="str">
            <v>2020-157963</v>
          </cell>
          <cell r="M829" t="str">
            <v xml:space="preserve">CABINAS Y MÓDULOS </v>
          </cell>
          <cell r="N829" t="str">
            <v>DISP</v>
          </cell>
          <cell r="O829" t="str">
            <v>LME - GENÓMICA DE MICROORGANISMOS EMERGENTES</v>
          </cell>
          <cell r="P829" t="str">
            <v>LABORATORIO</v>
          </cell>
          <cell r="Q829" t="str">
            <v>PROPIO</v>
          </cell>
          <cell r="R829" t="str">
            <v>FLUJO/CAUDAL</v>
          </cell>
          <cell r="S829" t="str">
            <v>INTEGRIDAD DE FILTROS, FLUJO DE AIRE (72 - 108 ft/min), CONTEO DE PARTÍCULAS ISO 5, DIRECCIONABILIDAD DE HUMO, INTENSIDAD LUMINICA Ext. &gt; 650 LUX y Int. &gt; 480 LUX, NIVEL DE RUIDO ≤ 70 dB. VERIFICACIÓN APLICA PARA EL DIFERENCIAL DE PRESIÓN</v>
          </cell>
          <cell r="T829"/>
          <cell r="U829">
            <v>18</v>
          </cell>
          <cell r="V829"/>
          <cell r="W829">
            <v>18</v>
          </cell>
          <cell r="X829"/>
          <cell r="Y829">
            <v>45528</v>
          </cell>
          <cell r="Z829">
            <v>-240</v>
          </cell>
          <cell r="AA829"/>
          <cell r="AB829"/>
          <cell r="AC829"/>
          <cell r="AD829">
            <v>44981</v>
          </cell>
          <cell r="AE829" t="str">
            <v xml:space="preserve"> </v>
          </cell>
          <cell r="AF829" t="str">
            <v xml:space="preserve"> </v>
          </cell>
          <cell r="AG829"/>
          <cell r="AH829"/>
          <cell r="AI829"/>
          <cell r="AJ829">
            <v>45559</v>
          </cell>
          <cell r="AK829">
            <v>-209</v>
          </cell>
          <cell r="AL829"/>
          <cell r="AM829"/>
          <cell r="AN829"/>
          <cell r="AO829">
            <v>45009</v>
          </cell>
          <cell r="AP829" t="str">
            <v xml:space="preserve"> </v>
          </cell>
          <cell r="AQ829" t="str">
            <v xml:space="preserve"> </v>
          </cell>
          <cell r="AR829"/>
          <cell r="AS829"/>
          <cell r="AT829"/>
          <cell r="AU829"/>
        </row>
        <row r="830">
          <cell r="B830">
            <v>37313</v>
          </cell>
          <cell r="C830">
            <v>37313</v>
          </cell>
          <cell r="D830" t="str">
            <v>#REF!</v>
          </cell>
          <cell r="E830">
            <v>44973</v>
          </cell>
          <cell r="F830" t="str">
            <v>ACTIVO</v>
          </cell>
          <cell r="G830" t="str">
            <v>NO APLICA</v>
          </cell>
          <cell r="H830" t="str">
            <v>MICROPIPETA</v>
          </cell>
          <cell r="I830" t="str">
            <v>NO APLICA</v>
          </cell>
          <cell r="J830" t="str">
            <v>BRAND</v>
          </cell>
          <cell r="K830" t="str">
            <v xml:space="preserve">705884 TRANSFERPETTE S </v>
          </cell>
          <cell r="L830" t="str">
            <v>20K71473</v>
          </cell>
          <cell r="M830" t="str">
            <v>VOLUMÉTRICOS</v>
          </cell>
          <cell r="N830" t="str">
            <v>DRSP</v>
          </cell>
          <cell r="O830" t="str">
            <v>GQT - QUÍMICA Y TOXICOLOGÍA</v>
          </cell>
          <cell r="P830" t="str">
            <v>LABORATORIO FISICOQUIMICO</v>
          </cell>
          <cell r="Q830" t="str">
            <v>PROPIO</v>
          </cell>
          <cell r="R830" t="str">
            <v>VOLUMEN</v>
          </cell>
          <cell r="S830" t="str">
            <v>1 a10 ml</v>
          </cell>
          <cell r="T830"/>
          <cell r="U830">
            <v>12</v>
          </cell>
          <cell r="V830">
            <v>12</v>
          </cell>
          <cell r="W830"/>
          <cell r="X830"/>
          <cell r="Y830">
            <v>45697</v>
          </cell>
          <cell r="Z830">
            <v>-71</v>
          </cell>
          <cell r="AA830" t="str">
            <v>Proveedor externo</v>
          </cell>
          <cell r="AB830" t="str">
            <v>Feb</v>
          </cell>
          <cell r="AC830" t="str">
            <v>Feb</v>
          </cell>
          <cell r="AD830">
            <v>45331</v>
          </cell>
          <cell r="AE830">
            <v>45704</v>
          </cell>
          <cell r="AF830">
            <v>-64</v>
          </cell>
          <cell r="AG830" t="str">
            <v>Feb</v>
          </cell>
          <cell r="AH830" t="str">
            <v>R</v>
          </cell>
          <cell r="AI830">
            <v>45338</v>
          </cell>
          <cell r="AJ830" t="str">
            <v xml:space="preserve"> </v>
          </cell>
          <cell r="AK830" t="str">
            <v xml:space="preserve"> </v>
          </cell>
          <cell r="AL830"/>
          <cell r="AM830"/>
          <cell r="AN830"/>
          <cell r="AO830"/>
          <cell r="AP830" t="str">
            <v xml:space="preserve"> </v>
          </cell>
          <cell r="AQ830" t="str">
            <v xml:space="preserve"> </v>
          </cell>
          <cell r="AR830"/>
          <cell r="AS830"/>
          <cell r="AT830"/>
          <cell r="AU830"/>
        </row>
        <row r="831">
          <cell r="B831" t="str">
            <v>BIO-028</v>
          </cell>
          <cell r="C831">
            <v>27398</v>
          </cell>
          <cell r="D831" t="str">
            <v>#REF!</v>
          </cell>
          <cell r="E831" t="str">
            <v>NO DISPONIBLE</v>
          </cell>
          <cell r="F831" t="str">
            <v>ACTIVO</v>
          </cell>
          <cell r="G831" t="str">
            <v>NO APLICA</v>
          </cell>
          <cell r="H831" t="str">
            <v xml:space="preserve">AUTOCLAVE </v>
          </cell>
          <cell r="I831" t="str">
            <v>NO APLICA</v>
          </cell>
          <cell r="J831" t="str">
            <v>DELAMA</v>
          </cell>
          <cell r="K831" t="str">
            <v>DLOM HP</v>
          </cell>
          <cell r="L831">
            <v>3699</v>
          </cell>
          <cell r="M831" t="str">
            <v>AUTOCLAVES</v>
          </cell>
          <cell r="N831" t="str">
            <v>DP</v>
          </cell>
          <cell r="O831" t="str">
            <v>BIO - BIOTERIO</v>
          </cell>
          <cell r="P831" t="str">
            <v>ÁREA DE LAVADO</v>
          </cell>
          <cell r="Q831" t="str">
            <v xml:space="preserve">PROPIO </v>
          </cell>
          <cell r="R831" t="str">
            <v>TEMPERATURA
PRESIÓN</v>
          </cell>
          <cell r="S831" t="str">
            <v xml:space="preserve">Calibración Temperatura para 2 puntos: 121°C y 138°C 
Tres (3) Sensores de temperatura
• Sensor Probe PT100- Calibración 138°C-TE01
• Sensor Probe PT100- Calibración 138°C-TE02
• Sensor Probe PT100- Calibración 138°C-TE01X Indicador Digital temperatura Cámara.
Un (1) Sensor de Presión:
• Manómetro Digital  PT01   0 A 5 bar EN TODO EL INTERVALO (Trasductor de Presión)
</v>
          </cell>
          <cell r="T831"/>
          <cell r="U831">
            <v>6</v>
          </cell>
          <cell r="V831">
            <v>12</v>
          </cell>
          <cell r="W831">
            <v>12</v>
          </cell>
          <cell r="X831"/>
          <cell r="Y831">
            <v>45710</v>
          </cell>
          <cell r="Z831">
            <v>-58</v>
          </cell>
          <cell r="AA831" t="str">
            <v>Proveedor externo</v>
          </cell>
          <cell r="AB831" t="str">
            <v>Ago</v>
          </cell>
          <cell r="AC831" t="str">
            <v>Ago</v>
          </cell>
          <cell r="AD831">
            <v>45526</v>
          </cell>
          <cell r="AE831">
            <v>45878</v>
          </cell>
          <cell r="AF831">
            <v>110</v>
          </cell>
          <cell r="AG831" t="str">
            <v>Ago</v>
          </cell>
          <cell r="AH831" t="str">
            <v>Ago</v>
          </cell>
          <cell r="AI831">
            <v>45513</v>
          </cell>
          <cell r="AJ831">
            <v>45723</v>
          </cell>
          <cell r="AK831">
            <v>-45</v>
          </cell>
          <cell r="AL831" t="str">
            <v>Proveedor externo</v>
          </cell>
          <cell r="AM831" t="str">
            <v>Mar</v>
          </cell>
          <cell r="AN831" t="str">
            <v>Mar</v>
          </cell>
          <cell r="AO831">
            <v>45358</v>
          </cell>
          <cell r="AP831" t="str">
            <v xml:space="preserve"> </v>
          </cell>
          <cell r="AQ831" t="str">
            <v xml:space="preserve"> </v>
          </cell>
          <cell r="AR831"/>
          <cell r="AS831"/>
          <cell r="AT831"/>
          <cell r="AU831"/>
        </row>
        <row r="832">
          <cell r="B832">
            <v>11817</v>
          </cell>
          <cell r="C832">
            <v>11817</v>
          </cell>
          <cell r="D832" t="str">
            <v>#REF!</v>
          </cell>
          <cell r="E832" t="str">
            <v>NO DISPONIBLE</v>
          </cell>
          <cell r="F832" t="str">
            <v>BAJA</v>
          </cell>
          <cell r="G832" t="str">
            <v>NO APLICA</v>
          </cell>
          <cell r="H832" t="str">
            <v>PIPETA MULTICANAL</v>
          </cell>
          <cell r="I832" t="str">
            <v>NO APLICA</v>
          </cell>
          <cell r="J832" t="str">
            <v>LABSYSTEMS</v>
          </cell>
          <cell r="K832" t="str">
            <v>FLOW TITERTEK</v>
          </cell>
          <cell r="L832">
            <v>110997</v>
          </cell>
          <cell r="M832" t="str">
            <v>VOLUMÉTRICOS</v>
          </cell>
          <cell r="N832" t="str">
            <v>DRSP</v>
          </cell>
          <cell r="O832" t="str">
            <v>GGN - GENÉTICA – CRÓNICAS</v>
          </cell>
          <cell r="P832" t="str">
            <v>TSH NEONATAL</v>
          </cell>
          <cell r="Q832" t="str">
            <v>PROPIO</v>
          </cell>
          <cell r="R832" t="str">
            <v>VOLUMEN</v>
          </cell>
          <cell r="S832" t="str">
            <v>8 canales, Volúmen 5 uL a 50 uL</v>
          </cell>
          <cell r="T832" t="str">
            <v>APR: Requieren puntas especificas no disponibles.</v>
          </cell>
          <cell r="U832"/>
          <cell r="V832"/>
          <cell r="W832"/>
          <cell r="X832"/>
          <cell r="Y832" t="str">
            <v xml:space="preserve"> </v>
          </cell>
          <cell r="Z832" t="str">
            <v xml:space="preserve">  </v>
          </cell>
          <cell r="AA832"/>
          <cell r="AB832"/>
          <cell r="AC832"/>
          <cell r="AD832">
            <v>44984</v>
          </cell>
          <cell r="AE832" t="str">
            <v xml:space="preserve"> </v>
          </cell>
          <cell r="AF832" t="str">
            <v xml:space="preserve"> </v>
          </cell>
          <cell r="AG832"/>
          <cell r="AH832"/>
          <cell r="AI832">
            <v>44988</v>
          </cell>
          <cell r="AJ832" t="str">
            <v xml:space="preserve"> </v>
          </cell>
          <cell r="AK832" t="str">
            <v xml:space="preserve"> </v>
          </cell>
          <cell r="AL832"/>
          <cell r="AM832"/>
          <cell r="AN832"/>
          <cell r="AO832"/>
          <cell r="AP832" t="str">
            <v xml:space="preserve"> </v>
          </cell>
          <cell r="AQ832" t="str">
            <v xml:space="preserve"> </v>
          </cell>
          <cell r="AR832"/>
          <cell r="AS832"/>
          <cell r="AT832"/>
          <cell r="AU832"/>
        </row>
        <row r="833">
          <cell r="B833">
            <v>11820</v>
          </cell>
          <cell r="C833">
            <v>11820</v>
          </cell>
          <cell r="D833" t="str">
            <v>#REF!</v>
          </cell>
          <cell r="E833" t="str">
            <v>NO DISPONIBLE</v>
          </cell>
          <cell r="F833" t="str">
            <v>BAJA</v>
          </cell>
          <cell r="G833" t="str">
            <v>NO APLICA</v>
          </cell>
          <cell r="H833" t="str">
            <v>PIPETA MULTICANAL</v>
          </cell>
          <cell r="I833" t="str">
            <v>NO APLICA</v>
          </cell>
          <cell r="J833" t="str">
            <v>SOCOREX</v>
          </cell>
          <cell r="K833" t="str">
            <v>CALIBRA 852</v>
          </cell>
          <cell r="L833">
            <v>10051163</v>
          </cell>
          <cell r="M833" t="str">
            <v>VOLUMÉTRICOS</v>
          </cell>
          <cell r="N833" t="str">
            <v>DRSP</v>
          </cell>
          <cell r="O833" t="str">
            <v>GGN - GENÉTICA – CRÓNICAS</v>
          </cell>
          <cell r="P833" t="str">
            <v>BIOLOGIA MOLECULAR</v>
          </cell>
          <cell r="Q833" t="str">
            <v>PROPIO</v>
          </cell>
          <cell r="R833" t="str">
            <v>VOLUMEN</v>
          </cell>
          <cell r="S833" t="str">
            <v>8 canales Volumen: 20-200 ul</v>
          </cell>
          <cell r="T833" t="str">
            <v>APR: Requieren puntas especificas no disponibles.</v>
          </cell>
          <cell r="U833"/>
          <cell r="V833"/>
          <cell r="W833"/>
          <cell r="X833"/>
          <cell r="Y833" t="str">
            <v xml:space="preserve"> </v>
          </cell>
          <cell r="Z833" t="str">
            <v xml:space="preserve">  </v>
          </cell>
          <cell r="AA833"/>
          <cell r="AB833"/>
          <cell r="AC833"/>
          <cell r="AD833">
            <v>44984</v>
          </cell>
          <cell r="AE833" t="str">
            <v xml:space="preserve"> </v>
          </cell>
          <cell r="AF833" t="str">
            <v xml:space="preserve"> </v>
          </cell>
          <cell r="AG833"/>
          <cell r="AH833"/>
          <cell r="AI833">
            <v>44986</v>
          </cell>
          <cell r="AJ833" t="str">
            <v xml:space="preserve"> </v>
          </cell>
          <cell r="AK833" t="str">
            <v xml:space="preserve"> </v>
          </cell>
          <cell r="AL833"/>
          <cell r="AM833"/>
          <cell r="AN833"/>
          <cell r="AO833"/>
          <cell r="AP833" t="str">
            <v xml:space="preserve"> </v>
          </cell>
          <cell r="AQ833" t="str">
            <v xml:space="preserve"> </v>
          </cell>
          <cell r="AR833"/>
          <cell r="AS833"/>
          <cell r="AT833"/>
          <cell r="AU833"/>
        </row>
        <row r="834">
          <cell r="B834">
            <v>16214</v>
          </cell>
          <cell r="C834">
            <v>16214</v>
          </cell>
          <cell r="D834" t="str">
            <v>#REF!</v>
          </cell>
          <cell r="E834" t="str">
            <v>NO DISPONIBLE</v>
          </cell>
          <cell r="F834" t="str">
            <v>ACTIVO</v>
          </cell>
          <cell r="G834" t="str">
            <v>NO APLICA</v>
          </cell>
          <cell r="H834" t="str">
            <v>INCUBADORA</v>
          </cell>
          <cell r="I834" t="str">
            <v>NO APLICA</v>
          </cell>
          <cell r="J834" t="str">
            <v>LAB LINE</v>
          </cell>
          <cell r="K834">
            <v>403</v>
          </cell>
          <cell r="L834" t="str">
            <v>3860253</v>
          </cell>
          <cell r="M834" t="str">
            <v>CALOR</v>
          </cell>
          <cell r="N834" t="str">
            <v>DISP</v>
          </cell>
          <cell r="O834" t="str">
            <v>LSA - SALUD AMBIENTAL Y LABORAL</v>
          </cell>
          <cell r="P834" t="str">
            <v>ANALISIS INSTRUMENTAL</v>
          </cell>
          <cell r="Q834" t="str">
            <v>PROPIO</v>
          </cell>
          <cell r="R834" t="str">
            <v>TEMPERATURA</v>
          </cell>
          <cell r="S834" t="str">
            <v>Temperatura
(37 +/- 2) °C</v>
          </cell>
          <cell r="T834" t="str">
            <v xml:space="preserve">Traslado temporal de Microbilogia a Salud Ambiental
</v>
          </cell>
          <cell r="U834">
            <v>12</v>
          </cell>
          <cell r="V834"/>
          <cell r="W834"/>
          <cell r="X834"/>
          <cell r="Y834">
            <v>45715</v>
          </cell>
          <cell r="Z834">
            <v>-53</v>
          </cell>
          <cell r="AA834" t="str">
            <v>Taller GELP</v>
          </cell>
          <cell r="AB834" t="str">
            <v>Feb</v>
          </cell>
          <cell r="AC834" t="str">
            <v>Feb</v>
          </cell>
          <cell r="AD834">
            <v>45349</v>
          </cell>
          <cell r="AE834" t="str">
            <v xml:space="preserve"> </v>
          </cell>
          <cell r="AF834" t="str">
            <v xml:space="preserve"> </v>
          </cell>
          <cell r="AG834"/>
          <cell r="AH834"/>
          <cell r="AI834"/>
          <cell r="AJ834" t="str">
            <v xml:space="preserve"> </v>
          </cell>
          <cell r="AK834" t="str">
            <v xml:space="preserve"> </v>
          </cell>
          <cell r="AL834"/>
          <cell r="AM834"/>
          <cell r="AN834"/>
          <cell r="AO834"/>
          <cell r="AP834" t="str">
            <v xml:space="preserve"> </v>
          </cell>
          <cell r="AQ834" t="str">
            <v xml:space="preserve"> </v>
          </cell>
          <cell r="AR834"/>
          <cell r="AS834"/>
          <cell r="AT834"/>
          <cell r="AU834"/>
        </row>
        <row r="835">
          <cell r="B835" t="str">
            <v>GMR-004</v>
          </cell>
          <cell r="C835">
            <v>25309</v>
          </cell>
          <cell r="D835" t="str">
            <v>#REF!</v>
          </cell>
          <cell r="E835">
            <v>40148</v>
          </cell>
          <cell r="F835" t="str">
            <v>ACTIVO</v>
          </cell>
          <cell r="G835" t="str">
            <v>NO APLICA</v>
          </cell>
          <cell r="H835" t="str">
            <v>INCUBADORA DE CO2</v>
          </cell>
          <cell r="I835" t="str">
            <v>NO APLICA</v>
          </cell>
          <cell r="J835" t="str">
            <v>SANYO</v>
          </cell>
          <cell r="K835" t="str">
            <v>MCO 17AC</v>
          </cell>
          <cell r="L835" t="str">
            <v>´08090194</v>
          </cell>
          <cell r="M835" t="str">
            <v>CALOR</v>
          </cell>
          <cell r="N835" t="str">
            <v>DRSP</v>
          </cell>
          <cell r="O835" t="str">
            <v>GMR - MICROBIOLOGÍA</v>
          </cell>
          <cell r="P835" t="str">
            <v>LABORATORIO DE NEISSERIA GONORRHOEAE</v>
          </cell>
          <cell r="Q835" t="str">
            <v>PROPIO</v>
          </cell>
          <cell r="R835" t="str">
            <v>TEMPERATURA Y CO2</v>
          </cell>
          <cell r="S835" t="str">
            <v>Temperatura 35 º C+/-2°C
5%+/-2  CO2</v>
          </cell>
          <cell r="T835"/>
          <cell r="U835">
            <v>12</v>
          </cell>
          <cell r="V835">
            <v>12</v>
          </cell>
          <cell r="W835"/>
          <cell r="X835"/>
          <cell r="Y835">
            <v>45990</v>
          </cell>
          <cell r="Z835">
            <v>222</v>
          </cell>
          <cell r="AA835" t="str">
            <v>Proveedor externo</v>
          </cell>
          <cell r="AB835" t="str">
            <v>Nov</v>
          </cell>
          <cell r="AC835" t="str">
            <v>R</v>
          </cell>
          <cell r="AD835">
            <v>45625</v>
          </cell>
          <cell r="AE835">
            <v>45707</v>
          </cell>
          <cell r="AF835">
            <v>-61</v>
          </cell>
          <cell r="AG835" t="str">
            <v>Feb</v>
          </cell>
          <cell r="AH835" t="str">
            <v>R</v>
          </cell>
          <cell r="AI835">
            <v>45341</v>
          </cell>
          <cell r="AJ835" t="str">
            <v xml:space="preserve"> </v>
          </cell>
          <cell r="AK835" t="str">
            <v xml:space="preserve"> </v>
          </cell>
          <cell r="AL835"/>
          <cell r="AM835"/>
          <cell r="AN835"/>
          <cell r="AO835"/>
          <cell r="AP835" t="str">
            <v xml:space="preserve"> </v>
          </cell>
          <cell r="AQ835" t="str">
            <v xml:space="preserve"> </v>
          </cell>
          <cell r="AR835"/>
          <cell r="AS835"/>
          <cell r="AT835"/>
          <cell r="AU835"/>
        </row>
        <row r="836">
          <cell r="B836">
            <v>30305</v>
          </cell>
          <cell r="C836">
            <v>30305</v>
          </cell>
          <cell r="D836" t="str">
            <v>#REF!</v>
          </cell>
          <cell r="E836">
            <v>41986</v>
          </cell>
          <cell r="F836" t="str">
            <v>ACTIVO</v>
          </cell>
          <cell r="G836" t="str">
            <v>NO APLICA</v>
          </cell>
          <cell r="H836" t="str">
            <v>PIPETA MULTICANAL</v>
          </cell>
          <cell r="I836" t="str">
            <v>NO APLICA</v>
          </cell>
          <cell r="J836" t="str">
            <v>NICHIRYO</v>
          </cell>
          <cell r="K836" t="str">
            <v>NICHIPET 7000</v>
          </cell>
          <cell r="L836" t="str">
            <v>N13800031</v>
          </cell>
          <cell r="M836" t="str">
            <v>VOLUMÉTRICOS</v>
          </cell>
          <cell r="N836" t="str">
            <v>DRSP</v>
          </cell>
          <cell r="O836" t="str">
            <v>GGN - GENÉTICA – CRÓNICAS</v>
          </cell>
          <cell r="P836" t="str">
            <v>TAMIZAJE NEONATAL</v>
          </cell>
          <cell r="Q836" t="str">
            <v>PROPIO</v>
          </cell>
          <cell r="R836" t="str">
            <v>VOLUMEN</v>
          </cell>
          <cell r="S836" t="str">
            <v>50 a 300 uL</v>
          </cell>
          <cell r="T836" t="str">
            <v>RANGO DE CALIBRACIÓN: 50 ul a 200 ul</v>
          </cell>
          <cell r="U836">
            <v>12</v>
          </cell>
          <cell r="V836">
            <v>12</v>
          </cell>
          <cell r="W836"/>
          <cell r="X836"/>
          <cell r="Y836">
            <v>45764</v>
          </cell>
          <cell r="Z836">
            <v>-4</v>
          </cell>
          <cell r="AA836" t="str">
            <v>Proveedor externo</v>
          </cell>
          <cell r="AB836" t="str">
            <v>Abr</v>
          </cell>
          <cell r="AC836" t="str">
            <v>Abr</v>
          </cell>
          <cell r="AD836">
            <v>45399</v>
          </cell>
          <cell r="AE836">
            <v>45771</v>
          </cell>
          <cell r="AF836">
            <v>3</v>
          </cell>
          <cell r="AG836" t="str">
            <v>Abr</v>
          </cell>
          <cell r="AH836" t="str">
            <v>Abr</v>
          </cell>
          <cell r="AI836">
            <v>45406</v>
          </cell>
          <cell r="AJ836" t="str">
            <v xml:space="preserve"> </v>
          </cell>
          <cell r="AK836" t="str">
            <v xml:space="preserve"> </v>
          </cell>
          <cell r="AL836"/>
          <cell r="AM836"/>
          <cell r="AN836"/>
          <cell r="AO836"/>
          <cell r="AP836" t="str">
            <v xml:space="preserve"> </v>
          </cell>
          <cell r="AQ836" t="str">
            <v xml:space="preserve"> </v>
          </cell>
          <cell r="AR836"/>
          <cell r="AS836"/>
          <cell r="AT836"/>
          <cell r="AU836"/>
        </row>
        <row r="837">
          <cell r="B837">
            <v>31413</v>
          </cell>
          <cell r="C837">
            <v>31413</v>
          </cell>
          <cell r="D837" t="str">
            <v>#REF!</v>
          </cell>
          <cell r="E837">
            <v>43063</v>
          </cell>
          <cell r="F837" t="str">
            <v>ACTIVO</v>
          </cell>
          <cell r="G837" t="str">
            <v>NO APLICA</v>
          </cell>
          <cell r="H837" t="str">
            <v xml:space="preserve">CABINA DE BIOSEGURIDAD </v>
          </cell>
          <cell r="I837" t="str">
            <v>NO APLICA</v>
          </cell>
          <cell r="J837" t="str">
            <v>LABCONCO</v>
          </cell>
          <cell r="K837">
            <v>302381000</v>
          </cell>
          <cell r="L837" t="str">
            <v>150914062B</v>
          </cell>
          <cell r="M837" t="str">
            <v>CABINAS Y MÓDULOS</v>
          </cell>
          <cell r="N837" t="str">
            <v>DRSP</v>
          </cell>
          <cell r="O837" t="str">
            <v>GMR - MICROBIOLOGÍA</v>
          </cell>
          <cell r="P837" t="str">
            <v>P2 - RESISTENCIA ANTIMICROBIANA</v>
          </cell>
          <cell r="Q837" t="str">
            <v>PROPIO</v>
          </cell>
          <cell r="R837" t="str">
            <v>FLUJO/CAUDAL</v>
          </cell>
          <cell r="S837" t="str">
            <v>Filtro principal: (18X36X3) in
FILTRO EXHAUS: (18*18*5,875) in</v>
          </cell>
          <cell r="T837"/>
          <cell r="U837">
            <v>12</v>
          </cell>
          <cell r="V837"/>
          <cell r="W837">
            <v>12</v>
          </cell>
          <cell r="X837"/>
          <cell r="Y837">
            <v>45769</v>
          </cell>
          <cell r="Z837">
            <v>1</v>
          </cell>
          <cell r="AA837" t="str">
            <v>Proveedor externo</v>
          </cell>
          <cell r="AB837" t="str">
            <v>Abr</v>
          </cell>
          <cell r="AC837" t="str">
            <v>R</v>
          </cell>
          <cell r="AD837">
            <v>45404</v>
          </cell>
          <cell r="AE837" t="str">
            <v xml:space="preserve"> </v>
          </cell>
          <cell r="AF837" t="str">
            <v xml:space="preserve"> </v>
          </cell>
          <cell r="AG837"/>
          <cell r="AH837"/>
          <cell r="AI837"/>
          <cell r="AJ837">
            <v>45815</v>
          </cell>
          <cell r="AK837">
            <v>47</v>
          </cell>
          <cell r="AL837" t="str">
            <v>Proveedor externo</v>
          </cell>
          <cell r="AM837" t="str">
            <v>Jun</v>
          </cell>
          <cell r="AN837" t="str">
            <v>Jun</v>
          </cell>
          <cell r="AO837">
            <v>45450</v>
          </cell>
          <cell r="AP837" t="str">
            <v xml:space="preserve"> </v>
          </cell>
          <cell r="AQ837" t="str">
            <v xml:space="preserve"> </v>
          </cell>
          <cell r="AR837"/>
          <cell r="AS837"/>
          <cell r="AT837"/>
          <cell r="AU837"/>
        </row>
        <row r="838">
          <cell r="B838">
            <v>32600</v>
          </cell>
          <cell r="C838">
            <v>32600</v>
          </cell>
          <cell r="D838" t="str">
            <v>#REF!</v>
          </cell>
          <cell r="E838" t="str">
            <v>NO DISPONIBLE</v>
          </cell>
          <cell r="F838" t="str">
            <v>ACTIVO</v>
          </cell>
          <cell r="G838" t="str">
            <v>NO APLICA</v>
          </cell>
          <cell r="H838" t="str">
            <v>REPETIDORA</v>
          </cell>
          <cell r="I838" t="str">
            <v>NO APLICA</v>
          </cell>
          <cell r="J838" t="str">
            <v>SOCOREX</v>
          </cell>
          <cell r="K838" t="str">
            <v>STEPPER 411</v>
          </cell>
          <cell r="L838">
            <v>27101050</v>
          </cell>
          <cell r="M838" t="str">
            <v>VOLUMÉTRICOS</v>
          </cell>
          <cell r="N838" t="str">
            <v>DRSP</v>
          </cell>
          <cell r="O838" t="str">
            <v>GBS - RED NACIONAL BANCO DE SANGRE</v>
          </cell>
          <cell r="P838" t="str">
            <v>INMUNOSEROLOGIA</v>
          </cell>
          <cell r="Q838" t="str">
            <v>PROPIO</v>
          </cell>
          <cell r="R838" t="str">
            <v>VOLUMEN</v>
          </cell>
          <cell r="S838" t="str">
            <v>500 ul-5000ul</v>
          </cell>
          <cell r="T838"/>
          <cell r="U838">
            <v>12</v>
          </cell>
          <cell r="V838">
            <v>12</v>
          </cell>
          <cell r="W838"/>
          <cell r="X838"/>
          <cell r="Y838">
            <v>45708</v>
          </cell>
          <cell r="Z838">
            <v>-60</v>
          </cell>
          <cell r="AA838" t="str">
            <v>Proveedor externo</v>
          </cell>
          <cell r="AB838" t="str">
            <v>Feb</v>
          </cell>
          <cell r="AC838" t="str">
            <v>Feb</v>
          </cell>
          <cell r="AD838">
            <v>45342</v>
          </cell>
          <cell r="AE838">
            <v>45719</v>
          </cell>
          <cell r="AF838">
            <v>-49</v>
          </cell>
          <cell r="AG838" t="str">
            <v>Mar</v>
          </cell>
          <cell r="AH838" t="str">
            <v>R</v>
          </cell>
          <cell r="AI838">
            <v>45354</v>
          </cell>
          <cell r="AJ838" t="str">
            <v xml:space="preserve"> </v>
          </cell>
          <cell r="AK838" t="str">
            <v xml:space="preserve"> </v>
          </cell>
          <cell r="AL838"/>
          <cell r="AM838"/>
          <cell r="AN838"/>
          <cell r="AO838"/>
          <cell r="AP838" t="str">
            <v xml:space="preserve"> </v>
          </cell>
          <cell r="AQ838" t="str">
            <v xml:space="preserve"> </v>
          </cell>
          <cell r="AR838"/>
          <cell r="AS838"/>
          <cell r="AT838"/>
          <cell r="AU838"/>
        </row>
        <row r="839">
          <cell r="B839" t="str">
            <v>BIO-111/AL-089</v>
          </cell>
          <cell r="C839">
            <v>23292</v>
          </cell>
          <cell r="D839" t="str">
            <v>#REF!</v>
          </cell>
          <cell r="E839" t="str">
            <v>NO DISPONIBLE</v>
          </cell>
          <cell r="F839" t="str">
            <v>ACTIVO</v>
          </cell>
          <cell r="G839" t="str">
            <v>NO APLICA</v>
          </cell>
          <cell r="H839" t="str">
            <v>BALANZA ELECTRÓNICA</v>
          </cell>
          <cell r="I839" t="str">
            <v>NO APLICA</v>
          </cell>
          <cell r="J839" t="str">
            <v>SARTORIUS</v>
          </cell>
          <cell r="K839" t="str">
            <v>CP4201</v>
          </cell>
          <cell r="L839">
            <v>21450775</v>
          </cell>
          <cell r="M839" t="str">
            <v>BALANZAS</v>
          </cell>
          <cell r="N839" t="str">
            <v>DP</v>
          </cell>
          <cell r="O839" t="str">
            <v>BIO - BIOTERIO</v>
          </cell>
          <cell r="P839" t="str">
            <v>BARRERAALOJAMIENTO 2</v>
          </cell>
          <cell r="Q839" t="str">
            <v xml:space="preserve">PROPIO </v>
          </cell>
          <cell r="R839" t="str">
            <v>MASA</v>
          </cell>
          <cell r="S839" t="str">
            <v>0 g a 4200 g d: 0,1</v>
          </cell>
          <cell r="T839"/>
          <cell r="U839">
            <v>12</v>
          </cell>
          <cell r="V839">
            <v>12</v>
          </cell>
          <cell r="W839"/>
          <cell r="X839"/>
          <cell r="Y839">
            <v>45707</v>
          </cell>
          <cell r="Z839">
            <v>-61</v>
          </cell>
          <cell r="AA839" t="str">
            <v>Proveedor externo</v>
          </cell>
          <cell r="AB839" t="str">
            <v>Feb</v>
          </cell>
          <cell r="AC839" t="str">
            <v>Feb</v>
          </cell>
          <cell r="AD839">
            <v>45341</v>
          </cell>
          <cell r="AE839">
            <v>45707</v>
          </cell>
          <cell r="AF839">
            <v>-61</v>
          </cell>
          <cell r="AG839" t="str">
            <v>Feb</v>
          </cell>
          <cell r="AH839" t="str">
            <v>Feb</v>
          </cell>
          <cell r="AI839">
            <v>45341</v>
          </cell>
          <cell r="AJ839" t="str">
            <v xml:space="preserve"> </v>
          </cell>
          <cell r="AK839" t="str">
            <v xml:space="preserve"> </v>
          </cell>
          <cell r="AL839"/>
          <cell r="AM839"/>
          <cell r="AN839"/>
          <cell r="AO839"/>
          <cell r="AP839" t="str">
            <v xml:space="preserve"> </v>
          </cell>
          <cell r="AQ839" t="str">
            <v xml:space="preserve"> </v>
          </cell>
          <cell r="AR839"/>
          <cell r="AS839"/>
          <cell r="AT839"/>
          <cell r="AU839"/>
        </row>
        <row r="840">
          <cell r="B840">
            <v>27915</v>
          </cell>
          <cell r="C840">
            <v>27915</v>
          </cell>
          <cell r="D840" t="str">
            <v>#REF!</v>
          </cell>
          <cell r="E840">
            <v>42191</v>
          </cell>
          <cell r="F840" t="str">
            <v>ACTIVO</v>
          </cell>
          <cell r="G840" t="str">
            <v>NO APLICA</v>
          </cell>
          <cell r="H840" t="str">
            <v>AUTOCLAVE</v>
          </cell>
          <cell r="I840" t="str">
            <v>NO APLICA</v>
          </cell>
          <cell r="J840" t="str">
            <v>TUTTNAUER</v>
          </cell>
          <cell r="K840" t="str">
            <v>4496-1VEP</v>
          </cell>
          <cell r="L840">
            <v>1110057</v>
          </cell>
          <cell r="M840" t="str">
            <v>AUTOCLAVES</v>
          </cell>
          <cell r="N840" t="str">
            <v>DRSP</v>
          </cell>
          <cell r="O840" t="str">
            <v>GVI - VIROLOGÍA</v>
          </cell>
          <cell r="P840" t="str">
            <v>AREA DE LAVADO (MATERIAL LIMPIO)</v>
          </cell>
          <cell r="Q840" t="str">
            <v>PROPIO</v>
          </cell>
          <cell r="R840" t="str">
            <v>TEMPERATURA Y PRESIÓN</v>
          </cell>
          <cell r="S840" t="str">
            <v>MATERIAL: LIQUIDOS Y MATERIAL
TEMPERATURA: 121ºC
USO PREVISTO
Sólidos y Líquidos a 121 °C por 15 min</v>
          </cell>
          <cell r="T840" t="str">
            <v>2023-12-05: 
Calificación operacional (3 ciclos) Cumple
Desempeño solidos (3 ciclos) Cumple
Desempeño liquidos (1 ciclo) No cumple
Nota: Se requiere ajuste del ciclo liquidos y nueva calificación</v>
          </cell>
          <cell r="U840">
            <v>6</v>
          </cell>
          <cell r="V840"/>
          <cell r="W840">
            <v>12</v>
          </cell>
          <cell r="X840"/>
          <cell r="Y840">
            <v>45639</v>
          </cell>
          <cell r="Z840">
            <v>-129</v>
          </cell>
          <cell r="AA840" t="str">
            <v>Proveedor externo</v>
          </cell>
          <cell r="AB840" t="str">
            <v>Jun</v>
          </cell>
          <cell r="AC840" t="str">
            <v>R</v>
          </cell>
          <cell r="AD840">
            <v>45456</v>
          </cell>
          <cell r="AE840" t="str">
            <v xml:space="preserve"> </v>
          </cell>
          <cell r="AF840" t="str">
            <v xml:space="preserve"> </v>
          </cell>
          <cell r="AG840"/>
          <cell r="AH840"/>
          <cell r="AI840"/>
          <cell r="AJ840">
            <v>45631</v>
          </cell>
          <cell r="AK840">
            <v>-137</v>
          </cell>
          <cell r="AL840"/>
          <cell r="AM840"/>
          <cell r="AN840"/>
          <cell r="AO840">
            <v>45265</v>
          </cell>
          <cell r="AP840" t="str">
            <v xml:space="preserve"> </v>
          </cell>
          <cell r="AQ840" t="str">
            <v xml:space="preserve"> </v>
          </cell>
          <cell r="AR840"/>
          <cell r="AS840"/>
          <cell r="AT840"/>
          <cell r="AU840"/>
        </row>
        <row r="841">
          <cell r="B841">
            <v>28096</v>
          </cell>
          <cell r="C841">
            <v>28096</v>
          </cell>
          <cell r="D841" t="str">
            <v>#REF!</v>
          </cell>
          <cell r="E841" t="str">
            <v>NO DISPONIBLE</v>
          </cell>
          <cell r="F841" t="str">
            <v>ACTIVO</v>
          </cell>
          <cell r="G841" t="str">
            <v>NO APLICA</v>
          </cell>
          <cell r="H841" t="str">
            <v>PIPETA MONOCANAL</v>
          </cell>
          <cell r="I841" t="str">
            <v>NO APLICA</v>
          </cell>
          <cell r="J841" t="str">
            <v>LABMATE</v>
          </cell>
          <cell r="K841" t="str">
            <v xml:space="preserve"> SOFT</v>
          </cell>
          <cell r="L841">
            <v>848110087</v>
          </cell>
          <cell r="M841" t="str">
            <v>VOLUMÉTRICOS</v>
          </cell>
          <cell r="N841" t="str">
            <v>DRSP</v>
          </cell>
          <cell r="O841" t="str">
            <v>GGN - GENÉTICA – CRÓNICAS</v>
          </cell>
          <cell r="P841" t="str">
            <v>BIOLOGÍA MOLECULAR</v>
          </cell>
          <cell r="Q841" t="str">
            <v>PROPIO</v>
          </cell>
          <cell r="R841" t="str">
            <v>VOLUMEN</v>
          </cell>
          <cell r="S841" t="str">
            <v xml:space="preserve"> VOL. VARIABLE DE 0.1 a 2 UL</v>
          </cell>
          <cell r="T841"/>
          <cell r="U841">
            <v>12</v>
          </cell>
          <cell r="V841">
            <v>12</v>
          </cell>
          <cell r="W841"/>
          <cell r="X841"/>
          <cell r="Y841">
            <v>45695</v>
          </cell>
          <cell r="Z841">
            <v>-73</v>
          </cell>
          <cell r="AA841" t="str">
            <v>Taller GELP</v>
          </cell>
          <cell r="AB841" t="str">
            <v>Feb</v>
          </cell>
          <cell r="AC841" t="str">
            <v>Feb</v>
          </cell>
          <cell r="AD841">
            <v>45329</v>
          </cell>
          <cell r="AE841">
            <v>45702</v>
          </cell>
          <cell r="AF841">
            <v>-66</v>
          </cell>
          <cell r="AG841" t="str">
            <v>Feb</v>
          </cell>
          <cell r="AH841" t="str">
            <v>Feb</v>
          </cell>
          <cell r="AI841">
            <v>45336</v>
          </cell>
          <cell r="AJ841" t="str">
            <v xml:space="preserve"> </v>
          </cell>
          <cell r="AK841" t="str">
            <v xml:space="preserve"> </v>
          </cell>
          <cell r="AL841"/>
          <cell r="AM841"/>
          <cell r="AN841"/>
          <cell r="AO841"/>
          <cell r="AP841" t="str">
            <v xml:space="preserve"> </v>
          </cell>
          <cell r="AQ841" t="str">
            <v xml:space="preserve"> </v>
          </cell>
          <cell r="AR841"/>
          <cell r="AS841"/>
          <cell r="AT841"/>
          <cell r="AU841"/>
        </row>
        <row r="842">
          <cell r="B842" t="str">
            <v>LMI-075</v>
          </cell>
          <cell r="C842">
            <v>35607</v>
          </cell>
          <cell r="D842" t="str">
            <v>#REF!</v>
          </cell>
          <cell r="E842">
            <v>44211</v>
          </cell>
          <cell r="F842" t="str">
            <v>ACTIVO</v>
          </cell>
          <cell r="G842" t="str">
            <v>NO APLICA</v>
          </cell>
          <cell r="H842" t="str">
            <v>HORNO DE SECADO</v>
          </cell>
          <cell r="I842" t="str">
            <v>NO APLICA</v>
          </cell>
          <cell r="J842" t="str">
            <v>BINDER</v>
          </cell>
          <cell r="K842" t="str">
            <v>FD 56</v>
          </cell>
          <cell r="L842">
            <v>20200000005782</v>
          </cell>
          <cell r="M842" t="str">
            <v>CALOR</v>
          </cell>
          <cell r="N842" t="str">
            <v>DISP</v>
          </cell>
          <cell r="O842" t="str">
            <v>LMI - MICROBIOLOGÍA</v>
          </cell>
          <cell r="P842" t="str">
            <v>AREA MATERIAL  LIMPIO</v>
          </cell>
          <cell r="Q842" t="str">
            <v>PROPIO</v>
          </cell>
          <cell r="R842" t="str">
            <v>TEMPERATURA</v>
          </cell>
          <cell r="S842" t="str">
            <v>Operación 30°C , 50 °C,  80 °C</v>
          </cell>
          <cell r="T842"/>
          <cell r="U842">
            <v>12</v>
          </cell>
          <cell r="V842"/>
          <cell r="W842"/>
          <cell r="X842">
            <v>6</v>
          </cell>
          <cell r="Y842">
            <v>45711</v>
          </cell>
          <cell r="Z842">
            <v>-57</v>
          </cell>
          <cell r="AA842" t="str">
            <v>Taller GELP</v>
          </cell>
          <cell r="AB842" t="str">
            <v>Feb</v>
          </cell>
          <cell r="AC842" t="str">
            <v>Feb</v>
          </cell>
          <cell r="AD842">
            <v>45345</v>
          </cell>
          <cell r="AE842" t="str">
            <v xml:space="preserve"> </v>
          </cell>
          <cell r="AF842" t="str">
            <v xml:space="preserve"> </v>
          </cell>
          <cell r="AG842"/>
          <cell r="AH842"/>
          <cell r="AI842"/>
          <cell r="AJ842" t="str">
            <v xml:space="preserve"> </v>
          </cell>
          <cell r="AK842" t="str">
            <v xml:space="preserve"> </v>
          </cell>
          <cell r="AL842"/>
          <cell r="AM842"/>
          <cell r="AN842"/>
          <cell r="AO842"/>
          <cell r="AP842">
            <v>45701</v>
          </cell>
          <cell r="AQ842">
            <v>-67</v>
          </cell>
          <cell r="AR842" t="str">
            <v>Taller GELP</v>
          </cell>
          <cell r="AS842" t="str">
            <v>Feb</v>
          </cell>
          <cell r="AT842" t="str">
            <v>Feb</v>
          </cell>
          <cell r="AU842">
            <v>45517</v>
          </cell>
        </row>
        <row r="843">
          <cell r="B843" t="str">
            <v>BIO-141</v>
          </cell>
          <cell r="C843" t="str">
            <v>BIO-141</v>
          </cell>
          <cell r="D843">
            <v>42732</v>
          </cell>
          <cell r="E843" t="str">
            <v>NO DISPONIBLE</v>
          </cell>
          <cell r="F843" t="str">
            <v>ACTIVO</v>
          </cell>
          <cell r="G843" t="str">
            <v>NO APLICA</v>
          </cell>
          <cell r="H843" t="str">
            <v>BALANZA ELECTRÓNICA</v>
          </cell>
          <cell r="I843" t="str">
            <v>NO APLICA</v>
          </cell>
          <cell r="J843" t="str">
            <v>OHAUS</v>
          </cell>
          <cell r="K843" t="str">
            <v>PAJ4102</v>
          </cell>
          <cell r="L843" t="str">
            <v>B635963620</v>
          </cell>
          <cell r="M843" t="str">
            <v>BALANZAS</v>
          </cell>
          <cell r="N843" t="str">
            <v>DP</v>
          </cell>
          <cell r="O843" t="str">
            <v>BIO - BIOTERIO</v>
          </cell>
          <cell r="P843" t="str">
            <v>CUARENTENA ABSL2</v>
          </cell>
          <cell r="Q843" t="str">
            <v xml:space="preserve">PROPIO </v>
          </cell>
          <cell r="R843" t="str">
            <v>MASA</v>
          </cell>
          <cell r="S843" t="str">
            <v>Capacidad 4100 g
d = 0.01 g</v>
          </cell>
          <cell r="T843"/>
          <cell r="U843">
            <v>12</v>
          </cell>
          <cell r="V843">
            <v>12</v>
          </cell>
          <cell r="W843"/>
          <cell r="X843"/>
          <cell r="Y843">
            <v>45707</v>
          </cell>
          <cell r="Z843">
            <v>-61</v>
          </cell>
          <cell r="AA843" t="str">
            <v>Proveedor externo</v>
          </cell>
          <cell r="AB843" t="str">
            <v>Feb</v>
          </cell>
          <cell r="AC843" t="str">
            <v>Feb</v>
          </cell>
          <cell r="AD843">
            <v>45341</v>
          </cell>
          <cell r="AE843">
            <v>45707</v>
          </cell>
          <cell r="AF843">
            <v>-61</v>
          </cell>
          <cell r="AG843" t="str">
            <v>Feb</v>
          </cell>
          <cell r="AH843" t="str">
            <v>Feb</v>
          </cell>
          <cell r="AI843">
            <v>45341</v>
          </cell>
          <cell r="AJ843" t="str">
            <v xml:space="preserve"> </v>
          </cell>
          <cell r="AK843" t="str">
            <v xml:space="preserve"> </v>
          </cell>
          <cell r="AL843"/>
          <cell r="AM843"/>
          <cell r="AN843"/>
          <cell r="AO843"/>
          <cell r="AP843" t="str">
            <v xml:space="preserve"> </v>
          </cell>
          <cell r="AQ843" t="str">
            <v xml:space="preserve"> </v>
          </cell>
          <cell r="AR843"/>
          <cell r="AS843"/>
          <cell r="AT843"/>
          <cell r="AU843"/>
        </row>
        <row r="844">
          <cell r="B844">
            <v>16033</v>
          </cell>
          <cell r="C844">
            <v>16033</v>
          </cell>
          <cell r="D844" t="str">
            <v>#REF!</v>
          </cell>
          <cell r="E844" t="str">
            <v>NO DISPONIBLE</v>
          </cell>
          <cell r="F844" t="str">
            <v>ACTIVO</v>
          </cell>
          <cell r="G844" t="str">
            <v>NO APLICA</v>
          </cell>
          <cell r="H844" t="str">
            <v>BLOQUE SECO</v>
          </cell>
          <cell r="I844" t="str">
            <v>NO APLICA</v>
          </cell>
          <cell r="J844" t="str">
            <v>FISHER SCIENTIFIC</v>
          </cell>
          <cell r="K844" t="str">
            <v>11-718-2</v>
          </cell>
          <cell r="L844" t="str">
            <v>006N0765</v>
          </cell>
          <cell r="M844" t="str">
            <v>CALOR</v>
          </cell>
          <cell r="N844" t="str">
            <v>DISP</v>
          </cell>
          <cell r="O844" t="str">
            <v>LMI - MICROBIOLOGÍA</v>
          </cell>
          <cell r="P844" t="str">
            <v>AREA TERMOCICLADORES</v>
          </cell>
          <cell r="Q844" t="str">
            <v>PROPIO</v>
          </cell>
          <cell r="R844" t="str">
            <v>TEMPERATURA</v>
          </cell>
          <cell r="S844" t="str">
            <v>OPERACIÓN 37°C Y 75 °C +-3</v>
          </cell>
          <cell r="T844"/>
          <cell r="U844">
            <v>12</v>
          </cell>
          <cell r="V844"/>
          <cell r="W844"/>
          <cell r="X844"/>
          <cell r="Y844">
            <v>45730</v>
          </cell>
          <cell r="Z844">
            <v>-38</v>
          </cell>
          <cell r="AA844" t="str">
            <v>Taller GELP</v>
          </cell>
          <cell r="AB844" t="str">
            <v>Mar</v>
          </cell>
          <cell r="AC844" t="str">
            <v>Mar</v>
          </cell>
          <cell r="AD844">
            <v>45365</v>
          </cell>
          <cell r="AE844" t="str">
            <v xml:space="preserve"> </v>
          </cell>
          <cell r="AF844" t="str">
            <v xml:space="preserve"> </v>
          </cell>
          <cell r="AG844"/>
          <cell r="AH844"/>
          <cell r="AI844"/>
          <cell r="AJ844" t="str">
            <v xml:space="preserve"> </v>
          </cell>
          <cell r="AK844" t="str">
            <v xml:space="preserve"> </v>
          </cell>
          <cell r="AL844"/>
          <cell r="AM844"/>
          <cell r="AN844"/>
          <cell r="AO844"/>
          <cell r="AP844" t="str">
            <v xml:space="preserve"> </v>
          </cell>
          <cell r="AQ844" t="str">
            <v xml:space="preserve"> </v>
          </cell>
          <cell r="AR844"/>
          <cell r="AS844"/>
          <cell r="AT844"/>
          <cell r="AU844"/>
        </row>
        <row r="845">
          <cell r="B845" t="str">
            <v>BIO-110/AL-088</v>
          </cell>
          <cell r="C845">
            <v>23293</v>
          </cell>
          <cell r="D845" t="str">
            <v>#REF!</v>
          </cell>
          <cell r="E845" t="str">
            <v>NO DISPONIBLE</v>
          </cell>
          <cell r="F845" t="str">
            <v>ACTIVO</v>
          </cell>
          <cell r="G845" t="str">
            <v>NO APLICA</v>
          </cell>
          <cell r="H845" t="str">
            <v>BALANZA ELECTRÓNICA</v>
          </cell>
          <cell r="I845" t="str">
            <v>NO APLICA</v>
          </cell>
          <cell r="J845" t="str">
            <v>SARTORIUS</v>
          </cell>
          <cell r="K845" t="str">
            <v>CP4201</v>
          </cell>
          <cell r="L845">
            <v>21950363</v>
          </cell>
          <cell r="M845" t="str">
            <v>BALANZAS</v>
          </cell>
          <cell r="N845" t="str">
            <v>DP</v>
          </cell>
          <cell r="O845" t="str">
            <v>BIO - BIOTERIO</v>
          </cell>
          <cell r="P845" t="str">
            <v>BIOTERIO CUARENTENA EXPERIMENTACIÓN</v>
          </cell>
          <cell r="Q845" t="str">
            <v xml:space="preserve">PROPIO </v>
          </cell>
          <cell r="R845" t="str">
            <v>MASA</v>
          </cell>
          <cell r="S845" t="str">
            <v>0 g a 4200 g</v>
          </cell>
          <cell r="T845"/>
          <cell r="U845">
            <v>12</v>
          </cell>
          <cell r="V845">
            <v>12</v>
          </cell>
          <cell r="W845"/>
          <cell r="X845"/>
          <cell r="Y845">
            <v>45727</v>
          </cell>
          <cell r="Z845">
            <v>-41</v>
          </cell>
          <cell r="AA845" t="str">
            <v>Proveedor externo</v>
          </cell>
          <cell r="AB845" t="str">
            <v>Mar</v>
          </cell>
          <cell r="AC845" t="str">
            <v>Mar</v>
          </cell>
          <cell r="AD845">
            <v>45362</v>
          </cell>
          <cell r="AE845">
            <v>45727</v>
          </cell>
          <cell r="AF845">
            <v>-41</v>
          </cell>
          <cell r="AG845" t="str">
            <v>Mar</v>
          </cell>
          <cell r="AH845" t="str">
            <v>Mar</v>
          </cell>
          <cell r="AI845">
            <v>45362</v>
          </cell>
          <cell r="AJ845" t="str">
            <v xml:space="preserve"> </v>
          </cell>
          <cell r="AK845" t="str">
            <v xml:space="preserve"> </v>
          </cell>
          <cell r="AL845"/>
          <cell r="AM845"/>
          <cell r="AN845"/>
          <cell r="AO845"/>
          <cell r="AP845" t="str">
            <v xml:space="preserve"> </v>
          </cell>
          <cell r="AQ845" t="str">
            <v xml:space="preserve"> </v>
          </cell>
          <cell r="AR845"/>
          <cell r="AS845"/>
          <cell r="AT845"/>
          <cell r="AU845"/>
        </row>
        <row r="846">
          <cell r="B846" t="str">
            <v>SH-110</v>
          </cell>
          <cell r="C846">
            <v>30888</v>
          </cell>
          <cell r="D846" t="str">
            <v>#REF!</v>
          </cell>
          <cell r="E846">
            <v>42384</v>
          </cell>
          <cell r="F846" t="str">
            <v>ACTIVO</v>
          </cell>
          <cell r="G846" t="str">
            <v>NO APLICA</v>
          </cell>
          <cell r="H846" t="str">
            <v>BALANZA ELECTRÓNCA</v>
          </cell>
          <cell r="I846" t="str">
            <v>NO APLICA</v>
          </cell>
          <cell r="J846" t="str">
            <v>SARTORIUS</v>
          </cell>
          <cell r="K846" t="str">
            <v>QUINTRIX 2102-1S</v>
          </cell>
          <cell r="L846">
            <v>32206999</v>
          </cell>
          <cell r="M846" t="str">
            <v>BALANZAS</v>
          </cell>
          <cell r="N846" t="str">
            <v>DP</v>
          </cell>
          <cell r="O846" t="str">
            <v>BIO - BIOTERIO</v>
          </cell>
          <cell r="P846" t="str">
            <v>SALA DE NECROPSIA</v>
          </cell>
          <cell r="Q846" t="str">
            <v xml:space="preserve">PROPIO </v>
          </cell>
          <cell r="R846" t="str">
            <v>MASA</v>
          </cell>
          <cell r="S846" t="str">
            <v>RANGO DEL EQUIPO: 0 a 2100 g
división de escala 0,01g</v>
          </cell>
          <cell r="T846"/>
          <cell r="U846">
            <v>12</v>
          </cell>
          <cell r="V846">
            <v>12</v>
          </cell>
          <cell r="W846"/>
          <cell r="X846"/>
          <cell r="Y846">
            <v>45727</v>
          </cell>
          <cell r="Z846">
            <v>-41</v>
          </cell>
          <cell r="AA846" t="str">
            <v>Proveedor externo</v>
          </cell>
          <cell r="AB846" t="str">
            <v>Mar</v>
          </cell>
          <cell r="AC846" t="str">
            <v>Mar</v>
          </cell>
          <cell r="AD846">
            <v>45362</v>
          </cell>
          <cell r="AE846">
            <v>45727</v>
          </cell>
          <cell r="AF846">
            <v>-41</v>
          </cell>
          <cell r="AG846" t="str">
            <v>Mar</v>
          </cell>
          <cell r="AH846" t="str">
            <v>Mar</v>
          </cell>
          <cell r="AI846">
            <v>45362</v>
          </cell>
          <cell r="AJ846" t="str">
            <v xml:space="preserve"> </v>
          </cell>
          <cell r="AK846" t="str">
            <v xml:space="preserve"> </v>
          </cell>
          <cell r="AL846"/>
          <cell r="AM846"/>
          <cell r="AN846"/>
          <cell r="AO846"/>
          <cell r="AP846" t="str">
            <v xml:space="preserve"> </v>
          </cell>
          <cell r="AQ846" t="str">
            <v xml:space="preserve"> </v>
          </cell>
          <cell r="AR846"/>
          <cell r="AS846"/>
          <cell r="AT846"/>
          <cell r="AU846"/>
        </row>
        <row r="847">
          <cell r="B847" t="str">
            <v>BIO-135/AL-123</v>
          </cell>
          <cell r="C847">
            <v>30939</v>
          </cell>
          <cell r="D847" t="str">
            <v>#REF!</v>
          </cell>
          <cell r="E847" t="str">
            <v>NO DISPONIBLE</v>
          </cell>
          <cell r="F847" t="str">
            <v>ACTIVO</v>
          </cell>
          <cell r="G847" t="str">
            <v>NO APLICA</v>
          </cell>
          <cell r="H847" t="str">
            <v>BALANZA ELECTRÓNICA</v>
          </cell>
          <cell r="I847" t="str">
            <v>NO APLICA</v>
          </cell>
          <cell r="J847" t="str">
            <v>OHAUS</v>
          </cell>
          <cell r="K847" t="str">
            <v>EX6201/E</v>
          </cell>
          <cell r="L847" t="str">
            <v>B447296314</v>
          </cell>
          <cell r="M847" t="str">
            <v>BALANZAS</v>
          </cell>
          <cell r="N847" t="str">
            <v>DP</v>
          </cell>
          <cell r="O847" t="str">
            <v>BIO - BIOTERIO</v>
          </cell>
          <cell r="P847" t="str">
            <v>BIOTERIO EXPERIMENTACIÓN NECROPSIA</v>
          </cell>
          <cell r="Q847" t="str">
            <v xml:space="preserve">PROPIO </v>
          </cell>
          <cell r="R847" t="str">
            <v>MASA</v>
          </cell>
          <cell r="S847" t="str">
            <v>0g a 6200 g d: 0,1</v>
          </cell>
          <cell r="T847"/>
          <cell r="U847">
            <v>12</v>
          </cell>
          <cell r="V847">
            <v>12</v>
          </cell>
          <cell r="W847"/>
          <cell r="X847"/>
          <cell r="Y847">
            <v>45727</v>
          </cell>
          <cell r="Z847">
            <v>-41</v>
          </cell>
          <cell r="AA847" t="str">
            <v>Proveedor externo</v>
          </cell>
          <cell r="AB847" t="str">
            <v>Mar</v>
          </cell>
          <cell r="AC847" t="str">
            <v>Mar</v>
          </cell>
          <cell r="AD847">
            <v>45362</v>
          </cell>
          <cell r="AE847">
            <v>45727</v>
          </cell>
          <cell r="AF847">
            <v>-41</v>
          </cell>
          <cell r="AG847" t="str">
            <v>Mar</v>
          </cell>
          <cell r="AH847" t="str">
            <v>Mar</v>
          </cell>
          <cell r="AI847">
            <v>45362</v>
          </cell>
          <cell r="AJ847" t="str">
            <v xml:space="preserve"> </v>
          </cell>
          <cell r="AK847" t="str">
            <v xml:space="preserve"> </v>
          </cell>
          <cell r="AL847"/>
          <cell r="AM847"/>
          <cell r="AN847"/>
          <cell r="AO847"/>
          <cell r="AP847" t="str">
            <v xml:space="preserve"> </v>
          </cell>
          <cell r="AQ847" t="str">
            <v xml:space="preserve"> </v>
          </cell>
          <cell r="AR847"/>
          <cell r="AS847"/>
          <cell r="AT847"/>
          <cell r="AU847"/>
        </row>
        <row r="848">
          <cell r="B848">
            <v>35602</v>
          </cell>
          <cell r="C848">
            <v>35602</v>
          </cell>
          <cell r="D848" t="str">
            <v>#REF!</v>
          </cell>
          <cell r="E848" t="str">
            <v>NO DISPONIBLE</v>
          </cell>
          <cell r="F848" t="str">
            <v>ACTIVO</v>
          </cell>
          <cell r="G848" t="str">
            <v>NO APLICA</v>
          </cell>
          <cell r="H848" t="str">
            <v>AGITADOR VORTEX</v>
          </cell>
          <cell r="I848" t="str">
            <v xml:space="preserve">NO APLICA </v>
          </cell>
          <cell r="J848" t="str">
            <v>BIOBASE</v>
          </cell>
          <cell r="K848" t="str">
            <v>MX-S</v>
          </cell>
          <cell r="L848" t="str">
            <v xml:space="preserve">VB182AF0001038	</v>
          </cell>
          <cell r="M848" t="str">
            <v>AGITADORES</v>
          </cell>
          <cell r="N848" t="str">
            <v>DISP</v>
          </cell>
          <cell r="O848" t="str">
            <v>LMI - MICROBIOLOGÍA</v>
          </cell>
          <cell r="P848" t="str">
            <v>DEPOSITO DE INSUMO</v>
          </cell>
          <cell r="Q848" t="str">
            <v>PROPIO</v>
          </cell>
          <cell r="R848" t="str">
            <v>RPM</v>
          </cell>
          <cell r="S848" t="str">
            <v>VELOCIDAD: 0 a 2500 rpm</v>
          </cell>
          <cell r="T848"/>
          <cell r="U848">
            <v>12</v>
          </cell>
          <cell r="V848"/>
          <cell r="W848"/>
          <cell r="X848"/>
          <cell r="Y848">
            <v>45734</v>
          </cell>
          <cell r="Z848">
            <v>-34</v>
          </cell>
          <cell r="AA848" t="str">
            <v>Taller GELP</v>
          </cell>
          <cell r="AB848" t="str">
            <v>Mar</v>
          </cell>
          <cell r="AC848" t="str">
            <v>Mar</v>
          </cell>
          <cell r="AD848">
            <v>45369</v>
          </cell>
          <cell r="AE848" t="str">
            <v xml:space="preserve"> </v>
          </cell>
          <cell r="AF848" t="str">
            <v xml:space="preserve"> </v>
          </cell>
          <cell r="AG848"/>
          <cell r="AH848"/>
          <cell r="AI848"/>
          <cell r="AJ848" t="str">
            <v xml:space="preserve"> </v>
          </cell>
          <cell r="AK848" t="str">
            <v xml:space="preserve"> </v>
          </cell>
          <cell r="AL848"/>
          <cell r="AM848"/>
          <cell r="AN848"/>
          <cell r="AO848"/>
          <cell r="AP848" t="str">
            <v xml:space="preserve"> </v>
          </cell>
          <cell r="AQ848" t="str">
            <v xml:space="preserve"> </v>
          </cell>
          <cell r="AR848"/>
          <cell r="AS848"/>
          <cell r="AT848"/>
          <cell r="AU848"/>
        </row>
        <row r="849">
          <cell r="B849" t="str">
            <v>LMI-077</v>
          </cell>
          <cell r="C849">
            <v>35603</v>
          </cell>
          <cell r="D849" t="str">
            <v>#REF!</v>
          </cell>
          <cell r="E849">
            <v>44186</v>
          </cell>
          <cell r="F849" t="str">
            <v>ACTIVO</v>
          </cell>
          <cell r="G849" t="str">
            <v>NO APLICA</v>
          </cell>
          <cell r="H849" t="str">
            <v>AGITADOR VORTEX</v>
          </cell>
          <cell r="I849" t="str">
            <v>NO APLICA</v>
          </cell>
          <cell r="J849" t="str">
            <v>BIOBASE</v>
          </cell>
          <cell r="K849" t="str">
            <v>MX-S</v>
          </cell>
          <cell r="L849" t="str">
            <v>VB182AF0001036</v>
          </cell>
          <cell r="M849" t="str">
            <v>AGITADORES</v>
          </cell>
          <cell r="N849" t="str">
            <v>DISP</v>
          </cell>
          <cell r="O849" t="str">
            <v>LMI - MICROBIOLOGÍA</v>
          </cell>
          <cell r="P849" t="str">
            <v>DEPOSITO DE INSUMO</v>
          </cell>
          <cell r="Q849" t="str">
            <v>PROPIO</v>
          </cell>
          <cell r="R849" t="str">
            <v>NO APLICA</v>
          </cell>
          <cell r="S849" t="str">
            <v xml:space="preserve"> velocidad: 0 a 2500 rpm
</v>
          </cell>
          <cell r="T849"/>
          <cell r="U849">
            <v>12</v>
          </cell>
          <cell r="V849"/>
          <cell r="W849"/>
          <cell r="X849"/>
          <cell r="Y849">
            <v>45729</v>
          </cell>
          <cell r="Z849">
            <v>-39</v>
          </cell>
          <cell r="AA849" t="str">
            <v>Taller GELP</v>
          </cell>
          <cell r="AB849" t="str">
            <v>Mar</v>
          </cell>
          <cell r="AC849" t="str">
            <v>Mar</v>
          </cell>
          <cell r="AD849">
            <v>45364</v>
          </cell>
          <cell r="AE849" t="str">
            <v xml:space="preserve"> </v>
          </cell>
          <cell r="AF849" t="str">
            <v xml:space="preserve"> </v>
          </cell>
          <cell r="AG849"/>
          <cell r="AH849"/>
          <cell r="AI849"/>
          <cell r="AJ849" t="str">
            <v xml:space="preserve"> </v>
          </cell>
          <cell r="AK849" t="str">
            <v xml:space="preserve"> </v>
          </cell>
          <cell r="AL849"/>
          <cell r="AM849"/>
          <cell r="AN849"/>
          <cell r="AO849"/>
          <cell r="AP849" t="str">
            <v xml:space="preserve"> </v>
          </cell>
          <cell r="AQ849" t="str">
            <v xml:space="preserve"> </v>
          </cell>
          <cell r="AR849"/>
          <cell r="AS849"/>
          <cell r="AT849"/>
          <cell r="AU849"/>
        </row>
        <row r="850">
          <cell r="B850" t="str">
            <v>LMI-076</v>
          </cell>
          <cell r="C850">
            <v>35604</v>
          </cell>
          <cell r="D850" t="str">
            <v>#REF!</v>
          </cell>
          <cell r="E850">
            <v>44186</v>
          </cell>
          <cell r="F850" t="str">
            <v>ACTIVO</v>
          </cell>
          <cell r="G850" t="str">
            <v>NO APLICA</v>
          </cell>
          <cell r="H850" t="str">
            <v>AGITADOR VORTEX</v>
          </cell>
          <cell r="I850" t="str">
            <v>NO APLICA</v>
          </cell>
          <cell r="J850" t="str">
            <v>BIOBASE</v>
          </cell>
          <cell r="K850" t="str">
            <v>MX-S</v>
          </cell>
          <cell r="L850" t="str">
            <v>VB181AF0000732</v>
          </cell>
          <cell r="M850" t="str">
            <v>AGITADORES</v>
          </cell>
          <cell r="N850" t="str">
            <v>DISP</v>
          </cell>
          <cell r="O850" t="str">
            <v>LMI - MICROBIOLOGÍA</v>
          </cell>
          <cell r="P850" t="str">
            <v>DEPOSITO DE INSUMO</v>
          </cell>
          <cell r="Q850" t="str">
            <v>PROPIO</v>
          </cell>
          <cell r="R850" t="str">
            <v>NO APLICA</v>
          </cell>
          <cell r="S850" t="str">
            <v xml:space="preserve"> velocidad: 0 a 2500 rpm
</v>
          </cell>
          <cell r="T850"/>
          <cell r="U850">
            <v>12</v>
          </cell>
          <cell r="V850"/>
          <cell r="W850"/>
          <cell r="X850"/>
          <cell r="Y850">
            <v>45734</v>
          </cell>
          <cell r="Z850">
            <v>-34</v>
          </cell>
          <cell r="AA850" t="str">
            <v>Taller GELP</v>
          </cell>
          <cell r="AB850" t="str">
            <v>Mar</v>
          </cell>
          <cell r="AC850" t="str">
            <v>Mar</v>
          </cell>
          <cell r="AD850">
            <v>45369</v>
          </cell>
          <cell r="AE850" t="str">
            <v xml:space="preserve"> </v>
          </cell>
          <cell r="AF850" t="str">
            <v xml:space="preserve"> </v>
          </cell>
          <cell r="AG850"/>
          <cell r="AH850"/>
          <cell r="AI850"/>
          <cell r="AJ850" t="str">
            <v xml:space="preserve"> </v>
          </cell>
          <cell r="AK850" t="str">
            <v xml:space="preserve"> </v>
          </cell>
          <cell r="AL850"/>
          <cell r="AM850"/>
          <cell r="AN850"/>
          <cell r="AO850"/>
          <cell r="AP850" t="str">
            <v xml:space="preserve"> </v>
          </cell>
          <cell r="AQ850" t="str">
            <v xml:space="preserve"> </v>
          </cell>
          <cell r="AR850"/>
          <cell r="AS850"/>
          <cell r="AT850"/>
          <cell r="AU850"/>
        </row>
        <row r="851">
          <cell r="B851" t="str">
            <v>LMI-079</v>
          </cell>
          <cell r="C851">
            <v>35605</v>
          </cell>
          <cell r="D851" t="str">
            <v>#REF!</v>
          </cell>
          <cell r="E851">
            <v>44186</v>
          </cell>
          <cell r="F851" t="str">
            <v>ACTIVO</v>
          </cell>
          <cell r="G851" t="str">
            <v>NO APLICA</v>
          </cell>
          <cell r="H851" t="str">
            <v>AGITADOR VORTEX</v>
          </cell>
          <cell r="I851" t="str">
            <v>NO APLICA</v>
          </cell>
          <cell r="J851" t="str">
            <v>BIOBASE</v>
          </cell>
          <cell r="K851" t="str">
            <v>MX-S</v>
          </cell>
          <cell r="L851" t="str">
            <v>VB181AF0000728</v>
          </cell>
          <cell r="M851" t="str">
            <v>AGITADORES</v>
          </cell>
          <cell r="N851" t="str">
            <v>DISP</v>
          </cell>
          <cell r="O851" t="str">
            <v>LMI - MICROBIOLOGÍA</v>
          </cell>
          <cell r="P851" t="str">
            <v>LABORATORIO DE MICOLOGIA</v>
          </cell>
          <cell r="Q851" t="str">
            <v>PROPIO</v>
          </cell>
          <cell r="R851" t="str">
            <v>NO APLICA</v>
          </cell>
          <cell r="S851" t="str">
            <v xml:space="preserve"> velocidad: 0 a 2500 rpm
</v>
          </cell>
          <cell r="T851"/>
          <cell r="U851">
            <v>12</v>
          </cell>
          <cell r="V851"/>
          <cell r="W851"/>
          <cell r="X851"/>
          <cell r="Y851">
            <v>45729</v>
          </cell>
          <cell r="Z851">
            <v>-39</v>
          </cell>
          <cell r="AA851" t="str">
            <v>Taller GELP</v>
          </cell>
          <cell r="AB851" t="str">
            <v>Mar</v>
          </cell>
          <cell r="AC851" t="str">
            <v>Mar</v>
          </cell>
          <cell r="AD851">
            <v>45364</v>
          </cell>
          <cell r="AE851" t="str">
            <v xml:space="preserve"> </v>
          </cell>
          <cell r="AF851" t="str">
            <v xml:space="preserve"> </v>
          </cell>
          <cell r="AG851"/>
          <cell r="AH851"/>
          <cell r="AI851"/>
          <cell r="AJ851" t="str">
            <v xml:space="preserve"> </v>
          </cell>
          <cell r="AK851" t="str">
            <v xml:space="preserve"> </v>
          </cell>
          <cell r="AL851"/>
          <cell r="AM851"/>
          <cell r="AN851"/>
          <cell r="AO851"/>
          <cell r="AP851" t="str">
            <v xml:space="preserve"> </v>
          </cell>
          <cell r="AQ851" t="str">
            <v xml:space="preserve"> </v>
          </cell>
          <cell r="AR851"/>
          <cell r="AS851"/>
          <cell r="AT851"/>
          <cell r="AU851"/>
        </row>
        <row r="852">
          <cell r="B852">
            <v>27109</v>
          </cell>
          <cell r="C852">
            <v>27109</v>
          </cell>
          <cell r="D852" t="str">
            <v>#REF!</v>
          </cell>
          <cell r="E852" t="str">
            <v>NO DISPONIBLE</v>
          </cell>
          <cell r="F852" t="str">
            <v>ACTIVO</v>
          </cell>
          <cell r="G852" t="str">
            <v>NO APLICA</v>
          </cell>
          <cell r="H852" t="str">
            <v>MICROCENTRÍFUGA REFRIGERADA</v>
          </cell>
          <cell r="I852" t="str">
            <v>NO APLICA</v>
          </cell>
          <cell r="J852" t="str">
            <v>THERMO FISHER SCIENTIFIC</v>
          </cell>
          <cell r="K852" t="str">
            <v>SORVALL LEGEND MICRO 17</v>
          </cell>
          <cell r="L852">
            <v>41130677</v>
          </cell>
          <cell r="M852" t="str">
            <v>CENTRÍFUGAS</v>
          </cell>
          <cell r="N852" t="str">
            <v>DRSP</v>
          </cell>
          <cell r="O852" t="str">
            <v>GMR - MICROBIOLOGÍA</v>
          </cell>
          <cell r="P852" t="str">
            <v>EXTRACCIÓN ADN - MUESTRAS CLINICAS</v>
          </cell>
          <cell r="Q852" t="str">
            <v>PROPIO</v>
          </cell>
          <cell r="R852" t="str">
            <v>FRECUENCIA</v>
          </cell>
          <cell r="S852" t="str">
            <v>RPM</v>
          </cell>
          <cell r="T852"/>
          <cell r="U852">
            <v>12</v>
          </cell>
          <cell r="V852"/>
          <cell r="W852"/>
          <cell r="X852"/>
          <cell r="Y852">
            <v>45734</v>
          </cell>
          <cell r="Z852">
            <v>-34</v>
          </cell>
          <cell r="AA852" t="str">
            <v>Taller GELP</v>
          </cell>
          <cell r="AB852" t="str">
            <v>Mar</v>
          </cell>
          <cell r="AC852" t="str">
            <v>Mar</v>
          </cell>
          <cell r="AD852">
            <v>45369</v>
          </cell>
          <cell r="AE852" t="str">
            <v xml:space="preserve"> </v>
          </cell>
          <cell r="AF852" t="str">
            <v xml:space="preserve"> </v>
          </cell>
          <cell r="AG852"/>
          <cell r="AH852"/>
          <cell r="AI852"/>
          <cell r="AJ852" t="str">
            <v xml:space="preserve"> </v>
          </cell>
          <cell r="AK852" t="str">
            <v xml:space="preserve"> </v>
          </cell>
          <cell r="AL852"/>
          <cell r="AM852"/>
          <cell r="AN852"/>
          <cell r="AO852"/>
          <cell r="AP852" t="str">
            <v xml:space="preserve"> </v>
          </cell>
          <cell r="AQ852" t="str">
            <v xml:space="preserve"> </v>
          </cell>
          <cell r="AR852"/>
          <cell r="AS852"/>
          <cell r="AT852"/>
          <cell r="AU852"/>
        </row>
        <row r="853">
          <cell r="B853">
            <v>28102</v>
          </cell>
          <cell r="C853">
            <v>28102</v>
          </cell>
          <cell r="D853" t="str">
            <v>#REF!</v>
          </cell>
          <cell r="E853" t="str">
            <v>NO DISPONIBLE</v>
          </cell>
          <cell r="F853" t="str">
            <v>ACTIVO</v>
          </cell>
          <cell r="G853" t="str">
            <v>NO APLICA</v>
          </cell>
          <cell r="H853" t="str">
            <v>PIPETA MONOCANAL</v>
          </cell>
          <cell r="I853" t="str">
            <v>NO APLICA</v>
          </cell>
          <cell r="J853" t="str">
            <v>LABMATE</v>
          </cell>
          <cell r="K853" t="str">
            <v>PRO</v>
          </cell>
          <cell r="L853">
            <v>256650047</v>
          </cell>
          <cell r="M853" t="str">
            <v>VOLUMÉTRICOS</v>
          </cell>
          <cell r="N853" t="str">
            <v>DRSP</v>
          </cell>
          <cell r="O853" t="str">
            <v>GGN - GENÉTICA – CRÓNICAS</v>
          </cell>
          <cell r="P853" t="str">
            <v>PRODUCCIÓN PEED</v>
          </cell>
          <cell r="Q853" t="str">
            <v>PROPIO</v>
          </cell>
          <cell r="R853" t="str">
            <v>VOLUMEN</v>
          </cell>
          <cell r="S853" t="str">
            <v>10-100 ul</v>
          </cell>
          <cell r="T853"/>
          <cell r="U853">
            <v>12</v>
          </cell>
          <cell r="V853">
            <v>12</v>
          </cell>
          <cell r="W853"/>
          <cell r="X853"/>
          <cell r="Y853">
            <v>45721</v>
          </cell>
          <cell r="Z853">
            <v>-47</v>
          </cell>
          <cell r="AA853" t="str">
            <v>Proveedor externo</v>
          </cell>
          <cell r="AB853" t="str">
            <v>Mar</v>
          </cell>
          <cell r="AC853" t="str">
            <v>Mar</v>
          </cell>
          <cell r="AD853">
            <v>45356</v>
          </cell>
          <cell r="AE853">
            <v>45730</v>
          </cell>
          <cell r="AF853">
            <v>-38</v>
          </cell>
          <cell r="AG853" t="str">
            <v>Mar</v>
          </cell>
          <cell r="AH853" t="str">
            <v>R</v>
          </cell>
          <cell r="AI853">
            <v>45365</v>
          </cell>
          <cell r="AJ853" t="str">
            <v xml:space="preserve"> </v>
          </cell>
          <cell r="AK853" t="str">
            <v xml:space="preserve"> </v>
          </cell>
          <cell r="AL853"/>
          <cell r="AM853"/>
          <cell r="AN853"/>
          <cell r="AO853"/>
          <cell r="AP853" t="str">
            <v xml:space="preserve"> </v>
          </cell>
          <cell r="AQ853" t="str">
            <v xml:space="preserve"> </v>
          </cell>
          <cell r="AR853"/>
          <cell r="AS853"/>
          <cell r="AT853"/>
          <cell r="AU853"/>
        </row>
        <row r="854">
          <cell r="B854">
            <v>31416</v>
          </cell>
          <cell r="C854">
            <v>31416</v>
          </cell>
          <cell r="D854" t="str">
            <v>#REF!</v>
          </cell>
          <cell r="E854">
            <v>43063</v>
          </cell>
          <cell r="F854" t="str">
            <v>ACTIVO</v>
          </cell>
          <cell r="G854" t="str">
            <v>NO APLICA</v>
          </cell>
          <cell r="H854" t="str">
            <v>MICROCENTRÍFUGA REFRIGERADA</v>
          </cell>
          <cell r="I854" t="str">
            <v>NO APLICA</v>
          </cell>
          <cell r="J854" t="str">
            <v>THERMO FISHER SCIENTIFIC</v>
          </cell>
          <cell r="K854" t="str">
            <v>SORVALL LEGEND MICRO 2IR</v>
          </cell>
          <cell r="L854">
            <v>41832762</v>
          </cell>
          <cell r="M854" t="str">
            <v>CENTRÍFUGAS</v>
          </cell>
          <cell r="N854" t="str">
            <v>DRSP</v>
          </cell>
          <cell r="O854" t="str">
            <v>GMR - MICROBIOLOGÍA</v>
          </cell>
          <cell r="P854" t="str">
            <v>CUARTO DE CONTENCION</v>
          </cell>
          <cell r="Q854" t="str">
            <v>PROPIO</v>
          </cell>
          <cell r="R854" t="str">
            <v>FRECUENCIA Y TEMPERATURA</v>
          </cell>
          <cell r="S854" t="str">
            <v>Rango de Temperatura: -9°C a +40°C
Máxima velocidad:14800 rpm</v>
          </cell>
          <cell r="T854"/>
          <cell r="U854">
            <v>12</v>
          </cell>
          <cell r="V854"/>
          <cell r="W854"/>
          <cell r="X854"/>
          <cell r="Y854">
            <v>45734</v>
          </cell>
          <cell r="Z854">
            <v>-34</v>
          </cell>
          <cell r="AA854" t="str">
            <v>Taller GELP</v>
          </cell>
          <cell r="AB854" t="str">
            <v>Mar</v>
          </cell>
          <cell r="AC854" t="str">
            <v>Mar</v>
          </cell>
          <cell r="AD854">
            <v>45369</v>
          </cell>
          <cell r="AE854" t="str">
            <v xml:space="preserve"> </v>
          </cell>
          <cell r="AF854" t="str">
            <v xml:space="preserve"> </v>
          </cell>
          <cell r="AG854"/>
          <cell r="AH854"/>
          <cell r="AI854"/>
          <cell r="AJ854" t="str">
            <v xml:space="preserve"> </v>
          </cell>
          <cell r="AK854" t="str">
            <v xml:space="preserve"> </v>
          </cell>
          <cell r="AL854"/>
          <cell r="AM854"/>
          <cell r="AN854"/>
          <cell r="AO854"/>
          <cell r="AP854" t="str">
            <v xml:space="preserve"> </v>
          </cell>
          <cell r="AQ854" t="str">
            <v xml:space="preserve"> </v>
          </cell>
          <cell r="AR854"/>
          <cell r="AS854"/>
          <cell r="AT854"/>
          <cell r="AU854"/>
        </row>
        <row r="855">
          <cell r="B855" t="str">
            <v>GMC-058</v>
          </cell>
          <cell r="C855" t="str">
            <v>GMC-058</v>
          </cell>
          <cell r="D855" t="str">
            <v>NO DISPONIBLE</v>
          </cell>
          <cell r="E855" t="str">
            <v>NO DISPONIBLE</v>
          </cell>
          <cell r="F855" t="str">
            <v>ACTIVO</v>
          </cell>
          <cell r="G855" t="str">
            <v>NO APLICA</v>
          </cell>
          <cell r="H855" t="str">
            <v>PIPETA MONOCANAL</v>
          </cell>
          <cell r="I855" t="str">
            <v>NO APLICA</v>
          </cell>
          <cell r="J855" t="str">
            <v>BRAND</v>
          </cell>
          <cell r="K855" t="str">
            <v>705874 TRANSFERPETTE S</v>
          </cell>
          <cell r="L855" t="str">
            <v>17A05067</v>
          </cell>
          <cell r="M855" t="str">
            <v>VOLUMÉTRICOS</v>
          </cell>
          <cell r="N855" t="str">
            <v>DRSP</v>
          </cell>
          <cell r="O855" t="str">
            <v>GMC - MICOBACTERIAS</v>
          </cell>
          <cell r="P855" t="str">
            <v>Área de procesamiento 6</v>
          </cell>
          <cell r="Q855" t="str">
            <v>PROPIO</v>
          </cell>
          <cell r="R855" t="str">
            <v>VOLUMEN</v>
          </cell>
          <cell r="S855" t="str">
            <v>10 uL a 100 uL</v>
          </cell>
          <cell r="T855"/>
          <cell r="U855">
            <v>12</v>
          </cell>
          <cell r="V855">
            <v>12</v>
          </cell>
          <cell r="W855"/>
          <cell r="X855"/>
          <cell r="Y855">
            <v>45716</v>
          </cell>
          <cell r="Z855">
            <v>-52</v>
          </cell>
          <cell r="AA855" t="str">
            <v>Proveedor externo</v>
          </cell>
          <cell r="AB855" t="str">
            <v>Feb</v>
          </cell>
          <cell r="AC855" t="str">
            <v>R</v>
          </cell>
          <cell r="AD855">
            <v>45350</v>
          </cell>
          <cell r="AE855">
            <v>45722</v>
          </cell>
          <cell r="AF855">
            <v>-46</v>
          </cell>
          <cell r="AG855" t="str">
            <v>Mar</v>
          </cell>
          <cell r="AH855" t="str">
            <v>Mar</v>
          </cell>
          <cell r="AI855">
            <v>45357</v>
          </cell>
          <cell r="AJ855" t="str">
            <v xml:space="preserve"> </v>
          </cell>
          <cell r="AK855" t="str">
            <v xml:space="preserve"> </v>
          </cell>
          <cell r="AL855"/>
          <cell r="AM855"/>
          <cell r="AN855"/>
          <cell r="AO855"/>
          <cell r="AP855" t="str">
            <v xml:space="preserve"> </v>
          </cell>
          <cell r="AQ855" t="str">
            <v xml:space="preserve"> </v>
          </cell>
          <cell r="AR855"/>
          <cell r="AS855"/>
          <cell r="AT855"/>
          <cell r="AU855"/>
        </row>
        <row r="856">
          <cell r="B856" t="str">
            <v>GMC-059</v>
          </cell>
          <cell r="C856" t="str">
            <v>GMC-059</v>
          </cell>
          <cell r="D856" t="str">
            <v>NO DISPONIBLE</v>
          </cell>
          <cell r="E856" t="str">
            <v>NO DISPONIBLE</v>
          </cell>
          <cell r="F856" t="str">
            <v>ACTIVO</v>
          </cell>
          <cell r="G856" t="str">
            <v>NO APLICA</v>
          </cell>
          <cell r="H856" t="str">
            <v>PIPETA MONOCANAL</v>
          </cell>
          <cell r="I856" t="str">
            <v>NO APLICA</v>
          </cell>
          <cell r="J856" t="str">
            <v>BRAND</v>
          </cell>
          <cell r="K856" t="str">
            <v>705874 TRANSFERPETTE S</v>
          </cell>
          <cell r="L856" t="str">
            <v>17C35504</v>
          </cell>
          <cell r="M856" t="str">
            <v>VOLUMÉTRICOS</v>
          </cell>
          <cell r="N856" t="str">
            <v>DRSP</v>
          </cell>
          <cell r="O856" t="str">
            <v>GMC - MICOBACTERIAS</v>
          </cell>
          <cell r="P856" t="str">
            <v>ÁREA DE PREPARACIÓN DE REACTIVOS</v>
          </cell>
          <cell r="Q856" t="str">
            <v>PROPIO</v>
          </cell>
          <cell r="R856" t="str">
            <v>VOLUMEN</v>
          </cell>
          <cell r="S856" t="str">
            <v>10 uL a 100 uL</v>
          </cell>
          <cell r="T856"/>
          <cell r="U856">
            <v>12</v>
          </cell>
          <cell r="V856">
            <v>12</v>
          </cell>
          <cell r="W856"/>
          <cell r="X856"/>
          <cell r="Y856">
            <v>45716</v>
          </cell>
          <cell r="Z856">
            <v>-52</v>
          </cell>
          <cell r="AA856" t="str">
            <v>Proveedor externo</v>
          </cell>
          <cell r="AB856" t="str">
            <v>Feb</v>
          </cell>
          <cell r="AC856" t="str">
            <v>R</v>
          </cell>
          <cell r="AD856">
            <v>45350</v>
          </cell>
          <cell r="AE856">
            <v>45723</v>
          </cell>
          <cell r="AF856">
            <v>-45</v>
          </cell>
          <cell r="AG856" t="str">
            <v>Mar</v>
          </cell>
          <cell r="AH856" t="str">
            <v>Mar</v>
          </cell>
          <cell r="AI856">
            <v>45358</v>
          </cell>
          <cell r="AJ856" t="str">
            <v xml:space="preserve"> </v>
          </cell>
          <cell r="AK856" t="str">
            <v xml:space="preserve"> </v>
          </cell>
          <cell r="AL856"/>
          <cell r="AM856"/>
          <cell r="AN856"/>
          <cell r="AO856"/>
          <cell r="AP856" t="str">
            <v xml:space="preserve"> </v>
          </cell>
          <cell r="AQ856" t="str">
            <v xml:space="preserve"> </v>
          </cell>
          <cell r="AR856"/>
          <cell r="AS856"/>
          <cell r="AT856"/>
          <cell r="AU856"/>
        </row>
        <row r="857">
          <cell r="B857" t="str">
            <v>MC-041</v>
          </cell>
          <cell r="C857">
            <v>27311</v>
          </cell>
          <cell r="D857" t="str">
            <v>#REF!</v>
          </cell>
          <cell r="E857">
            <v>41257</v>
          </cell>
          <cell r="F857" t="str">
            <v>ACTIVO</v>
          </cell>
          <cell r="G857" t="str">
            <v>NO APLICA</v>
          </cell>
          <cell r="H857" t="str">
            <v>BALANZA ELECTRÓNICA</v>
          </cell>
          <cell r="I857" t="str">
            <v>NO APLICA</v>
          </cell>
          <cell r="J857" t="str">
            <v>RADWAG</v>
          </cell>
          <cell r="K857" t="str">
            <v>AS 220/C/2</v>
          </cell>
          <cell r="L857" t="str">
            <v>332056 11</v>
          </cell>
          <cell r="M857" t="str">
            <v>BALANZAS</v>
          </cell>
          <cell r="N857" t="str">
            <v>DP</v>
          </cell>
          <cell r="O857" t="str">
            <v>MC - MEDIOS DE CULTIVO</v>
          </cell>
          <cell r="P857" t="str">
            <v>AREA DE PESAJE</v>
          </cell>
          <cell r="Q857" t="str">
            <v xml:space="preserve">PROPIO </v>
          </cell>
          <cell r="R857" t="str">
            <v>MASA</v>
          </cell>
          <cell r="S857" t="str">
            <v>0,01 g - 220 g
Division de escala 0,0001 g</v>
          </cell>
          <cell r="T857"/>
          <cell r="U857">
            <v>12</v>
          </cell>
          <cell r="V857">
            <v>12</v>
          </cell>
          <cell r="W857"/>
          <cell r="X857">
            <v>6</v>
          </cell>
          <cell r="Y857">
            <v>45724</v>
          </cell>
          <cell r="Z857">
            <v>-44</v>
          </cell>
          <cell r="AA857" t="str">
            <v>Proveedor externo</v>
          </cell>
          <cell r="AB857" t="str">
            <v>Mar</v>
          </cell>
          <cell r="AC857" t="str">
            <v>Mar</v>
          </cell>
          <cell r="AD857">
            <v>45359</v>
          </cell>
          <cell r="AE857">
            <v>45724</v>
          </cell>
          <cell r="AF857">
            <v>-44</v>
          </cell>
          <cell r="AG857" t="str">
            <v>Mar</v>
          </cell>
          <cell r="AH857" t="str">
            <v>Mar</v>
          </cell>
          <cell r="AI857">
            <v>45359</v>
          </cell>
          <cell r="AJ857" t="str">
            <v xml:space="preserve"> </v>
          </cell>
          <cell r="AK857" t="str">
            <v xml:space="preserve"> </v>
          </cell>
          <cell r="AL857"/>
          <cell r="AM857"/>
          <cell r="AN857"/>
          <cell r="AO857"/>
          <cell r="AP857">
            <v>45729</v>
          </cell>
          <cell r="AQ857">
            <v>-39</v>
          </cell>
          <cell r="AR857" t="str">
            <v>Taller GELP</v>
          </cell>
          <cell r="AS857" t="str">
            <v>Sep</v>
          </cell>
          <cell r="AT857" t="str">
            <v>Sep</v>
          </cell>
          <cell r="AU857">
            <v>45548</v>
          </cell>
        </row>
        <row r="858">
          <cell r="B858" t="str">
            <v>SH-092</v>
          </cell>
          <cell r="C858">
            <v>27312</v>
          </cell>
          <cell r="D858" t="str">
            <v>#REF!</v>
          </cell>
          <cell r="E858">
            <v>41257</v>
          </cell>
          <cell r="F858" t="str">
            <v>ACTIVO</v>
          </cell>
          <cell r="G858" t="str">
            <v>NO APLICA</v>
          </cell>
          <cell r="H858" t="str">
            <v>BASCULA ELECTRÓNICA</v>
          </cell>
          <cell r="I858" t="str">
            <v>NO APLICA</v>
          </cell>
          <cell r="J858" t="str">
            <v>RADWAG</v>
          </cell>
          <cell r="K858" t="str">
            <v>PUE C/31</v>
          </cell>
          <cell r="L858" t="str">
            <v>331035/11</v>
          </cell>
          <cell r="M858" t="str">
            <v>BALANZAS</v>
          </cell>
          <cell r="N858" t="str">
            <v>DP</v>
          </cell>
          <cell r="O858" t="str">
            <v>SH - PLANTA DE SUEROS HIPERINMUNES</v>
          </cell>
          <cell r="P858" t="str">
            <v>PESAJE</v>
          </cell>
          <cell r="Q858" t="str">
            <v xml:space="preserve">PROPIO </v>
          </cell>
          <cell r="R858" t="str">
            <v>MASA</v>
          </cell>
          <cell r="S858" t="str">
            <v>RANGO DEL EQUIPO: 0,4 a 60 kg clase III
división de escala 0,02</v>
          </cell>
          <cell r="T858"/>
          <cell r="U858">
            <v>12</v>
          </cell>
          <cell r="V858">
            <v>12</v>
          </cell>
          <cell r="W858"/>
          <cell r="X858"/>
          <cell r="Y858">
            <v>45734</v>
          </cell>
          <cell r="Z858">
            <v>-34</v>
          </cell>
          <cell r="AA858" t="str">
            <v>Proveedor externo</v>
          </cell>
          <cell r="AB858" t="str">
            <v>Mar</v>
          </cell>
          <cell r="AC858" t="str">
            <v>Mar</v>
          </cell>
          <cell r="AD858">
            <v>45369</v>
          </cell>
          <cell r="AE858">
            <v>45734</v>
          </cell>
          <cell r="AF858">
            <v>-34</v>
          </cell>
          <cell r="AG858" t="str">
            <v>Mar</v>
          </cell>
          <cell r="AH858" t="str">
            <v>Mar</v>
          </cell>
          <cell r="AI858">
            <v>45369</v>
          </cell>
          <cell r="AJ858" t="str">
            <v xml:space="preserve"> </v>
          </cell>
          <cell r="AK858" t="str">
            <v xml:space="preserve"> </v>
          </cell>
          <cell r="AL858"/>
          <cell r="AM858"/>
          <cell r="AN858"/>
          <cell r="AO858"/>
          <cell r="AP858" t="str">
            <v xml:space="preserve"> </v>
          </cell>
          <cell r="AQ858" t="str">
            <v xml:space="preserve"> </v>
          </cell>
          <cell r="AR858"/>
          <cell r="AS858"/>
          <cell r="AT858"/>
          <cell r="AU858"/>
        </row>
        <row r="859">
          <cell r="B859">
            <v>30094</v>
          </cell>
          <cell r="C859">
            <v>30094</v>
          </cell>
          <cell r="D859" t="str">
            <v>#REF!</v>
          </cell>
          <cell r="E859">
            <v>41958</v>
          </cell>
          <cell r="F859" t="str">
            <v>ACTIVO</v>
          </cell>
          <cell r="G859" t="str">
            <v>NO APLICA</v>
          </cell>
          <cell r="H859" t="str">
            <v>PIPETEADOR</v>
          </cell>
          <cell r="I859" t="str">
            <v>NO APLICA</v>
          </cell>
          <cell r="J859" t="str">
            <v>NICHIRYO</v>
          </cell>
          <cell r="K859" t="str">
            <v>PIPETTE MATE NEO</v>
          </cell>
          <cell r="L859" t="str">
            <v>NO DISPONIBLE</v>
          </cell>
          <cell r="M859" t="str">
            <v>VOLUMÉTRICOS</v>
          </cell>
          <cell r="N859" t="str">
            <v>DRSP</v>
          </cell>
          <cell r="O859" t="str">
            <v>GMC - MICOBACTERIAS</v>
          </cell>
          <cell r="P859" t="str">
            <v>ÁREA DE PREPARACIÓN DE REACTIVOS</v>
          </cell>
          <cell r="Q859" t="str">
            <v>PROPIO</v>
          </cell>
          <cell r="R859" t="str">
            <v>NO APLICA</v>
          </cell>
          <cell r="S859"/>
          <cell r="T859"/>
          <cell r="U859">
            <v>12</v>
          </cell>
          <cell r="V859"/>
          <cell r="W859"/>
          <cell r="X859"/>
          <cell r="Y859">
            <v>45716</v>
          </cell>
          <cell r="Z859">
            <v>-52</v>
          </cell>
          <cell r="AA859" t="str">
            <v>Proveedor externo</v>
          </cell>
          <cell r="AB859" t="str">
            <v>Feb</v>
          </cell>
          <cell r="AC859" t="str">
            <v>R</v>
          </cell>
          <cell r="AD859">
            <v>45350</v>
          </cell>
          <cell r="AE859" t="str">
            <v xml:space="preserve"> </v>
          </cell>
          <cell r="AF859" t="str">
            <v xml:space="preserve"> </v>
          </cell>
          <cell r="AG859"/>
          <cell r="AH859"/>
          <cell r="AI859"/>
          <cell r="AJ859" t="str">
            <v xml:space="preserve"> </v>
          </cell>
          <cell r="AK859" t="str">
            <v xml:space="preserve"> </v>
          </cell>
          <cell r="AL859"/>
          <cell r="AM859"/>
          <cell r="AN859"/>
          <cell r="AO859"/>
          <cell r="AP859" t="str">
            <v xml:space="preserve"> </v>
          </cell>
          <cell r="AQ859" t="str">
            <v xml:space="preserve"> </v>
          </cell>
          <cell r="AR859"/>
          <cell r="AS859"/>
          <cell r="AT859"/>
          <cell r="AU859"/>
        </row>
        <row r="860">
          <cell r="B860">
            <v>30095</v>
          </cell>
          <cell r="C860">
            <v>30095</v>
          </cell>
          <cell r="D860" t="str">
            <v>#REF!</v>
          </cell>
          <cell r="E860">
            <v>41958</v>
          </cell>
          <cell r="F860" t="str">
            <v>ACTIVO</v>
          </cell>
          <cell r="G860" t="str">
            <v>NO APLICA</v>
          </cell>
          <cell r="H860" t="str">
            <v>PIPETEADOR</v>
          </cell>
          <cell r="I860" t="str">
            <v>NO APLICA</v>
          </cell>
          <cell r="J860" t="str">
            <v>NICHIRYO</v>
          </cell>
          <cell r="K860" t="str">
            <v>PIPETTE MATE NEO</v>
          </cell>
          <cell r="L860" t="str">
            <v>NO DISPONIBLE</v>
          </cell>
          <cell r="M860" t="str">
            <v>VOLUMÉTRICOS</v>
          </cell>
          <cell r="N860" t="str">
            <v>DRSP</v>
          </cell>
          <cell r="O860" t="str">
            <v>GMC - MICOBACTERIAS</v>
          </cell>
          <cell r="P860" t="str">
            <v>ÁREA DE PREPARACIÓN DE REACTIVOS</v>
          </cell>
          <cell r="Q860" t="str">
            <v>PROPIO</v>
          </cell>
          <cell r="R860" t="str">
            <v>NO APLICA</v>
          </cell>
          <cell r="S860"/>
          <cell r="T860"/>
          <cell r="U860">
            <v>12</v>
          </cell>
          <cell r="V860"/>
          <cell r="W860"/>
          <cell r="X860"/>
          <cell r="Y860">
            <v>45716</v>
          </cell>
          <cell r="Z860">
            <v>-52</v>
          </cell>
          <cell r="AA860" t="str">
            <v>Proveedor externo</v>
          </cell>
          <cell r="AB860" t="str">
            <v>Feb</v>
          </cell>
          <cell r="AC860" t="str">
            <v>R</v>
          </cell>
          <cell r="AD860">
            <v>45350</v>
          </cell>
          <cell r="AE860" t="str">
            <v xml:space="preserve"> </v>
          </cell>
          <cell r="AF860" t="str">
            <v xml:space="preserve"> </v>
          </cell>
          <cell r="AG860"/>
          <cell r="AH860"/>
          <cell r="AI860"/>
          <cell r="AJ860" t="str">
            <v xml:space="preserve"> </v>
          </cell>
          <cell r="AK860" t="str">
            <v xml:space="preserve"> </v>
          </cell>
          <cell r="AL860"/>
          <cell r="AM860"/>
          <cell r="AN860"/>
          <cell r="AO860"/>
          <cell r="AP860" t="str">
            <v xml:space="preserve"> </v>
          </cell>
          <cell r="AQ860" t="str">
            <v xml:space="preserve"> </v>
          </cell>
          <cell r="AR860"/>
          <cell r="AS860"/>
          <cell r="AT860"/>
          <cell r="AU860"/>
        </row>
        <row r="861">
          <cell r="B861" t="str">
            <v>LMI-042</v>
          </cell>
          <cell r="C861">
            <v>40706</v>
          </cell>
          <cell r="D861" t="str">
            <v>#REF!</v>
          </cell>
          <cell r="E861">
            <v>43099</v>
          </cell>
          <cell r="F861" t="str">
            <v>ACTIVO</v>
          </cell>
          <cell r="G861" t="str">
            <v>NO APLICA</v>
          </cell>
          <cell r="H861" t="str">
            <v>MICROPIPETA MONOCANAL</v>
          </cell>
          <cell r="I861" t="str">
            <v>NO APLICA</v>
          </cell>
          <cell r="J861" t="str">
            <v>EPPENDORF</v>
          </cell>
          <cell r="K861" t="str">
            <v>RESEARCH PLUS</v>
          </cell>
          <cell r="L861" t="str">
            <v>P37942F</v>
          </cell>
          <cell r="M861" t="str">
            <v>VOLUMÉTRICOS</v>
          </cell>
          <cell r="N861" t="str">
            <v>DISP</v>
          </cell>
          <cell r="O861" t="str">
            <v>LMI - MICROBIOLOGÍA</v>
          </cell>
          <cell r="P861" t="str">
            <v>LABORATORIO</v>
          </cell>
          <cell r="Q861" t="str">
            <v>PROPIO</v>
          </cell>
          <cell r="R861" t="str">
            <v>VOLUMEN</v>
          </cell>
          <cell r="S861" t="str">
            <v>100 A 1000uL</v>
          </cell>
          <cell r="T861"/>
          <cell r="U861">
            <v>12</v>
          </cell>
          <cell r="V861">
            <v>12</v>
          </cell>
          <cell r="W861"/>
          <cell r="X861"/>
          <cell r="Y861">
            <v>45749</v>
          </cell>
          <cell r="Z861">
            <v>-19</v>
          </cell>
          <cell r="AA861" t="str">
            <v>Proveedor externo</v>
          </cell>
          <cell r="AB861" t="str">
            <v>Abr</v>
          </cell>
          <cell r="AC861" t="str">
            <v>Abr</v>
          </cell>
          <cell r="AD861">
            <v>45384</v>
          </cell>
          <cell r="AE861">
            <v>45755</v>
          </cell>
          <cell r="AF861">
            <v>-13</v>
          </cell>
          <cell r="AG861" t="str">
            <v>Abr</v>
          </cell>
          <cell r="AH861" t="str">
            <v>Abr</v>
          </cell>
          <cell r="AI861">
            <v>45390</v>
          </cell>
          <cell r="AJ861" t="str">
            <v xml:space="preserve"> </v>
          </cell>
          <cell r="AK861" t="str">
            <v xml:space="preserve"> </v>
          </cell>
          <cell r="AL861"/>
          <cell r="AM861"/>
          <cell r="AN861"/>
          <cell r="AO861"/>
          <cell r="AP861" t="str">
            <v xml:space="preserve"> </v>
          </cell>
          <cell r="AQ861" t="str">
            <v xml:space="preserve"> </v>
          </cell>
          <cell r="AR861"/>
          <cell r="AS861"/>
          <cell r="AT861"/>
          <cell r="AU861"/>
        </row>
        <row r="862">
          <cell r="B862" t="str">
            <v>GEN-048</v>
          </cell>
          <cell r="C862" t="str">
            <v>GEN-048</v>
          </cell>
          <cell r="D862" t="str">
            <v>NO DISPONIBLE</v>
          </cell>
          <cell r="E862" t="str">
            <v>NO DISPONIBLE</v>
          </cell>
          <cell r="F862" t="str">
            <v>ACTIVO</v>
          </cell>
          <cell r="G862" t="str">
            <v>NO APLICA</v>
          </cell>
          <cell r="H862" t="str">
            <v>PIPETA MULTICANAL</v>
          </cell>
          <cell r="I862" t="str">
            <v>NO APLICA</v>
          </cell>
          <cell r="J862" t="str">
            <v>BRAND</v>
          </cell>
          <cell r="K862" t="str">
            <v>TRANSFERPETTE -12 ELECTRONIC</v>
          </cell>
          <cell r="L862" t="str">
            <v>18C98899</v>
          </cell>
          <cell r="M862" t="str">
            <v>VOLUMÉTRICOS</v>
          </cell>
          <cell r="N862" t="str">
            <v>DRSP</v>
          </cell>
          <cell r="O862" t="str">
            <v>GEN - ENTOMOLOGÍA</v>
          </cell>
          <cell r="P862" t="str">
            <v>PREPARACIÓN DE INSECTICIDAS</v>
          </cell>
          <cell r="Q862" t="str">
            <v>PROPIO</v>
          </cell>
          <cell r="R862" t="str">
            <v>VOLUMEN</v>
          </cell>
          <cell r="S862" t="str">
            <v>10 A 200uL</v>
          </cell>
          <cell r="T862" t="str">
            <v>2024-09-09: Requiere cambio de bateria para próximo mantenimiento</v>
          </cell>
          <cell r="U862">
            <v>12</v>
          </cell>
          <cell r="V862">
            <v>12</v>
          </cell>
          <cell r="W862"/>
          <cell r="X862"/>
          <cell r="Y862">
            <v>45721</v>
          </cell>
          <cell r="Z862">
            <v>-47</v>
          </cell>
          <cell r="AA862" t="str">
            <v>Proveedor externo</v>
          </cell>
          <cell r="AB862" t="str">
            <v>Mar</v>
          </cell>
          <cell r="AC862" t="str">
            <v>Mar</v>
          </cell>
          <cell r="AD862">
            <v>45356</v>
          </cell>
          <cell r="AE862">
            <v>45731</v>
          </cell>
          <cell r="AF862">
            <v>-37</v>
          </cell>
          <cell r="AG862" t="str">
            <v>Mar</v>
          </cell>
          <cell r="AH862" t="str">
            <v>Mar</v>
          </cell>
          <cell r="AI862">
            <v>45366</v>
          </cell>
          <cell r="AJ862" t="str">
            <v xml:space="preserve"> </v>
          </cell>
          <cell r="AK862" t="str">
            <v xml:space="preserve"> </v>
          </cell>
          <cell r="AL862"/>
          <cell r="AM862"/>
          <cell r="AN862"/>
          <cell r="AO862"/>
          <cell r="AP862" t="str">
            <v xml:space="preserve"> </v>
          </cell>
          <cell r="AQ862" t="str">
            <v xml:space="preserve"> </v>
          </cell>
          <cell r="AR862"/>
          <cell r="AS862"/>
          <cell r="AT862"/>
          <cell r="AU862"/>
        </row>
        <row r="863">
          <cell r="B863" t="str">
            <v>GMC-060</v>
          </cell>
          <cell r="C863" t="str">
            <v>GMC-060</v>
          </cell>
          <cell r="D863" t="str">
            <v>NO DISPONIBLE</v>
          </cell>
          <cell r="E863" t="str">
            <v>NO DISPONIBLE</v>
          </cell>
          <cell r="F863" t="str">
            <v>ACTIVO</v>
          </cell>
          <cell r="G863" t="str">
            <v>NO APLICA</v>
          </cell>
          <cell r="H863" t="str">
            <v xml:space="preserve">MICROPIPETA MONOCANAL </v>
          </cell>
          <cell r="I863" t="str">
            <v>NO APLICA</v>
          </cell>
          <cell r="J863" t="str">
            <v>BRAND</v>
          </cell>
          <cell r="K863" t="str">
            <v>705872 TRANSFERPETTE S</v>
          </cell>
          <cell r="L863" t="str">
            <v>05M09877</v>
          </cell>
          <cell r="M863" t="str">
            <v>VOLUMÉTRICOS</v>
          </cell>
          <cell r="N863" t="str">
            <v>DRSP</v>
          </cell>
          <cell r="O863" t="str">
            <v>GMC - MICOBACTERIAS</v>
          </cell>
          <cell r="P863" t="str">
            <v>ÁREA NEGRA</v>
          </cell>
          <cell r="Q863" t="str">
            <v>PROPIO</v>
          </cell>
          <cell r="R863" t="str">
            <v>VOLUMEN</v>
          </cell>
          <cell r="S863" t="str">
            <v>2 ul a 20 ul</v>
          </cell>
          <cell r="T863"/>
          <cell r="U863">
            <v>12</v>
          </cell>
          <cell r="V863">
            <v>12</v>
          </cell>
          <cell r="W863"/>
          <cell r="X863"/>
          <cell r="Y863">
            <v>45716</v>
          </cell>
          <cell r="Z863">
            <v>-52</v>
          </cell>
          <cell r="AA863" t="str">
            <v>Proveedor externo</v>
          </cell>
          <cell r="AB863" t="str">
            <v>Feb</v>
          </cell>
          <cell r="AC863" t="str">
            <v>R</v>
          </cell>
          <cell r="AD863">
            <v>45350</v>
          </cell>
          <cell r="AE863">
            <v>45724</v>
          </cell>
          <cell r="AF863">
            <v>-44</v>
          </cell>
          <cell r="AG863" t="str">
            <v>Mar</v>
          </cell>
          <cell r="AH863" t="str">
            <v>Mar</v>
          </cell>
          <cell r="AI863">
            <v>45359</v>
          </cell>
          <cell r="AJ863" t="str">
            <v xml:space="preserve"> </v>
          </cell>
          <cell r="AK863" t="str">
            <v xml:space="preserve"> </v>
          </cell>
          <cell r="AL863"/>
          <cell r="AM863"/>
          <cell r="AN863"/>
          <cell r="AO863"/>
          <cell r="AP863" t="str">
            <v xml:space="preserve"> </v>
          </cell>
          <cell r="AQ863" t="str">
            <v xml:space="preserve"> </v>
          </cell>
          <cell r="AR863"/>
          <cell r="AS863"/>
          <cell r="AT863"/>
          <cell r="AU863"/>
        </row>
        <row r="864">
          <cell r="B864" t="str">
            <v>GMC-061</v>
          </cell>
          <cell r="C864" t="str">
            <v>GMC-061</v>
          </cell>
          <cell r="D864" t="str">
            <v>NO DISPONIBLE</v>
          </cell>
          <cell r="E864" t="str">
            <v>NO DISPONIBLE</v>
          </cell>
          <cell r="F864" t="str">
            <v>ACTIVO</v>
          </cell>
          <cell r="G864" t="str">
            <v>NO APLICA</v>
          </cell>
          <cell r="H864" t="str">
            <v xml:space="preserve">MICROPIPETA MONOCANAL </v>
          </cell>
          <cell r="I864" t="str">
            <v>NO APLICA</v>
          </cell>
          <cell r="J864" t="str">
            <v>BRAND</v>
          </cell>
          <cell r="K864" t="str">
            <v>705872 TRANSFERPETTE S</v>
          </cell>
          <cell r="L864" t="str">
            <v>05M09882</v>
          </cell>
          <cell r="M864" t="str">
            <v>VOLUMÉTRICOS</v>
          </cell>
          <cell r="N864" t="str">
            <v>DRSP</v>
          </cell>
          <cell r="O864" t="str">
            <v>GMC - MICOBACTERIAS</v>
          </cell>
          <cell r="P864" t="str">
            <v>Área de procesamiento 6</v>
          </cell>
          <cell r="Q864" t="str">
            <v>PROPIO</v>
          </cell>
          <cell r="R864" t="str">
            <v>VOLUMEN</v>
          </cell>
          <cell r="S864" t="str">
            <v>2 ul a 20 ul</v>
          </cell>
          <cell r="T864"/>
          <cell r="U864">
            <v>12</v>
          </cell>
          <cell r="V864">
            <v>12</v>
          </cell>
          <cell r="W864"/>
          <cell r="X864"/>
          <cell r="Y864">
            <v>45716</v>
          </cell>
          <cell r="Z864">
            <v>-52</v>
          </cell>
          <cell r="AA864" t="str">
            <v>Proveedor externo</v>
          </cell>
          <cell r="AB864" t="str">
            <v>Feb</v>
          </cell>
          <cell r="AC864" t="str">
            <v>R</v>
          </cell>
          <cell r="AD864">
            <v>45350</v>
          </cell>
          <cell r="AE864">
            <v>45724</v>
          </cell>
          <cell r="AF864">
            <v>-44</v>
          </cell>
          <cell r="AG864" t="str">
            <v>Mar</v>
          </cell>
          <cell r="AH864" t="str">
            <v>Mar</v>
          </cell>
          <cell r="AI864">
            <v>45359</v>
          </cell>
          <cell r="AJ864" t="str">
            <v xml:space="preserve"> </v>
          </cell>
          <cell r="AK864" t="str">
            <v xml:space="preserve"> </v>
          </cell>
          <cell r="AL864"/>
          <cell r="AM864"/>
          <cell r="AN864"/>
          <cell r="AO864"/>
          <cell r="AP864" t="str">
            <v xml:space="preserve"> </v>
          </cell>
          <cell r="AQ864" t="str">
            <v xml:space="preserve"> </v>
          </cell>
          <cell r="AR864"/>
          <cell r="AS864"/>
          <cell r="AT864"/>
          <cell r="AU864"/>
        </row>
        <row r="865">
          <cell r="B865" t="str">
            <v>MC-086</v>
          </cell>
          <cell r="C865" t="str">
            <v>MC-086</v>
          </cell>
          <cell r="D865" t="str">
            <v>NO DISPONIBLE</v>
          </cell>
          <cell r="E865" t="str">
            <v>NO DISPONIBLE</v>
          </cell>
          <cell r="F865" t="str">
            <v>BAJA</v>
          </cell>
          <cell r="G865" t="str">
            <v>NO APLICA</v>
          </cell>
          <cell r="H865" t="str">
            <v>BALANZA ELECTRÓNCA</v>
          </cell>
          <cell r="I865" t="str">
            <v>NO APLICA</v>
          </cell>
          <cell r="J865" t="str">
            <v>OHAUS</v>
          </cell>
          <cell r="K865" t="str">
            <v xml:space="preserve"> SP601</v>
          </cell>
          <cell r="L865" t="str">
            <v>7129251680</v>
          </cell>
          <cell r="M865" t="str">
            <v>BALANZAS</v>
          </cell>
          <cell r="N865" t="str">
            <v>DP</v>
          </cell>
          <cell r="O865" t="str">
            <v>MC - MEDIOS DE CULTIVO</v>
          </cell>
          <cell r="P865" t="str">
            <v>AREA DE PESAJE</v>
          </cell>
          <cell r="Q865" t="str">
            <v xml:space="preserve">PROPIO </v>
          </cell>
          <cell r="R865" t="str">
            <v>MASA</v>
          </cell>
          <cell r="S865" t="str">
            <v>MAX 600 g; d=0,1 g</v>
          </cell>
          <cell r="T865" t="str">
            <v>Equipo en buen estado, Laboratorio solicita baja ya que no la requiere, publicada en Bornis 30-09-204, se envía concepto 22-11-2024</v>
          </cell>
          <cell r="U865">
            <v>12</v>
          </cell>
          <cell r="V865">
            <v>12</v>
          </cell>
          <cell r="W865"/>
          <cell r="X865"/>
          <cell r="Y865" t="str">
            <v xml:space="preserve"> </v>
          </cell>
          <cell r="Z865" t="str">
            <v xml:space="preserve">  </v>
          </cell>
          <cell r="AA865" t="str">
            <v>Proveedor externo</v>
          </cell>
          <cell r="AB865" t="str">
            <v>Mar</v>
          </cell>
          <cell r="AC865" t="str">
            <v>Mar</v>
          </cell>
          <cell r="AD865">
            <v>45359</v>
          </cell>
          <cell r="AE865" t="str">
            <v xml:space="preserve"> </v>
          </cell>
          <cell r="AF865" t="str">
            <v xml:space="preserve"> </v>
          </cell>
          <cell r="AG865" t="str">
            <v>Mar</v>
          </cell>
          <cell r="AH865" t="str">
            <v>Mar</v>
          </cell>
          <cell r="AI865">
            <v>45359</v>
          </cell>
          <cell r="AJ865" t="str">
            <v xml:space="preserve"> </v>
          </cell>
          <cell r="AK865" t="str">
            <v xml:space="preserve"> </v>
          </cell>
          <cell r="AL865"/>
          <cell r="AM865"/>
          <cell r="AN865"/>
          <cell r="AO865"/>
          <cell r="AP865" t="str">
            <v xml:space="preserve"> </v>
          </cell>
          <cell r="AQ865" t="str">
            <v xml:space="preserve"> </v>
          </cell>
          <cell r="AR865"/>
          <cell r="AS865"/>
          <cell r="AT865"/>
          <cell r="AU865"/>
        </row>
        <row r="866">
          <cell r="B866">
            <v>30940</v>
          </cell>
          <cell r="C866">
            <v>30940</v>
          </cell>
          <cell r="D866" t="str">
            <v>#REF!</v>
          </cell>
          <cell r="E866" t="str">
            <v>NO DISPONIBLE</v>
          </cell>
          <cell r="F866" t="str">
            <v>ACTIVO</v>
          </cell>
          <cell r="G866" t="str">
            <v>NO APLICA</v>
          </cell>
          <cell r="H866" t="str">
            <v>MICROPIPETA MONOCANAL</v>
          </cell>
          <cell r="I866" t="str">
            <v>NO APLICA</v>
          </cell>
          <cell r="J866" t="str">
            <v>BRAND</v>
          </cell>
          <cell r="K866" t="str">
            <v>704780 TRANSFERPETTE S</v>
          </cell>
          <cell r="L866" t="str">
            <v>07M35217</v>
          </cell>
          <cell r="M866" t="str">
            <v>VOLUMÉTRICOS</v>
          </cell>
          <cell r="N866" t="str">
            <v>DRSP</v>
          </cell>
          <cell r="O866" t="str">
            <v>GGN - GENÉTICA – CRÓNICAS</v>
          </cell>
          <cell r="P866" t="str">
            <v>PRODUCCIÓN PEED</v>
          </cell>
          <cell r="Q866" t="str">
            <v>PROPIO</v>
          </cell>
          <cell r="R866" t="str">
            <v>VOLUMEN</v>
          </cell>
          <cell r="S866" t="str">
            <v>100 ul a 1000 ul</v>
          </cell>
          <cell r="T866"/>
          <cell r="U866">
            <v>12</v>
          </cell>
          <cell r="V866">
            <v>12</v>
          </cell>
          <cell r="W866"/>
          <cell r="X866"/>
          <cell r="Y866">
            <v>45721</v>
          </cell>
          <cell r="Z866">
            <v>-47</v>
          </cell>
          <cell r="AA866" t="str">
            <v>Proveedor externo</v>
          </cell>
          <cell r="AB866" t="str">
            <v>Mar</v>
          </cell>
          <cell r="AC866" t="str">
            <v>Mar</v>
          </cell>
          <cell r="AD866">
            <v>45356</v>
          </cell>
          <cell r="AE866">
            <v>45730</v>
          </cell>
          <cell r="AF866">
            <v>-38</v>
          </cell>
          <cell r="AG866" t="str">
            <v>Mar</v>
          </cell>
          <cell r="AH866" t="str">
            <v>Mar</v>
          </cell>
          <cell r="AI866">
            <v>45365</v>
          </cell>
          <cell r="AJ866" t="str">
            <v xml:space="preserve"> </v>
          </cell>
          <cell r="AK866" t="str">
            <v xml:space="preserve"> </v>
          </cell>
          <cell r="AL866"/>
          <cell r="AM866"/>
          <cell r="AN866"/>
          <cell r="AO866"/>
          <cell r="AP866" t="str">
            <v xml:space="preserve"> </v>
          </cell>
          <cell r="AQ866" t="str">
            <v xml:space="preserve"> </v>
          </cell>
          <cell r="AR866"/>
          <cell r="AS866"/>
          <cell r="AT866"/>
          <cell r="AU866"/>
        </row>
        <row r="867">
          <cell r="B867">
            <v>16008</v>
          </cell>
          <cell r="C867">
            <v>16008</v>
          </cell>
          <cell r="D867" t="str">
            <v>#REF!</v>
          </cell>
          <cell r="E867" t="str">
            <v>NO DISPONIBLE</v>
          </cell>
          <cell r="F867" t="str">
            <v>ACTIVO</v>
          </cell>
          <cell r="G867" t="str">
            <v>NO APLICA</v>
          </cell>
          <cell r="H867" t="str">
            <v>CÁMARA DE ELECTROFORESIS</v>
          </cell>
          <cell r="I867" t="str">
            <v>NO APLICA</v>
          </cell>
          <cell r="J867" t="str">
            <v>CBS SCIENTIFIC</v>
          </cell>
          <cell r="K867" t="str">
            <v>MGU-202T</v>
          </cell>
          <cell r="L867" t="str">
            <v>NO DISPONIBLE</v>
          </cell>
          <cell r="M867" t="str">
            <v>CÁMARAS DE ELECTROFORESIS</v>
          </cell>
          <cell r="N867" t="str">
            <v>DISP</v>
          </cell>
          <cell r="O867" t="str">
            <v>LMI - MICROBIOLOGÍA</v>
          </cell>
          <cell r="P867" t="str">
            <v>LABORATORIO 1 PFGE</v>
          </cell>
          <cell r="Q867" t="str">
            <v>PROPIO</v>
          </cell>
          <cell r="R867" t="str">
            <v>NO APLICA</v>
          </cell>
          <cell r="S867"/>
          <cell r="T867"/>
          <cell r="U867">
            <v>12</v>
          </cell>
          <cell r="V867"/>
          <cell r="W867"/>
          <cell r="X867"/>
          <cell r="Y867">
            <v>45730</v>
          </cell>
          <cell r="Z867">
            <v>-38</v>
          </cell>
          <cell r="AA867" t="str">
            <v>Taller GELP</v>
          </cell>
          <cell r="AB867" t="str">
            <v>Mar</v>
          </cell>
          <cell r="AC867" t="str">
            <v>Mar</v>
          </cell>
          <cell r="AD867">
            <v>45365</v>
          </cell>
          <cell r="AE867" t="str">
            <v xml:space="preserve"> </v>
          </cell>
          <cell r="AF867" t="str">
            <v xml:space="preserve"> </v>
          </cell>
          <cell r="AG867"/>
          <cell r="AH867"/>
          <cell r="AI867"/>
          <cell r="AJ867" t="str">
            <v xml:space="preserve"> </v>
          </cell>
          <cell r="AK867" t="str">
            <v xml:space="preserve"> </v>
          </cell>
          <cell r="AL867"/>
          <cell r="AM867"/>
          <cell r="AN867"/>
          <cell r="AO867"/>
          <cell r="AP867" t="str">
            <v xml:space="preserve"> </v>
          </cell>
          <cell r="AQ867" t="str">
            <v xml:space="preserve"> </v>
          </cell>
          <cell r="AR867"/>
          <cell r="AS867"/>
          <cell r="AT867"/>
          <cell r="AU867"/>
        </row>
        <row r="868">
          <cell r="B868">
            <v>16010</v>
          </cell>
          <cell r="C868">
            <v>16010</v>
          </cell>
          <cell r="D868" t="str">
            <v>#REF!</v>
          </cell>
          <cell r="E868" t="str">
            <v>NO DISPONIBLE</v>
          </cell>
          <cell r="F868" t="str">
            <v>ACTIVO</v>
          </cell>
          <cell r="G868" t="str">
            <v>NO APLICA</v>
          </cell>
          <cell r="H868" t="str">
            <v>CÁMARA DE ELECTROFORESIS</v>
          </cell>
          <cell r="I868" t="str">
            <v>NO APLICA</v>
          </cell>
          <cell r="J868" t="str">
            <v>OWL SCIENTIFIC</v>
          </cell>
          <cell r="K868" t="str">
            <v>EASY CAST B1A</v>
          </cell>
          <cell r="L868">
            <v>85979</v>
          </cell>
          <cell r="M868" t="str">
            <v>CÁMARAS DE ELECTROFORESIS</v>
          </cell>
          <cell r="N868" t="str">
            <v>DISP</v>
          </cell>
          <cell r="O868" t="str">
            <v>LMI - MICROBIOLOGÍA</v>
          </cell>
          <cell r="P868" t="str">
            <v>ELECTROFORESIS</v>
          </cell>
          <cell r="Q868" t="str">
            <v>PROPIO</v>
          </cell>
          <cell r="R868" t="str">
            <v>NO APLICA</v>
          </cell>
          <cell r="S868"/>
          <cell r="T868"/>
          <cell r="U868">
            <v>12</v>
          </cell>
          <cell r="V868"/>
          <cell r="W868"/>
          <cell r="X868"/>
          <cell r="Y868">
            <v>45730</v>
          </cell>
          <cell r="Z868">
            <v>-38</v>
          </cell>
          <cell r="AA868" t="str">
            <v>Taller GELP</v>
          </cell>
          <cell r="AB868" t="str">
            <v>Mar</v>
          </cell>
          <cell r="AC868" t="str">
            <v>Mar</v>
          </cell>
          <cell r="AD868">
            <v>45365</v>
          </cell>
          <cell r="AE868" t="str">
            <v xml:space="preserve"> </v>
          </cell>
          <cell r="AF868" t="str">
            <v xml:space="preserve"> </v>
          </cell>
          <cell r="AG868"/>
          <cell r="AH868"/>
          <cell r="AI868"/>
          <cell r="AJ868" t="str">
            <v xml:space="preserve"> </v>
          </cell>
          <cell r="AK868" t="str">
            <v xml:space="preserve"> </v>
          </cell>
          <cell r="AL868"/>
          <cell r="AM868"/>
          <cell r="AN868"/>
          <cell r="AO868"/>
          <cell r="AP868" t="str">
            <v xml:space="preserve"> </v>
          </cell>
          <cell r="AQ868" t="str">
            <v xml:space="preserve"> </v>
          </cell>
          <cell r="AR868"/>
          <cell r="AS868"/>
          <cell r="AT868"/>
          <cell r="AU868"/>
        </row>
        <row r="869">
          <cell r="B869">
            <v>16011</v>
          </cell>
          <cell r="C869">
            <v>16011</v>
          </cell>
          <cell r="D869" t="str">
            <v>#REF!</v>
          </cell>
          <cell r="E869" t="str">
            <v>NO DISPONIBLE</v>
          </cell>
          <cell r="F869" t="str">
            <v>ACTIVO</v>
          </cell>
          <cell r="G869" t="str">
            <v>NO APLICA</v>
          </cell>
          <cell r="H869" t="str">
            <v>CÁMARA DE ELECTROFORESIS</v>
          </cell>
          <cell r="I869" t="str">
            <v>NO APLICA</v>
          </cell>
          <cell r="J869" t="str">
            <v>MAXI CELL</v>
          </cell>
          <cell r="K869" t="str">
            <v>EC360M</v>
          </cell>
          <cell r="L869" t="str">
            <v>7D160092-O-A</v>
          </cell>
          <cell r="M869" t="str">
            <v>CÁMARAS DE ELECTROFORESIS</v>
          </cell>
          <cell r="N869" t="str">
            <v>DISP</v>
          </cell>
          <cell r="O869" t="str">
            <v>LMI - MICROBIOLOGÍA</v>
          </cell>
          <cell r="P869" t="str">
            <v>ELECTROFORESIS</v>
          </cell>
          <cell r="Q869" t="str">
            <v>PROPIO</v>
          </cell>
          <cell r="R869" t="str">
            <v>NO APLICA</v>
          </cell>
          <cell r="S869"/>
          <cell r="T869"/>
          <cell r="U869">
            <v>12</v>
          </cell>
          <cell r="V869"/>
          <cell r="W869"/>
          <cell r="X869"/>
          <cell r="Y869">
            <v>45730</v>
          </cell>
          <cell r="Z869">
            <v>-38</v>
          </cell>
          <cell r="AA869" t="str">
            <v>Taller GELP</v>
          </cell>
          <cell r="AB869" t="str">
            <v>Mar</v>
          </cell>
          <cell r="AC869" t="str">
            <v>Mar</v>
          </cell>
          <cell r="AD869">
            <v>45365</v>
          </cell>
          <cell r="AE869" t="str">
            <v xml:space="preserve"> </v>
          </cell>
          <cell r="AF869" t="str">
            <v xml:space="preserve"> </v>
          </cell>
          <cell r="AG869"/>
          <cell r="AH869"/>
          <cell r="AI869"/>
          <cell r="AJ869" t="str">
            <v xml:space="preserve"> </v>
          </cell>
          <cell r="AK869" t="str">
            <v xml:space="preserve"> </v>
          </cell>
          <cell r="AL869"/>
          <cell r="AM869"/>
          <cell r="AN869"/>
          <cell r="AO869"/>
          <cell r="AP869" t="str">
            <v xml:space="preserve"> </v>
          </cell>
          <cell r="AQ869" t="str">
            <v xml:space="preserve"> </v>
          </cell>
          <cell r="AR869"/>
          <cell r="AS869"/>
          <cell r="AT869"/>
          <cell r="AU869"/>
        </row>
        <row r="870">
          <cell r="B870">
            <v>25169</v>
          </cell>
          <cell r="C870">
            <v>25169</v>
          </cell>
          <cell r="D870" t="str">
            <v>#REF!</v>
          </cell>
          <cell r="E870" t="str">
            <v>NO DISPONIBLE</v>
          </cell>
          <cell r="F870" t="str">
            <v>ACTIVO</v>
          </cell>
          <cell r="G870" t="str">
            <v>NO APLICA</v>
          </cell>
          <cell r="H870" t="str">
            <v>BAÑO SEROLÓGICO CON AGITACIÓN</v>
          </cell>
          <cell r="I870" t="str">
            <v>NO APLICA</v>
          </cell>
          <cell r="J870" t="str">
            <v>THERMO FISHER SCIENTIFIC</v>
          </cell>
          <cell r="K870" t="str">
            <v>SHKE 7000</v>
          </cell>
          <cell r="L870">
            <v>1416080901734</v>
          </cell>
          <cell r="M870" t="str">
            <v>CALOR</v>
          </cell>
          <cell r="N870" t="str">
            <v>DRSP</v>
          </cell>
          <cell r="O870" t="str">
            <v>GMR - MICROBIOLOGÍA</v>
          </cell>
          <cell r="P870" t="str">
            <v>LABORATORIO DE ELECTROFORESIS</v>
          </cell>
          <cell r="Q870" t="str">
            <v>PROPIO</v>
          </cell>
          <cell r="R870" t="str">
            <v>TEMPERATURA</v>
          </cell>
          <cell r="S870" t="str">
            <v>RANGO DE USO 50 °C  +- 2 °C Y  55 °C +- 2 °C</v>
          </cell>
          <cell r="T870"/>
          <cell r="U870">
            <v>12</v>
          </cell>
          <cell r="V870"/>
          <cell r="W870">
            <v>12</v>
          </cell>
          <cell r="X870"/>
          <cell r="Y870">
            <v>45734</v>
          </cell>
          <cell r="Z870">
            <v>-34</v>
          </cell>
          <cell r="AA870" t="str">
            <v>Taller GELP</v>
          </cell>
          <cell r="AB870" t="str">
            <v>Mar</v>
          </cell>
          <cell r="AC870" t="str">
            <v>Mar</v>
          </cell>
          <cell r="AD870">
            <v>45369</v>
          </cell>
          <cell r="AE870" t="str">
            <v xml:space="preserve"> </v>
          </cell>
          <cell r="AF870" t="str">
            <v xml:space="preserve"> </v>
          </cell>
          <cell r="AG870"/>
          <cell r="AH870"/>
          <cell r="AI870"/>
          <cell r="AJ870">
            <v>45639</v>
          </cell>
          <cell r="AK870">
            <v>-129</v>
          </cell>
          <cell r="AL870"/>
          <cell r="AM870"/>
          <cell r="AN870"/>
          <cell r="AO870">
            <v>45273</v>
          </cell>
          <cell r="AP870" t="str">
            <v xml:space="preserve"> </v>
          </cell>
          <cell r="AQ870" t="str">
            <v xml:space="preserve"> </v>
          </cell>
          <cell r="AR870"/>
          <cell r="AS870"/>
          <cell r="AT870"/>
          <cell r="AU870"/>
        </row>
        <row r="871">
          <cell r="B871">
            <v>28198</v>
          </cell>
          <cell r="C871">
            <v>28198</v>
          </cell>
          <cell r="D871" t="str">
            <v>#REF!</v>
          </cell>
          <cell r="E871" t="str">
            <v>NO DISPONIBLE</v>
          </cell>
          <cell r="F871" t="str">
            <v>ACTIVO</v>
          </cell>
          <cell r="G871" t="str">
            <v>NO APLICA</v>
          </cell>
          <cell r="H871" t="str">
            <v xml:space="preserve">CABINA DE BIOSEGURIDAD </v>
          </cell>
          <cell r="I871" t="str">
            <v>NO APLICA</v>
          </cell>
          <cell r="J871" t="str">
            <v>LABCONCO</v>
          </cell>
          <cell r="K871" t="str">
            <v>3440801</v>
          </cell>
          <cell r="L871" t="str">
            <v>121066791 C</v>
          </cell>
          <cell r="M871" t="str">
            <v>CABINAS Y MÓDULOS</v>
          </cell>
          <cell r="N871" t="str">
            <v>DRSP</v>
          </cell>
          <cell r="O871" t="str">
            <v>GMR - MICROBIOLOGÍA</v>
          </cell>
          <cell r="P871" t="str">
            <v>P 2 LAB NEISSERIA GONORRHOEGE</v>
          </cell>
          <cell r="Q871" t="str">
            <v>PROPIO</v>
          </cell>
          <cell r="R871" t="str">
            <v>FLUJO/CAUDAL</v>
          </cell>
          <cell r="S871" t="str">
            <v xml:space="preserve">Medidas de filtros: principal (450*1210*70) mm </v>
          </cell>
          <cell r="T871" t="str">
            <v>2024-05-06: FUERA DE SERVICIO, Requiere filtro.
2024-05-21: Instalación de filtro principal y verificación metrológica</v>
          </cell>
          <cell r="U871">
            <v>12</v>
          </cell>
          <cell r="V871"/>
          <cell r="W871">
            <v>12</v>
          </cell>
          <cell r="X871"/>
          <cell r="Y871">
            <v>45798</v>
          </cell>
          <cell r="Z871">
            <v>30</v>
          </cell>
          <cell r="AA871" t="str">
            <v>Proveedor externo</v>
          </cell>
          <cell r="AB871" t="str">
            <v>May</v>
          </cell>
          <cell r="AC871" t="str">
            <v>R</v>
          </cell>
          <cell r="AD871">
            <v>45433</v>
          </cell>
          <cell r="AE871" t="str">
            <v xml:space="preserve"> </v>
          </cell>
          <cell r="AF871" t="str">
            <v xml:space="preserve"> </v>
          </cell>
          <cell r="AG871"/>
          <cell r="AH871"/>
          <cell r="AI871"/>
          <cell r="AJ871">
            <v>45805</v>
          </cell>
          <cell r="AK871">
            <v>37</v>
          </cell>
          <cell r="AL871" t="str">
            <v>Proveedor externo</v>
          </cell>
          <cell r="AM871" t="str">
            <v>May</v>
          </cell>
          <cell r="AN871" t="str">
            <v>R</v>
          </cell>
          <cell r="AO871">
            <v>45440</v>
          </cell>
          <cell r="AP871" t="str">
            <v xml:space="preserve"> </v>
          </cell>
          <cell r="AQ871" t="str">
            <v xml:space="preserve"> </v>
          </cell>
          <cell r="AR871"/>
          <cell r="AS871"/>
          <cell r="AT871"/>
          <cell r="AU871"/>
        </row>
        <row r="872">
          <cell r="B872">
            <v>31411</v>
          </cell>
          <cell r="C872">
            <v>31411</v>
          </cell>
          <cell r="D872" t="str">
            <v>#REF!</v>
          </cell>
          <cell r="E872">
            <v>43063</v>
          </cell>
          <cell r="F872" t="str">
            <v>ACTIVO</v>
          </cell>
          <cell r="G872" t="str">
            <v>NO APLICA</v>
          </cell>
          <cell r="H872" t="str">
            <v xml:space="preserve">CABINA DE BIOSEGURIDAD </v>
          </cell>
          <cell r="I872" t="str">
            <v>NO APLICA</v>
          </cell>
          <cell r="J872" t="str">
            <v>LABCONCO</v>
          </cell>
          <cell r="K872">
            <v>302381000</v>
          </cell>
          <cell r="L872" t="str">
            <v>150914063 B</v>
          </cell>
          <cell r="M872" t="str">
            <v>CABINAS Y MÓDULOS</v>
          </cell>
          <cell r="N872" t="str">
            <v>DRSP</v>
          </cell>
          <cell r="O872" t="str">
            <v>GMR - MICROBIOLOGÍA</v>
          </cell>
          <cell r="P872" t="str">
            <v>LABORATORIO P2 CUARTO DE CONTENCIÓN</v>
          </cell>
          <cell r="Q872" t="str">
            <v>PROPIO</v>
          </cell>
          <cell r="R872" t="str">
            <v>FLUJO/CAUDAL</v>
          </cell>
          <cell r="S872" t="str">
            <v>Medidas de filtros: principal (18*36*3) in y exhaus (18*18*5,875) in</v>
          </cell>
          <cell r="T872"/>
          <cell r="U872">
            <v>12</v>
          </cell>
          <cell r="V872"/>
          <cell r="W872">
            <v>12</v>
          </cell>
          <cell r="X872"/>
          <cell r="Y872">
            <v>45776</v>
          </cell>
          <cell r="Z872">
            <v>8</v>
          </cell>
          <cell r="AA872" t="str">
            <v>Proveedor externo</v>
          </cell>
          <cell r="AB872" t="str">
            <v>Abr</v>
          </cell>
          <cell r="AC872" t="str">
            <v>R</v>
          </cell>
          <cell r="AD872">
            <v>45411</v>
          </cell>
          <cell r="AE872" t="str">
            <v xml:space="preserve"> </v>
          </cell>
          <cell r="AF872" t="str">
            <v xml:space="preserve"> </v>
          </cell>
          <cell r="AG872"/>
          <cell r="AH872"/>
          <cell r="AI872"/>
          <cell r="AJ872">
            <v>45797</v>
          </cell>
          <cell r="AK872">
            <v>29</v>
          </cell>
          <cell r="AL872" t="str">
            <v>Proveedor externo</v>
          </cell>
          <cell r="AM872" t="str">
            <v>May</v>
          </cell>
          <cell r="AN872" t="str">
            <v>R</v>
          </cell>
          <cell r="AO872">
            <v>45432</v>
          </cell>
          <cell r="AP872" t="str">
            <v xml:space="preserve"> </v>
          </cell>
          <cell r="AQ872" t="str">
            <v xml:space="preserve"> </v>
          </cell>
          <cell r="AR872"/>
          <cell r="AS872"/>
          <cell r="AT872"/>
          <cell r="AU872"/>
        </row>
        <row r="873">
          <cell r="B873" t="str">
            <v>LMC-061</v>
          </cell>
          <cell r="C873">
            <v>39660</v>
          </cell>
          <cell r="D873" t="str">
            <v>#REF!</v>
          </cell>
          <cell r="E873">
            <v>45357</v>
          </cell>
          <cell r="F873" t="str">
            <v>ACTIVO</v>
          </cell>
          <cell r="G873" t="str">
            <v>NO APLICA</v>
          </cell>
          <cell r="H873" t="str">
            <v>CABINA DE FLUJO LAMINAR VERTICAL</v>
          </cell>
          <cell r="I873" t="str">
            <v xml:space="preserve">NO APLICA </v>
          </cell>
          <cell r="J873" t="str">
            <v>ESCO</v>
          </cell>
          <cell r="K873" t="str">
            <v>LVG-3AG-F9</v>
          </cell>
          <cell r="L873" t="str">
            <v>2022-191405</v>
          </cell>
          <cell r="M873" t="str">
            <v>CABINAS Y MÓDULOS</v>
          </cell>
          <cell r="N873" t="str">
            <v>DISP</v>
          </cell>
          <cell r="O873" t="str">
            <v>LMC - MORFOLOGÍA CELULAR</v>
          </cell>
          <cell r="P873" t="str">
            <v>CUARTO DE PREPARACIÓN DE MUESTRAS
WESTERN BLOT</v>
          </cell>
          <cell r="Q873" t="str">
            <v>PROPIO</v>
          </cell>
          <cell r="R873" t="str">
            <v>FLUJO/CAUDAL</v>
          </cell>
          <cell r="S873"/>
          <cell r="T873"/>
          <cell r="U873">
            <v>12</v>
          </cell>
          <cell r="V873"/>
          <cell r="W873">
            <v>12</v>
          </cell>
          <cell r="X873"/>
          <cell r="Y873">
            <v>45721</v>
          </cell>
          <cell r="Z873">
            <v>-47</v>
          </cell>
          <cell r="AA873" t="str">
            <v>Proveedor externo</v>
          </cell>
          <cell r="AB873" t="str">
            <v>Mar</v>
          </cell>
          <cell r="AC873" t="str">
            <v>R</v>
          </cell>
          <cell r="AD873">
            <v>45356</v>
          </cell>
          <cell r="AE873" t="str">
            <v xml:space="preserve"> </v>
          </cell>
          <cell r="AF873" t="str">
            <v xml:space="preserve"> </v>
          </cell>
          <cell r="AG873"/>
          <cell r="AH873"/>
          <cell r="AI873"/>
          <cell r="AJ873">
            <v>45763</v>
          </cell>
          <cell r="AK873">
            <v>-5</v>
          </cell>
          <cell r="AL873" t="str">
            <v>Proveedor externo</v>
          </cell>
          <cell r="AM873" t="str">
            <v>Abr</v>
          </cell>
          <cell r="AN873" t="str">
            <v>R</v>
          </cell>
          <cell r="AO873">
            <v>45398</v>
          </cell>
          <cell r="AP873" t="str">
            <v xml:space="preserve"> </v>
          </cell>
          <cell r="AQ873" t="str">
            <v xml:space="preserve"> </v>
          </cell>
          <cell r="AR873"/>
          <cell r="AS873"/>
          <cell r="AT873"/>
          <cell r="AU873"/>
        </row>
        <row r="874">
          <cell r="B874">
            <v>25141</v>
          </cell>
          <cell r="C874">
            <v>25141</v>
          </cell>
          <cell r="D874" t="str">
            <v>#REF!</v>
          </cell>
          <cell r="E874" t="str">
            <v>NO DISPONIBLE</v>
          </cell>
          <cell r="F874" t="str">
            <v>ACTIVO</v>
          </cell>
          <cell r="G874" t="str">
            <v>NO APLICA</v>
          </cell>
          <cell r="H874" t="str">
            <v>MICROPIPETA MONOCANAL</v>
          </cell>
          <cell r="I874" t="str">
            <v>NO APLICA</v>
          </cell>
          <cell r="J874" t="str">
            <v>SOCOREX</v>
          </cell>
          <cell r="K874" t="str">
            <v>ACURA 825</v>
          </cell>
          <cell r="L874">
            <v>18051756</v>
          </cell>
          <cell r="M874" t="str">
            <v>VOLUMÉTRICOS</v>
          </cell>
          <cell r="N874" t="str">
            <v>DRSP</v>
          </cell>
          <cell r="O874" t="str">
            <v>GVI - VIROLOGÍA</v>
          </cell>
          <cell r="P874" t="str">
            <v>SEROLOGÍA</v>
          </cell>
          <cell r="Q874" t="str">
            <v>PROPIO</v>
          </cell>
          <cell r="R874" t="str">
            <v>VOLUMEN</v>
          </cell>
          <cell r="S874" t="str">
            <v>20 A 200 uL</v>
          </cell>
          <cell r="T874"/>
          <cell r="U874">
            <v>12</v>
          </cell>
          <cell r="V874">
            <v>12</v>
          </cell>
          <cell r="W874"/>
          <cell r="X874"/>
          <cell r="Y874">
            <v>45737</v>
          </cell>
          <cell r="Z874">
            <v>-31</v>
          </cell>
          <cell r="AA874" t="str">
            <v>Proveedor externo</v>
          </cell>
          <cell r="AB874" t="str">
            <v>Mar</v>
          </cell>
          <cell r="AC874" t="str">
            <v>Mar</v>
          </cell>
          <cell r="AD874">
            <v>45372</v>
          </cell>
          <cell r="AE874">
            <v>45746</v>
          </cell>
          <cell r="AF874">
            <v>-22</v>
          </cell>
          <cell r="AG874" t="str">
            <v>Mar</v>
          </cell>
          <cell r="AH874" t="str">
            <v>Mar</v>
          </cell>
          <cell r="AI874">
            <v>45381</v>
          </cell>
          <cell r="AJ874" t="str">
            <v xml:space="preserve"> </v>
          </cell>
          <cell r="AK874" t="str">
            <v xml:space="preserve"> </v>
          </cell>
          <cell r="AL874"/>
          <cell r="AM874"/>
          <cell r="AN874"/>
          <cell r="AO874"/>
          <cell r="AP874" t="str">
            <v xml:space="preserve"> </v>
          </cell>
          <cell r="AQ874" t="str">
            <v xml:space="preserve"> </v>
          </cell>
          <cell r="AR874"/>
          <cell r="AS874"/>
          <cell r="AT874"/>
          <cell r="AU874"/>
        </row>
        <row r="875">
          <cell r="B875">
            <v>25146</v>
          </cell>
          <cell r="C875">
            <v>25146</v>
          </cell>
          <cell r="D875" t="str">
            <v>#REF!</v>
          </cell>
          <cell r="E875" t="str">
            <v>NO DISPONIBLE</v>
          </cell>
          <cell r="F875" t="str">
            <v>ACTIVO</v>
          </cell>
          <cell r="G875" t="str">
            <v>NO APLICA</v>
          </cell>
          <cell r="H875" t="str">
            <v>MICROPIPETA MONOCANAL</v>
          </cell>
          <cell r="I875" t="str">
            <v>NO APLICA</v>
          </cell>
          <cell r="J875" t="str">
            <v>SOCOREX</v>
          </cell>
          <cell r="K875" t="str">
            <v>ACURA 825</v>
          </cell>
          <cell r="L875">
            <v>18111997</v>
          </cell>
          <cell r="M875" t="str">
            <v>VOLUMÉTRICOS</v>
          </cell>
          <cell r="N875" t="str">
            <v>DRSP</v>
          </cell>
          <cell r="O875" t="str">
            <v>GVI - VIROLOGÍA</v>
          </cell>
          <cell r="P875" t="str">
            <v>LABORATORIO DE VIRUS EN AGUAS (EXTRACCIÓN)</v>
          </cell>
          <cell r="Q875" t="str">
            <v>PROPIO</v>
          </cell>
          <cell r="R875" t="str">
            <v>VOLUMEN</v>
          </cell>
          <cell r="S875" t="str">
            <v>100 ul a 1000 ul</v>
          </cell>
          <cell r="T875"/>
          <cell r="U875">
            <v>12</v>
          </cell>
          <cell r="V875">
            <v>12</v>
          </cell>
          <cell r="W875"/>
          <cell r="X875"/>
          <cell r="Y875">
            <v>45756</v>
          </cell>
          <cell r="Z875">
            <v>-12</v>
          </cell>
          <cell r="AA875" t="str">
            <v>Proveedor externo</v>
          </cell>
          <cell r="AB875" t="str">
            <v>Abr</v>
          </cell>
          <cell r="AC875" t="str">
            <v>R</v>
          </cell>
          <cell r="AD875">
            <v>45391</v>
          </cell>
          <cell r="AE875">
            <v>45762</v>
          </cell>
          <cell r="AF875">
            <v>-6</v>
          </cell>
          <cell r="AG875" t="str">
            <v>Abr</v>
          </cell>
          <cell r="AH875" t="str">
            <v>R</v>
          </cell>
          <cell r="AI875">
            <v>45397</v>
          </cell>
          <cell r="AJ875" t="str">
            <v xml:space="preserve"> </v>
          </cell>
          <cell r="AK875" t="str">
            <v xml:space="preserve"> </v>
          </cell>
          <cell r="AL875"/>
          <cell r="AM875"/>
          <cell r="AN875"/>
          <cell r="AO875"/>
          <cell r="AP875" t="str">
            <v xml:space="preserve"> </v>
          </cell>
          <cell r="AQ875" t="str">
            <v xml:space="preserve"> </v>
          </cell>
          <cell r="AR875"/>
          <cell r="AS875"/>
          <cell r="AT875"/>
          <cell r="AU875"/>
        </row>
        <row r="876">
          <cell r="B876" t="str">
            <v>HG-082</v>
          </cell>
          <cell r="C876">
            <v>25197</v>
          </cell>
          <cell r="D876" t="str">
            <v>#REF!</v>
          </cell>
          <cell r="E876" t="str">
            <v>NO DISPONIBLE</v>
          </cell>
          <cell r="F876" t="str">
            <v>ACTIVO</v>
          </cell>
          <cell r="G876" t="str">
            <v>NO APLICA</v>
          </cell>
          <cell r="H876" t="str">
            <v>BALANZA ELECTRÓNICA</v>
          </cell>
          <cell r="I876" t="str">
            <v>NO APLICA</v>
          </cell>
          <cell r="J876" t="str">
            <v>KERN</v>
          </cell>
          <cell r="K876" t="str">
            <v>EW12000-1NM</v>
          </cell>
          <cell r="L876" t="str">
            <v>077800025</v>
          </cell>
          <cell r="M876" t="str">
            <v>BALANZAS</v>
          </cell>
          <cell r="N876" t="str">
            <v>DP</v>
          </cell>
          <cell r="O876" t="str">
            <v>HG - HACIENDA GALINDO</v>
          </cell>
          <cell r="P876" t="str">
            <v>SERPENTARIO
HACIENDA GALLINDO BOJACÁ</v>
          </cell>
          <cell r="Q876" t="str">
            <v xml:space="preserve">PROPIO </v>
          </cell>
          <cell r="R876" t="str">
            <v>MASA</v>
          </cell>
          <cell r="S876" t="str">
            <v>Capacidad: 12 kg
d = 0.1 g
e = 1 g
Clase II - NTC 2031</v>
          </cell>
          <cell r="T876"/>
          <cell r="U876">
            <v>12</v>
          </cell>
          <cell r="V876">
            <v>12</v>
          </cell>
          <cell r="W876"/>
          <cell r="X876"/>
          <cell r="Y876">
            <v>45723</v>
          </cell>
          <cell r="Z876">
            <v>-45</v>
          </cell>
          <cell r="AA876" t="str">
            <v>Proveedor externo</v>
          </cell>
          <cell r="AB876" t="str">
            <v>Mar</v>
          </cell>
          <cell r="AC876" t="str">
            <v>Mar</v>
          </cell>
          <cell r="AD876">
            <v>45358</v>
          </cell>
          <cell r="AE876">
            <v>45723</v>
          </cell>
          <cell r="AF876">
            <v>-45</v>
          </cell>
          <cell r="AG876" t="str">
            <v>Mar</v>
          </cell>
          <cell r="AH876" t="str">
            <v>Mar</v>
          </cell>
          <cell r="AI876">
            <v>45358</v>
          </cell>
          <cell r="AJ876" t="str">
            <v xml:space="preserve"> </v>
          </cell>
          <cell r="AK876" t="str">
            <v xml:space="preserve"> </v>
          </cell>
          <cell r="AL876"/>
          <cell r="AM876"/>
          <cell r="AN876"/>
          <cell r="AO876"/>
          <cell r="AP876" t="str">
            <v xml:space="preserve"> </v>
          </cell>
          <cell r="AQ876" t="str">
            <v xml:space="preserve"> </v>
          </cell>
          <cell r="AR876"/>
          <cell r="AS876"/>
          <cell r="AT876"/>
          <cell r="AU876"/>
        </row>
        <row r="877">
          <cell r="B877" t="str">
            <v>HG-083</v>
          </cell>
          <cell r="C877">
            <v>25198</v>
          </cell>
          <cell r="D877" t="str">
            <v>#REF!</v>
          </cell>
          <cell r="E877" t="str">
            <v>NO DISPONIBLE</v>
          </cell>
          <cell r="F877" t="str">
            <v>ACTIVO</v>
          </cell>
          <cell r="G877" t="str">
            <v>NO APLICA</v>
          </cell>
          <cell r="H877" t="str">
            <v>BÁSCULA ELECTRÓNICA</v>
          </cell>
          <cell r="I877" t="str">
            <v>NO APLICA</v>
          </cell>
          <cell r="J877" t="str">
            <v>LEXUS</v>
          </cell>
          <cell r="K877" t="str">
            <v>MATRIX</v>
          </cell>
          <cell r="L877" t="str">
            <v>SK281626</v>
          </cell>
          <cell r="M877" t="str">
            <v>BALANZAS</v>
          </cell>
          <cell r="N877" t="str">
            <v>DP</v>
          </cell>
          <cell r="O877" t="str">
            <v>HG - HACIENDA GALINDO</v>
          </cell>
          <cell r="P877" t="str">
            <v>SERPENTARIO
HACIENDA GALLINDO CORRAL DE OVINOS</v>
          </cell>
          <cell r="Q877" t="str">
            <v xml:space="preserve">PROPIO </v>
          </cell>
          <cell r="R877" t="str">
            <v>MASA</v>
          </cell>
          <cell r="S877" t="str">
            <v>Intervalo de Pesaje
 hasta 550 kg   d: 0,5 kg</v>
          </cell>
          <cell r="T877"/>
          <cell r="U877">
            <v>12</v>
          </cell>
          <cell r="V877">
            <v>12</v>
          </cell>
          <cell r="W877"/>
          <cell r="X877"/>
          <cell r="Y877">
            <v>45723</v>
          </cell>
          <cell r="Z877">
            <v>-45</v>
          </cell>
          <cell r="AA877" t="str">
            <v>Proveedor externo</v>
          </cell>
          <cell r="AB877" t="str">
            <v>Mar</v>
          </cell>
          <cell r="AC877" t="str">
            <v>Mar</v>
          </cell>
          <cell r="AD877">
            <v>45358</v>
          </cell>
          <cell r="AE877">
            <v>45723</v>
          </cell>
          <cell r="AF877">
            <v>-45</v>
          </cell>
          <cell r="AG877" t="str">
            <v>Mar</v>
          </cell>
          <cell r="AH877" t="str">
            <v>Mar</v>
          </cell>
          <cell r="AI877">
            <v>45358</v>
          </cell>
          <cell r="AJ877" t="str">
            <v xml:space="preserve"> </v>
          </cell>
          <cell r="AK877" t="str">
            <v xml:space="preserve"> </v>
          </cell>
          <cell r="AL877"/>
          <cell r="AM877"/>
          <cell r="AN877"/>
          <cell r="AO877"/>
          <cell r="AP877" t="str">
            <v xml:space="preserve"> </v>
          </cell>
          <cell r="AQ877" t="str">
            <v xml:space="preserve"> </v>
          </cell>
          <cell r="AR877"/>
          <cell r="AS877"/>
          <cell r="AT877"/>
          <cell r="AU877"/>
        </row>
        <row r="878">
          <cell r="B878">
            <v>26142</v>
          </cell>
          <cell r="C878">
            <v>26142</v>
          </cell>
          <cell r="D878" t="str">
            <v>#REF!</v>
          </cell>
          <cell r="E878" t="str">
            <v>NO DISPONIBLE</v>
          </cell>
          <cell r="F878" t="str">
            <v>ACTIVO</v>
          </cell>
          <cell r="G878" t="str">
            <v>NO APLICA</v>
          </cell>
          <cell r="H878" t="str">
            <v>BAÑO SEROLÓGICO</v>
          </cell>
          <cell r="I878" t="str">
            <v>NO APLICA</v>
          </cell>
          <cell r="J878" t="str">
            <v>THERMO
SCIENTIFIC</v>
          </cell>
          <cell r="K878" t="str">
            <v>18007A</v>
          </cell>
          <cell r="L878">
            <v>1605091137822</v>
          </cell>
          <cell r="M878" t="str">
            <v>CALOR</v>
          </cell>
          <cell r="N878" t="str">
            <v>DISP</v>
          </cell>
          <cell r="O878" t="str">
            <v>LMI - MICROBIOLOGÍA</v>
          </cell>
          <cell r="P878" t="str">
            <v>LABORATORIO DE CONTENCIÓN</v>
          </cell>
          <cell r="Q878" t="str">
            <v>PROPIO</v>
          </cell>
          <cell r="R878" t="str">
            <v>TEMPERATURA</v>
          </cell>
          <cell r="S878" t="str">
            <v>Temperatura de uso
40 +- 2°C
50 +- 2°C
60 +- 2°C</v>
          </cell>
          <cell r="T878"/>
          <cell r="U878">
            <v>12</v>
          </cell>
          <cell r="V878"/>
          <cell r="W878"/>
          <cell r="X878"/>
          <cell r="Y878">
            <v>45749</v>
          </cell>
          <cell r="Z878">
            <v>-19</v>
          </cell>
          <cell r="AA878" t="str">
            <v>Taller GELP</v>
          </cell>
          <cell r="AB878" t="str">
            <v>Abr</v>
          </cell>
          <cell r="AC878" t="str">
            <v>Abr</v>
          </cell>
          <cell r="AD878">
            <v>45384</v>
          </cell>
          <cell r="AE878" t="str">
            <v xml:space="preserve"> </v>
          </cell>
          <cell r="AF878" t="str">
            <v xml:space="preserve"> </v>
          </cell>
          <cell r="AG878"/>
          <cell r="AH878"/>
          <cell r="AI878"/>
          <cell r="AJ878" t="str">
            <v xml:space="preserve"> </v>
          </cell>
          <cell r="AK878" t="str">
            <v xml:space="preserve"> </v>
          </cell>
          <cell r="AL878"/>
          <cell r="AM878"/>
          <cell r="AN878"/>
          <cell r="AO878"/>
          <cell r="AP878" t="str">
            <v xml:space="preserve"> </v>
          </cell>
          <cell r="AQ878" t="str">
            <v xml:space="preserve"> </v>
          </cell>
          <cell r="AR878"/>
          <cell r="AS878"/>
          <cell r="AT878"/>
          <cell r="AU878"/>
        </row>
        <row r="879">
          <cell r="B879" t="str">
            <v>LBB-008</v>
          </cell>
          <cell r="C879">
            <v>27231</v>
          </cell>
          <cell r="D879" t="str">
            <v>#REF!</v>
          </cell>
          <cell r="E879" t="str">
            <v>NO DISPONIBLE</v>
          </cell>
          <cell r="F879" t="str">
            <v>ACTIVO</v>
          </cell>
          <cell r="G879" t="str">
            <v>NO APLICA</v>
          </cell>
          <cell r="H879" t="str">
            <v>PIPETA MONOCANAL</v>
          </cell>
          <cell r="I879" t="str">
            <v>NO APLICA</v>
          </cell>
          <cell r="J879" t="str">
            <v>LABNET</v>
          </cell>
          <cell r="K879" t="str">
            <v>BIOPETTE</v>
          </cell>
          <cell r="L879">
            <v>144060464</v>
          </cell>
          <cell r="M879" t="str">
            <v>VOLUMÉTRICOS</v>
          </cell>
          <cell r="N879" t="str">
            <v>DRSP</v>
          </cell>
          <cell r="O879" t="str">
            <v>GPR - PARASITOLOGÍA</v>
          </cell>
          <cell r="P879" t="str">
            <v>LEISHMANIASIS - CULTIVO</v>
          </cell>
          <cell r="Q879" t="str">
            <v>PROPIO</v>
          </cell>
          <cell r="R879" t="str">
            <v>VOLUMEN</v>
          </cell>
          <cell r="S879" t="str">
            <v>Rango de MEDICIÓN 100 ul a 1000 ul</v>
          </cell>
          <cell r="T879"/>
          <cell r="U879">
            <v>12</v>
          </cell>
          <cell r="V879">
            <v>12</v>
          </cell>
          <cell r="W879"/>
          <cell r="X879"/>
          <cell r="Y879">
            <v>45735</v>
          </cell>
          <cell r="Z879">
            <v>-33</v>
          </cell>
          <cell r="AA879" t="str">
            <v>Proveedor externo</v>
          </cell>
          <cell r="AB879" t="str">
            <v>Mar</v>
          </cell>
          <cell r="AC879" t="str">
            <v>Mar</v>
          </cell>
          <cell r="AD879">
            <v>45370</v>
          </cell>
          <cell r="AE879">
            <v>45742</v>
          </cell>
          <cell r="AF879">
            <v>-26</v>
          </cell>
          <cell r="AG879" t="str">
            <v>Mar</v>
          </cell>
          <cell r="AH879" t="str">
            <v>Mar</v>
          </cell>
          <cell r="AI879">
            <v>45377</v>
          </cell>
          <cell r="AJ879" t="str">
            <v xml:space="preserve"> </v>
          </cell>
          <cell r="AK879" t="str">
            <v xml:space="preserve"> </v>
          </cell>
          <cell r="AL879"/>
          <cell r="AM879"/>
          <cell r="AN879"/>
          <cell r="AO879"/>
          <cell r="AP879" t="str">
            <v xml:space="preserve"> </v>
          </cell>
          <cell r="AQ879" t="str">
            <v xml:space="preserve"> </v>
          </cell>
          <cell r="AR879"/>
          <cell r="AS879"/>
          <cell r="AT879"/>
          <cell r="AU879"/>
        </row>
        <row r="880">
          <cell r="B880">
            <v>30454</v>
          </cell>
          <cell r="C880">
            <v>30454</v>
          </cell>
          <cell r="D880" t="str">
            <v>#REF!</v>
          </cell>
          <cell r="E880">
            <v>41989</v>
          </cell>
          <cell r="F880" t="str">
            <v>ACTIVO</v>
          </cell>
          <cell r="G880" t="str">
            <v>NO APLICA</v>
          </cell>
          <cell r="H880" t="str">
            <v>CABINA DE BIOSEGURIDAD</v>
          </cell>
          <cell r="I880" t="str">
            <v>MY LOGIC +</v>
          </cell>
          <cell r="J880" t="str">
            <v>LABCONCO</v>
          </cell>
          <cell r="K880" t="str">
            <v>LOGIC</v>
          </cell>
          <cell r="L880" t="str">
            <v>131184163 B</v>
          </cell>
          <cell r="M880" t="str">
            <v>CABINAS Y MÓDULOS</v>
          </cell>
          <cell r="N880" t="str">
            <v>DRSP</v>
          </cell>
          <cell r="O880" t="str">
            <v>GCM - CENTRAL DE MUESTRAS</v>
          </cell>
          <cell r="P880" t="str">
            <v>BIOLOGICOS</v>
          </cell>
          <cell r="Q880" t="str">
            <v>PROPIO</v>
          </cell>
          <cell r="R880" t="str">
            <v>FLUJO/CAUDAL</v>
          </cell>
          <cell r="S880" t="str">
            <v>Clase II - Tipo A2 / Rango de temperatira ambiente 5ºc a 40ºc - Humedad relativa 80%
FILTRO: (18X36X2)  3/4 in
PRE FILTRO: (18X18X5,88) in</v>
          </cell>
          <cell r="T880" t="str">
            <v>2024-04-23: Fuera de servicio, requiere cambio de filtros.
2024-04-30: Se realiza cambio de filtro exhaus y verificació metrológica</v>
          </cell>
          <cell r="U880">
            <v>12</v>
          </cell>
          <cell r="V880"/>
          <cell r="W880">
            <v>12</v>
          </cell>
          <cell r="X880"/>
          <cell r="Y880">
            <v>45770</v>
          </cell>
          <cell r="Z880">
            <v>2</v>
          </cell>
          <cell r="AA880" t="str">
            <v>Proveedor externo</v>
          </cell>
          <cell r="AB880" t="str">
            <v>Abr</v>
          </cell>
          <cell r="AC880" t="str">
            <v>R</v>
          </cell>
          <cell r="AD880">
            <v>45405</v>
          </cell>
          <cell r="AE880" t="str">
            <v xml:space="preserve"> </v>
          </cell>
          <cell r="AF880" t="str">
            <v xml:space="preserve"> </v>
          </cell>
          <cell r="AG880"/>
          <cell r="AH880"/>
          <cell r="AI880"/>
          <cell r="AJ880">
            <v>45799</v>
          </cell>
          <cell r="AK880">
            <v>31</v>
          </cell>
          <cell r="AL880" t="str">
            <v>Proveedor externo</v>
          </cell>
          <cell r="AM880" t="str">
            <v>May</v>
          </cell>
          <cell r="AN880" t="str">
            <v>R</v>
          </cell>
          <cell r="AO880">
            <v>45434</v>
          </cell>
          <cell r="AP880" t="str">
            <v xml:space="preserve"> </v>
          </cell>
          <cell r="AQ880" t="str">
            <v xml:space="preserve"> </v>
          </cell>
          <cell r="AR880"/>
          <cell r="AS880"/>
          <cell r="AT880"/>
          <cell r="AU880"/>
        </row>
        <row r="881">
          <cell r="B881">
            <v>30455</v>
          </cell>
          <cell r="C881">
            <v>30455</v>
          </cell>
          <cell r="D881" t="str">
            <v>#REF!</v>
          </cell>
          <cell r="E881">
            <v>41989</v>
          </cell>
          <cell r="F881" t="str">
            <v>ACTIVO</v>
          </cell>
          <cell r="G881" t="str">
            <v>NO APLICA</v>
          </cell>
          <cell r="H881" t="str">
            <v>CABINA DE BIOSEGURIDAD</v>
          </cell>
          <cell r="I881" t="str">
            <v>MY LOGIC +</v>
          </cell>
          <cell r="J881" t="str">
            <v>LABCONCO</v>
          </cell>
          <cell r="K881" t="str">
            <v>LOGIC</v>
          </cell>
          <cell r="L881" t="str">
            <v>131184164 B</v>
          </cell>
          <cell r="M881" t="str">
            <v>CABINAS Y MÓDULOS</v>
          </cell>
          <cell r="N881" t="str">
            <v>DRSP</v>
          </cell>
          <cell r="O881" t="str">
            <v>GCM - CENTRAL DE MUESTRAS</v>
          </cell>
          <cell r="P881" t="str">
            <v>AREAS AMBIENTALES</v>
          </cell>
          <cell r="Q881" t="str">
            <v>PROPIO</v>
          </cell>
          <cell r="R881" t="str">
            <v>FLUJO/CAUDAL</v>
          </cell>
          <cell r="S881" t="str">
            <v>Clase II - Tipo A2 / Rango de temperatira ambiente 5ºc a 40ºc - Humedad relativa 80%
FILTRO: 18X36X3,06 in
PRE FILTRO: 18X18 in</v>
          </cell>
          <cell r="T881" t="str">
            <v>2024-04-24: Fuera de servicio, requiere cambio de filtros.
2024-04-30: Se realiza cambio de filtro principal y exhaus. Verificació metrológica</v>
          </cell>
          <cell r="U881">
            <v>12</v>
          </cell>
          <cell r="V881"/>
          <cell r="W881">
            <v>12</v>
          </cell>
          <cell r="X881"/>
          <cell r="Y881">
            <v>45771</v>
          </cell>
          <cell r="Z881">
            <v>3</v>
          </cell>
          <cell r="AA881" t="str">
            <v>Proveedor externo</v>
          </cell>
          <cell r="AB881" t="str">
            <v>Abr</v>
          </cell>
          <cell r="AC881" t="str">
            <v>Abr</v>
          </cell>
          <cell r="AD881">
            <v>45406</v>
          </cell>
          <cell r="AE881" t="str">
            <v xml:space="preserve"> </v>
          </cell>
          <cell r="AF881" t="str">
            <v xml:space="preserve"> </v>
          </cell>
          <cell r="AG881"/>
          <cell r="AH881"/>
          <cell r="AI881"/>
          <cell r="AJ881">
            <v>45799</v>
          </cell>
          <cell r="AK881">
            <v>31</v>
          </cell>
          <cell r="AL881" t="str">
            <v>Proveedor externo</v>
          </cell>
          <cell r="AM881" t="str">
            <v>May</v>
          </cell>
          <cell r="AN881" t="str">
            <v>R</v>
          </cell>
          <cell r="AO881">
            <v>45434</v>
          </cell>
          <cell r="AP881" t="str">
            <v xml:space="preserve"> </v>
          </cell>
          <cell r="AQ881" t="str">
            <v xml:space="preserve"> </v>
          </cell>
          <cell r="AR881"/>
          <cell r="AS881"/>
          <cell r="AT881"/>
          <cell r="AU881"/>
        </row>
        <row r="882">
          <cell r="B882" t="str">
            <v>HG-112</v>
          </cell>
          <cell r="C882">
            <v>30892</v>
          </cell>
          <cell r="D882" t="str">
            <v>#REF!</v>
          </cell>
          <cell r="E882">
            <v>42327</v>
          </cell>
          <cell r="F882" t="str">
            <v>ACTIVO</v>
          </cell>
          <cell r="G882" t="str">
            <v>NO APLICA</v>
          </cell>
          <cell r="H882" t="str">
            <v>BÁSCULA ELECTRONICA</v>
          </cell>
          <cell r="I882" t="str">
            <v>NO APLICA</v>
          </cell>
          <cell r="J882" t="str">
            <v>TRU-TEST</v>
          </cell>
          <cell r="K882" t="str">
            <v>EW6</v>
          </cell>
          <cell r="L882">
            <v>326226</v>
          </cell>
          <cell r="M882" t="str">
            <v>BALANZAS</v>
          </cell>
          <cell r="N882" t="str">
            <v>DP</v>
          </cell>
          <cell r="O882" t="str">
            <v>HG - HACIENDA GALINDO</v>
          </cell>
          <cell r="P882" t="str">
            <v>HACIENDA GALLINDO BOJACÁ
CORRAL MANEJO DE EQUIPOS</v>
          </cell>
          <cell r="Q882" t="str">
            <v xml:space="preserve">PROPIO </v>
          </cell>
          <cell r="R882" t="str">
            <v>MASA</v>
          </cell>
          <cell r="S882" t="str">
            <v>Intervalo de uso
 0 kg A 600 kg
Clase III   d: 1 kg</v>
          </cell>
          <cell r="T882"/>
          <cell r="U882">
            <v>12</v>
          </cell>
          <cell r="V882">
            <v>12</v>
          </cell>
          <cell r="W882"/>
          <cell r="X882"/>
          <cell r="Y882">
            <v>45723</v>
          </cell>
          <cell r="Z882">
            <v>-45</v>
          </cell>
          <cell r="AA882" t="str">
            <v>Proveedor externo</v>
          </cell>
          <cell r="AB882" t="str">
            <v>Mar</v>
          </cell>
          <cell r="AC882" t="str">
            <v>Mar</v>
          </cell>
          <cell r="AD882">
            <v>45358</v>
          </cell>
          <cell r="AE882">
            <v>45723</v>
          </cell>
          <cell r="AF882">
            <v>-45</v>
          </cell>
          <cell r="AG882" t="str">
            <v>Mar</v>
          </cell>
          <cell r="AH882" t="str">
            <v>Mar</v>
          </cell>
          <cell r="AI882">
            <v>45358</v>
          </cell>
          <cell r="AJ882" t="str">
            <v xml:space="preserve"> </v>
          </cell>
          <cell r="AK882" t="str">
            <v xml:space="preserve"> </v>
          </cell>
          <cell r="AL882"/>
          <cell r="AM882"/>
          <cell r="AN882"/>
          <cell r="AO882"/>
          <cell r="AP882" t="str">
            <v xml:space="preserve"> </v>
          </cell>
          <cell r="AQ882" t="str">
            <v xml:space="preserve"> </v>
          </cell>
          <cell r="AR882"/>
          <cell r="AS882"/>
          <cell r="AT882"/>
          <cell r="AU882"/>
        </row>
        <row r="883">
          <cell r="B883" t="str">
            <v>LMI-054</v>
          </cell>
          <cell r="C883">
            <v>32299</v>
          </cell>
          <cell r="D883" t="str">
            <v>#REF!</v>
          </cell>
          <cell r="E883">
            <v>43099</v>
          </cell>
          <cell r="F883" t="str">
            <v>ACTIVO</v>
          </cell>
          <cell r="G883" t="str">
            <v>NO APLICA</v>
          </cell>
          <cell r="H883" t="str">
            <v>MICROPIPETA MONOCANAL</v>
          </cell>
          <cell r="I883" t="str">
            <v>NO APLICA</v>
          </cell>
          <cell r="J883" t="str">
            <v>GILSON</v>
          </cell>
          <cell r="K883" t="str">
            <v>PIPETMAN</v>
          </cell>
          <cell r="L883" t="str">
            <v>NL22099</v>
          </cell>
          <cell r="M883" t="str">
            <v>VOLUMÉTRICOS</v>
          </cell>
          <cell r="N883" t="str">
            <v>DISP</v>
          </cell>
          <cell r="O883" t="str">
            <v>LMI - MICROBIOLOGÍA</v>
          </cell>
          <cell r="P883" t="str">
            <v>Locker sala de 06-01tas</v>
          </cell>
          <cell r="Q883" t="str">
            <v>PROPIO</v>
          </cell>
          <cell r="R883" t="str">
            <v>VOLUMEN</v>
          </cell>
          <cell r="S883" t="str">
            <v>100 A 1000uL</v>
          </cell>
          <cell r="T883"/>
          <cell r="U883">
            <v>12</v>
          </cell>
          <cell r="V883">
            <v>12</v>
          </cell>
          <cell r="W883"/>
          <cell r="X883"/>
          <cell r="Y883">
            <v>45750</v>
          </cell>
          <cell r="Z883">
            <v>-18</v>
          </cell>
          <cell r="AA883" t="str">
            <v>Proveedor externo</v>
          </cell>
          <cell r="AB883" t="str">
            <v>Abr</v>
          </cell>
          <cell r="AC883" t="str">
            <v>Abr</v>
          </cell>
          <cell r="AD883">
            <v>45385</v>
          </cell>
          <cell r="AE883">
            <v>45757</v>
          </cell>
          <cell r="AF883">
            <v>-11</v>
          </cell>
          <cell r="AG883" t="str">
            <v>Abr</v>
          </cell>
          <cell r="AH883" t="str">
            <v>Abr</v>
          </cell>
          <cell r="AI883">
            <v>45392</v>
          </cell>
          <cell r="AJ883" t="str">
            <v xml:space="preserve"> </v>
          </cell>
          <cell r="AK883" t="str">
            <v xml:space="preserve"> </v>
          </cell>
          <cell r="AL883"/>
          <cell r="AM883"/>
          <cell r="AN883"/>
          <cell r="AO883"/>
          <cell r="AP883" t="str">
            <v xml:space="preserve"> </v>
          </cell>
          <cell r="AQ883" t="str">
            <v xml:space="preserve"> </v>
          </cell>
          <cell r="AR883"/>
          <cell r="AS883"/>
          <cell r="AT883"/>
          <cell r="AU883"/>
        </row>
        <row r="884">
          <cell r="B884">
            <v>34534</v>
          </cell>
          <cell r="C884">
            <v>34534</v>
          </cell>
          <cell r="D884" t="str">
            <v>#REF!</v>
          </cell>
          <cell r="E884">
            <v>45191</v>
          </cell>
          <cell r="F884" t="str">
            <v>ACTIVO</v>
          </cell>
          <cell r="G884" t="str">
            <v>NO APLICA</v>
          </cell>
          <cell r="H884" t="str">
            <v>PIPETA MONOCANAL</v>
          </cell>
          <cell r="I884" t="str">
            <v>NO APLICA</v>
          </cell>
          <cell r="J884" t="str">
            <v>THERMO FISHER SCIENTIFIC</v>
          </cell>
          <cell r="K884" t="str">
            <v>FINNPIPETTE F2</v>
          </cell>
          <cell r="L884" t="str">
            <v>RU08022</v>
          </cell>
          <cell r="M884" t="str">
            <v>VOLUMÉTRICOS</v>
          </cell>
          <cell r="N884" t="str">
            <v>DRSP</v>
          </cell>
          <cell r="O884" t="str">
            <v>GVI - VIROLOGÍA</v>
          </cell>
          <cell r="P884" t="str">
            <v>STOCK METROLOGÍA</v>
          </cell>
          <cell r="Q884" t="str">
            <v xml:space="preserve">PROPIO </v>
          </cell>
          <cell r="R884" t="str">
            <v>VOLUMEN</v>
          </cell>
          <cell r="S884" t="str">
            <v>Intervalo de MEDICIÓN de 20 uL a 200 uL</v>
          </cell>
          <cell r="T884" t="str">
            <v>2024-12-06 (CBC): Equipo enviado a OCM</v>
          </cell>
          <cell r="U884">
            <v>12</v>
          </cell>
          <cell r="V884">
            <v>12</v>
          </cell>
          <cell r="W884"/>
          <cell r="X884"/>
          <cell r="Y884">
            <v>45358</v>
          </cell>
          <cell r="Z884">
            <v>-410</v>
          </cell>
          <cell r="AA884"/>
          <cell r="AB884"/>
          <cell r="AC884"/>
          <cell r="AD884">
            <v>44992</v>
          </cell>
          <cell r="AE884">
            <v>45367</v>
          </cell>
          <cell r="AF884">
            <v>-401</v>
          </cell>
          <cell r="AG884"/>
          <cell r="AH884"/>
          <cell r="AI884">
            <v>45001</v>
          </cell>
          <cell r="AJ884" t="str">
            <v xml:space="preserve"> </v>
          </cell>
          <cell r="AK884" t="str">
            <v xml:space="preserve"> </v>
          </cell>
          <cell r="AL884"/>
          <cell r="AM884"/>
          <cell r="AN884"/>
          <cell r="AO884"/>
          <cell r="AP884" t="str">
            <v xml:space="preserve"> </v>
          </cell>
          <cell r="AQ884" t="str">
            <v xml:space="preserve"> </v>
          </cell>
          <cell r="AR884"/>
          <cell r="AS884"/>
          <cell r="AT884"/>
          <cell r="AU884"/>
        </row>
        <row r="885">
          <cell r="B885">
            <v>34546</v>
          </cell>
          <cell r="C885">
            <v>34546</v>
          </cell>
          <cell r="D885" t="str">
            <v>#REF!</v>
          </cell>
          <cell r="E885">
            <v>45173</v>
          </cell>
          <cell r="F885" t="str">
            <v>ACTIVO</v>
          </cell>
          <cell r="G885" t="str">
            <v>NO APLICA</v>
          </cell>
          <cell r="H885" t="str">
            <v>PIPETA MONOCANAL</v>
          </cell>
          <cell r="I885" t="str">
            <v>NO APLICA</v>
          </cell>
          <cell r="J885" t="str">
            <v>THERMO FISHER SCIENTIFIC</v>
          </cell>
          <cell r="K885" t="str">
            <v>FINNPIPETTE F2</v>
          </cell>
          <cell r="L885" t="str">
            <v>RU11318</v>
          </cell>
          <cell r="M885" t="str">
            <v>VOLUMÉTRICOS</v>
          </cell>
          <cell r="N885" t="str">
            <v>DRSP</v>
          </cell>
          <cell r="O885" t="str">
            <v>GVI - VIROLOGÍA</v>
          </cell>
          <cell r="P885" t="str">
            <v>PREPARACIÓN DE MEZCLAS Y PCR</v>
          </cell>
          <cell r="Q885" t="str">
            <v xml:space="preserve">PROPIO </v>
          </cell>
          <cell r="R885" t="str">
            <v>VOLUMEN</v>
          </cell>
          <cell r="S885" t="str">
            <v xml:space="preserve">Intervalo de MEDICIÓN de 100 uL a 1000 uL </v>
          </cell>
          <cell r="T885"/>
          <cell r="U885">
            <v>12</v>
          </cell>
          <cell r="V885">
            <v>12</v>
          </cell>
          <cell r="W885"/>
          <cell r="X885"/>
          <cell r="Y885">
            <v>45975</v>
          </cell>
          <cell r="Z885">
            <v>207</v>
          </cell>
          <cell r="AA885" t="str">
            <v>Proveedor externo</v>
          </cell>
          <cell r="AB885" t="str">
            <v>Nov</v>
          </cell>
          <cell r="AC885" t="str">
            <v>R</v>
          </cell>
          <cell r="AD885">
            <v>45610</v>
          </cell>
          <cell r="AE885">
            <v>45981</v>
          </cell>
          <cell r="AF885">
            <v>213</v>
          </cell>
          <cell r="AG885" t="str">
            <v>Nov</v>
          </cell>
          <cell r="AH885" t="str">
            <v>R</v>
          </cell>
          <cell r="AI885">
            <v>45616</v>
          </cell>
          <cell r="AJ885" t="str">
            <v xml:space="preserve"> </v>
          </cell>
          <cell r="AK885" t="str">
            <v xml:space="preserve"> </v>
          </cell>
          <cell r="AL885"/>
          <cell r="AM885"/>
          <cell r="AN885"/>
          <cell r="AO885"/>
          <cell r="AP885" t="str">
            <v xml:space="preserve"> </v>
          </cell>
          <cell r="AQ885" t="str">
            <v xml:space="preserve"> </v>
          </cell>
          <cell r="AR885"/>
          <cell r="AS885"/>
          <cell r="AT885"/>
          <cell r="AU885"/>
        </row>
        <row r="886">
          <cell r="B886">
            <v>35816</v>
          </cell>
          <cell r="C886">
            <v>35816</v>
          </cell>
          <cell r="D886" t="str">
            <v>#REF!</v>
          </cell>
          <cell r="E886" t="str">
            <v>NO DISPONIBLE</v>
          </cell>
          <cell r="F886" t="str">
            <v>ACTIVO</v>
          </cell>
          <cell r="G886" t="str">
            <v>NO APLICA</v>
          </cell>
          <cell r="H886" t="str">
            <v>MICROPIPETA MONOCANAL</v>
          </cell>
          <cell r="I886" t="str">
            <v>NO APLICA</v>
          </cell>
          <cell r="J886" t="str">
            <v>AXYGEN</v>
          </cell>
          <cell r="K886" t="str">
            <v>AP1000</v>
          </cell>
          <cell r="L886" t="str">
            <v>958161935</v>
          </cell>
          <cell r="M886" t="str">
            <v xml:space="preserve">VOLUMÉTRICOS </v>
          </cell>
          <cell r="N886" t="str">
            <v>DRSP</v>
          </cell>
          <cell r="O886" t="str">
            <v>GVI - VIROLOGÍA</v>
          </cell>
          <cell r="P886" t="str">
            <v>LABORATORIO DE VIRUS EN AGUAS (EXTRACCIÓN)</v>
          </cell>
          <cell r="Q886" t="str">
            <v>DONACIÓN</v>
          </cell>
          <cell r="R886" t="str">
            <v>VOLUMEN</v>
          </cell>
          <cell r="S886" t="str">
            <v>100 ul a 1000 ul</v>
          </cell>
          <cell r="T886"/>
          <cell r="U886">
            <v>12</v>
          </cell>
          <cell r="V886">
            <v>12</v>
          </cell>
          <cell r="W886"/>
          <cell r="X886"/>
          <cell r="Y886">
            <v>45722</v>
          </cell>
          <cell r="Z886">
            <v>-46</v>
          </cell>
          <cell r="AA886" t="str">
            <v>Proveedor externo</v>
          </cell>
          <cell r="AB886" t="str">
            <v>Mar</v>
          </cell>
          <cell r="AC886" t="str">
            <v>Mar</v>
          </cell>
          <cell r="AD886">
            <v>45357</v>
          </cell>
          <cell r="AE886">
            <v>45730</v>
          </cell>
          <cell r="AF886">
            <v>-38</v>
          </cell>
          <cell r="AG886" t="str">
            <v>Mar</v>
          </cell>
          <cell r="AH886" t="str">
            <v>Mar</v>
          </cell>
          <cell r="AI886">
            <v>45365</v>
          </cell>
          <cell r="AJ886" t="str">
            <v xml:space="preserve"> </v>
          </cell>
          <cell r="AK886" t="str">
            <v xml:space="preserve"> </v>
          </cell>
          <cell r="AL886"/>
          <cell r="AM886"/>
          <cell r="AN886"/>
          <cell r="AO886"/>
          <cell r="AP886" t="str">
            <v xml:space="preserve"> </v>
          </cell>
          <cell r="AQ886" t="str">
            <v xml:space="preserve"> </v>
          </cell>
          <cell r="AR886"/>
          <cell r="AS886"/>
          <cell r="AT886"/>
          <cell r="AU886"/>
        </row>
        <row r="887">
          <cell r="B887" t="str">
            <v>GVI-161</v>
          </cell>
          <cell r="C887" t="str">
            <v>GVI-161</v>
          </cell>
          <cell r="D887" t="str">
            <v>NO DISPONIBLE</v>
          </cell>
          <cell r="E887" t="str">
            <v>NO DISPONIBLE</v>
          </cell>
          <cell r="F887" t="str">
            <v>ACTIVO</v>
          </cell>
          <cell r="G887" t="str">
            <v>NO APLICA</v>
          </cell>
          <cell r="H887" t="str">
            <v>MICROPIPETA MONOCANAL</v>
          </cell>
          <cell r="I887" t="str">
            <v>NO APLICA</v>
          </cell>
          <cell r="J887" t="str">
            <v>BRAND</v>
          </cell>
          <cell r="K887" t="str">
            <v>704780 TRANSFERPETTE S</v>
          </cell>
          <cell r="L887" t="str">
            <v>16L69178</v>
          </cell>
          <cell r="M887" t="str">
            <v>VOLUMÉTRICOS</v>
          </cell>
          <cell r="N887" t="str">
            <v>DRSP</v>
          </cell>
          <cell r="O887" t="str">
            <v>GVI - VIROLOGÍA</v>
          </cell>
          <cell r="P887" t="str">
            <v>LABORATORIO DE RABIA (Área de trabajo)</v>
          </cell>
          <cell r="Q887" t="str">
            <v>DONACIÓN</v>
          </cell>
          <cell r="R887" t="str">
            <v>VOLUMEN</v>
          </cell>
          <cell r="S887" t="str">
            <v>100 ul a 1000 ul</v>
          </cell>
          <cell r="T887"/>
          <cell r="U887">
            <v>12</v>
          </cell>
          <cell r="V887">
            <v>12</v>
          </cell>
          <cell r="W887"/>
          <cell r="X887"/>
          <cell r="Y887">
            <v>45738</v>
          </cell>
          <cell r="Z887">
            <v>-30</v>
          </cell>
          <cell r="AA887" t="str">
            <v>Proveedor externo</v>
          </cell>
          <cell r="AB887" t="str">
            <v>Mar</v>
          </cell>
          <cell r="AC887" t="str">
            <v>Mar</v>
          </cell>
          <cell r="AD887">
            <v>45373</v>
          </cell>
          <cell r="AE887">
            <v>45743</v>
          </cell>
          <cell r="AF887">
            <v>-25</v>
          </cell>
          <cell r="AG887" t="str">
            <v>Mar</v>
          </cell>
          <cell r="AH887" t="str">
            <v>Mar</v>
          </cell>
          <cell r="AI887">
            <v>45378</v>
          </cell>
          <cell r="AJ887" t="str">
            <v xml:space="preserve"> </v>
          </cell>
          <cell r="AK887" t="str">
            <v xml:space="preserve"> </v>
          </cell>
          <cell r="AL887"/>
          <cell r="AM887"/>
          <cell r="AN887"/>
          <cell r="AO887"/>
          <cell r="AP887" t="str">
            <v xml:space="preserve"> </v>
          </cell>
          <cell r="AQ887" t="str">
            <v xml:space="preserve"> </v>
          </cell>
          <cell r="AR887"/>
          <cell r="AS887"/>
          <cell r="AT887"/>
          <cell r="AU887"/>
        </row>
        <row r="888">
          <cell r="B888" t="str">
            <v>GVI-170</v>
          </cell>
          <cell r="C888" t="str">
            <v>GVI-170</v>
          </cell>
          <cell r="D888" t="str">
            <v>NO DISPONIBLE</v>
          </cell>
          <cell r="E888" t="str">
            <v>NO DISPONIBLE</v>
          </cell>
          <cell r="F888" t="str">
            <v>ACTIVO</v>
          </cell>
          <cell r="G888" t="str">
            <v>NO APLICA</v>
          </cell>
          <cell r="H888" t="str">
            <v>PIPETA MONOCANAL</v>
          </cell>
          <cell r="I888" t="str">
            <v>NO APLICA</v>
          </cell>
          <cell r="J888" t="str">
            <v>BRAND</v>
          </cell>
          <cell r="K888" t="str">
            <v>705878 TRANSFERPETTE S</v>
          </cell>
          <cell r="L888" t="str">
            <v>10M85633</v>
          </cell>
          <cell r="M888" t="str">
            <v>VOLUMÉTRICOS</v>
          </cell>
          <cell r="N888" t="str">
            <v>DRSP</v>
          </cell>
          <cell r="O888" t="str">
            <v>GVI - VIROLOGÍA</v>
          </cell>
          <cell r="P888" t="str">
            <v>LABORATORIO DE RABIA (Área de trabajo)</v>
          </cell>
          <cell r="Q888" t="str">
            <v>DONACIÓN</v>
          </cell>
          <cell r="R888" t="str">
            <v>VOLUMEN</v>
          </cell>
          <cell r="S888" t="str">
            <v>20 uL a 200 uL</v>
          </cell>
          <cell r="T888"/>
          <cell r="U888">
            <v>12</v>
          </cell>
          <cell r="V888">
            <v>12</v>
          </cell>
          <cell r="W888"/>
          <cell r="X888"/>
          <cell r="Y888">
            <v>45738</v>
          </cell>
          <cell r="Z888">
            <v>-30</v>
          </cell>
          <cell r="AA888" t="str">
            <v>Proveedor externo</v>
          </cell>
          <cell r="AB888" t="str">
            <v>Mar</v>
          </cell>
          <cell r="AC888" t="str">
            <v>Mar</v>
          </cell>
          <cell r="AD888">
            <v>45373</v>
          </cell>
          <cell r="AE888">
            <v>45743</v>
          </cell>
          <cell r="AF888">
            <v>-25</v>
          </cell>
          <cell r="AG888" t="str">
            <v>Mar</v>
          </cell>
          <cell r="AH888" t="str">
            <v>Mar</v>
          </cell>
          <cell r="AI888">
            <v>45378</v>
          </cell>
          <cell r="AJ888" t="str">
            <v xml:space="preserve"> </v>
          </cell>
          <cell r="AK888" t="str">
            <v xml:space="preserve"> </v>
          </cell>
          <cell r="AL888"/>
          <cell r="AM888"/>
          <cell r="AN888"/>
          <cell r="AO888"/>
          <cell r="AP888" t="str">
            <v xml:space="preserve"> </v>
          </cell>
          <cell r="AQ888" t="str">
            <v xml:space="preserve"> </v>
          </cell>
          <cell r="AR888"/>
          <cell r="AS888"/>
          <cell r="AT888"/>
          <cell r="AU888"/>
        </row>
        <row r="889">
          <cell r="B889" t="str">
            <v>HG-075</v>
          </cell>
          <cell r="C889">
            <v>23732</v>
          </cell>
          <cell r="D889" t="str">
            <v>#REF!</v>
          </cell>
          <cell r="E889">
            <v>39784</v>
          </cell>
          <cell r="F889" t="str">
            <v>ACTIVO</v>
          </cell>
          <cell r="G889" t="str">
            <v>NO APLICA</v>
          </cell>
          <cell r="H889" t="str">
            <v>BALANZA ELECTRÓNICA</v>
          </cell>
          <cell r="I889" t="str">
            <v>NO APLICA</v>
          </cell>
          <cell r="J889" t="str">
            <v>SARTORIUS</v>
          </cell>
          <cell r="K889" t="str">
            <v>TE12000</v>
          </cell>
          <cell r="L889">
            <v>22150221</v>
          </cell>
          <cell r="M889" t="str">
            <v>BALANZAS</v>
          </cell>
          <cell r="N889" t="str">
            <v>DP</v>
          </cell>
          <cell r="O889" t="str">
            <v>HG - HACIENDA GALINDO</v>
          </cell>
          <cell r="P889" t="str">
            <v>LABORATORIO CALLE 26</v>
          </cell>
          <cell r="Q889" t="str">
            <v xml:space="preserve">PROPIO </v>
          </cell>
          <cell r="R889" t="str">
            <v>MASA</v>
          </cell>
          <cell r="S889" t="str">
            <v>d:  1 g ; capacidad de carga 12000g; platillo de pesada de 174 x 173 mm; respuesta de MEDICIÓN ( tipico) 1,55; repetibilidad &lt;= +/-1g; linealidad &lt;=+/- 2 g</v>
          </cell>
          <cell r="T889"/>
          <cell r="U889">
            <v>12</v>
          </cell>
          <cell r="V889">
            <v>12</v>
          </cell>
          <cell r="W889"/>
          <cell r="X889"/>
          <cell r="Y889">
            <v>45724</v>
          </cell>
          <cell r="Z889">
            <v>-44</v>
          </cell>
          <cell r="AA889" t="str">
            <v>Proveedor externo</v>
          </cell>
          <cell r="AB889" t="str">
            <v>Mar</v>
          </cell>
          <cell r="AC889" t="str">
            <v>Mar</v>
          </cell>
          <cell r="AD889">
            <v>45359</v>
          </cell>
          <cell r="AE889">
            <v>45724</v>
          </cell>
          <cell r="AF889">
            <v>-44</v>
          </cell>
          <cell r="AG889" t="str">
            <v>Mar</v>
          </cell>
          <cell r="AH889" t="str">
            <v>Mar</v>
          </cell>
          <cell r="AI889">
            <v>45359</v>
          </cell>
          <cell r="AJ889" t="str">
            <v xml:space="preserve"> </v>
          </cell>
          <cell r="AK889" t="str">
            <v xml:space="preserve"> </v>
          </cell>
          <cell r="AL889"/>
          <cell r="AM889"/>
          <cell r="AN889"/>
          <cell r="AO889"/>
          <cell r="AP889" t="str">
            <v xml:space="preserve"> </v>
          </cell>
          <cell r="AQ889" t="str">
            <v xml:space="preserve"> </v>
          </cell>
          <cell r="AR889"/>
          <cell r="AS889"/>
          <cell r="AT889"/>
          <cell r="AU889"/>
        </row>
        <row r="890">
          <cell r="B890" t="str">
            <v>SH-060</v>
          </cell>
          <cell r="C890">
            <v>23736</v>
          </cell>
          <cell r="D890" t="str">
            <v>#REF!</v>
          </cell>
          <cell r="E890" t="str">
            <v>NO DISPONIBLE</v>
          </cell>
          <cell r="F890" t="str">
            <v>ACTIVO</v>
          </cell>
          <cell r="G890" t="str">
            <v>NO APLICA</v>
          </cell>
          <cell r="H890" t="str">
            <v>BALANZA ELECTRÓNICA</v>
          </cell>
          <cell r="I890" t="str">
            <v>NO APLICA</v>
          </cell>
          <cell r="J890" t="str">
            <v>OHAUS</v>
          </cell>
          <cell r="K890" t="str">
            <v>AV 412</v>
          </cell>
          <cell r="L890">
            <v>8028271155</v>
          </cell>
          <cell r="M890" t="str">
            <v>BALANZAS</v>
          </cell>
          <cell r="N890" t="str">
            <v>DP</v>
          </cell>
          <cell r="O890" t="str">
            <v>HG - HACIENDA GALINDO</v>
          </cell>
          <cell r="P890" t="str">
            <v>LABORATORIO CALLE 26</v>
          </cell>
          <cell r="Q890" t="str">
            <v xml:space="preserve">PROPIO </v>
          </cell>
          <cell r="R890" t="str">
            <v>MASA</v>
          </cell>
          <cell r="S890" t="str">
            <v>CAPACIDAD MÁXIMA: 410 g, DIVISIÓN DE ESCALA: 0,01 g</v>
          </cell>
          <cell r="T890"/>
          <cell r="U890">
            <v>12</v>
          </cell>
          <cell r="V890">
            <v>12</v>
          </cell>
          <cell r="W890"/>
          <cell r="X890"/>
          <cell r="Y890">
            <v>45724</v>
          </cell>
          <cell r="Z890">
            <v>-44</v>
          </cell>
          <cell r="AA890" t="str">
            <v>Proveedor externo</v>
          </cell>
          <cell r="AB890" t="str">
            <v>Mar</v>
          </cell>
          <cell r="AC890" t="str">
            <v>Mar</v>
          </cell>
          <cell r="AD890">
            <v>45359</v>
          </cell>
          <cell r="AE890">
            <v>45724</v>
          </cell>
          <cell r="AF890">
            <v>-44</v>
          </cell>
          <cell r="AG890" t="str">
            <v>Mar</v>
          </cell>
          <cell r="AH890" t="str">
            <v>Mar</v>
          </cell>
          <cell r="AI890">
            <v>45359</v>
          </cell>
          <cell r="AJ890" t="str">
            <v xml:space="preserve"> </v>
          </cell>
          <cell r="AK890" t="str">
            <v xml:space="preserve"> </v>
          </cell>
          <cell r="AL890"/>
          <cell r="AM890"/>
          <cell r="AN890"/>
          <cell r="AO890"/>
          <cell r="AP890" t="str">
            <v xml:space="preserve"> </v>
          </cell>
          <cell r="AQ890" t="str">
            <v xml:space="preserve"> </v>
          </cell>
          <cell r="AR890"/>
          <cell r="AS890"/>
          <cell r="AT890"/>
          <cell r="AU890"/>
        </row>
        <row r="891">
          <cell r="B891">
            <v>25132</v>
          </cell>
          <cell r="C891">
            <v>25132</v>
          </cell>
          <cell r="D891" t="str">
            <v>#REF!</v>
          </cell>
          <cell r="E891" t="str">
            <v>NO DISPONIBLE</v>
          </cell>
          <cell r="F891" t="str">
            <v>ACTIVO</v>
          </cell>
          <cell r="G891" t="str">
            <v>NO APLICA</v>
          </cell>
          <cell r="H891" t="str">
            <v>MICROPIPETA MONOCANAL</v>
          </cell>
          <cell r="I891" t="str">
            <v>NO APLICA</v>
          </cell>
          <cell r="J891" t="str">
            <v>SOCOREX</v>
          </cell>
          <cell r="K891" t="str">
            <v>ACURA 825</v>
          </cell>
          <cell r="L891">
            <v>18073378</v>
          </cell>
          <cell r="M891" t="str">
            <v>VOLUMÉTRICOS</v>
          </cell>
          <cell r="N891" t="str">
            <v>DRSP</v>
          </cell>
          <cell r="O891" t="str">
            <v>GVI - VIROLOGÍA</v>
          </cell>
          <cell r="P891" t="str">
            <v>SEROLOGÍA</v>
          </cell>
          <cell r="Q891" t="str">
            <v>PROPIO</v>
          </cell>
          <cell r="R891" t="str">
            <v>VOLUMEN</v>
          </cell>
          <cell r="S891" t="str">
            <v>5 uL A 50 uL</v>
          </cell>
          <cell r="T891"/>
          <cell r="U891">
            <v>12</v>
          </cell>
          <cell r="V891">
            <v>12</v>
          </cell>
          <cell r="W891"/>
          <cell r="X891"/>
          <cell r="Y891">
            <v>45722</v>
          </cell>
          <cell r="Z891">
            <v>-46</v>
          </cell>
          <cell r="AA891" t="str">
            <v>Proveedor externo</v>
          </cell>
          <cell r="AB891" t="str">
            <v>Mar</v>
          </cell>
          <cell r="AC891" t="str">
            <v>Mar</v>
          </cell>
          <cell r="AD891">
            <v>45357</v>
          </cell>
          <cell r="AE891">
            <v>45730</v>
          </cell>
          <cell r="AF891">
            <v>-38</v>
          </cell>
          <cell r="AG891" t="str">
            <v>Mar</v>
          </cell>
          <cell r="AH891" t="str">
            <v>Mar</v>
          </cell>
          <cell r="AI891">
            <v>45365</v>
          </cell>
          <cell r="AJ891" t="str">
            <v xml:space="preserve"> </v>
          </cell>
          <cell r="AK891" t="str">
            <v xml:space="preserve"> </v>
          </cell>
          <cell r="AL891"/>
          <cell r="AM891"/>
          <cell r="AN891"/>
          <cell r="AO891"/>
          <cell r="AP891" t="str">
            <v xml:space="preserve"> </v>
          </cell>
          <cell r="AQ891" t="str">
            <v xml:space="preserve"> </v>
          </cell>
          <cell r="AR891"/>
          <cell r="AS891"/>
          <cell r="AT891"/>
          <cell r="AU891"/>
        </row>
        <row r="892">
          <cell r="B892">
            <v>27253</v>
          </cell>
          <cell r="C892">
            <v>27253</v>
          </cell>
          <cell r="D892" t="str">
            <v>#REF!</v>
          </cell>
          <cell r="E892" t="str">
            <v>NO DISPONIBLE</v>
          </cell>
          <cell r="F892" t="str">
            <v>ACTIVO</v>
          </cell>
          <cell r="G892" t="str">
            <v>NO APLICA</v>
          </cell>
          <cell r="H892" t="str">
            <v>PIPETA MONOCANAL</v>
          </cell>
          <cell r="I892" t="str">
            <v>NO APLICA</v>
          </cell>
          <cell r="J892" t="str">
            <v>GILSON</v>
          </cell>
          <cell r="K892" t="str">
            <v>PIPETMAN</v>
          </cell>
          <cell r="L892" t="str">
            <v>GH24550</v>
          </cell>
          <cell r="M892" t="str">
            <v>VOLUMÉTRICOS</v>
          </cell>
          <cell r="N892" t="str">
            <v>DRSP</v>
          </cell>
          <cell r="O892" t="str">
            <v>GPR - PARASITOLOGÍA</v>
          </cell>
          <cell r="P892" t="str">
            <v>HEMOPARÁSITOS</v>
          </cell>
          <cell r="Q892" t="str">
            <v>PROPIO</v>
          </cell>
          <cell r="R892" t="str">
            <v>VOLUMEN</v>
          </cell>
          <cell r="S892" t="str">
            <v>20 ul a 200 uL</v>
          </cell>
          <cell r="T892"/>
          <cell r="U892">
            <v>12</v>
          </cell>
          <cell r="V892">
            <v>12</v>
          </cell>
          <cell r="W892"/>
          <cell r="X892"/>
          <cell r="Y892">
            <v>45735</v>
          </cell>
          <cell r="Z892">
            <v>-33</v>
          </cell>
          <cell r="AA892" t="str">
            <v>Proveedor externo</v>
          </cell>
          <cell r="AB892" t="str">
            <v>Mar</v>
          </cell>
          <cell r="AC892" t="str">
            <v>Mar</v>
          </cell>
          <cell r="AD892">
            <v>45370</v>
          </cell>
          <cell r="AE892">
            <v>45742</v>
          </cell>
          <cell r="AF892">
            <v>-26</v>
          </cell>
          <cell r="AG892" t="str">
            <v>Mar</v>
          </cell>
          <cell r="AH892" t="str">
            <v>Mar</v>
          </cell>
          <cell r="AI892">
            <v>45377</v>
          </cell>
          <cell r="AJ892" t="str">
            <v xml:space="preserve"> </v>
          </cell>
          <cell r="AK892" t="str">
            <v xml:space="preserve"> </v>
          </cell>
          <cell r="AL892"/>
          <cell r="AM892"/>
          <cell r="AN892"/>
          <cell r="AO892"/>
          <cell r="AP892" t="str">
            <v xml:space="preserve"> </v>
          </cell>
          <cell r="AQ892" t="str">
            <v xml:space="preserve"> </v>
          </cell>
          <cell r="AR892"/>
          <cell r="AS892"/>
          <cell r="AT892"/>
          <cell r="AU892"/>
        </row>
        <row r="893">
          <cell r="B893">
            <v>28197</v>
          </cell>
          <cell r="C893">
            <v>28197</v>
          </cell>
          <cell r="D893" t="str">
            <v>#REF!</v>
          </cell>
          <cell r="E893">
            <v>41983</v>
          </cell>
          <cell r="F893" t="str">
            <v>ACTIVO</v>
          </cell>
          <cell r="G893" t="str">
            <v>NO APLICA</v>
          </cell>
          <cell r="H893" t="str">
            <v>CENTRÍFUGA REFRIGERADA</v>
          </cell>
          <cell r="I893" t="str">
            <v>NO APLICA</v>
          </cell>
          <cell r="J893" t="str">
            <v>THERMO FISHER SCIENTIFIC</v>
          </cell>
          <cell r="K893" t="str">
            <v>SORVALL LEGEND XTR</v>
          </cell>
          <cell r="L893">
            <v>41399534</v>
          </cell>
          <cell r="M893" t="str">
            <v>CENTRÍFUGAS</v>
          </cell>
          <cell r="N893" t="str">
            <v>DRSP</v>
          </cell>
          <cell r="O893" t="str">
            <v>GBS - RED NACIONAL BANCO DE SANGRE</v>
          </cell>
          <cell r="P893" t="str">
            <v>CENTRIFUGACIÓN Y SUSTANCIAS QUÍMICAS</v>
          </cell>
          <cell r="Q893" t="str">
            <v>PROPIO</v>
          </cell>
          <cell r="R893" t="str">
            <v>FRECUENCIA Y TEMPERATURA</v>
          </cell>
          <cell r="S893" t="str">
            <v>300 RPM A 15200 RPM, Condiciones AMBIENTALES DE FUNCIONAMIENTO DE 2°C A 35°C. TEMPERATURA DE USO: -10°C A 40°C. 25314 G MÁXIMO.</v>
          </cell>
          <cell r="T893"/>
          <cell r="U893">
            <v>12</v>
          </cell>
          <cell r="V893"/>
          <cell r="W893"/>
          <cell r="X893"/>
          <cell r="Y893">
            <v>45720</v>
          </cell>
          <cell r="Z893">
            <v>-48</v>
          </cell>
          <cell r="AA893" t="str">
            <v>Taller GELP</v>
          </cell>
          <cell r="AB893" t="str">
            <v>Mar</v>
          </cell>
          <cell r="AC893" t="str">
            <v>Mar</v>
          </cell>
          <cell r="AD893">
            <v>45355</v>
          </cell>
          <cell r="AE893" t="str">
            <v xml:space="preserve"> </v>
          </cell>
          <cell r="AF893" t="str">
            <v xml:space="preserve"> </v>
          </cell>
          <cell r="AG893"/>
          <cell r="AH893"/>
          <cell r="AI893"/>
          <cell r="AJ893" t="str">
            <v xml:space="preserve"> </v>
          </cell>
          <cell r="AK893" t="str">
            <v xml:space="preserve"> </v>
          </cell>
          <cell r="AL893"/>
          <cell r="AM893"/>
          <cell r="AN893"/>
          <cell r="AO893"/>
          <cell r="AP893" t="str">
            <v xml:space="preserve"> </v>
          </cell>
          <cell r="AQ893" t="str">
            <v xml:space="preserve"> </v>
          </cell>
          <cell r="AR893"/>
          <cell r="AS893"/>
          <cell r="AT893"/>
          <cell r="AU893"/>
        </row>
        <row r="894">
          <cell r="B894" t="str">
            <v>LMI-053</v>
          </cell>
          <cell r="C894">
            <v>32299</v>
          </cell>
          <cell r="D894" t="str">
            <v>#REF!</v>
          </cell>
          <cell r="E894">
            <v>43099</v>
          </cell>
          <cell r="F894" t="str">
            <v>ACTIVO</v>
          </cell>
          <cell r="G894" t="str">
            <v>NO APLICA</v>
          </cell>
          <cell r="H894" t="str">
            <v>MICROPIPETA MONOCANAL</v>
          </cell>
          <cell r="I894" t="str">
            <v>NO APLICA</v>
          </cell>
          <cell r="J894" t="str">
            <v>GILSON</v>
          </cell>
          <cell r="K894" t="str">
            <v>PIPETMAN</v>
          </cell>
          <cell r="L894" t="str">
            <v>NK27996</v>
          </cell>
          <cell r="M894" t="str">
            <v>VOLUMÉTRICOS</v>
          </cell>
          <cell r="N894" t="str">
            <v>DISP</v>
          </cell>
          <cell r="O894" t="str">
            <v>LMI - MICROBIOLOGÍA</v>
          </cell>
          <cell r="P894" t="str">
            <v>PISO 1 BIOLOGÍA MOLECULAR</v>
          </cell>
          <cell r="Q894" t="str">
            <v>PROPIO</v>
          </cell>
          <cell r="R894" t="str">
            <v>VOLUMEN</v>
          </cell>
          <cell r="S894" t="str">
            <v>10 A 100uL</v>
          </cell>
          <cell r="T894"/>
          <cell r="U894">
            <v>12</v>
          </cell>
          <cell r="V894">
            <v>12</v>
          </cell>
          <cell r="W894"/>
          <cell r="X894"/>
          <cell r="Y894">
            <v>45750</v>
          </cell>
          <cell r="Z894">
            <v>-18</v>
          </cell>
          <cell r="AA894" t="str">
            <v>Proveedor externo</v>
          </cell>
          <cell r="AB894" t="str">
            <v>Abr</v>
          </cell>
          <cell r="AC894" t="str">
            <v>Abr</v>
          </cell>
          <cell r="AD894">
            <v>45385</v>
          </cell>
          <cell r="AE894">
            <v>45765</v>
          </cell>
          <cell r="AF894">
            <v>-3</v>
          </cell>
          <cell r="AG894" t="str">
            <v>Abr</v>
          </cell>
          <cell r="AH894" t="str">
            <v>Abr</v>
          </cell>
          <cell r="AI894">
            <v>45400</v>
          </cell>
          <cell r="AJ894" t="str">
            <v xml:space="preserve"> </v>
          </cell>
          <cell r="AK894" t="str">
            <v xml:space="preserve"> </v>
          </cell>
          <cell r="AL894"/>
          <cell r="AM894"/>
          <cell r="AN894"/>
          <cell r="AO894"/>
          <cell r="AP894" t="str">
            <v xml:space="preserve"> </v>
          </cell>
          <cell r="AQ894" t="str">
            <v xml:space="preserve"> </v>
          </cell>
          <cell r="AR894"/>
          <cell r="AS894"/>
          <cell r="AT894"/>
          <cell r="AU894"/>
        </row>
        <row r="895">
          <cell r="B895">
            <v>34532</v>
          </cell>
          <cell r="C895">
            <v>34532</v>
          </cell>
          <cell r="D895" t="str">
            <v>#REF!</v>
          </cell>
          <cell r="E895">
            <v>45186</v>
          </cell>
          <cell r="F895" t="str">
            <v>ACTIVO</v>
          </cell>
          <cell r="G895" t="str">
            <v>NO APLICA</v>
          </cell>
          <cell r="H895" t="str">
            <v>PIPETA MONOCANAL</v>
          </cell>
          <cell r="I895" t="str">
            <v>NO APLICA</v>
          </cell>
          <cell r="J895" t="str">
            <v>THERMO FISHER SCIENTIFIC</v>
          </cell>
          <cell r="K895" t="str">
            <v>FINNPIPETTE F2</v>
          </cell>
          <cell r="L895" t="str">
            <v>RU08023</v>
          </cell>
          <cell r="M895" t="str">
            <v>VOLUMÉTRICOS</v>
          </cell>
          <cell r="N895" t="str">
            <v>DRSP</v>
          </cell>
          <cell r="O895" t="str">
            <v>GVI - VIROLOGÍA</v>
          </cell>
          <cell r="P895" t="str">
            <v>LABORATORIO DE VIRUS EMERGENTES</v>
          </cell>
          <cell r="Q895" t="str">
            <v xml:space="preserve">PROPIO </v>
          </cell>
          <cell r="R895" t="str">
            <v>VOLUMEN</v>
          </cell>
          <cell r="S895" t="str">
            <v>Intervalo de MEDICIÓN de 20 uL a 200 uL</v>
          </cell>
          <cell r="T895"/>
          <cell r="U895">
            <v>12</v>
          </cell>
          <cell r="V895">
            <v>12</v>
          </cell>
          <cell r="W895"/>
          <cell r="X895"/>
          <cell r="Y895">
            <v>45737</v>
          </cell>
          <cell r="Z895">
            <v>-31</v>
          </cell>
          <cell r="AA895" t="str">
            <v>Proveedor externo</v>
          </cell>
          <cell r="AB895" t="str">
            <v>Mar</v>
          </cell>
          <cell r="AC895" t="str">
            <v>Mar</v>
          </cell>
          <cell r="AD895">
            <v>45372</v>
          </cell>
          <cell r="AE895">
            <v>45746</v>
          </cell>
          <cell r="AF895">
            <v>-22</v>
          </cell>
          <cell r="AG895" t="str">
            <v>Mar</v>
          </cell>
          <cell r="AH895" t="str">
            <v>Mar</v>
          </cell>
          <cell r="AI895">
            <v>45381</v>
          </cell>
          <cell r="AJ895" t="str">
            <v xml:space="preserve"> </v>
          </cell>
          <cell r="AK895" t="str">
            <v xml:space="preserve"> </v>
          </cell>
          <cell r="AL895"/>
          <cell r="AM895"/>
          <cell r="AN895"/>
          <cell r="AO895"/>
          <cell r="AP895" t="str">
            <v xml:space="preserve"> </v>
          </cell>
          <cell r="AQ895" t="str">
            <v xml:space="preserve"> </v>
          </cell>
          <cell r="AR895"/>
          <cell r="AS895"/>
          <cell r="AT895"/>
          <cell r="AU895"/>
        </row>
        <row r="896">
          <cell r="B896">
            <v>34535</v>
          </cell>
          <cell r="C896">
            <v>34535</v>
          </cell>
          <cell r="D896" t="str">
            <v>#REF!</v>
          </cell>
          <cell r="E896">
            <v>45181</v>
          </cell>
          <cell r="F896" t="str">
            <v>ACTIVO</v>
          </cell>
          <cell r="G896" t="str">
            <v>NO APLICA</v>
          </cell>
          <cell r="H896" t="str">
            <v>PIPETA MONOCANAL</v>
          </cell>
          <cell r="I896" t="str">
            <v>NO APLICA</v>
          </cell>
          <cell r="J896" t="str">
            <v>THERMO FISHER SCIENTIFIC</v>
          </cell>
          <cell r="K896" t="str">
            <v>FINNPIPETTE F2</v>
          </cell>
          <cell r="L896" t="str">
            <v>RU03916</v>
          </cell>
          <cell r="M896" t="str">
            <v>VOLUMÉTRICOS</v>
          </cell>
          <cell r="N896" t="str">
            <v>DRSP</v>
          </cell>
          <cell r="O896" t="str">
            <v>GVI - VIROLOGÍA</v>
          </cell>
          <cell r="P896" t="str">
            <v>SISTEMATICA</v>
          </cell>
          <cell r="Q896" t="str">
            <v xml:space="preserve">PROPIO </v>
          </cell>
          <cell r="R896" t="str">
            <v>VOLUMEN</v>
          </cell>
          <cell r="S896" t="str">
            <v>Intervalo de MEDICIÓN de 20 uL a 200 uL</v>
          </cell>
          <cell r="T896"/>
          <cell r="U896">
            <v>12</v>
          </cell>
          <cell r="V896">
            <v>12</v>
          </cell>
          <cell r="W896"/>
          <cell r="X896"/>
          <cell r="Y896">
            <v>45738</v>
          </cell>
          <cell r="Z896">
            <v>-30</v>
          </cell>
          <cell r="AA896" t="str">
            <v>Proveedor externo</v>
          </cell>
          <cell r="AB896" t="str">
            <v>Mar</v>
          </cell>
          <cell r="AC896" t="str">
            <v>Mar</v>
          </cell>
          <cell r="AD896">
            <v>45373</v>
          </cell>
          <cell r="AE896">
            <v>45746</v>
          </cell>
          <cell r="AF896">
            <v>-22</v>
          </cell>
          <cell r="AG896" t="str">
            <v>Mar</v>
          </cell>
          <cell r="AH896" t="str">
            <v>Mar</v>
          </cell>
          <cell r="AI896">
            <v>45381</v>
          </cell>
          <cell r="AJ896" t="str">
            <v xml:space="preserve"> </v>
          </cell>
          <cell r="AK896" t="str">
            <v xml:space="preserve"> </v>
          </cell>
          <cell r="AL896"/>
          <cell r="AM896"/>
          <cell r="AN896"/>
          <cell r="AO896"/>
          <cell r="AP896" t="str">
            <v xml:space="preserve"> </v>
          </cell>
          <cell r="AQ896" t="str">
            <v xml:space="preserve"> </v>
          </cell>
          <cell r="AR896"/>
          <cell r="AS896"/>
          <cell r="AT896"/>
          <cell r="AU896"/>
        </row>
        <row r="897">
          <cell r="B897">
            <v>34547</v>
          </cell>
          <cell r="C897">
            <v>34547</v>
          </cell>
          <cell r="D897" t="str">
            <v>#REF!</v>
          </cell>
          <cell r="E897">
            <v>45172</v>
          </cell>
          <cell r="F897" t="str">
            <v>ACTIVO</v>
          </cell>
          <cell r="G897" t="str">
            <v>NO APLICA</v>
          </cell>
          <cell r="H897" t="str">
            <v>PIPETA MONOCANAL</v>
          </cell>
          <cell r="I897" t="str">
            <v>NO APLICA</v>
          </cell>
          <cell r="J897" t="str">
            <v>THERMO FISHER SCIENTIFIC</v>
          </cell>
          <cell r="K897" t="str">
            <v>FINNPIPETTE F2</v>
          </cell>
          <cell r="L897" t="str">
            <v>RU11288</v>
          </cell>
          <cell r="M897" t="str">
            <v>VOLUMÉTRICOS</v>
          </cell>
          <cell r="N897" t="str">
            <v>DRSP</v>
          </cell>
          <cell r="O897" t="str">
            <v>GVI - VIROLOGÍA</v>
          </cell>
          <cell r="P897" t="str">
            <v>STOCK - METROLOGÍA</v>
          </cell>
          <cell r="Q897" t="str">
            <v xml:space="preserve">PROPIO </v>
          </cell>
          <cell r="R897" t="str">
            <v>VOLUMEN</v>
          </cell>
          <cell r="S897" t="str">
            <v>Intervalo de MEDICIÓN de 20 uL a 200 uL</v>
          </cell>
          <cell r="T897"/>
          <cell r="U897">
            <v>12</v>
          </cell>
          <cell r="V897">
            <v>12</v>
          </cell>
          <cell r="W897"/>
          <cell r="X897"/>
          <cell r="Y897">
            <v>45736</v>
          </cell>
          <cell r="Z897">
            <v>-32</v>
          </cell>
          <cell r="AA897" t="str">
            <v>Proveedor externo</v>
          </cell>
          <cell r="AB897" t="str">
            <v>Mar</v>
          </cell>
          <cell r="AC897" t="str">
            <v>Mar</v>
          </cell>
          <cell r="AD897">
            <v>45371</v>
          </cell>
          <cell r="AE897">
            <v>45746</v>
          </cell>
          <cell r="AF897">
            <v>-22</v>
          </cell>
          <cell r="AG897" t="str">
            <v>Mar</v>
          </cell>
          <cell r="AH897" t="str">
            <v>Mar</v>
          </cell>
          <cell r="AI897">
            <v>45381</v>
          </cell>
          <cell r="AJ897" t="str">
            <v xml:space="preserve"> </v>
          </cell>
          <cell r="AK897" t="str">
            <v xml:space="preserve"> </v>
          </cell>
          <cell r="AL897"/>
          <cell r="AM897"/>
          <cell r="AN897"/>
          <cell r="AO897"/>
          <cell r="AP897" t="str">
            <v xml:space="preserve"> </v>
          </cell>
          <cell r="AQ897" t="str">
            <v xml:space="preserve"> </v>
          </cell>
          <cell r="AR897"/>
          <cell r="AS897"/>
          <cell r="AT897"/>
          <cell r="AU897"/>
        </row>
        <row r="898">
          <cell r="B898">
            <v>35813</v>
          </cell>
          <cell r="C898">
            <v>35813</v>
          </cell>
          <cell r="D898" t="str">
            <v>#REF!</v>
          </cell>
          <cell r="E898" t="str">
            <v>NO DISPONIBLE</v>
          </cell>
          <cell r="F898" t="str">
            <v>ACTIVO</v>
          </cell>
          <cell r="G898" t="str">
            <v>NO APLICA</v>
          </cell>
          <cell r="H898" t="str">
            <v>MICROPIPETA MONOCANAL</v>
          </cell>
          <cell r="I898" t="str">
            <v>NO APLICA</v>
          </cell>
          <cell r="J898" t="str">
            <v>AXYGEN</v>
          </cell>
          <cell r="K898" t="str">
            <v>AXYPET</v>
          </cell>
          <cell r="L898" t="str">
            <v>958151139</v>
          </cell>
          <cell r="M898" t="str">
            <v xml:space="preserve">VOLUMÉTRICOS </v>
          </cell>
          <cell r="N898" t="str">
            <v>DRSP</v>
          </cell>
          <cell r="O898" t="str">
            <v>GVI - VIROLOGÍA</v>
          </cell>
          <cell r="P898" t="str">
            <v>LABORATORIO DE ARBOVIRUS</v>
          </cell>
          <cell r="Q898" t="str">
            <v>DONACIÓN</v>
          </cell>
          <cell r="R898" t="str">
            <v>VOLUMEN</v>
          </cell>
          <cell r="S898" t="str">
            <v>20 ul a 200 ul</v>
          </cell>
          <cell r="T898"/>
          <cell r="U898">
            <v>12</v>
          </cell>
          <cell r="V898">
            <v>12</v>
          </cell>
          <cell r="W898"/>
          <cell r="X898"/>
          <cell r="Y898">
            <v>45722</v>
          </cell>
          <cell r="Z898">
            <v>-46</v>
          </cell>
          <cell r="AA898" t="str">
            <v>Proveedor externo</v>
          </cell>
          <cell r="AB898" t="str">
            <v>Mar</v>
          </cell>
          <cell r="AC898" t="str">
            <v>Mar</v>
          </cell>
          <cell r="AD898">
            <v>45357</v>
          </cell>
          <cell r="AE898">
            <v>45730</v>
          </cell>
          <cell r="AF898">
            <v>-38</v>
          </cell>
          <cell r="AG898" t="str">
            <v>Mar</v>
          </cell>
          <cell r="AH898" t="str">
            <v>Mar</v>
          </cell>
          <cell r="AI898">
            <v>45365</v>
          </cell>
          <cell r="AJ898" t="str">
            <v xml:space="preserve"> </v>
          </cell>
          <cell r="AK898" t="str">
            <v xml:space="preserve"> </v>
          </cell>
          <cell r="AL898"/>
          <cell r="AM898"/>
          <cell r="AN898"/>
          <cell r="AO898"/>
          <cell r="AP898" t="str">
            <v xml:space="preserve"> </v>
          </cell>
          <cell r="AQ898" t="str">
            <v xml:space="preserve"> </v>
          </cell>
          <cell r="AR898"/>
          <cell r="AS898"/>
          <cell r="AT898"/>
          <cell r="AU898"/>
        </row>
        <row r="899">
          <cell r="B899">
            <v>35814</v>
          </cell>
          <cell r="C899">
            <v>35814</v>
          </cell>
          <cell r="D899" t="str">
            <v>#REF!</v>
          </cell>
          <cell r="E899" t="str">
            <v>NO DISPONIBLE</v>
          </cell>
          <cell r="F899" t="str">
            <v>ACTIVO</v>
          </cell>
          <cell r="G899" t="str">
            <v>NO APLICA</v>
          </cell>
          <cell r="H899" t="str">
            <v>MICROPIPETA MONOCANAL</v>
          </cell>
          <cell r="I899" t="str">
            <v>NO APLICA</v>
          </cell>
          <cell r="J899" t="str">
            <v>AXYGEN</v>
          </cell>
          <cell r="K899" t="str">
            <v>AP200</v>
          </cell>
          <cell r="L899" t="str">
            <v>958151155</v>
          </cell>
          <cell r="M899" t="str">
            <v xml:space="preserve">VOLUMÉTRICOS </v>
          </cell>
          <cell r="N899" t="str">
            <v>DRSP</v>
          </cell>
          <cell r="O899" t="str">
            <v>GVI - VIROLOGÍA</v>
          </cell>
          <cell r="P899" t="str">
            <v>LABORATORIO DE VIRUS EN AGUAS (EXTRACCIÓN)</v>
          </cell>
          <cell r="Q899" t="str">
            <v>DONACIÓN</v>
          </cell>
          <cell r="R899" t="str">
            <v>VOLUMEN</v>
          </cell>
          <cell r="S899" t="str">
            <v>20 ul a 200 ul</v>
          </cell>
          <cell r="T899"/>
          <cell r="U899">
            <v>12</v>
          </cell>
          <cell r="V899">
            <v>12</v>
          </cell>
          <cell r="W899"/>
          <cell r="X899"/>
          <cell r="Y899">
            <v>45722</v>
          </cell>
          <cell r="Z899">
            <v>-46</v>
          </cell>
          <cell r="AA899" t="str">
            <v>Proveedor externo</v>
          </cell>
          <cell r="AB899" t="str">
            <v>Mar</v>
          </cell>
          <cell r="AC899" t="str">
            <v>Mar</v>
          </cell>
          <cell r="AD899">
            <v>45357</v>
          </cell>
          <cell r="AE899">
            <v>45730</v>
          </cell>
          <cell r="AF899">
            <v>-38</v>
          </cell>
          <cell r="AG899" t="str">
            <v>Mar</v>
          </cell>
          <cell r="AH899" t="str">
            <v>Mar</v>
          </cell>
          <cell r="AI899">
            <v>45365</v>
          </cell>
          <cell r="AJ899" t="str">
            <v xml:space="preserve"> </v>
          </cell>
          <cell r="AK899" t="str">
            <v xml:space="preserve"> </v>
          </cell>
          <cell r="AL899"/>
          <cell r="AM899"/>
          <cell r="AN899"/>
          <cell r="AO899"/>
          <cell r="AP899" t="str">
            <v xml:space="preserve"> </v>
          </cell>
          <cell r="AQ899" t="str">
            <v xml:space="preserve"> </v>
          </cell>
          <cell r="AR899"/>
          <cell r="AS899"/>
          <cell r="AT899"/>
          <cell r="AU899"/>
        </row>
        <row r="900">
          <cell r="B900">
            <v>35818</v>
          </cell>
          <cell r="C900">
            <v>35818</v>
          </cell>
          <cell r="D900" t="str">
            <v>#REF!</v>
          </cell>
          <cell r="E900" t="str">
            <v>NO DISPONIBLE</v>
          </cell>
          <cell r="F900" t="str">
            <v>ACTIVO</v>
          </cell>
          <cell r="G900" t="str">
            <v>NO APLICA</v>
          </cell>
          <cell r="H900" t="str">
            <v>MICROPIPETA MONOCANAL</v>
          </cell>
          <cell r="I900" t="str">
            <v>NO APLICA</v>
          </cell>
          <cell r="J900" t="str">
            <v>AXYGEN</v>
          </cell>
          <cell r="K900" t="str">
            <v>AP-50</v>
          </cell>
          <cell r="L900" t="str">
            <v>958170087</v>
          </cell>
          <cell r="M900" t="str">
            <v xml:space="preserve">VOLUMÉTRICOS </v>
          </cell>
          <cell r="N900" t="str">
            <v>DRSP</v>
          </cell>
          <cell r="O900" t="str">
            <v>GVI - VIROLOGÍA</v>
          </cell>
          <cell r="P900" t="str">
            <v>LABORATORIO DE VIRUS EN AGUAS (EXTRACCIÓN)</v>
          </cell>
          <cell r="Q900" t="str">
            <v>DONACIÓN</v>
          </cell>
          <cell r="R900" t="str">
            <v>VOLUMEN</v>
          </cell>
          <cell r="S900" t="str">
            <v>5 ul a 50 ul</v>
          </cell>
          <cell r="T900"/>
          <cell r="U900">
            <v>12</v>
          </cell>
          <cell r="V900">
            <v>12</v>
          </cell>
          <cell r="W900"/>
          <cell r="X900"/>
          <cell r="Y900">
            <v>45722</v>
          </cell>
          <cell r="Z900">
            <v>-46</v>
          </cell>
          <cell r="AA900" t="str">
            <v>Proveedor externo</v>
          </cell>
          <cell r="AB900" t="str">
            <v>Mar</v>
          </cell>
          <cell r="AC900" t="str">
            <v>Mar</v>
          </cell>
          <cell r="AD900">
            <v>45357</v>
          </cell>
          <cell r="AE900">
            <v>45730</v>
          </cell>
          <cell r="AF900">
            <v>-38</v>
          </cell>
          <cell r="AG900" t="str">
            <v>Mar</v>
          </cell>
          <cell r="AH900" t="str">
            <v>Mar</v>
          </cell>
          <cell r="AI900">
            <v>45365</v>
          </cell>
          <cell r="AJ900" t="str">
            <v xml:space="preserve"> </v>
          </cell>
          <cell r="AK900" t="str">
            <v xml:space="preserve"> </v>
          </cell>
          <cell r="AL900"/>
          <cell r="AM900"/>
          <cell r="AN900"/>
          <cell r="AO900"/>
          <cell r="AP900" t="str">
            <v xml:space="preserve"> </v>
          </cell>
          <cell r="AQ900" t="str">
            <v xml:space="preserve"> </v>
          </cell>
          <cell r="AR900"/>
          <cell r="AS900"/>
          <cell r="AT900"/>
          <cell r="AU900"/>
        </row>
        <row r="901">
          <cell r="B901">
            <v>35820</v>
          </cell>
          <cell r="C901">
            <v>35820</v>
          </cell>
          <cell r="D901" t="str">
            <v>#REF!</v>
          </cell>
          <cell r="E901" t="str">
            <v>NO DISPONIBLE</v>
          </cell>
          <cell r="F901" t="str">
            <v>ACTIVO</v>
          </cell>
          <cell r="G901" t="str">
            <v>NO APLICA</v>
          </cell>
          <cell r="H901" t="str">
            <v>MICROPIPETA MONOCANAL</v>
          </cell>
          <cell r="I901" t="str">
            <v>NO APLICA</v>
          </cell>
          <cell r="J901" t="str">
            <v>AXYGEN</v>
          </cell>
          <cell r="K901" t="str">
            <v>AP-50</v>
          </cell>
          <cell r="L901" t="str">
            <v>958170102</v>
          </cell>
          <cell r="M901" t="str">
            <v xml:space="preserve">VOLUMÉTRICOS </v>
          </cell>
          <cell r="N901" t="str">
            <v>DRSP</v>
          </cell>
          <cell r="O901" t="str">
            <v>GVI - VIROLOGÍA</v>
          </cell>
          <cell r="P901" t="str">
            <v>LABORATORIO DE RABIA (Área de trabajo)</v>
          </cell>
          <cell r="Q901" t="str">
            <v>DONACIÓN</v>
          </cell>
          <cell r="R901" t="str">
            <v>VOLUMEN</v>
          </cell>
          <cell r="S901" t="str">
            <v>5 ul a 50 ul</v>
          </cell>
          <cell r="T901"/>
          <cell r="U901">
            <v>12</v>
          </cell>
          <cell r="V901">
            <v>12</v>
          </cell>
          <cell r="W901"/>
          <cell r="X901"/>
          <cell r="Y901">
            <v>45737</v>
          </cell>
          <cell r="Z901">
            <v>-31</v>
          </cell>
          <cell r="AA901" t="str">
            <v>Proveedor externo</v>
          </cell>
          <cell r="AB901" t="str">
            <v>Mar</v>
          </cell>
          <cell r="AC901" t="str">
            <v>Mar</v>
          </cell>
          <cell r="AD901">
            <v>45372</v>
          </cell>
          <cell r="AE901">
            <v>45746</v>
          </cell>
          <cell r="AF901">
            <v>-22</v>
          </cell>
          <cell r="AG901" t="str">
            <v>Mar</v>
          </cell>
          <cell r="AH901" t="str">
            <v>Mar</v>
          </cell>
          <cell r="AI901">
            <v>45381</v>
          </cell>
          <cell r="AJ901" t="str">
            <v xml:space="preserve"> </v>
          </cell>
          <cell r="AK901" t="str">
            <v xml:space="preserve"> </v>
          </cell>
          <cell r="AL901"/>
          <cell r="AM901"/>
          <cell r="AN901"/>
          <cell r="AO901"/>
          <cell r="AP901" t="str">
            <v xml:space="preserve"> </v>
          </cell>
          <cell r="AQ901" t="str">
            <v xml:space="preserve"> </v>
          </cell>
          <cell r="AR901"/>
          <cell r="AS901"/>
          <cell r="AT901"/>
          <cell r="AU901"/>
        </row>
        <row r="902">
          <cell r="B902">
            <v>37297</v>
          </cell>
          <cell r="C902">
            <v>37297</v>
          </cell>
          <cell r="D902" t="str">
            <v>#REF!</v>
          </cell>
          <cell r="E902">
            <v>44910</v>
          </cell>
          <cell r="F902" t="str">
            <v>ACTIVO</v>
          </cell>
          <cell r="G902" t="str">
            <v>NO APLICA</v>
          </cell>
          <cell r="H902" t="str">
            <v>MICROPIPETA MONOCANAL</v>
          </cell>
          <cell r="I902" t="str">
            <v>NO APLICA</v>
          </cell>
          <cell r="J902" t="str">
            <v>BRAND</v>
          </cell>
          <cell r="K902" t="str">
            <v>705873 TRANSFERPETTE S</v>
          </cell>
          <cell r="L902" t="str">
            <v>21H21833</v>
          </cell>
          <cell r="M902" t="str">
            <v>VOLUMÉTRICOS</v>
          </cell>
          <cell r="N902" t="str">
            <v>DRSP</v>
          </cell>
          <cell r="O902" t="str">
            <v>GPR - PARASITOLOGÍA</v>
          </cell>
          <cell r="P902" t="str">
            <v>INMUNODIAGNÓSTICO</v>
          </cell>
          <cell r="Q902" t="str">
            <v>PROPIO</v>
          </cell>
          <cell r="R902" t="str">
            <v>VOLUMEN</v>
          </cell>
          <cell r="S902" t="str">
            <v>5 uL a 50 uL</v>
          </cell>
          <cell r="T902"/>
          <cell r="U902">
            <v>12</v>
          </cell>
          <cell r="V902">
            <v>12</v>
          </cell>
          <cell r="W902"/>
          <cell r="X902">
            <v>6</v>
          </cell>
          <cell r="Y902">
            <v>45735</v>
          </cell>
          <cell r="Z902">
            <v>-33</v>
          </cell>
          <cell r="AA902" t="str">
            <v>Proveedor externo</v>
          </cell>
          <cell r="AB902" t="str">
            <v>Mar</v>
          </cell>
          <cell r="AC902" t="str">
            <v>Mar</v>
          </cell>
          <cell r="AD902">
            <v>45370</v>
          </cell>
          <cell r="AE902">
            <v>45746</v>
          </cell>
          <cell r="AF902">
            <v>-22</v>
          </cell>
          <cell r="AG902" t="str">
            <v>Mar</v>
          </cell>
          <cell r="AH902" t="str">
            <v>Mar</v>
          </cell>
          <cell r="AI902">
            <v>45381</v>
          </cell>
          <cell r="AJ902" t="str">
            <v xml:space="preserve"> </v>
          </cell>
          <cell r="AK902" t="str">
            <v xml:space="preserve"> </v>
          </cell>
          <cell r="AL902"/>
          <cell r="AM902"/>
          <cell r="AN902"/>
          <cell r="AO902"/>
          <cell r="AP902" t="str">
            <v xml:space="preserve"> </v>
          </cell>
          <cell r="AQ902" t="str">
            <v xml:space="preserve"> </v>
          </cell>
          <cell r="AR902"/>
          <cell r="AS902"/>
          <cell r="AT902"/>
          <cell r="AU902"/>
        </row>
        <row r="903">
          <cell r="B903" t="str">
            <v>LMI-018</v>
          </cell>
          <cell r="C903" t="str">
            <v>LMI-018</v>
          </cell>
          <cell r="D903" t="str">
            <v>NO DISPONIBLE</v>
          </cell>
          <cell r="E903" t="str">
            <v>NO DISPONIBLE</v>
          </cell>
          <cell r="F903" t="str">
            <v>ACTIVO</v>
          </cell>
          <cell r="G903" t="str">
            <v>NO APLICA</v>
          </cell>
          <cell r="H903" t="str">
            <v>MICROPIPETA MONOCANAL</v>
          </cell>
          <cell r="I903" t="str">
            <v>NO APLICA</v>
          </cell>
          <cell r="J903" t="str">
            <v>GILSON</v>
          </cell>
          <cell r="K903" t="str">
            <v>PIPETMAN</v>
          </cell>
          <cell r="L903" t="str">
            <v>P65318M</v>
          </cell>
          <cell r="M903" t="str">
            <v>VOLUMÉTRICOS</v>
          </cell>
          <cell r="N903" t="str">
            <v>DISP</v>
          </cell>
          <cell r="O903" t="str">
            <v>LMI - MICROBIOLOGÍA</v>
          </cell>
          <cell r="P903" t="str">
            <v>LABORATORIO</v>
          </cell>
          <cell r="Q903" t="str">
            <v>PROPIO</v>
          </cell>
          <cell r="R903" t="str">
            <v>VOLUMEN</v>
          </cell>
          <cell r="S903" t="str">
            <v>100-1000 μL</v>
          </cell>
          <cell r="T903"/>
          <cell r="U903">
            <v>12</v>
          </cell>
          <cell r="V903">
            <v>12</v>
          </cell>
          <cell r="W903"/>
          <cell r="X903"/>
          <cell r="Y903">
            <v>45749</v>
          </cell>
          <cell r="Z903">
            <v>-19</v>
          </cell>
          <cell r="AA903" t="str">
            <v>Proveedor externo</v>
          </cell>
          <cell r="AB903" t="str">
            <v>Abr</v>
          </cell>
          <cell r="AC903" t="str">
            <v>Abr</v>
          </cell>
          <cell r="AD903">
            <v>45384</v>
          </cell>
          <cell r="AE903">
            <v>45757</v>
          </cell>
          <cell r="AF903">
            <v>-11</v>
          </cell>
          <cell r="AG903" t="str">
            <v>Abr</v>
          </cell>
          <cell r="AH903" t="str">
            <v>Abr</v>
          </cell>
          <cell r="AI903">
            <v>45392</v>
          </cell>
          <cell r="AJ903" t="str">
            <v xml:space="preserve"> </v>
          </cell>
          <cell r="AK903" t="str">
            <v xml:space="preserve"> </v>
          </cell>
          <cell r="AL903"/>
          <cell r="AM903"/>
          <cell r="AN903"/>
          <cell r="AO903"/>
          <cell r="AP903" t="str">
            <v xml:space="preserve"> </v>
          </cell>
          <cell r="AQ903" t="str">
            <v xml:space="preserve"> </v>
          </cell>
          <cell r="AR903"/>
          <cell r="AS903"/>
          <cell r="AT903"/>
          <cell r="AU903"/>
        </row>
        <row r="904">
          <cell r="B904" t="str">
            <v>LMI-061</v>
          </cell>
          <cell r="C904" t="str">
            <v>LMI-061</v>
          </cell>
          <cell r="D904">
            <v>43150</v>
          </cell>
          <cell r="E904" t="str">
            <v>NO DISPONIBLE</v>
          </cell>
          <cell r="F904" t="str">
            <v>ACTIVO</v>
          </cell>
          <cell r="G904" t="str">
            <v>NO APLICA</v>
          </cell>
          <cell r="H904" t="str">
            <v>MICROPIPETA MONOCANAL</v>
          </cell>
          <cell r="I904" t="str">
            <v>NO APLICA</v>
          </cell>
          <cell r="J904" t="str">
            <v>BOECO</v>
          </cell>
          <cell r="K904" t="str">
            <v>NO DISPONIBLE</v>
          </cell>
          <cell r="L904" t="str">
            <v>LG640386</v>
          </cell>
          <cell r="M904" t="str">
            <v>VOLUMÉTRICOS</v>
          </cell>
          <cell r="N904" t="str">
            <v>DISP</v>
          </cell>
          <cell r="O904" t="str">
            <v>LMI - MICROBIOLOGÍA</v>
          </cell>
          <cell r="P904" t="str">
            <v>Laboratorio 15</v>
          </cell>
          <cell r="Q904" t="str">
            <v>PROPIO</v>
          </cell>
          <cell r="R904" t="str">
            <v>VOLUMEN</v>
          </cell>
          <cell r="S904" t="str">
            <v>20 A 200 µl
d: 1 µL</v>
          </cell>
          <cell r="T904"/>
          <cell r="U904">
            <v>12</v>
          </cell>
          <cell r="V904">
            <v>12</v>
          </cell>
          <cell r="W904"/>
          <cell r="X904"/>
          <cell r="Y904">
            <v>45750</v>
          </cell>
          <cell r="Z904">
            <v>-18</v>
          </cell>
          <cell r="AA904" t="str">
            <v>Proveedor externo</v>
          </cell>
          <cell r="AB904" t="str">
            <v>Abr</v>
          </cell>
          <cell r="AC904" t="str">
            <v>Abr</v>
          </cell>
          <cell r="AD904">
            <v>45385</v>
          </cell>
          <cell r="AE904">
            <v>45755</v>
          </cell>
          <cell r="AF904">
            <v>-13</v>
          </cell>
          <cell r="AG904" t="str">
            <v>Abr</v>
          </cell>
          <cell r="AH904" t="str">
            <v>Abr</v>
          </cell>
          <cell r="AI904">
            <v>45390</v>
          </cell>
          <cell r="AJ904" t="str">
            <v xml:space="preserve"> </v>
          </cell>
          <cell r="AK904" t="str">
            <v xml:space="preserve"> </v>
          </cell>
          <cell r="AL904"/>
          <cell r="AM904"/>
          <cell r="AN904"/>
          <cell r="AO904"/>
          <cell r="AP904" t="str">
            <v xml:space="preserve"> </v>
          </cell>
          <cell r="AQ904" t="str">
            <v xml:space="preserve"> </v>
          </cell>
          <cell r="AR904"/>
          <cell r="AS904"/>
          <cell r="AT904"/>
          <cell r="AU904"/>
        </row>
        <row r="905">
          <cell r="B905">
            <v>25178</v>
          </cell>
          <cell r="C905">
            <v>25178</v>
          </cell>
          <cell r="D905" t="str">
            <v>#REF!</v>
          </cell>
          <cell r="E905" t="str">
            <v>NO DISPONIBLE</v>
          </cell>
          <cell r="F905" t="str">
            <v>ACTIVO</v>
          </cell>
          <cell r="G905" t="str">
            <v>NO APLICA</v>
          </cell>
          <cell r="H905" t="str">
            <v xml:space="preserve">CABINA DE BIOSEGURIDAD </v>
          </cell>
          <cell r="I905" t="str">
            <v>NO APLICA</v>
          </cell>
          <cell r="J905" t="str">
            <v>LABCONCO</v>
          </cell>
          <cell r="K905">
            <v>3450801</v>
          </cell>
          <cell r="L905" t="str">
            <v>81195847 A</v>
          </cell>
          <cell r="M905" t="str">
            <v>CABINAS Y MÓDULOS</v>
          </cell>
          <cell r="N905" t="str">
            <v>DRSP</v>
          </cell>
          <cell r="O905" t="str">
            <v>GMR - MICROBIOLOGÍA</v>
          </cell>
          <cell r="P905" t="str">
            <v>MEDIOS DE CULTIVO</v>
          </cell>
          <cell r="Q905" t="str">
            <v>PROPIO</v>
          </cell>
          <cell r="R905" t="str">
            <v>FLUJO/CAUDAL</v>
          </cell>
          <cell r="S905"/>
          <cell r="T905"/>
          <cell r="U905">
            <v>12</v>
          </cell>
          <cell r="V905"/>
          <cell r="W905">
            <v>12</v>
          </cell>
          <cell r="X905"/>
          <cell r="Y905">
            <v>45762</v>
          </cell>
          <cell r="Z905">
            <v>-6</v>
          </cell>
          <cell r="AA905" t="str">
            <v>Proveedor externo</v>
          </cell>
          <cell r="AB905" t="str">
            <v>Abr</v>
          </cell>
          <cell r="AC905" t="str">
            <v>R</v>
          </cell>
          <cell r="AD905">
            <v>45397</v>
          </cell>
          <cell r="AE905" t="str">
            <v xml:space="preserve"> </v>
          </cell>
          <cell r="AF905" t="str">
            <v xml:space="preserve"> </v>
          </cell>
          <cell r="AG905"/>
          <cell r="AH905"/>
          <cell r="AI905"/>
          <cell r="AJ905">
            <v>45797</v>
          </cell>
          <cell r="AK905">
            <v>29</v>
          </cell>
          <cell r="AL905" t="str">
            <v>Proveedor externo</v>
          </cell>
          <cell r="AM905" t="str">
            <v>May</v>
          </cell>
          <cell r="AN905" t="str">
            <v>R</v>
          </cell>
          <cell r="AO905">
            <v>45432</v>
          </cell>
          <cell r="AP905" t="str">
            <v xml:space="preserve"> </v>
          </cell>
          <cell r="AQ905" t="str">
            <v xml:space="preserve"> </v>
          </cell>
          <cell r="AR905"/>
          <cell r="AS905"/>
          <cell r="AT905"/>
          <cell r="AU905"/>
        </row>
        <row r="906">
          <cell r="B906">
            <v>26076</v>
          </cell>
          <cell r="C906">
            <v>26076</v>
          </cell>
          <cell r="D906" t="str">
            <v>#REF!</v>
          </cell>
          <cell r="E906" t="str">
            <v>NO DISPONIBLE</v>
          </cell>
          <cell r="F906" t="str">
            <v>ACTIVO</v>
          </cell>
          <cell r="G906" t="str">
            <v>NO APLICA</v>
          </cell>
          <cell r="H906" t="str">
            <v>CÁMARA DE SECADO</v>
          </cell>
          <cell r="I906" t="str">
            <v>NO APLICA</v>
          </cell>
          <cell r="J906" t="str">
            <v>SCIECEWARE</v>
          </cell>
          <cell r="K906" t="str">
            <v>NJ07440</v>
          </cell>
          <cell r="L906">
            <v>6298001</v>
          </cell>
          <cell r="M906" t="str">
            <v>CALOR</v>
          </cell>
          <cell r="N906" t="str">
            <v>DRSP</v>
          </cell>
          <cell r="O906" t="str">
            <v>GMC - MICOBACTERIAS</v>
          </cell>
          <cell r="P906" t="str">
            <v>ÁREA DE PREPARACIÓN DE REACTIVOS</v>
          </cell>
          <cell r="Q906" t="str">
            <v>PROPIO</v>
          </cell>
          <cell r="R906" t="str">
            <v>HUMEDAD</v>
          </cell>
          <cell r="S906" t="str">
            <v>Humedad relativa (20 A 30) %hr</v>
          </cell>
          <cell r="T906"/>
          <cell r="U906">
            <v>12</v>
          </cell>
          <cell r="V906"/>
          <cell r="W906"/>
          <cell r="X906"/>
          <cell r="Y906">
            <v>45724</v>
          </cell>
          <cell r="Z906">
            <v>-44</v>
          </cell>
          <cell r="AA906" t="str">
            <v>Taller GELP</v>
          </cell>
          <cell r="AB906" t="str">
            <v>Mar</v>
          </cell>
          <cell r="AC906" t="str">
            <v>Mar</v>
          </cell>
          <cell r="AD906">
            <v>45359</v>
          </cell>
          <cell r="AE906" t="str">
            <v xml:space="preserve"> </v>
          </cell>
          <cell r="AF906" t="str">
            <v xml:space="preserve"> </v>
          </cell>
          <cell r="AG906"/>
          <cell r="AH906"/>
          <cell r="AI906"/>
          <cell r="AJ906" t="str">
            <v xml:space="preserve"> </v>
          </cell>
          <cell r="AK906" t="str">
            <v xml:space="preserve"> </v>
          </cell>
          <cell r="AL906"/>
          <cell r="AM906"/>
          <cell r="AN906"/>
          <cell r="AO906"/>
          <cell r="AP906" t="str">
            <v xml:space="preserve"> </v>
          </cell>
          <cell r="AQ906" t="str">
            <v xml:space="preserve"> </v>
          </cell>
          <cell r="AR906"/>
          <cell r="AS906"/>
          <cell r="AT906"/>
          <cell r="AU906"/>
        </row>
        <row r="907">
          <cell r="B907">
            <v>26944</v>
          </cell>
          <cell r="C907">
            <v>26944</v>
          </cell>
          <cell r="D907" t="str">
            <v>#REF!</v>
          </cell>
          <cell r="E907">
            <v>40899</v>
          </cell>
          <cell r="F907" t="str">
            <v>ACTIVO</v>
          </cell>
          <cell r="G907" t="str">
            <v>NO APLICA</v>
          </cell>
          <cell r="H907" t="str">
            <v>INCUBADORA</v>
          </cell>
          <cell r="I907" t="str">
            <v>NO APLICA</v>
          </cell>
          <cell r="J907" t="str">
            <v>LABTECH</v>
          </cell>
          <cell r="K907" t="str">
            <v>LIB-150M</v>
          </cell>
          <cell r="L907">
            <v>2010110311</v>
          </cell>
          <cell r="M907" t="str">
            <v>CALOR</v>
          </cell>
          <cell r="N907" t="str">
            <v>DRSP</v>
          </cell>
          <cell r="O907" t="str">
            <v>GEN - ENTOMOLOGÍA</v>
          </cell>
          <cell r="P907" t="str">
            <v>TRIATOMINOS</v>
          </cell>
          <cell r="Q907" t="str">
            <v>PROPIO</v>
          </cell>
          <cell r="R907" t="str">
            <v>TEMPERATURA</v>
          </cell>
          <cell r="S907" t="str">
            <v>Temperatura de trabajo
(27,5 +- 2,5 ) °C</v>
          </cell>
          <cell r="T907"/>
          <cell r="U907">
            <v>12</v>
          </cell>
          <cell r="V907"/>
          <cell r="W907"/>
          <cell r="X907"/>
          <cell r="Y907">
            <v>45723</v>
          </cell>
          <cell r="Z907">
            <v>-45</v>
          </cell>
          <cell r="AA907" t="str">
            <v>Taller GELP</v>
          </cell>
          <cell r="AB907" t="str">
            <v>Mar</v>
          </cell>
          <cell r="AC907" t="str">
            <v>Mar</v>
          </cell>
          <cell r="AD907">
            <v>45358</v>
          </cell>
          <cell r="AE907" t="str">
            <v xml:space="preserve"> </v>
          </cell>
          <cell r="AF907" t="str">
            <v xml:space="preserve"> </v>
          </cell>
          <cell r="AG907"/>
          <cell r="AH907"/>
          <cell r="AI907"/>
          <cell r="AJ907" t="str">
            <v xml:space="preserve"> </v>
          </cell>
          <cell r="AK907" t="str">
            <v xml:space="preserve"> </v>
          </cell>
          <cell r="AL907"/>
          <cell r="AM907"/>
          <cell r="AN907"/>
          <cell r="AO907"/>
          <cell r="AP907" t="str">
            <v xml:space="preserve"> </v>
          </cell>
          <cell r="AQ907" t="str">
            <v xml:space="preserve"> </v>
          </cell>
          <cell r="AR907"/>
          <cell r="AS907"/>
          <cell r="AT907"/>
          <cell r="AU907"/>
        </row>
        <row r="908">
          <cell r="B908" t="str">
            <v>LBB-007</v>
          </cell>
          <cell r="C908">
            <v>27231</v>
          </cell>
          <cell r="D908" t="str">
            <v>#REF!</v>
          </cell>
          <cell r="E908" t="str">
            <v>NO DISPONIBLE</v>
          </cell>
          <cell r="F908" t="str">
            <v>ACTIVO</v>
          </cell>
          <cell r="G908" t="str">
            <v>NO APLICA</v>
          </cell>
          <cell r="H908" t="str">
            <v>PIPETA MONOCANAL</v>
          </cell>
          <cell r="I908" t="str">
            <v>NO APLICA</v>
          </cell>
          <cell r="J908" t="str">
            <v>LABNET</v>
          </cell>
          <cell r="K908" t="str">
            <v>BIOPETTE</v>
          </cell>
          <cell r="L908">
            <v>144050077</v>
          </cell>
          <cell r="M908" t="str">
            <v>VOLUMÉTRICOS</v>
          </cell>
          <cell r="N908" t="str">
            <v>DRSP</v>
          </cell>
          <cell r="O908" t="str">
            <v>GPR - PARASITOLOGÍA</v>
          </cell>
          <cell r="P908" t="str">
            <v>LEISHMANIASIS - CULTIVO</v>
          </cell>
          <cell r="Q908" t="str">
            <v>PROPIO</v>
          </cell>
          <cell r="R908" t="str">
            <v>VOLUMEN</v>
          </cell>
          <cell r="S908" t="str">
            <v>Rango de MEDICIÓN 20 ul a 200 uL</v>
          </cell>
          <cell r="T908"/>
          <cell r="U908">
            <v>12</v>
          </cell>
          <cell r="V908">
            <v>12</v>
          </cell>
          <cell r="W908"/>
          <cell r="X908"/>
          <cell r="Y908">
            <v>45735</v>
          </cell>
          <cell r="Z908">
            <v>-33</v>
          </cell>
          <cell r="AA908" t="str">
            <v>Proveedor externo</v>
          </cell>
          <cell r="AB908" t="str">
            <v>Mar</v>
          </cell>
          <cell r="AC908" t="str">
            <v>Mar</v>
          </cell>
          <cell r="AD908">
            <v>45370</v>
          </cell>
          <cell r="AE908">
            <v>45742</v>
          </cell>
          <cell r="AF908">
            <v>-26</v>
          </cell>
          <cell r="AG908" t="str">
            <v>Mar</v>
          </cell>
          <cell r="AH908" t="str">
            <v>Mar</v>
          </cell>
          <cell r="AI908">
            <v>45377</v>
          </cell>
          <cell r="AJ908" t="str">
            <v xml:space="preserve"> </v>
          </cell>
          <cell r="AK908" t="str">
            <v xml:space="preserve"> </v>
          </cell>
          <cell r="AL908"/>
          <cell r="AM908"/>
          <cell r="AN908"/>
          <cell r="AO908"/>
          <cell r="AP908" t="str">
            <v xml:space="preserve"> </v>
          </cell>
          <cell r="AQ908" t="str">
            <v xml:space="preserve"> </v>
          </cell>
          <cell r="AR908"/>
          <cell r="AS908"/>
          <cell r="AT908"/>
          <cell r="AU908"/>
        </row>
        <row r="909">
          <cell r="B909">
            <v>29545</v>
          </cell>
          <cell r="C909">
            <v>29545</v>
          </cell>
          <cell r="D909" t="str">
            <v>#REF!</v>
          </cell>
          <cell r="E909">
            <v>41974</v>
          </cell>
          <cell r="F909" t="str">
            <v>ACTIVO</v>
          </cell>
          <cell r="G909" t="str">
            <v>NO APLICA</v>
          </cell>
          <cell r="H909" t="str">
            <v>CÁMARA DE ELECTROFORESIS</v>
          </cell>
          <cell r="I909" t="str">
            <v>NO APLICA</v>
          </cell>
          <cell r="J909" t="str">
            <v>MAJOR SCIENCE</v>
          </cell>
          <cell r="K909" t="str">
            <v>ME10-7-10</v>
          </cell>
          <cell r="L909">
            <v>121113036</v>
          </cell>
          <cell r="M909" t="str">
            <v>CÁMARAS DE ELECTROFORESIS</v>
          </cell>
          <cell r="N909" t="str">
            <v>DRSP</v>
          </cell>
          <cell r="O909" t="str">
            <v>GEN - ENTOMOLOGÍA</v>
          </cell>
          <cell r="P909" t="str">
            <v>ÁREA DE ELECTROFORESIS</v>
          </cell>
          <cell r="Q909" t="str">
            <v>PROPIO</v>
          </cell>
          <cell r="R909" t="str">
            <v>NO APLICA</v>
          </cell>
          <cell r="S909" t="str">
            <v>Inter valo de tensión de salida: 10 V a 300 V</v>
          </cell>
          <cell r="T909"/>
          <cell r="U909">
            <v>12</v>
          </cell>
          <cell r="V909"/>
          <cell r="W909"/>
          <cell r="X909"/>
          <cell r="Y909">
            <v>45723</v>
          </cell>
          <cell r="Z909">
            <v>-45</v>
          </cell>
          <cell r="AA909" t="str">
            <v>Taller GELP</v>
          </cell>
          <cell r="AB909" t="str">
            <v>Mar</v>
          </cell>
          <cell r="AC909" t="str">
            <v>Mar</v>
          </cell>
          <cell r="AD909">
            <v>45358</v>
          </cell>
          <cell r="AE909" t="str">
            <v xml:space="preserve"> </v>
          </cell>
          <cell r="AF909" t="str">
            <v xml:space="preserve"> </v>
          </cell>
          <cell r="AG909"/>
          <cell r="AH909"/>
          <cell r="AI909"/>
          <cell r="AJ909" t="str">
            <v xml:space="preserve"> </v>
          </cell>
          <cell r="AK909" t="str">
            <v xml:space="preserve"> </v>
          </cell>
          <cell r="AL909"/>
          <cell r="AM909"/>
          <cell r="AN909"/>
          <cell r="AO909"/>
          <cell r="AP909" t="str">
            <v xml:space="preserve"> </v>
          </cell>
          <cell r="AQ909" t="str">
            <v xml:space="preserve"> </v>
          </cell>
          <cell r="AR909"/>
          <cell r="AS909"/>
          <cell r="AT909"/>
          <cell r="AU909"/>
        </row>
        <row r="910">
          <cell r="B910">
            <v>29547</v>
          </cell>
          <cell r="C910">
            <v>29547</v>
          </cell>
          <cell r="D910" t="str">
            <v>#REF!</v>
          </cell>
          <cell r="E910">
            <v>41974</v>
          </cell>
          <cell r="F910" t="str">
            <v>ACTIVO</v>
          </cell>
          <cell r="G910" t="str">
            <v>NO APLICA</v>
          </cell>
          <cell r="H910" t="str">
            <v>FUENTE DE PODER PARA CÁMARA DE ELECTROFORESIS</v>
          </cell>
          <cell r="I910" t="str">
            <v>NO APLICA</v>
          </cell>
          <cell r="J910" t="str">
            <v>MAJOR SCIENCE</v>
          </cell>
          <cell r="K910" t="str">
            <v>MP-300V</v>
          </cell>
          <cell r="L910" t="str">
            <v>130319301</v>
          </cell>
          <cell r="M910" t="str">
            <v>CÁMARAS DE ELECTROFORESIS</v>
          </cell>
          <cell r="N910" t="str">
            <v>DRSP</v>
          </cell>
          <cell r="O910" t="str">
            <v>GEN - ENTOMOLOGÍA</v>
          </cell>
          <cell r="P910" t="str">
            <v>ÁREA DE ELECTROFORESIS</v>
          </cell>
          <cell r="Q910" t="str">
            <v>PROPIO</v>
          </cell>
          <cell r="R910" t="str">
            <v>VOLTAJE</v>
          </cell>
          <cell r="S910" t="str">
            <v>Intervalo de tensión de salida: 10 V a 300 V</v>
          </cell>
          <cell r="T910"/>
          <cell r="U910">
            <v>12</v>
          </cell>
          <cell r="V910"/>
          <cell r="W910"/>
          <cell r="X910"/>
          <cell r="Y910">
            <v>45723</v>
          </cell>
          <cell r="Z910">
            <v>-45</v>
          </cell>
          <cell r="AA910" t="str">
            <v>Taller GELP</v>
          </cell>
          <cell r="AB910" t="str">
            <v>Mar</v>
          </cell>
          <cell r="AC910" t="str">
            <v>Mar</v>
          </cell>
          <cell r="AD910">
            <v>45358</v>
          </cell>
          <cell r="AE910" t="str">
            <v xml:space="preserve"> </v>
          </cell>
          <cell r="AF910" t="str">
            <v xml:space="preserve"> </v>
          </cell>
          <cell r="AG910"/>
          <cell r="AH910"/>
          <cell r="AI910"/>
          <cell r="AJ910" t="str">
            <v xml:space="preserve"> </v>
          </cell>
          <cell r="AK910" t="str">
            <v xml:space="preserve"> </v>
          </cell>
          <cell r="AL910"/>
          <cell r="AM910"/>
          <cell r="AN910"/>
          <cell r="AO910"/>
          <cell r="AP910" t="str">
            <v xml:space="preserve"> </v>
          </cell>
          <cell r="AQ910" t="str">
            <v xml:space="preserve"> </v>
          </cell>
          <cell r="AR910"/>
          <cell r="AS910"/>
          <cell r="AT910"/>
          <cell r="AU910"/>
        </row>
        <row r="911">
          <cell r="B911">
            <v>29548</v>
          </cell>
          <cell r="C911">
            <v>29548</v>
          </cell>
          <cell r="D911" t="str">
            <v>#REF!</v>
          </cell>
          <cell r="E911">
            <v>41974</v>
          </cell>
          <cell r="F911" t="str">
            <v>ACTIVO</v>
          </cell>
          <cell r="G911" t="str">
            <v>NO APLICA</v>
          </cell>
          <cell r="H911" t="str">
            <v>FUENTE DE PODER PARA CÁMARA DE ELECTROFORESIS</v>
          </cell>
          <cell r="I911" t="str">
            <v>NO APLICA</v>
          </cell>
          <cell r="J911" t="str">
            <v>MAJOR SCIENCE</v>
          </cell>
          <cell r="K911" t="str">
            <v>MP-300V</v>
          </cell>
          <cell r="L911" t="str">
            <v>130319302</v>
          </cell>
          <cell r="M911" t="str">
            <v>CÁMARAS DE ELECTROFORESIS</v>
          </cell>
          <cell r="N911" t="str">
            <v>DRSP</v>
          </cell>
          <cell r="O911" t="str">
            <v>GEN - ENTOMOLOGÍA</v>
          </cell>
          <cell r="P911" t="str">
            <v>ÁREA DE ELECTROFORESIS</v>
          </cell>
          <cell r="Q911" t="str">
            <v>PROPIO</v>
          </cell>
          <cell r="R911" t="str">
            <v>VOLTAJE</v>
          </cell>
          <cell r="S911" t="str">
            <v>Inter valo de tensión de salida: 10 V a 300 V</v>
          </cell>
          <cell r="T911"/>
          <cell r="U911">
            <v>12</v>
          </cell>
          <cell r="V911"/>
          <cell r="W911"/>
          <cell r="X911"/>
          <cell r="Y911">
            <v>45723</v>
          </cell>
          <cell r="Z911">
            <v>-45</v>
          </cell>
          <cell r="AA911" t="str">
            <v>Taller GELP</v>
          </cell>
          <cell r="AB911" t="str">
            <v>Mar</v>
          </cell>
          <cell r="AC911" t="str">
            <v>Mar</v>
          </cell>
          <cell r="AD911">
            <v>45358</v>
          </cell>
          <cell r="AE911" t="str">
            <v xml:space="preserve"> </v>
          </cell>
          <cell r="AF911" t="str">
            <v xml:space="preserve"> </v>
          </cell>
          <cell r="AG911"/>
          <cell r="AH911"/>
          <cell r="AI911"/>
          <cell r="AJ911" t="str">
            <v xml:space="preserve"> </v>
          </cell>
          <cell r="AK911" t="str">
            <v xml:space="preserve"> </v>
          </cell>
          <cell r="AL911"/>
          <cell r="AM911"/>
          <cell r="AN911"/>
          <cell r="AO911"/>
          <cell r="AP911" t="str">
            <v xml:space="preserve"> </v>
          </cell>
          <cell r="AQ911" t="str">
            <v xml:space="preserve"> </v>
          </cell>
          <cell r="AR911"/>
          <cell r="AS911"/>
          <cell r="AT911"/>
          <cell r="AU911"/>
        </row>
        <row r="912">
          <cell r="B912">
            <v>29549</v>
          </cell>
          <cell r="C912">
            <v>29549</v>
          </cell>
          <cell r="D912" t="str">
            <v>#REF!</v>
          </cell>
          <cell r="E912">
            <v>41974</v>
          </cell>
          <cell r="F912" t="str">
            <v>ACTIVO</v>
          </cell>
          <cell r="G912" t="str">
            <v>NO APLICA</v>
          </cell>
          <cell r="H912" t="str">
            <v>FUENTE DE PODER PARA CÁMARA DE ELECTROFORESIS</v>
          </cell>
          <cell r="I912" t="str">
            <v>NO APLICA</v>
          </cell>
          <cell r="J912" t="str">
            <v>MAJOR SCIENCE</v>
          </cell>
          <cell r="K912" t="str">
            <v>MP-300V</v>
          </cell>
          <cell r="L912" t="str">
            <v>130319303</v>
          </cell>
          <cell r="M912" t="str">
            <v>CÁMARAS DE ELECTROFORESIS</v>
          </cell>
          <cell r="N912" t="str">
            <v>DRSP</v>
          </cell>
          <cell r="O912" t="str">
            <v>GEN - ENTOMOLOGÍA</v>
          </cell>
          <cell r="P912" t="str">
            <v>ELECTROFORESIS</v>
          </cell>
          <cell r="Q912" t="str">
            <v>PROPIO</v>
          </cell>
          <cell r="R912" t="str">
            <v>VOLTAJE</v>
          </cell>
          <cell r="S912" t="str">
            <v>Inter valo de tensión de salida: 10 V a 300 V</v>
          </cell>
          <cell r="T912"/>
          <cell r="U912">
            <v>12</v>
          </cell>
          <cell r="V912"/>
          <cell r="W912"/>
          <cell r="X912"/>
          <cell r="Y912">
            <v>45723</v>
          </cell>
          <cell r="Z912">
            <v>-45</v>
          </cell>
          <cell r="AA912" t="str">
            <v>Taller GELP</v>
          </cell>
          <cell r="AB912" t="str">
            <v>Mar</v>
          </cell>
          <cell r="AC912" t="str">
            <v>Mar</v>
          </cell>
          <cell r="AD912">
            <v>45358</v>
          </cell>
          <cell r="AE912" t="str">
            <v xml:space="preserve"> </v>
          </cell>
          <cell r="AF912" t="str">
            <v xml:space="preserve"> </v>
          </cell>
          <cell r="AG912"/>
          <cell r="AH912"/>
          <cell r="AI912"/>
          <cell r="AJ912" t="str">
            <v xml:space="preserve"> </v>
          </cell>
          <cell r="AK912" t="str">
            <v xml:space="preserve"> </v>
          </cell>
          <cell r="AL912"/>
          <cell r="AM912"/>
          <cell r="AN912"/>
          <cell r="AO912"/>
          <cell r="AP912" t="str">
            <v xml:space="preserve"> </v>
          </cell>
          <cell r="AQ912" t="str">
            <v xml:space="preserve"> </v>
          </cell>
          <cell r="AR912"/>
          <cell r="AS912"/>
          <cell r="AT912"/>
          <cell r="AU912"/>
        </row>
        <row r="913">
          <cell r="B913" t="str">
            <v>GPR-034</v>
          </cell>
          <cell r="C913">
            <v>30948</v>
          </cell>
          <cell r="D913" t="str">
            <v>#REF!</v>
          </cell>
          <cell r="E913" t="str">
            <v>NO DISPONIBLE</v>
          </cell>
          <cell r="F913" t="str">
            <v>ACTIVO</v>
          </cell>
          <cell r="G913" t="str">
            <v>NO APLICA</v>
          </cell>
          <cell r="H913" t="str">
            <v>PIPETA MONOCANAL</v>
          </cell>
          <cell r="I913" t="str">
            <v>NO APLICA</v>
          </cell>
          <cell r="J913" t="str">
            <v>THERMO FISHER SCIENTIFIC</v>
          </cell>
          <cell r="K913" t="str">
            <v>FINNPIPETTE F1</v>
          </cell>
          <cell r="L913" t="str">
            <v>LH43701</v>
          </cell>
          <cell r="M913" t="str">
            <v>VOLUMÉTRICOS</v>
          </cell>
          <cell r="N913" t="str">
            <v>DRSP</v>
          </cell>
          <cell r="O913" t="str">
            <v>GPR - PARASITOLOGÍA</v>
          </cell>
          <cell r="P913" t="str">
            <v>INMUNODIAGNÓSTICO</v>
          </cell>
          <cell r="Q913" t="str">
            <v>PROPIO</v>
          </cell>
          <cell r="R913" t="str">
            <v>VOLUMEN</v>
          </cell>
          <cell r="S913" t="str">
            <v>100uL-1000uL</v>
          </cell>
          <cell r="T913"/>
          <cell r="U913">
            <v>12</v>
          </cell>
          <cell r="V913">
            <v>12</v>
          </cell>
          <cell r="W913"/>
          <cell r="X913">
            <v>12</v>
          </cell>
          <cell r="Y913">
            <v>45735</v>
          </cell>
          <cell r="Z913">
            <v>-33</v>
          </cell>
          <cell r="AA913" t="str">
            <v>Proveedor externo</v>
          </cell>
          <cell r="AB913" t="str">
            <v>Mar</v>
          </cell>
          <cell r="AC913" t="str">
            <v>Mar</v>
          </cell>
          <cell r="AD913">
            <v>45370</v>
          </cell>
          <cell r="AE913">
            <v>45742</v>
          </cell>
          <cell r="AF913">
            <v>-26</v>
          </cell>
          <cell r="AG913" t="str">
            <v>Mar</v>
          </cell>
          <cell r="AH913" t="str">
            <v>Mar</v>
          </cell>
          <cell r="AI913">
            <v>45377</v>
          </cell>
          <cell r="AJ913" t="str">
            <v xml:space="preserve"> </v>
          </cell>
          <cell r="AK913" t="str">
            <v xml:space="preserve"> </v>
          </cell>
          <cell r="AL913"/>
          <cell r="AM913"/>
          <cell r="AN913"/>
          <cell r="AO913"/>
          <cell r="AP913">
            <v>45183</v>
          </cell>
          <cell r="AQ913">
            <v>-585</v>
          </cell>
          <cell r="AR913"/>
          <cell r="AS913"/>
          <cell r="AT913"/>
          <cell r="AU913">
            <v>44789</v>
          </cell>
        </row>
        <row r="914">
          <cell r="B914">
            <v>31019</v>
          </cell>
          <cell r="C914">
            <v>31019</v>
          </cell>
          <cell r="D914" t="str">
            <v>#REF!</v>
          </cell>
          <cell r="E914">
            <v>42401</v>
          </cell>
          <cell r="F914" t="str">
            <v>ACTIVO</v>
          </cell>
          <cell r="G914" t="str">
            <v>NO APLICA</v>
          </cell>
          <cell r="H914" t="str">
            <v>MICROCENTRÍFUGA REFRIGERADA</v>
          </cell>
          <cell r="I914" t="str">
            <v>NO APLICA</v>
          </cell>
          <cell r="J914" t="str">
            <v>THERMO FISHER SCIENTIFIC</v>
          </cell>
          <cell r="K914" t="str">
            <v>SORVALL LEGEND MICRO 17R</v>
          </cell>
          <cell r="L914" t="str">
            <v>41710150</v>
          </cell>
          <cell r="M914" t="str">
            <v>CENTRÍFUGAS</v>
          </cell>
          <cell r="N914" t="str">
            <v>DRSP</v>
          </cell>
          <cell r="O914" t="str">
            <v>GEN - ENTOMOLOGÍA</v>
          </cell>
          <cell r="P914" t="str">
            <v>ÁREA DE BIOQUIMICA</v>
          </cell>
          <cell r="Q914" t="str">
            <v>PROPIO</v>
          </cell>
          <cell r="R914" t="str">
            <v>FRECUENCIA</v>
          </cell>
          <cell r="S914" t="str">
            <v>NO DISPONIBLE</v>
          </cell>
          <cell r="T914"/>
          <cell r="U914">
            <v>12</v>
          </cell>
          <cell r="V914"/>
          <cell r="W914"/>
          <cell r="X914"/>
          <cell r="Y914">
            <v>45723</v>
          </cell>
          <cell r="Z914">
            <v>-45</v>
          </cell>
          <cell r="AA914" t="str">
            <v>Taller GELP</v>
          </cell>
          <cell r="AB914" t="str">
            <v>Mar</v>
          </cell>
          <cell r="AC914" t="str">
            <v>Mar</v>
          </cell>
          <cell r="AD914">
            <v>45358</v>
          </cell>
          <cell r="AE914" t="str">
            <v xml:space="preserve"> </v>
          </cell>
          <cell r="AF914" t="str">
            <v xml:space="preserve"> </v>
          </cell>
          <cell r="AG914"/>
          <cell r="AH914"/>
          <cell r="AI914"/>
          <cell r="AJ914" t="str">
            <v xml:space="preserve"> </v>
          </cell>
          <cell r="AK914" t="str">
            <v xml:space="preserve"> </v>
          </cell>
          <cell r="AL914"/>
          <cell r="AM914"/>
          <cell r="AN914"/>
          <cell r="AO914"/>
          <cell r="AP914" t="str">
            <v xml:space="preserve"> </v>
          </cell>
          <cell r="AQ914" t="str">
            <v xml:space="preserve"> </v>
          </cell>
          <cell r="AR914"/>
          <cell r="AS914"/>
          <cell r="AT914"/>
          <cell r="AU914"/>
        </row>
        <row r="915">
          <cell r="B915">
            <v>34520</v>
          </cell>
          <cell r="C915">
            <v>34520</v>
          </cell>
          <cell r="D915" t="str">
            <v>#REF!</v>
          </cell>
          <cell r="E915">
            <v>45196</v>
          </cell>
          <cell r="F915" t="str">
            <v>ACTIVO</v>
          </cell>
          <cell r="G915" t="str">
            <v>NO APLICA</v>
          </cell>
          <cell r="H915" t="str">
            <v>PIPETA MONOCANAL</v>
          </cell>
          <cell r="I915" t="str">
            <v>NO APLICA</v>
          </cell>
          <cell r="J915" t="str">
            <v>THERMO FISHER SCIENTIFIC</v>
          </cell>
          <cell r="K915" t="str">
            <v>FINNPIPETTE F2</v>
          </cell>
          <cell r="L915" t="str">
            <v>OH29223</v>
          </cell>
          <cell r="M915" t="str">
            <v>VOLUMÉTRICOS</v>
          </cell>
          <cell r="N915" t="str">
            <v>DRSP</v>
          </cell>
          <cell r="O915" t="str">
            <v>GVI - VIROLOGÍA</v>
          </cell>
          <cell r="P915" t="str">
            <v>ÁREA LIMPIA (STOCK)</v>
          </cell>
          <cell r="Q915" t="str">
            <v xml:space="preserve">PROPIO </v>
          </cell>
          <cell r="R915" t="str">
            <v>VOLUMEN</v>
          </cell>
          <cell r="S915" t="str">
            <v>Intervalo de MEDICIÓN de 100 uL a 1000 uL</v>
          </cell>
          <cell r="T915" t="str">
            <v>2024-12-06 (CBC): Equipo enviado a OCM</v>
          </cell>
          <cell r="U915">
            <v>12</v>
          </cell>
          <cell r="V915">
            <v>12</v>
          </cell>
          <cell r="W915"/>
          <cell r="X915"/>
          <cell r="Y915">
            <v>45360</v>
          </cell>
          <cell r="Z915">
            <v>-408</v>
          </cell>
          <cell r="AA915"/>
          <cell r="AB915"/>
          <cell r="AC915"/>
          <cell r="AD915">
            <v>44994</v>
          </cell>
          <cell r="AE915">
            <v>45365</v>
          </cell>
          <cell r="AF915">
            <v>-403</v>
          </cell>
          <cell r="AG915"/>
          <cell r="AH915"/>
          <cell r="AI915">
            <v>44999</v>
          </cell>
          <cell r="AJ915" t="str">
            <v xml:space="preserve"> </v>
          </cell>
          <cell r="AK915" t="str">
            <v xml:space="preserve"> </v>
          </cell>
          <cell r="AL915"/>
          <cell r="AM915"/>
          <cell r="AN915"/>
          <cell r="AO915"/>
          <cell r="AP915" t="str">
            <v xml:space="preserve"> </v>
          </cell>
          <cell r="AQ915" t="str">
            <v xml:space="preserve"> </v>
          </cell>
          <cell r="AR915"/>
          <cell r="AS915"/>
          <cell r="AT915"/>
          <cell r="AU915"/>
        </row>
        <row r="916">
          <cell r="B916">
            <v>34528</v>
          </cell>
          <cell r="C916">
            <v>34528</v>
          </cell>
          <cell r="D916" t="str">
            <v>#REF!</v>
          </cell>
          <cell r="E916">
            <v>45179</v>
          </cell>
          <cell r="F916" t="str">
            <v>ACTIVO</v>
          </cell>
          <cell r="G916" t="str">
            <v>NO APLICA</v>
          </cell>
          <cell r="H916" t="str">
            <v>PIPETA MONOCANAL</v>
          </cell>
          <cell r="I916" t="str">
            <v>NO APLICA</v>
          </cell>
          <cell r="J916" t="str">
            <v>THERMO FISHER SCIENTIFIC</v>
          </cell>
          <cell r="K916" t="str">
            <v>FINNPIPETTE F2</v>
          </cell>
          <cell r="L916" t="str">
            <v>RU03459</v>
          </cell>
          <cell r="M916" t="str">
            <v>VOLUMÉTRICOS</v>
          </cell>
          <cell r="N916" t="str">
            <v>DRSP</v>
          </cell>
          <cell r="O916" t="str">
            <v>GVI - VIROLOGÍA</v>
          </cell>
          <cell r="P916" t="str">
            <v>LABORATORIO DE SISTEMÁTICA</v>
          </cell>
          <cell r="Q916" t="str">
            <v xml:space="preserve">PROPIO </v>
          </cell>
          <cell r="R916" t="str">
            <v>VOLUMEN</v>
          </cell>
          <cell r="S916" t="str">
            <v>Intervalo de MEDICIÓN de 2 uL a 20 uL</v>
          </cell>
          <cell r="T916"/>
          <cell r="U916">
            <v>12</v>
          </cell>
          <cell r="V916">
            <v>12</v>
          </cell>
          <cell r="W916"/>
          <cell r="X916"/>
          <cell r="Y916">
            <v>45737</v>
          </cell>
          <cell r="Z916">
            <v>-31</v>
          </cell>
          <cell r="AA916" t="str">
            <v>Proveedor externo</v>
          </cell>
          <cell r="AB916" t="str">
            <v>Mar</v>
          </cell>
          <cell r="AC916" t="str">
            <v>Mar</v>
          </cell>
          <cell r="AD916">
            <v>45372</v>
          </cell>
          <cell r="AE916">
            <v>45746</v>
          </cell>
          <cell r="AF916">
            <v>-22</v>
          </cell>
          <cell r="AG916" t="str">
            <v>Mar</v>
          </cell>
          <cell r="AH916" t="str">
            <v>Mar</v>
          </cell>
          <cell r="AI916">
            <v>45381</v>
          </cell>
          <cell r="AJ916" t="str">
            <v xml:space="preserve"> </v>
          </cell>
          <cell r="AK916" t="str">
            <v xml:space="preserve"> </v>
          </cell>
          <cell r="AL916"/>
          <cell r="AM916"/>
          <cell r="AN916"/>
          <cell r="AO916"/>
          <cell r="AP916" t="str">
            <v xml:space="preserve"> </v>
          </cell>
          <cell r="AQ916" t="str">
            <v xml:space="preserve"> </v>
          </cell>
          <cell r="AR916"/>
          <cell r="AS916"/>
          <cell r="AT916"/>
          <cell r="AU916"/>
        </row>
        <row r="917">
          <cell r="B917">
            <v>34541</v>
          </cell>
          <cell r="C917">
            <v>34541</v>
          </cell>
          <cell r="D917" t="str">
            <v>#REF!</v>
          </cell>
          <cell r="E917">
            <v>45183</v>
          </cell>
          <cell r="F917" t="str">
            <v>ACTIVO</v>
          </cell>
          <cell r="G917" t="str">
            <v>NO APLICA</v>
          </cell>
          <cell r="H917" t="str">
            <v>PIPETA MONOCANAL</v>
          </cell>
          <cell r="I917" t="str">
            <v>NO APLICA</v>
          </cell>
          <cell r="J917" t="str">
            <v>THERMO FISHER SCIENTIFIC</v>
          </cell>
          <cell r="K917" t="str">
            <v>FINNPIPETTE F2</v>
          </cell>
          <cell r="L917" t="str">
            <v>PU35084</v>
          </cell>
          <cell r="M917" t="str">
            <v>VOLUMÉTRICOS</v>
          </cell>
          <cell r="N917" t="str">
            <v>DRSP</v>
          </cell>
          <cell r="O917" t="str">
            <v>GVI - VIROLOGÍA</v>
          </cell>
          <cell r="P917" t="str">
            <v>LABORATORIO DE VIRUS EMERGENTES</v>
          </cell>
          <cell r="Q917" t="str">
            <v xml:space="preserve">PROPIO </v>
          </cell>
          <cell r="R917" t="str">
            <v>VOLUMEN</v>
          </cell>
          <cell r="S917" t="str">
            <v>Intervalo de MEDICIÓN de 100 uL a 1000 uL</v>
          </cell>
          <cell r="T917"/>
          <cell r="U917">
            <v>12</v>
          </cell>
          <cell r="V917">
            <v>12</v>
          </cell>
          <cell r="W917"/>
          <cell r="X917"/>
          <cell r="Y917">
            <v>45737</v>
          </cell>
          <cell r="Z917">
            <v>-31</v>
          </cell>
          <cell r="AA917" t="str">
            <v>Proveedor externo</v>
          </cell>
          <cell r="AB917" t="str">
            <v>Mar</v>
          </cell>
          <cell r="AC917" t="str">
            <v>Mar</v>
          </cell>
          <cell r="AD917">
            <v>45372</v>
          </cell>
          <cell r="AE917">
            <v>45746</v>
          </cell>
          <cell r="AF917">
            <v>-22</v>
          </cell>
          <cell r="AG917" t="str">
            <v>Mar</v>
          </cell>
          <cell r="AH917" t="str">
            <v>Mar</v>
          </cell>
          <cell r="AI917">
            <v>45381</v>
          </cell>
          <cell r="AJ917" t="str">
            <v xml:space="preserve"> </v>
          </cell>
          <cell r="AK917" t="str">
            <v xml:space="preserve"> </v>
          </cell>
          <cell r="AL917"/>
          <cell r="AM917"/>
          <cell r="AN917"/>
          <cell r="AO917"/>
          <cell r="AP917" t="str">
            <v xml:space="preserve"> </v>
          </cell>
          <cell r="AQ917" t="str">
            <v xml:space="preserve"> </v>
          </cell>
          <cell r="AR917"/>
          <cell r="AS917"/>
          <cell r="AT917"/>
          <cell r="AU917"/>
        </row>
        <row r="918">
          <cell r="B918">
            <v>34542</v>
          </cell>
          <cell r="C918">
            <v>34542</v>
          </cell>
          <cell r="D918" t="str">
            <v>#REF!</v>
          </cell>
          <cell r="E918">
            <v>45175</v>
          </cell>
          <cell r="F918" t="str">
            <v>ACTIVO</v>
          </cell>
          <cell r="G918" t="str">
            <v>NO APLICA</v>
          </cell>
          <cell r="H918" t="str">
            <v>PIPETA MONOCANAL</v>
          </cell>
          <cell r="I918" t="str">
            <v>NO APLICA</v>
          </cell>
          <cell r="J918" t="str">
            <v>THERMO FISHER SCIENTIFIC</v>
          </cell>
          <cell r="K918" t="str">
            <v>FINNPIPETTE F2</v>
          </cell>
          <cell r="L918" t="str">
            <v>PU35090</v>
          </cell>
          <cell r="M918" t="str">
            <v>VOLUMÉTRICOS</v>
          </cell>
          <cell r="N918" t="str">
            <v>DRSP</v>
          </cell>
          <cell r="O918" t="str">
            <v>GVI - VIROLOGÍA</v>
          </cell>
          <cell r="P918" t="str">
            <v>STOCK METROLOGÍA</v>
          </cell>
          <cell r="Q918" t="str">
            <v xml:space="preserve">PROPIO </v>
          </cell>
          <cell r="R918" t="str">
            <v>VOLUMEN</v>
          </cell>
          <cell r="S918" t="str">
            <v>Intervalo de MEDICIÓN de 100 uL a 1000 uL</v>
          </cell>
          <cell r="T918" t="str">
            <v>2024-12-06 (CBC): Equipo enviado a OCM</v>
          </cell>
          <cell r="U918">
            <v>12</v>
          </cell>
          <cell r="V918">
            <v>12</v>
          </cell>
          <cell r="W918"/>
          <cell r="X918"/>
          <cell r="Y918">
            <v>45360</v>
          </cell>
          <cell r="Z918">
            <v>-408</v>
          </cell>
          <cell r="AA918"/>
          <cell r="AB918"/>
          <cell r="AC918"/>
          <cell r="AD918">
            <v>44994</v>
          </cell>
          <cell r="AE918">
            <v>45365</v>
          </cell>
          <cell r="AF918">
            <v>-403</v>
          </cell>
          <cell r="AG918"/>
          <cell r="AH918"/>
          <cell r="AI918">
            <v>44999</v>
          </cell>
          <cell r="AJ918" t="str">
            <v xml:space="preserve"> </v>
          </cell>
          <cell r="AK918" t="str">
            <v xml:space="preserve"> </v>
          </cell>
          <cell r="AL918"/>
          <cell r="AM918"/>
          <cell r="AN918"/>
          <cell r="AO918"/>
          <cell r="AP918" t="str">
            <v xml:space="preserve"> </v>
          </cell>
          <cell r="AQ918" t="str">
            <v xml:space="preserve"> </v>
          </cell>
          <cell r="AR918"/>
          <cell r="AS918"/>
          <cell r="AT918"/>
          <cell r="AU918"/>
        </row>
        <row r="919">
          <cell r="B919">
            <v>34543</v>
          </cell>
          <cell r="C919">
            <v>34543</v>
          </cell>
          <cell r="D919" t="str">
            <v>#REF!</v>
          </cell>
          <cell r="E919">
            <v>45182</v>
          </cell>
          <cell r="F919" t="str">
            <v>ACTIVO</v>
          </cell>
          <cell r="G919" t="str">
            <v>NO APLICA</v>
          </cell>
          <cell r="H919" t="str">
            <v>PIPETA MONOCANAL</v>
          </cell>
          <cell r="I919" t="str">
            <v>NO APLICA</v>
          </cell>
          <cell r="J919" t="str">
            <v>THERMO FISHER SCIENTIFIC</v>
          </cell>
          <cell r="K919" t="str">
            <v>FINNPIPETTE F2</v>
          </cell>
          <cell r="L919" t="str">
            <v>PU35083</v>
          </cell>
          <cell r="M919" t="str">
            <v>VOLUMÉTRICOS</v>
          </cell>
          <cell r="N919" t="str">
            <v>DRSP</v>
          </cell>
          <cell r="O919" t="str">
            <v>GVI - VIROLOGÍA</v>
          </cell>
          <cell r="P919" t="str">
            <v>LABORATORIO DE SISTEMÁTICA</v>
          </cell>
          <cell r="Q919" t="str">
            <v xml:space="preserve">PROPIO </v>
          </cell>
          <cell r="R919" t="str">
            <v>VOLUMEN</v>
          </cell>
          <cell r="S919" t="str">
            <v xml:space="preserve">Intervalo de MEDICIÓN de 100 uL a 1000 uL </v>
          </cell>
          <cell r="T919"/>
          <cell r="U919">
            <v>12</v>
          </cell>
          <cell r="V919">
            <v>12</v>
          </cell>
          <cell r="W919"/>
          <cell r="X919"/>
          <cell r="Y919">
            <v>45723</v>
          </cell>
          <cell r="Z919">
            <v>-45</v>
          </cell>
          <cell r="AA919" t="str">
            <v>Proveedor externo</v>
          </cell>
          <cell r="AB919" t="str">
            <v>Mar</v>
          </cell>
          <cell r="AC919" t="str">
            <v>Mar</v>
          </cell>
          <cell r="AD919">
            <v>45358</v>
          </cell>
          <cell r="AE919">
            <v>45730</v>
          </cell>
          <cell r="AF919">
            <v>-38</v>
          </cell>
          <cell r="AG919" t="str">
            <v>Mar</v>
          </cell>
          <cell r="AH919" t="str">
            <v>Mar</v>
          </cell>
          <cell r="AI919">
            <v>45365</v>
          </cell>
          <cell r="AJ919" t="str">
            <v xml:space="preserve"> </v>
          </cell>
          <cell r="AK919" t="str">
            <v xml:space="preserve"> </v>
          </cell>
          <cell r="AL919"/>
          <cell r="AM919"/>
          <cell r="AN919"/>
          <cell r="AO919"/>
          <cell r="AP919" t="str">
            <v xml:space="preserve"> </v>
          </cell>
          <cell r="AQ919" t="str">
            <v xml:space="preserve"> </v>
          </cell>
          <cell r="AR919"/>
          <cell r="AS919"/>
          <cell r="AT919"/>
          <cell r="AU919"/>
        </row>
        <row r="920">
          <cell r="B920">
            <v>34548</v>
          </cell>
          <cell r="C920">
            <v>34548</v>
          </cell>
          <cell r="D920" t="str">
            <v>#REF!</v>
          </cell>
          <cell r="E920">
            <v>45171</v>
          </cell>
          <cell r="F920" t="str">
            <v>ACTIVO</v>
          </cell>
          <cell r="G920" t="str">
            <v>NO APLICA</v>
          </cell>
          <cell r="H920" t="str">
            <v>PIPETA MONOCANAL</v>
          </cell>
          <cell r="I920" t="str">
            <v>NO APLICA</v>
          </cell>
          <cell r="J920" t="str">
            <v>THERMO FISHER SCIENTIFIC</v>
          </cell>
          <cell r="K920" t="str">
            <v>FINNPIPETTE F2</v>
          </cell>
          <cell r="L920" t="str">
            <v>RU11258</v>
          </cell>
          <cell r="M920" t="str">
            <v>VOLUMÉTRICOS</v>
          </cell>
          <cell r="N920" t="str">
            <v>DRSP</v>
          </cell>
          <cell r="O920" t="str">
            <v>GVI - VIROLOGÍA</v>
          </cell>
          <cell r="P920" t="str">
            <v>LABORATORIO DE SISTEMÁTICA</v>
          </cell>
          <cell r="Q920" t="str">
            <v xml:space="preserve">PROPIO </v>
          </cell>
          <cell r="R920" t="str">
            <v>VOLUMEN</v>
          </cell>
          <cell r="S920" t="str">
            <v>Intervalo de MEDICIÓN de 2 ul a 20 ul</v>
          </cell>
          <cell r="T920"/>
          <cell r="U920">
            <v>12</v>
          </cell>
          <cell r="V920">
            <v>12</v>
          </cell>
          <cell r="W920"/>
          <cell r="X920"/>
          <cell r="Y920">
            <v>45756</v>
          </cell>
          <cell r="Z920">
            <v>-12</v>
          </cell>
          <cell r="AA920" t="str">
            <v>Proveedor externo</v>
          </cell>
          <cell r="AB920" t="str">
            <v>Abr</v>
          </cell>
          <cell r="AC920" t="str">
            <v>R</v>
          </cell>
          <cell r="AD920">
            <v>45391</v>
          </cell>
          <cell r="AE920">
            <v>45764</v>
          </cell>
          <cell r="AF920">
            <v>-4</v>
          </cell>
          <cell r="AG920" t="str">
            <v>Abr</v>
          </cell>
          <cell r="AH920" t="str">
            <v>R</v>
          </cell>
          <cell r="AI920">
            <v>45399</v>
          </cell>
          <cell r="AJ920" t="str">
            <v xml:space="preserve"> </v>
          </cell>
          <cell r="AK920" t="str">
            <v xml:space="preserve"> </v>
          </cell>
          <cell r="AL920"/>
          <cell r="AM920"/>
          <cell r="AN920"/>
          <cell r="AO920"/>
          <cell r="AP920" t="str">
            <v xml:space="preserve"> </v>
          </cell>
          <cell r="AQ920" t="str">
            <v xml:space="preserve"> </v>
          </cell>
          <cell r="AR920"/>
          <cell r="AS920"/>
          <cell r="AT920"/>
          <cell r="AU920"/>
        </row>
        <row r="921">
          <cell r="B921">
            <v>35799</v>
          </cell>
          <cell r="C921">
            <v>35799</v>
          </cell>
          <cell r="D921" t="str">
            <v>#REF!</v>
          </cell>
          <cell r="E921" t="str">
            <v>NO DISPONIBLE</v>
          </cell>
          <cell r="F921" t="str">
            <v>ACTIVO</v>
          </cell>
          <cell r="G921" t="str">
            <v>NO APLICA</v>
          </cell>
          <cell r="H921" t="str">
            <v>PIPETA MONOCANAL</v>
          </cell>
          <cell r="I921" t="str">
            <v>NO APLICA</v>
          </cell>
          <cell r="J921" t="str">
            <v>HTL</v>
          </cell>
          <cell r="K921" t="str">
            <v>OPTIPETTE</v>
          </cell>
          <cell r="L921" t="str">
            <v>A56070118</v>
          </cell>
          <cell r="M921" t="str">
            <v xml:space="preserve">VOLUMÉTRICOS </v>
          </cell>
          <cell r="N921" t="str">
            <v>DRSP</v>
          </cell>
          <cell r="O921" t="str">
            <v>GVI - VIROLOGÍA</v>
          </cell>
          <cell r="P921" t="str">
            <v>LABORATORIO DE VIRUS EN AGUAS (EXTRACCIÓN)</v>
          </cell>
          <cell r="Q921" t="str">
            <v>DONACIÓN</v>
          </cell>
          <cell r="R921" t="str">
            <v>VOLUMEN</v>
          </cell>
          <cell r="S921" t="str">
            <v>INTERVALO DE MEDICIÓN  5 uL a  50 uL</v>
          </cell>
          <cell r="T921"/>
          <cell r="U921">
            <v>12</v>
          </cell>
          <cell r="V921">
            <v>12</v>
          </cell>
          <cell r="W921"/>
          <cell r="X921" t="str">
            <v>6</v>
          </cell>
          <cell r="Y921">
            <v>45736</v>
          </cell>
          <cell r="Z921">
            <v>-32</v>
          </cell>
          <cell r="AA921" t="str">
            <v>Proveedor externo</v>
          </cell>
          <cell r="AB921" t="str">
            <v>Mar</v>
          </cell>
          <cell r="AC921" t="str">
            <v>Mar</v>
          </cell>
          <cell r="AD921">
            <v>45371</v>
          </cell>
          <cell r="AE921">
            <v>45746</v>
          </cell>
          <cell r="AF921">
            <v>-22</v>
          </cell>
          <cell r="AG921" t="str">
            <v>Mar</v>
          </cell>
          <cell r="AH921" t="str">
            <v>Mar</v>
          </cell>
          <cell r="AI921">
            <v>45381</v>
          </cell>
          <cell r="AJ921" t="str">
            <v xml:space="preserve"> </v>
          </cell>
          <cell r="AK921" t="str">
            <v xml:space="preserve"> </v>
          </cell>
          <cell r="AL921"/>
          <cell r="AM921"/>
          <cell r="AN921"/>
          <cell r="AO921"/>
          <cell r="AP921" t="str">
            <v xml:space="preserve"> </v>
          </cell>
          <cell r="AQ921" t="str">
            <v xml:space="preserve"> </v>
          </cell>
          <cell r="AR921"/>
          <cell r="AS921"/>
          <cell r="AT921"/>
          <cell r="AU921"/>
        </row>
        <row r="922">
          <cell r="B922">
            <v>35800</v>
          </cell>
          <cell r="C922">
            <v>35800</v>
          </cell>
          <cell r="D922" t="str">
            <v>#REF!</v>
          </cell>
          <cell r="E922" t="str">
            <v>NO DISPONIBLE</v>
          </cell>
          <cell r="F922" t="str">
            <v>ACTIVO</v>
          </cell>
          <cell r="G922" t="str">
            <v>NO APLICA</v>
          </cell>
          <cell r="H922" t="str">
            <v>PIPETA MONOCANAL</v>
          </cell>
          <cell r="I922" t="str">
            <v>NO APLICA</v>
          </cell>
          <cell r="J922" t="str">
            <v>HTL</v>
          </cell>
          <cell r="K922" t="str">
            <v>OPTIPETTE</v>
          </cell>
          <cell r="L922" t="str">
            <v>A56070106</v>
          </cell>
          <cell r="M922" t="str">
            <v xml:space="preserve">VOLUMÉTRICOS </v>
          </cell>
          <cell r="N922" t="str">
            <v>DRSP</v>
          </cell>
          <cell r="O922" t="str">
            <v>GVI - VIROLOGÍA</v>
          </cell>
          <cell r="P922" t="str">
            <v>LABORATORIO DE VIRUS EN AGUAS (Extracción)</v>
          </cell>
          <cell r="Q922" t="str">
            <v>DONACIÓN</v>
          </cell>
          <cell r="R922" t="str">
            <v>VOLUMEN</v>
          </cell>
          <cell r="S922" t="str">
            <v>INTERVALO DE MEDICIÓN  5 uL a  50 uL</v>
          </cell>
          <cell r="T922"/>
          <cell r="U922">
            <v>12</v>
          </cell>
          <cell r="V922">
            <v>12</v>
          </cell>
          <cell r="W922"/>
          <cell r="X922" t="str">
            <v>6</v>
          </cell>
          <cell r="Y922">
            <v>45737</v>
          </cell>
          <cell r="Z922">
            <v>-31</v>
          </cell>
          <cell r="AA922" t="str">
            <v>Proveedor externo</v>
          </cell>
          <cell r="AB922" t="str">
            <v>Mar</v>
          </cell>
          <cell r="AC922" t="str">
            <v>Mar</v>
          </cell>
          <cell r="AD922">
            <v>45372</v>
          </cell>
          <cell r="AE922">
            <v>45746</v>
          </cell>
          <cell r="AF922">
            <v>-22</v>
          </cell>
          <cell r="AG922" t="str">
            <v>Mar</v>
          </cell>
          <cell r="AH922" t="str">
            <v>Mar</v>
          </cell>
          <cell r="AI922">
            <v>45381</v>
          </cell>
          <cell r="AJ922" t="str">
            <v xml:space="preserve"> </v>
          </cell>
          <cell r="AK922" t="str">
            <v xml:space="preserve"> </v>
          </cell>
          <cell r="AL922"/>
          <cell r="AM922"/>
          <cell r="AN922"/>
          <cell r="AO922"/>
          <cell r="AP922" t="str">
            <v xml:space="preserve"> </v>
          </cell>
          <cell r="AQ922" t="str">
            <v xml:space="preserve"> </v>
          </cell>
          <cell r="AR922"/>
          <cell r="AS922"/>
          <cell r="AT922"/>
          <cell r="AU922"/>
        </row>
        <row r="923">
          <cell r="B923">
            <v>35819</v>
          </cell>
          <cell r="C923">
            <v>35819</v>
          </cell>
          <cell r="D923" t="str">
            <v>#REF!</v>
          </cell>
          <cell r="E923" t="str">
            <v>NO DISPONIBLE</v>
          </cell>
          <cell r="F923" t="str">
            <v>ACTIVO</v>
          </cell>
          <cell r="G923" t="str">
            <v>NO APLICA</v>
          </cell>
          <cell r="H923" t="str">
            <v>MICROPIPETA MONOCANAL</v>
          </cell>
          <cell r="I923" t="str">
            <v>NO APLICA</v>
          </cell>
          <cell r="J923" t="str">
            <v>AXYGEN</v>
          </cell>
          <cell r="K923" t="str">
            <v>AP-50</v>
          </cell>
          <cell r="L923" t="str">
            <v>958170105</v>
          </cell>
          <cell r="M923" t="str">
            <v xml:space="preserve">VOLUMÉTRICOS </v>
          </cell>
          <cell r="N923" t="str">
            <v>DRSP</v>
          </cell>
          <cell r="O923" t="str">
            <v>GVI - VIROLOGÍA</v>
          </cell>
          <cell r="P923" t="str">
            <v>LABORATORIO DE RABIA (Área de trabajo)</v>
          </cell>
          <cell r="Q923" t="str">
            <v>DONACIÓN</v>
          </cell>
          <cell r="R923" t="str">
            <v>VOLUMEN</v>
          </cell>
          <cell r="S923" t="str">
            <v>5 ul a 50 ul</v>
          </cell>
          <cell r="T923"/>
          <cell r="U923">
            <v>12</v>
          </cell>
          <cell r="V923">
            <v>12</v>
          </cell>
          <cell r="W923"/>
          <cell r="X923"/>
          <cell r="Y923">
            <v>45737</v>
          </cell>
          <cell r="Z923">
            <v>-31</v>
          </cell>
          <cell r="AA923" t="str">
            <v>Proveedor externo</v>
          </cell>
          <cell r="AB923" t="str">
            <v>Mar</v>
          </cell>
          <cell r="AC923" t="str">
            <v>Mar</v>
          </cell>
          <cell r="AD923">
            <v>45372</v>
          </cell>
          <cell r="AE923">
            <v>45746</v>
          </cell>
          <cell r="AF923">
            <v>-22</v>
          </cell>
          <cell r="AG923" t="str">
            <v>Mar</v>
          </cell>
          <cell r="AH923" t="str">
            <v>Mar</v>
          </cell>
          <cell r="AI923">
            <v>45381</v>
          </cell>
          <cell r="AJ923" t="str">
            <v xml:space="preserve"> </v>
          </cell>
          <cell r="AK923" t="str">
            <v xml:space="preserve"> </v>
          </cell>
          <cell r="AL923"/>
          <cell r="AM923"/>
          <cell r="AN923"/>
          <cell r="AO923"/>
          <cell r="AP923" t="str">
            <v xml:space="preserve"> </v>
          </cell>
          <cell r="AQ923" t="str">
            <v xml:space="preserve"> </v>
          </cell>
          <cell r="AR923"/>
          <cell r="AS923"/>
          <cell r="AT923"/>
          <cell r="AU923"/>
        </row>
        <row r="924">
          <cell r="B924" t="str">
            <v>GVI-092</v>
          </cell>
          <cell r="C924" t="str">
            <v>GVI-092</v>
          </cell>
          <cell r="D924" t="str">
            <v>NO DISPONIBLE</v>
          </cell>
          <cell r="E924" t="str">
            <v>NO DISPONIBLE</v>
          </cell>
          <cell r="F924" t="str">
            <v>ACTIVO</v>
          </cell>
          <cell r="G924" t="str">
            <v>NO APLICA</v>
          </cell>
          <cell r="H924" t="str">
            <v>PIPETA MONOCANAL</v>
          </cell>
          <cell r="I924" t="str">
            <v>NO APLICA</v>
          </cell>
          <cell r="J924" t="str">
            <v>BRAND</v>
          </cell>
          <cell r="K924" t="str">
            <v>705870 TRANSFERPETTE S</v>
          </cell>
          <cell r="L924" t="str">
            <v>11L01380</v>
          </cell>
          <cell r="M924" t="str">
            <v>VOLUMÉTRICOS</v>
          </cell>
          <cell r="N924" t="str">
            <v>DRSP</v>
          </cell>
          <cell r="O924" t="str">
            <v>GVI - VIROLOGÍA</v>
          </cell>
          <cell r="P924" t="str">
            <v>LABORATORIO DE RABIA (Área de trabajo)</v>
          </cell>
          <cell r="Q924" t="str">
            <v>DONACIÓN</v>
          </cell>
          <cell r="R924" t="str">
            <v>VOLUMEN</v>
          </cell>
          <cell r="S924" t="str">
            <v>0,5 ul a 10 ul</v>
          </cell>
          <cell r="T924" t="str">
            <v>2024-12-06 (CBC): Equipo enviado a OCM</v>
          </cell>
          <cell r="U924">
            <v>12</v>
          </cell>
          <cell r="V924">
            <v>12</v>
          </cell>
          <cell r="W924"/>
          <cell r="X924"/>
          <cell r="Y924">
            <v>45360</v>
          </cell>
          <cell r="Z924">
            <v>-408</v>
          </cell>
          <cell r="AA924"/>
          <cell r="AB924"/>
          <cell r="AC924"/>
          <cell r="AD924">
            <v>44994</v>
          </cell>
          <cell r="AE924">
            <v>45365</v>
          </cell>
          <cell r="AF924">
            <v>-403</v>
          </cell>
          <cell r="AG924"/>
          <cell r="AH924"/>
          <cell r="AI924">
            <v>44999</v>
          </cell>
          <cell r="AJ924" t="str">
            <v xml:space="preserve"> </v>
          </cell>
          <cell r="AK924" t="str">
            <v xml:space="preserve"> </v>
          </cell>
          <cell r="AL924"/>
          <cell r="AM924"/>
          <cell r="AN924"/>
          <cell r="AO924"/>
          <cell r="AP924" t="str">
            <v xml:space="preserve"> </v>
          </cell>
          <cell r="AQ924" t="str">
            <v xml:space="preserve"> </v>
          </cell>
          <cell r="AR924"/>
          <cell r="AS924"/>
          <cell r="AT924"/>
          <cell r="AU924"/>
        </row>
        <row r="925">
          <cell r="B925" t="str">
            <v>SH-046</v>
          </cell>
          <cell r="C925">
            <v>11711</v>
          </cell>
          <cell r="D925" t="str">
            <v>#REF!</v>
          </cell>
          <cell r="E925" t="str">
            <v>NO DISPONIBLE</v>
          </cell>
          <cell r="F925" t="str">
            <v>ACTIVO</v>
          </cell>
          <cell r="G925" t="str">
            <v>NO APLICA</v>
          </cell>
          <cell r="H925" t="str">
            <v>ENVASADORA Y TAPONADORA DE VIALES</v>
          </cell>
          <cell r="I925" t="str">
            <v>NO APLICA</v>
          </cell>
          <cell r="J925" t="str">
            <v>COZZOLI</v>
          </cell>
          <cell r="K925" t="str">
            <v>952-894-3263</v>
          </cell>
          <cell r="L925" t="str">
            <v>FSV2P-259</v>
          </cell>
          <cell r="M925" t="str">
            <v>EQUIPOS ESPECIALES</v>
          </cell>
          <cell r="N925" t="str">
            <v>DP</v>
          </cell>
          <cell r="O925" t="str">
            <v>SH - PLANTA DE SUEROS HIPERINMUNES</v>
          </cell>
          <cell r="P925" t="str">
            <v>ENVASE</v>
          </cell>
          <cell r="Q925" t="str">
            <v xml:space="preserve">PROPIO </v>
          </cell>
          <cell r="R925" t="str">
            <v>NO APLICA</v>
          </cell>
          <cell r="S925" t="str">
            <v>CALIFICACION DESEMPEÑO: VERIFICACION DE LA VELOCIDAD DE LLENADO, VERIFICACION DE VOLUMEN DE LLENADO, VERIFICACION DEL TAPONADO DE VIALES</v>
          </cell>
          <cell r="T925"/>
          <cell r="U925">
            <v>12</v>
          </cell>
          <cell r="V925"/>
          <cell r="W925">
            <v>36</v>
          </cell>
          <cell r="X925"/>
          <cell r="Y925">
            <v>45724</v>
          </cell>
          <cell r="Z925">
            <v>-44</v>
          </cell>
          <cell r="AA925" t="str">
            <v>Taller GELP</v>
          </cell>
          <cell r="AB925" t="str">
            <v>Mar</v>
          </cell>
          <cell r="AC925" t="str">
            <v>Mar</v>
          </cell>
          <cell r="AD925">
            <v>45359</v>
          </cell>
          <cell r="AE925" t="str">
            <v xml:space="preserve"> </v>
          </cell>
          <cell r="AF925" t="str">
            <v xml:space="preserve"> </v>
          </cell>
          <cell r="AG925"/>
          <cell r="AH925"/>
          <cell r="AI925"/>
          <cell r="AJ925">
            <v>46465</v>
          </cell>
          <cell r="AK925">
            <v>697</v>
          </cell>
          <cell r="AL925" t="str">
            <v>Taller GELP</v>
          </cell>
          <cell r="AM925" t="str">
            <v>Mar</v>
          </cell>
          <cell r="AN925" t="str">
            <v>Mar</v>
          </cell>
          <cell r="AO925">
            <v>45370</v>
          </cell>
          <cell r="AP925" t="str">
            <v xml:space="preserve"> </v>
          </cell>
          <cell r="AQ925" t="str">
            <v xml:space="preserve"> </v>
          </cell>
          <cell r="AR925"/>
          <cell r="AS925"/>
          <cell r="AT925"/>
          <cell r="AU925"/>
        </row>
        <row r="926">
          <cell r="B926" t="str">
            <v>MC-048</v>
          </cell>
          <cell r="C926">
            <v>25202</v>
          </cell>
          <cell r="D926" t="str">
            <v>#REF!</v>
          </cell>
          <cell r="E926" t="str">
            <v>NO DISPONIBLE</v>
          </cell>
          <cell r="F926" t="str">
            <v>ACTIVO</v>
          </cell>
          <cell r="G926" t="str">
            <v>NO APLICA</v>
          </cell>
          <cell r="H926" t="str">
            <v xml:space="preserve">MÁQUINA SELLADORA </v>
          </cell>
          <cell r="I926" t="str">
            <v>NO APLICA</v>
          </cell>
          <cell r="J926" t="str">
            <v>HAWO</v>
          </cell>
          <cell r="K926" t="str">
            <v>HD 260 MS 8</v>
          </cell>
          <cell r="L926" t="str">
            <v>427007/0308</v>
          </cell>
          <cell r="M926" t="str">
            <v>EQUIPOS ESPECIALES</v>
          </cell>
          <cell r="N926" t="str">
            <v>DP</v>
          </cell>
          <cell r="O926" t="str">
            <v>MC - MEDIOS DE CULTIVO</v>
          </cell>
          <cell r="P926" t="str">
            <v xml:space="preserve">AREA DE TRABAJO </v>
          </cell>
          <cell r="Q926" t="str">
            <v xml:space="preserve">PROPIO </v>
          </cell>
          <cell r="R926" t="str">
            <v>NO APLICA</v>
          </cell>
          <cell r="S926" t="str">
            <v xml:space="preserve">NO APLICA </v>
          </cell>
          <cell r="T926"/>
          <cell r="U926">
            <v>12</v>
          </cell>
          <cell r="V926"/>
          <cell r="W926"/>
          <cell r="X926"/>
          <cell r="Y926">
            <v>45731</v>
          </cell>
          <cell r="Z926">
            <v>-37</v>
          </cell>
          <cell r="AA926" t="str">
            <v>Taller GELP</v>
          </cell>
          <cell r="AB926" t="str">
            <v>Mar</v>
          </cell>
          <cell r="AC926" t="str">
            <v>Mar</v>
          </cell>
          <cell r="AD926">
            <v>45366</v>
          </cell>
          <cell r="AE926" t="str">
            <v xml:space="preserve"> </v>
          </cell>
          <cell r="AF926" t="str">
            <v xml:space="preserve"> </v>
          </cell>
          <cell r="AG926"/>
          <cell r="AH926"/>
          <cell r="AI926"/>
          <cell r="AJ926" t="str">
            <v xml:space="preserve"> </v>
          </cell>
          <cell r="AK926" t="str">
            <v xml:space="preserve"> </v>
          </cell>
          <cell r="AL926"/>
          <cell r="AM926"/>
          <cell r="AN926"/>
          <cell r="AO926" t="str">
            <v xml:space="preserve"> </v>
          </cell>
          <cell r="AP926" t="str">
            <v xml:space="preserve"> </v>
          </cell>
          <cell r="AQ926" t="str">
            <v xml:space="preserve"> </v>
          </cell>
          <cell r="AR926"/>
          <cell r="AS926"/>
          <cell r="AT926"/>
          <cell r="AU926"/>
        </row>
        <row r="927">
          <cell r="B927" t="str">
            <v>MC-070</v>
          </cell>
          <cell r="C927">
            <v>26620</v>
          </cell>
          <cell r="D927" t="str">
            <v>#REF!</v>
          </cell>
          <cell r="E927" t="str">
            <v>NO DISPONIBLE</v>
          </cell>
          <cell r="F927" t="str">
            <v>ACTIVO</v>
          </cell>
          <cell r="G927" t="str">
            <v>NO APLICA</v>
          </cell>
          <cell r="H927" t="str">
            <v>INCUBADORA REFRIGERADA</v>
          </cell>
          <cell r="I927" t="str">
            <v>NO APLICA</v>
          </cell>
          <cell r="J927" t="str">
            <v>SANYO</v>
          </cell>
          <cell r="K927" t="str">
            <v>MIR-254</v>
          </cell>
          <cell r="L927" t="str">
            <v>´09080204</v>
          </cell>
          <cell r="M927" t="str">
            <v>CALOR</v>
          </cell>
          <cell r="N927" t="str">
            <v>DP</v>
          </cell>
          <cell r="O927" t="str">
            <v>MC - MEDIOS DE CULTIVO</v>
          </cell>
          <cell r="P927" t="str">
            <v xml:space="preserve">AREA DE TRABAJO </v>
          </cell>
          <cell r="Q927" t="str">
            <v xml:space="preserve">PROPIO </v>
          </cell>
          <cell r="R927" t="str">
            <v>TEMPERATURA</v>
          </cell>
          <cell r="S927" t="str">
            <v>Temperatura Programad  55°C
EMP +/- 4 °C
Caracterización Sin Carga.</v>
          </cell>
          <cell r="T927"/>
          <cell r="U927">
            <v>12</v>
          </cell>
          <cell r="V927">
            <v>12</v>
          </cell>
          <cell r="W927"/>
          <cell r="X927"/>
          <cell r="Y927">
            <v>45731</v>
          </cell>
          <cell r="Z927">
            <v>-37</v>
          </cell>
          <cell r="AA927" t="str">
            <v>Taller GELP</v>
          </cell>
          <cell r="AB927" t="str">
            <v>Mar</v>
          </cell>
          <cell r="AC927" t="str">
            <v>Mar</v>
          </cell>
          <cell r="AD927">
            <v>45366</v>
          </cell>
          <cell r="AE927">
            <v>45832</v>
          </cell>
          <cell r="AF927">
            <v>64</v>
          </cell>
          <cell r="AG927" t="str">
            <v>Jun</v>
          </cell>
          <cell r="AH927" t="str">
            <v>Jun</v>
          </cell>
          <cell r="AI927">
            <v>45467</v>
          </cell>
          <cell r="AJ927" t="str">
            <v xml:space="preserve"> </v>
          </cell>
          <cell r="AK927" t="str">
            <v xml:space="preserve"> </v>
          </cell>
          <cell r="AL927"/>
          <cell r="AM927"/>
          <cell r="AN927"/>
          <cell r="AO927">
            <v>44252</v>
          </cell>
          <cell r="AP927" t="str">
            <v xml:space="preserve"> </v>
          </cell>
          <cell r="AQ927" t="str">
            <v xml:space="preserve"> </v>
          </cell>
          <cell r="AR927"/>
          <cell r="AS927"/>
          <cell r="AT927"/>
          <cell r="AU927"/>
        </row>
        <row r="928">
          <cell r="B928">
            <v>27252</v>
          </cell>
          <cell r="C928">
            <v>27252</v>
          </cell>
          <cell r="D928" t="str">
            <v>#REF!</v>
          </cell>
          <cell r="E928" t="str">
            <v>NO DISPONIBLE</v>
          </cell>
          <cell r="F928" t="str">
            <v>ACTIVO</v>
          </cell>
          <cell r="G928" t="str">
            <v>NO APLICA</v>
          </cell>
          <cell r="H928" t="str">
            <v>PIPETA MONOCANAL</v>
          </cell>
          <cell r="I928" t="str">
            <v>NO APLICA</v>
          </cell>
          <cell r="J928" t="str">
            <v>GILSON</v>
          </cell>
          <cell r="K928" t="str">
            <v>PIPETMAN</v>
          </cell>
          <cell r="L928" t="str">
            <v>GG23421</v>
          </cell>
          <cell r="M928" t="str">
            <v>VOLUMÉTRICOS</v>
          </cell>
          <cell r="N928" t="str">
            <v>DRSP</v>
          </cell>
          <cell r="O928" t="str">
            <v>GPR - PARASITOLOGÍA</v>
          </cell>
          <cell r="P928" t="str">
            <v>HEMOPARÁSITOS</v>
          </cell>
          <cell r="Q928" t="str">
            <v>PROPIO</v>
          </cell>
          <cell r="R928" t="str">
            <v>VOLUMEN</v>
          </cell>
          <cell r="S928" t="str">
            <v>2 ul a 20 uL</v>
          </cell>
          <cell r="T928"/>
          <cell r="U928">
            <v>12</v>
          </cell>
          <cell r="V928">
            <v>12</v>
          </cell>
          <cell r="W928"/>
          <cell r="X928"/>
          <cell r="Y928">
            <v>45756</v>
          </cell>
          <cell r="Z928">
            <v>-12</v>
          </cell>
          <cell r="AA928" t="str">
            <v>Proveedor externo</v>
          </cell>
          <cell r="AB928" t="str">
            <v>Abr</v>
          </cell>
          <cell r="AC928" t="str">
            <v>R</v>
          </cell>
          <cell r="AD928">
            <v>45391</v>
          </cell>
          <cell r="AE928">
            <v>45765</v>
          </cell>
          <cell r="AF928">
            <v>-3</v>
          </cell>
          <cell r="AG928" t="str">
            <v>Abr</v>
          </cell>
          <cell r="AH928" t="str">
            <v>R</v>
          </cell>
          <cell r="AI928">
            <v>45400</v>
          </cell>
          <cell r="AJ928" t="str">
            <v xml:space="preserve"> </v>
          </cell>
          <cell r="AK928" t="str">
            <v xml:space="preserve"> </v>
          </cell>
          <cell r="AL928"/>
          <cell r="AM928"/>
          <cell r="AN928"/>
          <cell r="AO928"/>
          <cell r="AP928" t="str">
            <v xml:space="preserve"> </v>
          </cell>
          <cell r="AQ928" t="str">
            <v xml:space="preserve"> </v>
          </cell>
          <cell r="AR928"/>
          <cell r="AS928"/>
          <cell r="AT928"/>
          <cell r="AU928"/>
        </row>
        <row r="929">
          <cell r="B929" t="str">
            <v>MC-053</v>
          </cell>
          <cell r="C929">
            <v>28326</v>
          </cell>
          <cell r="D929" t="str">
            <v>#REF!</v>
          </cell>
          <cell r="E929" t="str">
            <v>NO DISPONIBLE</v>
          </cell>
          <cell r="F929" t="str">
            <v>ACTIVO</v>
          </cell>
          <cell r="G929" t="str">
            <v>NO APLICA</v>
          </cell>
          <cell r="H929" t="str">
            <v>HORNO ESTERILIZADOR</v>
          </cell>
          <cell r="I929" t="str">
            <v>NO APLICA</v>
          </cell>
          <cell r="J929" t="str">
            <v>GEMMY INDUSTRIAL CORP</v>
          </cell>
          <cell r="K929" t="str">
            <v>YCO-010</v>
          </cell>
          <cell r="L929">
            <v>717159</v>
          </cell>
          <cell r="M929" t="str">
            <v>CALOR</v>
          </cell>
          <cell r="N929" t="str">
            <v>DP</v>
          </cell>
          <cell r="O929" t="str">
            <v>MC - MEDIOS DE CULTIVO</v>
          </cell>
          <cell r="P929" t="str">
            <v xml:space="preserve">AREA DE TRABAJO </v>
          </cell>
          <cell r="Q929" t="str">
            <v xml:space="preserve">PROPIO </v>
          </cell>
          <cell r="R929" t="str">
            <v>TEMPERATURA</v>
          </cell>
          <cell r="S929" t="str">
            <v>Temperatura Programada 50°C  
EMP+- 2
Caracterización Sin Carga.</v>
          </cell>
          <cell r="T929"/>
          <cell r="U929">
            <v>12</v>
          </cell>
          <cell r="V929">
            <v>12</v>
          </cell>
          <cell r="W929">
            <v>12</v>
          </cell>
          <cell r="X929"/>
          <cell r="Y929">
            <v>45911</v>
          </cell>
          <cell r="Z929">
            <v>143</v>
          </cell>
          <cell r="AA929" t="str">
            <v>Taller GELP</v>
          </cell>
          <cell r="AB929" t="str">
            <v>Sep</v>
          </cell>
          <cell r="AC929" t="str">
            <v>Sep</v>
          </cell>
          <cell r="AD929">
            <v>45546</v>
          </cell>
          <cell r="AE929">
            <v>45832</v>
          </cell>
          <cell r="AF929">
            <v>64</v>
          </cell>
          <cell r="AG929" t="str">
            <v>Jun</v>
          </cell>
          <cell r="AH929" t="str">
            <v>Jun</v>
          </cell>
          <cell r="AI929">
            <v>45467</v>
          </cell>
          <cell r="AJ929">
            <v>45927</v>
          </cell>
          <cell r="AK929">
            <v>159</v>
          </cell>
          <cell r="AL929" t="str">
            <v>Proveedor externo</v>
          </cell>
          <cell r="AM929" t="str">
            <v>Sep</v>
          </cell>
          <cell r="AN929" t="str">
            <v>Sep</v>
          </cell>
          <cell r="AO929">
            <v>45562</v>
          </cell>
          <cell r="AP929" t="str">
            <v xml:space="preserve"> </v>
          </cell>
          <cell r="AQ929" t="str">
            <v xml:space="preserve"> </v>
          </cell>
          <cell r="AR929"/>
          <cell r="AS929"/>
          <cell r="AT929"/>
          <cell r="AU929"/>
        </row>
        <row r="930">
          <cell r="B930" t="str">
            <v>MC-060</v>
          </cell>
          <cell r="C930">
            <v>30418</v>
          </cell>
          <cell r="D930" t="str">
            <v>#REF!</v>
          </cell>
          <cell r="E930" t="str">
            <v>NO DISPONIBLE</v>
          </cell>
          <cell r="F930" t="str">
            <v>ACTIVO</v>
          </cell>
          <cell r="G930" t="str">
            <v>NO APLICA</v>
          </cell>
          <cell r="H930" t="str">
            <v>BOMBA DE VACÍO</v>
          </cell>
          <cell r="I930" t="str">
            <v>NO APLICA</v>
          </cell>
          <cell r="J930" t="str">
            <v>GAST</v>
          </cell>
          <cell r="K930" t="str">
            <v>DOA-P704-AA</v>
          </cell>
          <cell r="L930" t="str">
            <v>1113007651</v>
          </cell>
          <cell r="M930" t="str">
            <v>BOMBAS</v>
          </cell>
          <cell r="N930" t="str">
            <v>DP</v>
          </cell>
          <cell r="O930" t="str">
            <v>MC - MEDIOS DE CULTIVO</v>
          </cell>
          <cell r="P930" t="str">
            <v>CUARTO ESTERIL</v>
          </cell>
          <cell r="Q930" t="str">
            <v xml:space="preserve">PROPIO </v>
          </cell>
          <cell r="R930" t="str">
            <v xml:space="preserve">NO APLICA </v>
          </cell>
          <cell r="S930" t="str">
            <v>NO APLICA</v>
          </cell>
          <cell r="T930"/>
          <cell r="U930">
            <v>12</v>
          </cell>
          <cell r="V930"/>
          <cell r="W930"/>
          <cell r="X930"/>
          <cell r="Y930">
            <v>45731</v>
          </cell>
          <cell r="Z930">
            <v>-37</v>
          </cell>
          <cell r="AA930" t="str">
            <v>Taller GELP</v>
          </cell>
          <cell r="AB930" t="str">
            <v>Mar</v>
          </cell>
          <cell r="AC930" t="str">
            <v>Mar</v>
          </cell>
          <cell r="AD930">
            <v>45366</v>
          </cell>
          <cell r="AE930" t="str">
            <v xml:space="preserve"> </v>
          </cell>
          <cell r="AF930" t="str">
            <v xml:space="preserve"> </v>
          </cell>
          <cell r="AG930"/>
          <cell r="AH930"/>
          <cell r="AI930"/>
          <cell r="AJ930" t="str">
            <v xml:space="preserve"> </v>
          </cell>
          <cell r="AK930" t="str">
            <v xml:space="preserve"> </v>
          </cell>
          <cell r="AL930"/>
          <cell r="AM930"/>
          <cell r="AN930"/>
          <cell r="AO930"/>
          <cell r="AP930" t="str">
            <v xml:space="preserve"> </v>
          </cell>
          <cell r="AQ930" t="str">
            <v xml:space="preserve"> </v>
          </cell>
          <cell r="AR930"/>
          <cell r="AS930"/>
          <cell r="AT930"/>
          <cell r="AU930"/>
        </row>
        <row r="931">
          <cell r="B931">
            <v>35809</v>
          </cell>
          <cell r="C931">
            <v>35809</v>
          </cell>
          <cell r="D931" t="str">
            <v>#REF!</v>
          </cell>
          <cell r="E931" t="str">
            <v>NO DISPONIBLE</v>
          </cell>
          <cell r="F931" t="str">
            <v>ACTIVO</v>
          </cell>
          <cell r="G931" t="str">
            <v>NO APLICA</v>
          </cell>
          <cell r="H931" t="str">
            <v>PIPETA MONOCANAL</v>
          </cell>
          <cell r="I931" t="str">
            <v>NO APLICA</v>
          </cell>
          <cell r="J931" t="str">
            <v>HTL</v>
          </cell>
          <cell r="K931" t="str">
            <v>OPTIPETTE</v>
          </cell>
          <cell r="L931" t="str">
            <v>A56020186</v>
          </cell>
          <cell r="M931" t="str">
            <v xml:space="preserve">VOLUMÉTRICOS </v>
          </cell>
          <cell r="N931" t="str">
            <v>DRSP</v>
          </cell>
          <cell r="O931" t="str">
            <v>GVI - VIROLOGÍA</v>
          </cell>
          <cell r="P931" t="str">
            <v>LABORATORIO DE VIRUS EN AGUAS (EXTRACCIÓN)</v>
          </cell>
          <cell r="Q931" t="str">
            <v>DONACIÓN</v>
          </cell>
          <cell r="R931" t="str">
            <v>VOLUMEN</v>
          </cell>
          <cell r="S931" t="str">
            <v>INTERVALO DE MEDICIÓN  0,5 uL a  10 uL</v>
          </cell>
          <cell r="T931"/>
          <cell r="U931">
            <v>12</v>
          </cell>
          <cell r="V931">
            <v>12</v>
          </cell>
          <cell r="W931"/>
          <cell r="X931" t="str">
            <v>6</v>
          </cell>
          <cell r="Y931">
            <v>45736</v>
          </cell>
          <cell r="Z931">
            <v>-32</v>
          </cell>
          <cell r="AA931" t="str">
            <v>Proveedor externo</v>
          </cell>
          <cell r="AB931" t="str">
            <v>Mar</v>
          </cell>
          <cell r="AC931" t="str">
            <v>Mar</v>
          </cell>
          <cell r="AD931">
            <v>45371</v>
          </cell>
          <cell r="AE931">
            <v>45746</v>
          </cell>
          <cell r="AF931">
            <v>-22</v>
          </cell>
          <cell r="AG931" t="str">
            <v>Mar</v>
          </cell>
          <cell r="AH931" t="str">
            <v>Mar</v>
          </cell>
          <cell r="AI931">
            <v>45381</v>
          </cell>
          <cell r="AJ931" t="str">
            <v xml:space="preserve"> </v>
          </cell>
          <cell r="AK931" t="str">
            <v xml:space="preserve"> </v>
          </cell>
          <cell r="AL931"/>
          <cell r="AM931"/>
          <cell r="AN931"/>
          <cell r="AO931"/>
          <cell r="AP931" t="str">
            <v xml:space="preserve"> </v>
          </cell>
          <cell r="AQ931" t="str">
            <v xml:space="preserve"> </v>
          </cell>
          <cell r="AR931"/>
          <cell r="AS931"/>
          <cell r="AT931"/>
          <cell r="AU931"/>
        </row>
        <row r="932">
          <cell r="B932" t="str">
            <v>GVI-169</v>
          </cell>
          <cell r="C932" t="str">
            <v>GVI-169</v>
          </cell>
          <cell r="D932" t="str">
            <v>NO DISPONIBLE</v>
          </cell>
          <cell r="E932" t="str">
            <v>NO DISPONIBLE</v>
          </cell>
          <cell r="F932" t="str">
            <v>ACTIVO</v>
          </cell>
          <cell r="G932" t="str">
            <v>NO APLICA</v>
          </cell>
          <cell r="H932" t="str">
            <v>PIPETA MONOCANAL</v>
          </cell>
          <cell r="I932" t="str">
            <v>NO APLICA</v>
          </cell>
          <cell r="J932" t="str">
            <v>BRAND</v>
          </cell>
          <cell r="K932" t="str">
            <v>705870 TRANSFERPETTE S</v>
          </cell>
          <cell r="L932" t="str">
            <v>11L01271</v>
          </cell>
          <cell r="M932" t="str">
            <v>VOLUMÉTRICOS</v>
          </cell>
          <cell r="N932" t="str">
            <v>DRSP</v>
          </cell>
          <cell r="O932" t="str">
            <v>GVI - VIROLOGÍA</v>
          </cell>
          <cell r="P932" t="str">
            <v>LABORATORIO DE RABIA (Área de trabajo)</v>
          </cell>
          <cell r="Q932" t="str">
            <v>DONACIÓN</v>
          </cell>
          <cell r="R932" t="str">
            <v>VOLUMEN</v>
          </cell>
          <cell r="S932" t="str">
            <v>0,5 uL a 10 uL</v>
          </cell>
          <cell r="T932"/>
          <cell r="U932">
            <v>12</v>
          </cell>
          <cell r="V932">
            <v>12</v>
          </cell>
          <cell r="W932"/>
          <cell r="X932"/>
          <cell r="Y932">
            <v>45723</v>
          </cell>
          <cell r="Z932">
            <v>-45</v>
          </cell>
          <cell r="AA932" t="str">
            <v>Proveedor externo</v>
          </cell>
          <cell r="AB932" t="str">
            <v>Mar</v>
          </cell>
          <cell r="AC932" t="str">
            <v>Mar</v>
          </cell>
          <cell r="AD932">
            <v>45358</v>
          </cell>
          <cell r="AE932">
            <v>45730</v>
          </cell>
          <cell r="AF932">
            <v>-38</v>
          </cell>
          <cell r="AG932" t="str">
            <v>Mar</v>
          </cell>
          <cell r="AH932" t="str">
            <v>Mar</v>
          </cell>
          <cell r="AI932">
            <v>45365</v>
          </cell>
          <cell r="AJ932" t="str">
            <v xml:space="preserve"> </v>
          </cell>
          <cell r="AK932" t="str">
            <v xml:space="preserve"> </v>
          </cell>
          <cell r="AL932"/>
          <cell r="AM932"/>
          <cell r="AN932"/>
          <cell r="AO932"/>
          <cell r="AP932" t="str">
            <v xml:space="preserve"> </v>
          </cell>
          <cell r="AQ932" t="str">
            <v xml:space="preserve"> </v>
          </cell>
          <cell r="AR932"/>
          <cell r="AS932"/>
          <cell r="AT932"/>
          <cell r="AU932"/>
        </row>
        <row r="933">
          <cell r="B933" t="str">
            <v>MC-032</v>
          </cell>
          <cell r="C933" t="str">
            <v>MC-032</v>
          </cell>
          <cell r="D933">
            <v>42768</v>
          </cell>
          <cell r="E933" t="str">
            <v>NO DISPONIBLE</v>
          </cell>
          <cell r="F933" t="str">
            <v>ACTIVO</v>
          </cell>
          <cell r="G933" t="str">
            <v>NO APLICA</v>
          </cell>
          <cell r="H933" t="str">
            <v>CUARTO CALIENTE</v>
          </cell>
          <cell r="I933" t="str">
            <v>NO APLICA</v>
          </cell>
          <cell r="J933" t="str">
            <v>NO APLICA</v>
          </cell>
          <cell r="K933" t="str">
            <v>NO DISPONIBLE</v>
          </cell>
          <cell r="L933" t="str">
            <v>NO DISPONIBLE</v>
          </cell>
          <cell r="M933" t="str">
            <v>CALOR</v>
          </cell>
          <cell r="N933" t="str">
            <v>DP</v>
          </cell>
          <cell r="O933" t="str">
            <v>MC - MEDIOS DE CULTIVO</v>
          </cell>
          <cell r="P933" t="str">
            <v>LAVADO DE MATERIAL</v>
          </cell>
          <cell r="Q933" t="str">
            <v xml:space="preserve">PROPIO </v>
          </cell>
          <cell r="R933" t="str">
            <v>TEMPERATURA</v>
          </cell>
          <cell r="S933" t="str">
            <v>Rango de trabajo   30°C a 50°C
Uso a 40 °C</v>
          </cell>
          <cell r="T933" t="str">
            <v>40 +- 4°C</v>
          </cell>
          <cell r="U933">
            <v>12</v>
          </cell>
          <cell r="V933"/>
          <cell r="W933"/>
          <cell r="X933">
            <v>6</v>
          </cell>
          <cell r="Y933">
            <v>45731</v>
          </cell>
          <cell r="Z933">
            <v>-37</v>
          </cell>
          <cell r="AA933" t="str">
            <v>Taller GELP</v>
          </cell>
          <cell r="AB933" t="str">
            <v>Mar</v>
          </cell>
          <cell r="AC933" t="str">
            <v>Mar</v>
          </cell>
          <cell r="AD933">
            <v>45366</v>
          </cell>
          <cell r="AE933" t="str">
            <v xml:space="preserve"> </v>
          </cell>
          <cell r="AF933" t="str">
            <v xml:space="preserve"> </v>
          </cell>
          <cell r="AG933"/>
          <cell r="AH933"/>
          <cell r="AI933"/>
          <cell r="AJ933" t="str">
            <v xml:space="preserve"> </v>
          </cell>
          <cell r="AK933" t="str">
            <v xml:space="preserve"> </v>
          </cell>
          <cell r="AL933"/>
          <cell r="AM933"/>
          <cell r="AN933"/>
          <cell r="AO933"/>
          <cell r="AP933">
            <v>45754</v>
          </cell>
          <cell r="AQ933">
            <v>-14</v>
          </cell>
          <cell r="AR933" t="str">
            <v>Taller GELP</v>
          </cell>
          <cell r="AS933" t="str">
            <v>Oct</v>
          </cell>
          <cell r="AT933" t="str">
            <v>Oct</v>
          </cell>
          <cell r="AU933">
            <v>45572</v>
          </cell>
        </row>
        <row r="934">
          <cell r="B934" t="str">
            <v>MC-088</v>
          </cell>
          <cell r="C934" t="str">
            <v>MC-088</v>
          </cell>
          <cell r="D934">
            <v>44094</v>
          </cell>
          <cell r="E934">
            <v>44824</v>
          </cell>
          <cell r="F934" t="str">
            <v>ACTIVO</v>
          </cell>
          <cell r="G934" t="str">
            <v>NO APLICA</v>
          </cell>
          <cell r="H934" t="str">
            <v xml:space="preserve">SISTEMA DE VENTILACIÓN Y AIRE ACONDICIONADO
</v>
          </cell>
          <cell r="I934" t="str">
            <v>NO APLICA</v>
          </cell>
          <cell r="J934" t="str">
            <v>CONFORTFRESH</v>
          </cell>
          <cell r="K934" t="str">
            <v xml:space="preserve">UPE,14,7 0310 EAD CD </v>
          </cell>
          <cell r="L934" t="str">
            <v>N/A</v>
          </cell>
          <cell r="M934" t="str">
            <v>SISTEMA DE VENTILACIÓN MECÁNICA Y AIRE ACONDICIONADO</v>
          </cell>
          <cell r="N934" t="str">
            <v>DP</v>
          </cell>
          <cell r="O934" t="str">
            <v>MC - MEDIOS DE CULTIVO</v>
          </cell>
          <cell r="P934" t="str">
            <v>TERRAZA</v>
          </cell>
          <cell r="Q934" t="str">
            <v>PROPIO</v>
          </cell>
          <cell r="R934" t="str">
            <v>TEMPERATURA
PRESIÓN</v>
          </cell>
          <cell r="S934" t="str">
            <v xml:space="preserve">INTERVALO 0 °C A 40 °C / RESOLUCIÓN 0,5 °C
INTERVALO 0 Pa A 250 Pa / RESOLUCIÓN 0,1 Pa
CAPACIDAD DE VENTILACIÓN 5500 CFM A 6000 CFM
RUTINA  DE MANTENIMIENTO PREVENTIVO A:
- 1 UNIDAD MANEJADORA DE AIRE, DOBLE PARED PERFILERIA CON 
RUPTURA DE PUESTE TÉRMICO MODULAR DE USO EXTERIOR, 
CONFIGURACIÓN HORIZONTAL, MARCA: CONFORTFRESH, MODELO:
UPE14,7 0310 E ADCD CFM/TR 6000 CFM, REF: 
MEC7.5HP.15X15.FR6.SE.VHH.PD.FR8.
- 3 CONDENSADORAS DE 60000 BTU REFRIGERANTE ECO R410, 
MARCA: CONFORTFRESH. 
- 1 VENTILADOR CENTRIFUGO DE ASPIRACIÓN SIMPLE CLASE 1, TIPO 
AIRFOIL CON TRASMISIÓN DE POTENCIA POR POLEAS Y BANDAS DE 
3600 CFM, INW 1.8, 3 HP Y 2125 RPM, MARCA: S&amp;P. 
- 1 VENTILADOR AXIAL 866 CFM, MARCA: VENTS. 
- 1 CONTROLADOR FX-PCG2611-0 17-POINT GENERAL PURPOSE 
PROGRAMMABLE CONTROLLER WITH 6 UI, 2 BI, 3 BO, 2 AO, AND 
4 CO; 24 VAC; FC AND SA BUS SUPPORT JOHNSON 
CONTROLS. 
- 1 MODULO DE EXPANSION FX-PCX4711-1 17-POINT 
EXPANSION I/O MODULE WITH 6 UI, 2 BI, 3 BO, 2 AO, 4 CO, 
24 VAC, FC, AND SA BUS SUPPORT JOHNSON CONTROLS. 
- 3 CSD-SF0C0-1 THE CURRENT SWITCH DEVICE (CSD) SERIES 
OF DIGITAL OUTPUT CURRENT SWITCHES ARE NONINTRUSIVE DEVICES 
DESIGNED TO DETECT CURRENT FLOWING THROUGH A CABLE OR 
WIRE.SOLID. FIXED JOHNSON CONTROLS. 
- 2 UNIDADES DE AFS-262 AIR PRESSURE SENSING SWITCH WITH 
ADJUSTABLE SET POINT RANGE, GENERAL PURPOSE PROVING 
SWITCH DESIGNED FOR HVAC AND ENERGY MANAGEMENT 
APPLICATIONS. IT MAY BE USED TO SENSE POSITIVE, NEGATIVE, OR 
DIFFERENTIAL AIR PRESSURE. JOHNSON CONTROLS. 
- 2 UNIDADES DE TE-6361M-1 THERMISTOR (10K OHM), 
MOUNTING STYLE: DUCT, PROBE LENGTH IN. (MM): 8 (203) 
JOHNSON CONTROLS. 
- 3 UNIDADES DE PX3PXX01 DIFFERENTIAL PRESSURE/AIR 
VELOCITY TRANSDUCER JOHNSON CONTROLS. 
- 1 UNIDAD DE A-417A ACCESORIO: COLECTOR DE PRESIÓN
ESTÁTICA. PARA USO EN SALAS LIMPIAS, UN FILTRO DE 60 MICRAS 
COLECTA LA PRESIÓN ESTÁTICA. LA PLACA DE ACERO INOXIDABLE 
PARA PARED CABE EN UNA CAJA ELÉCTRICA DE 2" X 4". SELLADO 
CON JUNTA DE ESPUMA, TORNILLOS INCLUIDOS. CONECTOR ARPONAD 
JOHNSON CONTROLS. 
- 2 UNIDADES DE NSB8BTN241-0 TEMPERATURE ONLY MODELS, 
THE NS SERIES NETWORK SENSORS ARE DESIGNED TO FUNCTION 
DIRECTLY WITH METASYS® SYSTEM FIELD EQUIPMENT CONTROLLERS 
(FECS), INPUT/OUTPUT MODULES (IOMS), VAV MODULAR 
ASSEMBLY (VMA16) CONTROLLERS, AND FACILITY EXPLORER FXPC SERIES PROGRAMMABLE CONTROLLERS (FXPCGS, FX-PCVS, 
AND FX-PCXS). TEMPERATURE ADJUSTMENT: SETPOINT DIAL, 
LCD DISPLAY. JOHNSON CONTROLS. 
- DUCTOS, DÁMPERS MANUALES, TABLEROS DE CONTROL Y FUERZA, 
SENSORES DE TEMPERATURA, SENSORES DE HUMEDAD RELATIVA, 
Y DEMÁS COMPONENTES Y/O ACCESORIOS NECESARIOS PARA EL 
CORRECTO FUNCIONAMIENTO DEL SISTEMA.
</v>
          </cell>
          <cell r="T934" t="str">
            <v>SERVICIOS 2024
-12/01/2024 Rutina básica 1
-11/03/2024 Rutina básica 2
05-04-2024 Balanceo
27/05/2024 Rutina básica 3
23/07/2024 Rutina básica 4
21/09/2024 Rutina básica 5</v>
          </cell>
          <cell r="U934">
            <v>2</v>
          </cell>
          <cell r="V934">
            <v>12</v>
          </cell>
          <cell r="W934">
            <v>12</v>
          </cell>
          <cell r="X934"/>
          <cell r="Y934">
            <v>45617</v>
          </cell>
          <cell r="Z934">
            <v>-151</v>
          </cell>
          <cell r="AA934" t="str">
            <v>Proveedor externo</v>
          </cell>
          <cell r="AB934" t="str">
            <v>Jul</v>
          </cell>
          <cell r="AC934" t="str">
            <v>Jul</v>
          </cell>
          <cell r="AD934">
            <v>45556</v>
          </cell>
          <cell r="AE934">
            <v>45976</v>
          </cell>
          <cell r="AF934">
            <v>208</v>
          </cell>
          <cell r="AG934" t="str">
            <v>Nov</v>
          </cell>
          <cell r="AH934" t="str">
            <v>Nov</v>
          </cell>
          <cell r="AI934">
            <v>45611</v>
          </cell>
          <cell r="AJ934">
            <v>45760</v>
          </cell>
          <cell r="AK934">
            <v>-8</v>
          </cell>
          <cell r="AL934"/>
          <cell r="AM934"/>
          <cell r="AN934"/>
          <cell r="AO934">
            <v>45395</v>
          </cell>
          <cell r="AP934" t="str">
            <v xml:space="preserve"> </v>
          </cell>
          <cell r="AQ934" t="str">
            <v xml:space="preserve"> </v>
          </cell>
          <cell r="AR934"/>
          <cell r="AS934"/>
          <cell r="AT934"/>
          <cell r="AU934"/>
        </row>
        <row r="935">
          <cell r="B935">
            <v>27111</v>
          </cell>
          <cell r="C935">
            <v>27111</v>
          </cell>
          <cell r="D935" t="str">
            <v>#REF!</v>
          </cell>
          <cell r="E935" t="str">
            <v>NO DISPONIBLE</v>
          </cell>
          <cell r="F935" t="str">
            <v>ACTIVO</v>
          </cell>
          <cell r="G935" t="str">
            <v>NO APLICA</v>
          </cell>
          <cell r="H935" t="str">
            <v>BURETA DIGITAL</v>
          </cell>
          <cell r="I935" t="str">
            <v>NO APLICA</v>
          </cell>
          <cell r="J935" t="str">
            <v>BRAND</v>
          </cell>
          <cell r="K935" t="str">
            <v>TITRETTE</v>
          </cell>
          <cell r="L935" t="str">
            <v>11H03364</v>
          </cell>
          <cell r="M935" t="str">
            <v>VOLUMÉTRICOS</v>
          </cell>
          <cell r="N935" t="str">
            <v>DRSP</v>
          </cell>
          <cell r="O935" t="str">
            <v>GQT - QUÍMICA Y TOXICOLOGÍA</v>
          </cell>
          <cell r="P935" t="str">
            <v>LABORATORIO FISICOQUIMICO</v>
          </cell>
          <cell r="Q935" t="str">
            <v>PROPIO</v>
          </cell>
          <cell r="R935" t="str">
            <v>VOLUMEN</v>
          </cell>
          <cell r="S935" t="str">
            <v>25ml</v>
          </cell>
          <cell r="T935"/>
          <cell r="U935">
            <v>12</v>
          </cell>
          <cell r="V935">
            <v>12</v>
          </cell>
          <cell r="W935"/>
          <cell r="X935"/>
          <cell r="Y935">
            <v>45911</v>
          </cell>
          <cell r="Z935">
            <v>143</v>
          </cell>
          <cell r="AA935" t="str">
            <v>Proveedor externo</v>
          </cell>
          <cell r="AB935" t="str">
            <v>Sep</v>
          </cell>
          <cell r="AC935" t="str">
            <v>R</v>
          </cell>
          <cell r="AD935">
            <v>45546</v>
          </cell>
          <cell r="AE935">
            <v>45919</v>
          </cell>
          <cell r="AF935">
            <v>151</v>
          </cell>
          <cell r="AG935" t="str">
            <v>Sep</v>
          </cell>
          <cell r="AH935" t="str">
            <v>R</v>
          </cell>
          <cell r="AI935">
            <v>45554</v>
          </cell>
          <cell r="AJ935" t="str">
            <v xml:space="preserve"> </v>
          </cell>
          <cell r="AK935" t="str">
            <v xml:space="preserve"> </v>
          </cell>
          <cell r="AL935"/>
          <cell r="AM935"/>
          <cell r="AN935"/>
          <cell r="AO935"/>
          <cell r="AP935" t="str">
            <v xml:space="preserve"> </v>
          </cell>
          <cell r="AQ935" t="str">
            <v xml:space="preserve"> </v>
          </cell>
          <cell r="AR935"/>
          <cell r="AS935"/>
          <cell r="AT935"/>
          <cell r="AU935">
            <v>44819</v>
          </cell>
        </row>
        <row r="936">
          <cell r="B936">
            <v>27987</v>
          </cell>
          <cell r="C936">
            <v>27987</v>
          </cell>
          <cell r="D936" t="str">
            <v>#REF!</v>
          </cell>
          <cell r="E936">
            <v>41566</v>
          </cell>
          <cell r="F936" t="str">
            <v>ACTIVO</v>
          </cell>
          <cell r="G936" t="str">
            <v>NO APLICA</v>
          </cell>
          <cell r="H936" t="str">
            <v>MICROCENTRÍFUGA</v>
          </cell>
          <cell r="I936" t="str">
            <v>NO APLICA</v>
          </cell>
          <cell r="J936" t="str">
            <v>HETTICH</v>
          </cell>
          <cell r="K936" t="str">
            <v>MIKRO 200</v>
          </cell>
          <cell r="L936" t="str">
            <v>0000459-04-00</v>
          </cell>
          <cell r="M936" t="str">
            <v>CENTRÍFUGAS</v>
          </cell>
          <cell r="N936" t="str">
            <v>DRSP</v>
          </cell>
          <cell r="O936" t="str">
            <v>GMC - MICOBACTERIAS</v>
          </cell>
          <cell r="P936" t="str">
            <v>ÁREA DE PROCESAMIENTO 6</v>
          </cell>
          <cell r="Q936" t="str">
            <v>PROPIO</v>
          </cell>
          <cell r="R936" t="str">
            <v>FRECUENCIA</v>
          </cell>
          <cell r="S936" t="str">
            <v>Velocidades:
10 000 RPM
15 000 RPM</v>
          </cell>
          <cell r="T936"/>
          <cell r="U936">
            <v>12</v>
          </cell>
          <cell r="V936"/>
          <cell r="W936"/>
          <cell r="X936"/>
          <cell r="Y936">
            <v>45724</v>
          </cell>
          <cell r="Z936">
            <v>-44</v>
          </cell>
          <cell r="AA936" t="str">
            <v>Taller GELP</v>
          </cell>
          <cell r="AB936" t="str">
            <v>Mar</v>
          </cell>
          <cell r="AC936" t="str">
            <v>Mar</v>
          </cell>
          <cell r="AD936">
            <v>45359</v>
          </cell>
          <cell r="AE936" t="str">
            <v xml:space="preserve"> </v>
          </cell>
          <cell r="AF936" t="str">
            <v xml:space="preserve"> </v>
          </cell>
          <cell r="AG936"/>
          <cell r="AH936"/>
          <cell r="AI936"/>
          <cell r="AJ936" t="str">
            <v xml:space="preserve"> </v>
          </cell>
          <cell r="AK936" t="str">
            <v xml:space="preserve"> </v>
          </cell>
          <cell r="AL936"/>
          <cell r="AM936"/>
          <cell r="AN936"/>
          <cell r="AO936"/>
          <cell r="AP936" t="str">
            <v xml:space="preserve"> </v>
          </cell>
          <cell r="AQ936" t="str">
            <v xml:space="preserve"> </v>
          </cell>
          <cell r="AR936"/>
          <cell r="AS936"/>
          <cell r="AT936"/>
          <cell r="AU936"/>
        </row>
        <row r="937">
          <cell r="B937">
            <v>34522</v>
          </cell>
          <cell r="C937">
            <v>34522</v>
          </cell>
          <cell r="D937" t="str">
            <v>#REF!</v>
          </cell>
          <cell r="E937">
            <v>45188</v>
          </cell>
          <cell r="F937" t="str">
            <v>ACTIVO</v>
          </cell>
          <cell r="G937" t="str">
            <v>NO APLICA</v>
          </cell>
          <cell r="H937" t="str">
            <v>PIPETA MONOCANAL</v>
          </cell>
          <cell r="I937" t="str">
            <v>NO APLICA</v>
          </cell>
          <cell r="J937" t="str">
            <v>THERMO FISHER SCIENTIFIC</v>
          </cell>
          <cell r="K937" t="str">
            <v>FINNPIPETTE F2</v>
          </cell>
          <cell r="L937" t="str">
            <v>OU08457</v>
          </cell>
          <cell r="M937" t="str">
            <v>VOLUMÉTRICOS</v>
          </cell>
          <cell r="N937" t="str">
            <v>DRSP</v>
          </cell>
          <cell r="O937" t="str">
            <v>GVI - VIROLOGÍA</v>
          </cell>
          <cell r="P937" t="str">
            <v>LABORATORIO DE ARBOVIRUS</v>
          </cell>
          <cell r="Q937" t="str">
            <v xml:space="preserve">PROPIO </v>
          </cell>
          <cell r="R937" t="str">
            <v>VOLUMEN</v>
          </cell>
          <cell r="S937" t="str">
            <v>Intervalo de MEDICIÓN de 0,2 uL a 2 uL</v>
          </cell>
          <cell r="T937"/>
          <cell r="U937">
            <v>12</v>
          </cell>
          <cell r="V937">
            <v>12</v>
          </cell>
          <cell r="W937"/>
          <cell r="X937"/>
          <cell r="Y937">
            <v>45736</v>
          </cell>
          <cell r="Z937">
            <v>-32</v>
          </cell>
          <cell r="AA937" t="str">
            <v>Proveedor externo</v>
          </cell>
          <cell r="AB937" t="str">
            <v>Mar</v>
          </cell>
          <cell r="AC937" t="str">
            <v>Mar</v>
          </cell>
          <cell r="AD937">
            <v>45371</v>
          </cell>
          <cell r="AE937">
            <v>45746</v>
          </cell>
          <cell r="AF937">
            <v>-22</v>
          </cell>
          <cell r="AG937" t="str">
            <v>Mar</v>
          </cell>
          <cell r="AH937" t="str">
            <v>Mar</v>
          </cell>
          <cell r="AI937">
            <v>45381</v>
          </cell>
          <cell r="AJ937" t="str">
            <v xml:space="preserve"> </v>
          </cell>
          <cell r="AK937" t="str">
            <v xml:space="preserve"> </v>
          </cell>
          <cell r="AL937"/>
          <cell r="AM937"/>
          <cell r="AN937"/>
          <cell r="AO937"/>
          <cell r="AP937" t="str">
            <v xml:space="preserve"> </v>
          </cell>
          <cell r="AQ937" t="str">
            <v xml:space="preserve"> </v>
          </cell>
          <cell r="AR937"/>
          <cell r="AS937"/>
          <cell r="AT937"/>
          <cell r="AU937"/>
        </row>
        <row r="938">
          <cell r="B938">
            <v>34524</v>
          </cell>
          <cell r="C938">
            <v>34524</v>
          </cell>
          <cell r="D938" t="str">
            <v>#REF!</v>
          </cell>
          <cell r="E938">
            <v>45184</v>
          </cell>
          <cell r="F938" t="str">
            <v>ACTIVO</v>
          </cell>
          <cell r="G938" t="str">
            <v>NO APLICA</v>
          </cell>
          <cell r="H938" t="str">
            <v>PIPETA MONOCANAL</v>
          </cell>
          <cell r="I938" t="str">
            <v>NO APLICA</v>
          </cell>
          <cell r="J938" t="str">
            <v>THERMO FISHER SCIENTIFIC</v>
          </cell>
          <cell r="K938" t="str">
            <v>FINNPIPETTE F2</v>
          </cell>
          <cell r="L938" t="str">
            <v>OU08453</v>
          </cell>
          <cell r="M938" t="str">
            <v>VOLUMÉTRICOS</v>
          </cell>
          <cell r="N938" t="str">
            <v>DRSP</v>
          </cell>
          <cell r="O938" t="str">
            <v>GVI - VIROLOGÍA</v>
          </cell>
          <cell r="P938" t="str">
            <v>LABORATORIO DE SISTEMÁTICA</v>
          </cell>
          <cell r="Q938" t="str">
            <v xml:space="preserve">PROPIO </v>
          </cell>
          <cell r="R938" t="str">
            <v>VOLUMEN</v>
          </cell>
          <cell r="S938" t="str">
            <v>Intervalo de MEDICIÓN de 0,2 uL a 2 uL</v>
          </cell>
          <cell r="T938"/>
          <cell r="U938">
            <v>12</v>
          </cell>
          <cell r="V938">
            <v>12</v>
          </cell>
          <cell r="W938"/>
          <cell r="X938"/>
          <cell r="Y938">
            <v>45737</v>
          </cell>
          <cell r="Z938">
            <v>-31</v>
          </cell>
          <cell r="AA938" t="str">
            <v>Proveedor externo</v>
          </cell>
          <cell r="AB938" t="str">
            <v>Mar</v>
          </cell>
          <cell r="AC938" t="str">
            <v>Mar</v>
          </cell>
          <cell r="AD938">
            <v>45372</v>
          </cell>
          <cell r="AE938">
            <v>45746</v>
          </cell>
          <cell r="AF938">
            <v>-22</v>
          </cell>
          <cell r="AG938" t="str">
            <v>Mar</v>
          </cell>
          <cell r="AH938" t="str">
            <v>Mar</v>
          </cell>
          <cell r="AI938">
            <v>45381</v>
          </cell>
          <cell r="AJ938" t="str">
            <v xml:space="preserve"> </v>
          </cell>
          <cell r="AK938" t="str">
            <v xml:space="preserve"> </v>
          </cell>
          <cell r="AL938"/>
          <cell r="AM938"/>
          <cell r="AN938"/>
          <cell r="AO938"/>
          <cell r="AP938" t="str">
            <v xml:space="preserve"> </v>
          </cell>
          <cell r="AQ938" t="str">
            <v xml:space="preserve"> </v>
          </cell>
          <cell r="AR938"/>
          <cell r="AS938"/>
          <cell r="AT938"/>
          <cell r="AU938"/>
        </row>
        <row r="939">
          <cell r="B939">
            <v>35808</v>
          </cell>
          <cell r="C939">
            <v>35808</v>
          </cell>
          <cell r="D939" t="str">
            <v>#REF!</v>
          </cell>
          <cell r="E939" t="str">
            <v>NO DISPONIBLE</v>
          </cell>
          <cell r="F939" t="str">
            <v>ACTIVO</v>
          </cell>
          <cell r="G939" t="str">
            <v>NO APLICA</v>
          </cell>
          <cell r="H939" t="str">
            <v>PIPETA MONOCANAL</v>
          </cell>
          <cell r="I939" t="str">
            <v>NO APLICA</v>
          </cell>
          <cell r="J939" t="str">
            <v>HTL</v>
          </cell>
          <cell r="K939" t="str">
            <v>OPTIPETTE</v>
          </cell>
          <cell r="L939" t="str">
            <v>A56020185</v>
          </cell>
          <cell r="M939" t="str">
            <v xml:space="preserve">VOLUMÉTRICOS </v>
          </cell>
          <cell r="N939" t="str">
            <v>DRSP</v>
          </cell>
          <cell r="O939" t="str">
            <v>GVI - VIROLOGÍA</v>
          </cell>
          <cell r="P939" t="str">
            <v>LABORATORIO DE ARBOVIRUS(DESEMBALAJE)</v>
          </cell>
          <cell r="Q939" t="str">
            <v>DONACIÓN</v>
          </cell>
          <cell r="R939" t="str">
            <v>VOLUMEN</v>
          </cell>
          <cell r="S939" t="str">
            <v>INTERVALO DE MEDICIÓN  0,5 uL a  10 uL</v>
          </cell>
          <cell r="T939"/>
          <cell r="U939">
            <v>12</v>
          </cell>
          <cell r="V939">
            <v>12</v>
          </cell>
          <cell r="W939"/>
          <cell r="X939"/>
          <cell r="Y939">
            <v>45976</v>
          </cell>
          <cell r="Z939">
            <v>208</v>
          </cell>
          <cell r="AA939" t="str">
            <v>Proveedor externo</v>
          </cell>
          <cell r="AB939" t="str">
            <v>Nov</v>
          </cell>
          <cell r="AC939" t="str">
            <v>R</v>
          </cell>
          <cell r="AD939">
            <v>45611</v>
          </cell>
          <cell r="AE939">
            <v>45983</v>
          </cell>
          <cell r="AF939">
            <v>215</v>
          </cell>
          <cell r="AG939" t="str">
            <v>Nov</v>
          </cell>
          <cell r="AH939" t="str">
            <v>R</v>
          </cell>
          <cell r="AI939">
            <v>45618</v>
          </cell>
          <cell r="AJ939" t="str">
            <v xml:space="preserve"> </v>
          </cell>
          <cell r="AK939" t="str">
            <v xml:space="preserve"> </v>
          </cell>
          <cell r="AL939"/>
          <cell r="AM939"/>
          <cell r="AN939"/>
          <cell r="AO939"/>
          <cell r="AP939" t="str">
            <v xml:space="preserve"> </v>
          </cell>
          <cell r="AQ939" t="str">
            <v xml:space="preserve"> </v>
          </cell>
          <cell r="AR939"/>
          <cell r="AS939"/>
          <cell r="AT939"/>
          <cell r="AU939"/>
        </row>
        <row r="940">
          <cell r="B940">
            <v>35822</v>
          </cell>
          <cell r="C940">
            <v>35822</v>
          </cell>
          <cell r="D940" t="str">
            <v>#REF!</v>
          </cell>
          <cell r="E940" t="str">
            <v>NO DISPONIBLE</v>
          </cell>
          <cell r="F940" t="str">
            <v>ACTIVO</v>
          </cell>
          <cell r="G940" t="str">
            <v>NO APLICA</v>
          </cell>
          <cell r="H940" t="str">
            <v>MICROPIPETA MONOCANAL</v>
          </cell>
          <cell r="I940" t="str">
            <v>NO APLICA</v>
          </cell>
          <cell r="J940" t="str">
            <v>AXYGEN</v>
          </cell>
          <cell r="K940">
            <v>30926</v>
          </cell>
          <cell r="L940" t="str">
            <v>958120824</v>
          </cell>
          <cell r="M940" t="str">
            <v xml:space="preserve">VOLUMÉTRICOS </v>
          </cell>
          <cell r="N940" t="str">
            <v>DRSP</v>
          </cell>
          <cell r="O940" t="str">
            <v>GVI - VIROLOGÍA</v>
          </cell>
          <cell r="P940" t="str">
            <v>LABORATORIO DE VIRUS EN AGUAS (EXTRACCIÓN)</v>
          </cell>
          <cell r="Q940" t="str">
            <v>DONACIÓN</v>
          </cell>
          <cell r="R940" t="str">
            <v>VOLUMEN</v>
          </cell>
          <cell r="S940" t="str">
            <v>0.5 ul a 10 ul</v>
          </cell>
          <cell r="T940"/>
          <cell r="U940">
            <v>12</v>
          </cell>
          <cell r="V940">
            <v>12</v>
          </cell>
          <cell r="W940"/>
          <cell r="X940"/>
          <cell r="Y940">
            <v>45722</v>
          </cell>
          <cell r="Z940">
            <v>-46</v>
          </cell>
          <cell r="AA940" t="str">
            <v>Proveedor externo</v>
          </cell>
          <cell r="AB940" t="str">
            <v>Mar</v>
          </cell>
          <cell r="AC940" t="str">
            <v>Mar</v>
          </cell>
          <cell r="AD940">
            <v>45357</v>
          </cell>
          <cell r="AE940">
            <v>45730</v>
          </cell>
          <cell r="AF940">
            <v>-38</v>
          </cell>
          <cell r="AG940" t="str">
            <v>Mar</v>
          </cell>
          <cell r="AH940" t="str">
            <v>Mar</v>
          </cell>
          <cell r="AI940">
            <v>45365</v>
          </cell>
          <cell r="AJ940" t="str">
            <v xml:space="preserve"> </v>
          </cell>
          <cell r="AK940" t="str">
            <v xml:space="preserve"> </v>
          </cell>
          <cell r="AL940"/>
          <cell r="AM940"/>
          <cell r="AN940"/>
          <cell r="AO940"/>
          <cell r="AP940" t="str">
            <v xml:space="preserve"> </v>
          </cell>
          <cell r="AQ940" t="str">
            <v xml:space="preserve"> </v>
          </cell>
          <cell r="AR940"/>
          <cell r="AS940"/>
          <cell r="AT940"/>
          <cell r="AU940"/>
        </row>
        <row r="941">
          <cell r="B941">
            <v>37338</v>
          </cell>
          <cell r="C941">
            <v>37338</v>
          </cell>
          <cell r="D941" t="str">
            <v>#REF!</v>
          </cell>
          <cell r="E941">
            <v>44910</v>
          </cell>
          <cell r="F941" t="str">
            <v>ACTIVO</v>
          </cell>
          <cell r="G941" t="str">
            <v>NO APLICA</v>
          </cell>
          <cell r="H941" t="str">
            <v xml:space="preserve">PIPETA MULTICANAL </v>
          </cell>
          <cell r="I941" t="str">
            <v xml:space="preserve">NO APLICA </v>
          </cell>
          <cell r="J941" t="str">
            <v>SARTORIUS</v>
          </cell>
          <cell r="K941" t="str">
            <v>PROLINE PLUS</v>
          </cell>
          <cell r="L941">
            <v>41985280</v>
          </cell>
          <cell r="M941" t="str">
            <v>VOLUMÉTRICOS</v>
          </cell>
          <cell r="N941" t="str">
            <v>DRSP</v>
          </cell>
          <cell r="O941" t="str">
            <v>GPR - PARASITOLOGÍA</v>
          </cell>
          <cell r="P941" t="str">
            <v>INMUNODIAGNÓSTICO</v>
          </cell>
          <cell r="Q941" t="str">
            <v>PROPIO</v>
          </cell>
          <cell r="R941" t="str">
            <v xml:space="preserve">VOLUMEN </v>
          </cell>
          <cell r="S941" t="str">
            <v xml:space="preserve">30 ul  a 300 ul </v>
          </cell>
          <cell r="T941"/>
          <cell r="U941">
            <v>12</v>
          </cell>
          <cell r="V941">
            <v>12</v>
          </cell>
          <cell r="W941"/>
          <cell r="X941">
            <v>6</v>
          </cell>
          <cell r="Y941">
            <v>45736</v>
          </cell>
          <cell r="Z941">
            <v>-32</v>
          </cell>
          <cell r="AA941" t="str">
            <v>Proveedor externo</v>
          </cell>
          <cell r="AB941" t="str">
            <v>Mar</v>
          </cell>
          <cell r="AC941" t="str">
            <v>Mar</v>
          </cell>
          <cell r="AD941">
            <v>45371</v>
          </cell>
          <cell r="AE941">
            <v>45746</v>
          </cell>
          <cell r="AF941">
            <v>-22</v>
          </cell>
          <cell r="AG941" t="str">
            <v>Mar</v>
          </cell>
          <cell r="AH941" t="str">
            <v>Mar</v>
          </cell>
          <cell r="AI941">
            <v>45381</v>
          </cell>
          <cell r="AJ941" t="str">
            <v xml:space="preserve"> </v>
          </cell>
          <cell r="AK941" t="str">
            <v xml:space="preserve"> </v>
          </cell>
          <cell r="AL941"/>
          <cell r="AM941"/>
          <cell r="AN941"/>
          <cell r="AO941"/>
          <cell r="AP941" t="str">
            <v xml:space="preserve"> </v>
          </cell>
          <cell r="AQ941" t="str">
            <v xml:space="preserve"> </v>
          </cell>
          <cell r="AR941"/>
          <cell r="AS941"/>
          <cell r="AT941"/>
          <cell r="AU941"/>
        </row>
        <row r="942">
          <cell r="B942">
            <v>11906</v>
          </cell>
          <cell r="C942">
            <v>11906</v>
          </cell>
          <cell r="D942" t="str">
            <v>#REF!</v>
          </cell>
          <cell r="E942" t="str">
            <v>NO DISPONIBLE</v>
          </cell>
          <cell r="F942" t="str">
            <v>BAJA</v>
          </cell>
          <cell r="G942" t="str">
            <v>NO APLICA</v>
          </cell>
          <cell r="H942" t="str">
            <v>BAÑO SEROLÓGICO</v>
          </cell>
          <cell r="I942" t="str">
            <v>NO APLICA</v>
          </cell>
          <cell r="J942" t="str">
            <v>SELECTA</v>
          </cell>
          <cell r="K942" t="str">
            <v>NO DISPONIBLE</v>
          </cell>
          <cell r="L942">
            <v>158701</v>
          </cell>
          <cell r="M942" t="str">
            <v>CALOR</v>
          </cell>
          <cell r="N942" t="str">
            <v>DRSP</v>
          </cell>
          <cell r="O942" t="str">
            <v>GGN - GENÉTICA – CRÓNICAS</v>
          </cell>
          <cell r="P942" t="str">
            <v>CITOGENÉTICA</v>
          </cell>
          <cell r="Q942" t="str">
            <v>PROPIO</v>
          </cell>
          <cell r="R942" t="str">
            <v>TEMPERATURA</v>
          </cell>
          <cell r="S942" t="str">
            <v>Rango de Temperatura 0 a 100ºC
Utilizado en 70°C +/- 3 ºC</v>
          </cell>
          <cell r="T942" t="str">
            <v>2024-03-05, según informe GELP-JG-038-24 se recomienda dar de baja.</v>
          </cell>
          <cell r="U942"/>
          <cell r="V942"/>
          <cell r="W942"/>
          <cell r="X942"/>
          <cell r="Y942" t="str">
            <v xml:space="preserve"> </v>
          </cell>
          <cell r="Z942" t="str">
            <v xml:space="preserve">  </v>
          </cell>
          <cell r="AA942"/>
          <cell r="AB942"/>
          <cell r="AC942"/>
          <cell r="AD942"/>
          <cell r="AE942" t="str">
            <v xml:space="preserve"> </v>
          </cell>
          <cell r="AF942" t="str">
            <v xml:space="preserve"> </v>
          </cell>
          <cell r="AG942"/>
          <cell r="AH942"/>
          <cell r="AI942"/>
          <cell r="AJ942" t="str">
            <v xml:space="preserve"> </v>
          </cell>
          <cell r="AK942" t="str">
            <v xml:space="preserve"> </v>
          </cell>
          <cell r="AL942"/>
          <cell r="AM942"/>
          <cell r="AN942"/>
          <cell r="AO942"/>
          <cell r="AP942" t="str">
            <v xml:space="preserve"> </v>
          </cell>
          <cell r="AQ942" t="str">
            <v xml:space="preserve"> </v>
          </cell>
          <cell r="AR942"/>
          <cell r="AS942"/>
          <cell r="AT942"/>
          <cell r="AU942"/>
        </row>
        <row r="943">
          <cell r="B943">
            <v>28707</v>
          </cell>
          <cell r="C943">
            <v>28707</v>
          </cell>
          <cell r="D943" t="str">
            <v>#REF!</v>
          </cell>
          <cell r="E943" t="str">
            <v>NO DISPONIBLE</v>
          </cell>
          <cell r="F943" t="str">
            <v>ACTIVO</v>
          </cell>
          <cell r="G943" t="str">
            <v>NO APLICA</v>
          </cell>
          <cell r="H943" t="str">
            <v>PIPETA MULTICANAL</v>
          </cell>
          <cell r="I943" t="str">
            <v>NO APLICA</v>
          </cell>
          <cell r="J943" t="str">
            <v>LABSYSTEMS</v>
          </cell>
          <cell r="K943" t="str">
            <v xml:space="preserve"> FINNPIPETTE</v>
          </cell>
          <cell r="L943" t="str">
            <v>C41336</v>
          </cell>
          <cell r="M943" t="str">
            <v>VOLUMÉTRICOS</v>
          </cell>
          <cell r="N943" t="str">
            <v>DRSP</v>
          </cell>
          <cell r="O943" t="str">
            <v>GVI - VIROLOGÍA</v>
          </cell>
          <cell r="P943" t="str">
            <v>ELECTROFORESIS</v>
          </cell>
          <cell r="Q943" t="str">
            <v>PROPIO</v>
          </cell>
          <cell r="R943" t="str">
            <v>VOLUMEN</v>
          </cell>
          <cell r="S943" t="str">
            <v>12 canales de 5-50 ul +/- 0,8 %</v>
          </cell>
          <cell r="T943"/>
          <cell r="U943">
            <v>12</v>
          </cell>
          <cell r="V943">
            <v>12</v>
          </cell>
          <cell r="W943"/>
          <cell r="X943"/>
          <cell r="Y943">
            <v>45724</v>
          </cell>
          <cell r="Z943">
            <v>-44</v>
          </cell>
          <cell r="AA943" t="str">
            <v>Proveedor externo</v>
          </cell>
          <cell r="AB943" t="str">
            <v>Mar</v>
          </cell>
          <cell r="AC943" t="str">
            <v>Mar</v>
          </cell>
          <cell r="AD943">
            <v>45359</v>
          </cell>
          <cell r="AE943">
            <v>45734</v>
          </cell>
          <cell r="AF943">
            <v>-34</v>
          </cell>
          <cell r="AG943" t="str">
            <v>Mar</v>
          </cell>
          <cell r="AH943" t="str">
            <v>Mar</v>
          </cell>
          <cell r="AI943">
            <v>45369</v>
          </cell>
          <cell r="AJ943" t="str">
            <v xml:space="preserve"> </v>
          </cell>
          <cell r="AK943" t="str">
            <v xml:space="preserve"> </v>
          </cell>
          <cell r="AL943"/>
          <cell r="AM943"/>
          <cell r="AN943"/>
          <cell r="AO943"/>
          <cell r="AP943" t="str">
            <v xml:space="preserve"> </v>
          </cell>
          <cell r="AQ943" t="str">
            <v xml:space="preserve"> </v>
          </cell>
          <cell r="AR943"/>
          <cell r="AS943"/>
          <cell r="AT943"/>
          <cell r="AU943"/>
        </row>
        <row r="944">
          <cell r="B944" t="str">
            <v>LMI-008</v>
          </cell>
          <cell r="C944" t="str">
            <v>LMI-008</v>
          </cell>
          <cell r="D944">
            <v>42548</v>
          </cell>
          <cell r="E944" t="str">
            <v>NO DISPONIBLE</v>
          </cell>
          <cell r="F944" t="str">
            <v>ACTIVO</v>
          </cell>
          <cell r="G944" t="str">
            <v>NO APLICA</v>
          </cell>
          <cell r="H944" t="str">
            <v>MICROPIPETA MULTICANAL</v>
          </cell>
          <cell r="I944" t="str">
            <v>NO APLICA</v>
          </cell>
          <cell r="J944" t="str">
            <v>NICHIRYO</v>
          </cell>
          <cell r="K944" t="str">
            <v>NICHIPET</v>
          </cell>
          <cell r="L944">
            <v>789244</v>
          </cell>
          <cell r="M944" t="str">
            <v>VOLUMÉTRICOS</v>
          </cell>
          <cell r="N944" t="str">
            <v>DISP</v>
          </cell>
          <cell r="O944" t="str">
            <v>LMI - MICROBIOLOGÍA</v>
          </cell>
          <cell r="P944" t="str">
            <v>Cabina laboratorio contencion 1 piso</v>
          </cell>
          <cell r="Q944" t="str">
            <v>PROPIO</v>
          </cell>
          <cell r="R944" t="str">
            <v>VOLUMEN</v>
          </cell>
          <cell r="S944" t="str">
            <v>5 A 50 ul</v>
          </cell>
          <cell r="T944" t="str">
            <v>12 CANALES 
d=0,1ul</v>
          </cell>
          <cell r="U944">
            <v>24</v>
          </cell>
          <cell r="V944">
            <v>24</v>
          </cell>
          <cell r="W944"/>
          <cell r="X944"/>
          <cell r="Y944">
            <v>45730</v>
          </cell>
          <cell r="Z944">
            <v>-38</v>
          </cell>
          <cell r="AA944"/>
          <cell r="AB944"/>
          <cell r="AC944"/>
          <cell r="AD944">
            <v>44999</v>
          </cell>
          <cell r="AE944">
            <v>45737</v>
          </cell>
          <cell r="AF944">
            <v>-31</v>
          </cell>
          <cell r="AG944"/>
          <cell r="AH944"/>
          <cell r="AI944">
            <v>45006</v>
          </cell>
          <cell r="AJ944" t="str">
            <v xml:space="preserve"> </v>
          </cell>
          <cell r="AK944" t="str">
            <v xml:space="preserve"> </v>
          </cell>
          <cell r="AL944"/>
          <cell r="AM944"/>
          <cell r="AN944"/>
          <cell r="AO944"/>
          <cell r="AP944" t="str">
            <v xml:space="preserve"> </v>
          </cell>
          <cell r="AQ944" t="str">
            <v xml:space="preserve"> </v>
          </cell>
          <cell r="AR944"/>
          <cell r="AS944"/>
          <cell r="AT944"/>
          <cell r="AU944"/>
        </row>
        <row r="945">
          <cell r="B945">
            <v>9806</v>
          </cell>
          <cell r="C945">
            <v>9806</v>
          </cell>
          <cell r="D945" t="str">
            <v>#REF!</v>
          </cell>
          <cell r="E945" t="str">
            <v>NO DISPONIBLE</v>
          </cell>
          <cell r="F945" t="str">
            <v>ACTIVO</v>
          </cell>
          <cell r="G945" t="str">
            <v>NO APLICA</v>
          </cell>
          <cell r="H945" t="str">
            <v>PLANCHA DE CALENTAMIENTO CON AGITACIÓN</v>
          </cell>
          <cell r="I945" t="str">
            <v>NO APLICA</v>
          </cell>
          <cell r="J945" t="str">
            <v>CORNING</v>
          </cell>
          <cell r="K945" t="str">
            <v>PC-320</v>
          </cell>
          <cell r="L945" t="str">
            <v>NO DISPONIBLE</v>
          </cell>
          <cell r="M945" t="str">
            <v>AGITADORES</v>
          </cell>
          <cell r="N945" t="str">
            <v>DRSP</v>
          </cell>
          <cell r="O945" t="str">
            <v>GGN - GENÉTICA – CRÓNICAS</v>
          </cell>
          <cell r="P945" t="str">
            <v>QUIMICA CLINICA SEGUNDO PISO</v>
          </cell>
          <cell r="Q945" t="str">
            <v>PROPIO</v>
          </cell>
          <cell r="R945" t="str">
            <v>TEMPERATURA Y VELOCIDAD</v>
          </cell>
          <cell r="S945" t="str">
            <v>NO DISPONIBLE</v>
          </cell>
          <cell r="T945"/>
          <cell r="U945">
            <v>12</v>
          </cell>
          <cell r="V945"/>
          <cell r="W945"/>
          <cell r="X945"/>
          <cell r="Y945">
            <v>45721</v>
          </cell>
          <cell r="Z945">
            <v>-47</v>
          </cell>
          <cell r="AA945" t="str">
            <v>Taller GELP</v>
          </cell>
          <cell r="AB945" t="str">
            <v>Mar</v>
          </cell>
          <cell r="AC945" t="str">
            <v>Mar</v>
          </cell>
          <cell r="AD945">
            <v>45356</v>
          </cell>
          <cell r="AE945" t="str">
            <v xml:space="preserve"> </v>
          </cell>
          <cell r="AF945" t="str">
            <v xml:space="preserve"> </v>
          </cell>
          <cell r="AG945"/>
          <cell r="AH945"/>
          <cell r="AI945"/>
          <cell r="AJ945" t="str">
            <v xml:space="preserve"> </v>
          </cell>
          <cell r="AK945" t="str">
            <v xml:space="preserve"> </v>
          </cell>
          <cell r="AL945"/>
          <cell r="AM945"/>
          <cell r="AN945"/>
          <cell r="AO945"/>
          <cell r="AP945" t="str">
            <v xml:space="preserve"> </v>
          </cell>
          <cell r="AQ945" t="str">
            <v xml:space="preserve"> </v>
          </cell>
          <cell r="AR945"/>
          <cell r="AS945"/>
          <cell r="AT945"/>
          <cell r="AU945"/>
        </row>
        <row r="946">
          <cell r="B946">
            <v>11098</v>
          </cell>
          <cell r="C946">
            <v>11098</v>
          </cell>
          <cell r="D946" t="str">
            <v>#REF!</v>
          </cell>
          <cell r="E946" t="str">
            <v>NO DISPONIBLE</v>
          </cell>
          <cell r="F946" t="str">
            <v>ACTIVO</v>
          </cell>
          <cell r="G946" t="str">
            <v>NO APLICA</v>
          </cell>
          <cell r="H946" t="str">
            <v>BAÑO SEROLÓGICO CON AGITACIÓN</v>
          </cell>
          <cell r="I946" t="str">
            <v>NO APLICA</v>
          </cell>
          <cell r="J946" t="str">
            <v>BELLCO</v>
          </cell>
          <cell r="K946">
            <v>12110</v>
          </cell>
          <cell r="L946" t="str">
            <v>HSB-242</v>
          </cell>
          <cell r="M946" t="str">
            <v>CALOR</v>
          </cell>
          <cell r="N946" t="str">
            <v>DRSP</v>
          </cell>
          <cell r="O946" t="str">
            <v>GGN - GENÉTICA – CRÓNICAS</v>
          </cell>
          <cell r="P946" t="str">
            <v>LABORATORIO DE PRODUCCIÓN</v>
          </cell>
          <cell r="Q946" t="str">
            <v>PROPIO</v>
          </cell>
          <cell r="R946" t="str">
            <v>Temperatura</v>
          </cell>
          <cell r="S946" t="str">
            <v>Temperatura Programada
(37 ± 2) °C</v>
          </cell>
          <cell r="T946"/>
          <cell r="U946">
            <v>12</v>
          </cell>
          <cell r="V946"/>
          <cell r="W946"/>
          <cell r="X946"/>
          <cell r="Y946">
            <v>45717</v>
          </cell>
          <cell r="Z946">
            <v>-51</v>
          </cell>
          <cell r="AA946" t="str">
            <v>Taller GELP</v>
          </cell>
          <cell r="AB946" t="str">
            <v>Mar</v>
          </cell>
          <cell r="AC946" t="str">
            <v>Mar</v>
          </cell>
          <cell r="AD946">
            <v>45352</v>
          </cell>
          <cell r="AE946" t="str">
            <v xml:space="preserve"> </v>
          </cell>
          <cell r="AF946" t="str">
            <v xml:space="preserve"> </v>
          </cell>
          <cell r="AG946"/>
          <cell r="AH946"/>
          <cell r="AI946"/>
          <cell r="AJ946" t="str">
            <v xml:space="preserve"> </v>
          </cell>
          <cell r="AK946" t="str">
            <v xml:space="preserve"> </v>
          </cell>
          <cell r="AL946"/>
          <cell r="AM946"/>
          <cell r="AN946"/>
          <cell r="AO946"/>
          <cell r="AP946" t="str">
            <v xml:space="preserve"> </v>
          </cell>
          <cell r="AQ946" t="str">
            <v xml:space="preserve"> </v>
          </cell>
          <cell r="AR946"/>
          <cell r="AS946"/>
          <cell r="AT946"/>
          <cell r="AU946"/>
        </row>
        <row r="947">
          <cell r="B947">
            <v>11827</v>
          </cell>
          <cell r="C947">
            <v>11827</v>
          </cell>
          <cell r="D947" t="str">
            <v>#REF!</v>
          </cell>
          <cell r="E947" t="str">
            <v>NO DISPONIBLE</v>
          </cell>
          <cell r="F947" t="str">
            <v>ACTIVO</v>
          </cell>
          <cell r="G947" t="str">
            <v>NO APLICA</v>
          </cell>
          <cell r="H947" t="str">
            <v>MICROCENTRÍFUGA</v>
          </cell>
          <cell r="I947" t="str">
            <v>NO APLICA</v>
          </cell>
          <cell r="J947" t="str">
            <v>TOMY CAPSULE</v>
          </cell>
          <cell r="K947" t="str">
            <v>HF-120</v>
          </cell>
          <cell r="L947" t="str">
            <v>911818</v>
          </cell>
          <cell r="M947" t="str">
            <v>CENTRÍFUGAS</v>
          </cell>
          <cell r="N947" t="str">
            <v>DRSP</v>
          </cell>
          <cell r="O947" t="str">
            <v>GGN - GENÉTICA – CRÓNICAS</v>
          </cell>
          <cell r="P947" t="str">
            <v>BIOLOGIA MOLECULAR</v>
          </cell>
          <cell r="Q947" t="str">
            <v>PROPIO</v>
          </cell>
          <cell r="R947" t="str">
            <v>FRECUENCIA</v>
          </cell>
          <cell r="S947" t="str">
            <v>Velocidad: 6400rpm,</v>
          </cell>
          <cell r="T947"/>
          <cell r="U947">
            <v>12</v>
          </cell>
          <cell r="V947"/>
          <cell r="W947"/>
          <cell r="X947"/>
          <cell r="Y947">
            <v>45721</v>
          </cell>
          <cell r="Z947">
            <v>-47</v>
          </cell>
          <cell r="AA947" t="str">
            <v>Taller GELP</v>
          </cell>
          <cell r="AB947" t="str">
            <v>Mar</v>
          </cell>
          <cell r="AC947" t="str">
            <v>Mar</v>
          </cell>
          <cell r="AD947">
            <v>45356</v>
          </cell>
          <cell r="AE947" t="str">
            <v xml:space="preserve"> </v>
          </cell>
          <cell r="AF947" t="str">
            <v xml:space="preserve"> </v>
          </cell>
          <cell r="AG947"/>
          <cell r="AH947"/>
          <cell r="AI947"/>
          <cell r="AJ947" t="str">
            <v xml:space="preserve"> </v>
          </cell>
          <cell r="AK947" t="str">
            <v xml:space="preserve"> </v>
          </cell>
          <cell r="AL947"/>
          <cell r="AM947"/>
          <cell r="AN947"/>
          <cell r="AO947"/>
          <cell r="AP947" t="str">
            <v xml:space="preserve"> </v>
          </cell>
          <cell r="AQ947" t="str">
            <v xml:space="preserve"> </v>
          </cell>
          <cell r="AR947"/>
          <cell r="AS947"/>
          <cell r="AT947"/>
          <cell r="AU947"/>
        </row>
        <row r="948">
          <cell r="B948">
            <v>11918</v>
          </cell>
          <cell r="C948">
            <v>11918</v>
          </cell>
          <cell r="D948" t="str">
            <v>#REF!</v>
          </cell>
          <cell r="E948" t="str">
            <v>NO DISPONIBLE</v>
          </cell>
          <cell r="F948" t="str">
            <v>BAJA</v>
          </cell>
          <cell r="G948" t="str">
            <v>NO APLICA</v>
          </cell>
          <cell r="H948" t="str">
            <v>HORNO DE SECADO</v>
          </cell>
          <cell r="I948" t="str">
            <v>NO APLICA</v>
          </cell>
          <cell r="J948" t="str">
            <v>MEMMERT</v>
          </cell>
          <cell r="K948" t="str">
            <v>NO DISPONIBLE</v>
          </cell>
          <cell r="L948">
            <v>629122</v>
          </cell>
          <cell r="M948" t="str">
            <v>CALOR</v>
          </cell>
          <cell r="N948" t="str">
            <v>DRSP</v>
          </cell>
          <cell r="O948" t="str">
            <v>GGN - GENÉTICA – CRÓNICAS</v>
          </cell>
          <cell r="P948" t="str">
            <v>CITOGENETICA</v>
          </cell>
          <cell r="Q948" t="str">
            <v>PROPIO</v>
          </cell>
          <cell r="R948" t="str">
            <v>TEMPERATURA</v>
          </cell>
          <cell r="S948" t="str">
            <v>Control de ºT:0-240ºC, Termometro incorporado:0-240ºC, ºT  EL EQUIPO ES UTILIZADO COMO HORNO DE SECADO a 70 °C</v>
          </cell>
          <cell r="T948"/>
          <cell r="U948">
            <v>12</v>
          </cell>
          <cell r="V948"/>
          <cell r="W948"/>
          <cell r="X948"/>
          <cell r="Y948" t="str">
            <v xml:space="preserve"> </v>
          </cell>
          <cell r="Z948" t="str">
            <v xml:space="preserve">  </v>
          </cell>
          <cell r="AA948" t="str">
            <v>Taller GELP</v>
          </cell>
          <cell r="AB948" t="str">
            <v>Mar</v>
          </cell>
          <cell r="AC948" t="str">
            <v>Mar</v>
          </cell>
          <cell r="AD948">
            <v>45356</v>
          </cell>
          <cell r="AE948" t="str">
            <v xml:space="preserve"> </v>
          </cell>
          <cell r="AF948" t="str">
            <v xml:space="preserve"> </v>
          </cell>
          <cell r="AG948"/>
          <cell r="AH948"/>
          <cell r="AI948"/>
          <cell r="AJ948" t="str">
            <v xml:space="preserve"> </v>
          </cell>
          <cell r="AK948" t="str">
            <v xml:space="preserve"> </v>
          </cell>
          <cell r="AL948"/>
          <cell r="AM948"/>
          <cell r="AN948"/>
          <cell r="AO948"/>
          <cell r="AP948" t="str">
            <v xml:space="preserve"> </v>
          </cell>
          <cell r="AQ948" t="str">
            <v xml:space="preserve"> </v>
          </cell>
          <cell r="AR948"/>
          <cell r="AS948"/>
          <cell r="AT948"/>
          <cell r="AU948"/>
        </row>
        <row r="949">
          <cell r="B949">
            <v>11954</v>
          </cell>
          <cell r="C949">
            <v>11954</v>
          </cell>
          <cell r="D949" t="str">
            <v>#REF!</v>
          </cell>
          <cell r="E949" t="str">
            <v>NO DISPONIBLE</v>
          </cell>
          <cell r="F949" t="str">
            <v>ACTIVO</v>
          </cell>
          <cell r="G949" t="str">
            <v>NO APLICA</v>
          </cell>
          <cell r="H949" t="str">
            <v>INCUBADORA</v>
          </cell>
          <cell r="I949" t="str">
            <v>NO APLICA</v>
          </cell>
          <cell r="J949" t="str">
            <v>MEMMERT</v>
          </cell>
          <cell r="K949" t="str">
            <v>NO DISPONIBLE</v>
          </cell>
          <cell r="L949">
            <v>259072</v>
          </cell>
          <cell r="M949" t="str">
            <v>CALOR</v>
          </cell>
          <cell r="N949" t="str">
            <v>DP</v>
          </cell>
          <cell r="O949" t="str">
            <v>BIO - BIOTERIO</v>
          </cell>
          <cell r="P949" t="str">
            <v>PROCEDIMIENTOS NECROPCIAS</v>
          </cell>
          <cell r="Q949" t="str">
            <v>PROPIO</v>
          </cell>
          <cell r="R949" t="str">
            <v>TEMPERATURA</v>
          </cell>
          <cell r="S949" t="str">
            <v>Temperatura Programada.
37°C  EMP +/- 3°C
60¬C EMP +/- 4¬C
Caracterización Sin Carga.</v>
          </cell>
          <cell r="T949" t="str">
            <v>Equipo no conforme en la calificación pendiente que el laborario decida si lo da de baja o lo usa con las condiciones de acuerdo informe</v>
          </cell>
          <cell r="U949">
            <v>12</v>
          </cell>
          <cell r="V949"/>
          <cell r="W949">
            <v>12</v>
          </cell>
          <cell r="X949"/>
          <cell r="Y949">
            <v>45727</v>
          </cell>
          <cell r="Z949">
            <v>-41</v>
          </cell>
          <cell r="AA949" t="str">
            <v>Taller GELP</v>
          </cell>
          <cell r="AB949" t="str">
            <v>Mar</v>
          </cell>
          <cell r="AC949" t="str">
            <v>Mar</v>
          </cell>
          <cell r="AD949">
            <v>45362</v>
          </cell>
          <cell r="AE949" t="str">
            <v xml:space="preserve"> </v>
          </cell>
          <cell r="AF949" t="str">
            <v xml:space="preserve"> </v>
          </cell>
          <cell r="AG949"/>
          <cell r="AH949"/>
          <cell r="AI949"/>
          <cell r="AJ949">
            <v>45980</v>
          </cell>
          <cell r="AK949">
            <v>212</v>
          </cell>
          <cell r="AL949" t="str">
            <v>Proveedor externo</v>
          </cell>
          <cell r="AM949" t="str">
            <v>Nov</v>
          </cell>
          <cell r="AN949" t="str">
            <v>Nov</v>
          </cell>
          <cell r="AO949">
            <v>45615</v>
          </cell>
          <cell r="AP949" t="str">
            <v xml:space="preserve"> </v>
          </cell>
          <cell r="AQ949" t="str">
            <v xml:space="preserve"> </v>
          </cell>
          <cell r="AR949"/>
          <cell r="AS949"/>
          <cell r="AT949"/>
          <cell r="AU949"/>
        </row>
        <row r="950">
          <cell r="B950">
            <v>11970</v>
          </cell>
          <cell r="C950">
            <v>11970</v>
          </cell>
          <cell r="D950" t="str">
            <v>#REF!</v>
          </cell>
          <cell r="E950" t="str">
            <v>NO DISPONIBLE</v>
          </cell>
          <cell r="F950" t="str">
            <v>ACTIVO</v>
          </cell>
          <cell r="G950" t="str">
            <v>NO APLICA</v>
          </cell>
          <cell r="H950" t="str">
            <v>CENTRÍFUGA</v>
          </cell>
          <cell r="I950" t="str">
            <v>NO APLICA</v>
          </cell>
          <cell r="J950" t="str">
            <v>CLAY ADAMS</v>
          </cell>
          <cell r="K950" t="str">
            <v>DYNAC</v>
          </cell>
          <cell r="L950" t="str">
            <v>148084</v>
          </cell>
          <cell r="M950" t="str">
            <v>CENTRÍFUGAS</v>
          </cell>
          <cell r="N950" t="str">
            <v>DRSP</v>
          </cell>
          <cell r="O950" t="str">
            <v>GGN - GENÉTICA – CRÓNICAS</v>
          </cell>
          <cell r="P950" t="str">
            <v>CITOGENÉTICA</v>
          </cell>
          <cell r="Q950" t="str">
            <v>PROPIO</v>
          </cell>
          <cell r="R950" t="str">
            <v>FRECUENCIA</v>
          </cell>
          <cell r="S950" t="str">
            <v>Rango de Velocidad
(32 a 2510) rpm</v>
          </cell>
          <cell r="T950"/>
          <cell r="U950">
            <v>12</v>
          </cell>
          <cell r="V950"/>
          <cell r="W950"/>
          <cell r="X950"/>
          <cell r="Y950">
            <v>45722</v>
          </cell>
          <cell r="Z950">
            <v>-46</v>
          </cell>
          <cell r="AA950" t="str">
            <v>Taller GELP</v>
          </cell>
          <cell r="AB950" t="str">
            <v>Mar</v>
          </cell>
          <cell r="AC950" t="str">
            <v>Mar</v>
          </cell>
          <cell r="AD950">
            <v>45357</v>
          </cell>
          <cell r="AE950" t="str">
            <v xml:space="preserve"> </v>
          </cell>
          <cell r="AF950" t="str">
            <v xml:space="preserve"> </v>
          </cell>
          <cell r="AG950"/>
          <cell r="AH950"/>
          <cell r="AI950"/>
          <cell r="AJ950" t="str">
            <v xml:space="preserve"> </v>
          </cell>
          <cell r="AK950" t="str">
            <v xml:space="preserve"> </v>
          </cell>
          <cell r="AL950"/>
          <cell r="AM950"/>
          <cell r="AN950"/>
          <cell r="AO950"/>
          <cell r="AP950" t="str">
            <v xml:space="preserve"> </v>
          </cell>
          <cell r="AQ950" t="str">
            <v xml:space="preserve"> </v>
          </cell>
          <cell r="AR950"/>
          <cell r="AS950"/>
          <cell r="AT950"/>
          <cell r="AU950"/>
        </row>
        <row r="951">
          <cell r="B951">
            <v>11980</v>
          </cell>
          <cell r="C951">
            <v>11980</v>
          </cell>
          <cell r="D951" t="str">
            <v>#REF!</v>
          </cell>
          <cell r="E951" t="str">
            <v>NO DISPONIBLE</v>
          </cell>
          <cell r="F951" t="str">
            <v>BAJA</v>
          </cell>
          <cell r="G951" t="str">
            <v>NO APLICA</v>
          </cell>
          <cell r="H951" t="str">
            <v>CENTRÍFUGA</v>
          </cell>
          <cell r="I951" t="str">
            <v>NO APLICA</v>
          </cell>
          <cell r="J951" t="str">
            <v>CLAY ADAMS</v>
          </cell>
          <cell r="K951" t="str">
            <v>DYNAC</v>
          </cell>
          <cell r="L951" t="str">
            <v>20352</v>
          </cell>
          <cell r="M951" t="str">
            <v>CENTRÍFUGAS</v>
          </cell>
          <cell r="N951" t="str">
            <v>DRSP</v>
          </cell>
          <cell r="O951" t="str">
            <v>GGN - GENÉTICA – CRÓNICAS</v>
          </cell>
          <cell r="P951" t="str">
            <v>CITOGENÉTICA</v>
          </cell>
          <cell r="Q951" t="str">
            <v>PROPIO</v>
          </cell>
          <cell r="R951" t="str">
            <v>FRECUENCIA</v>
          </cell>
          <cell r="S951" t="str">
            <v>Rango de Velocidad
(32 a 2510) rpm</v>
          </cell>
          <cell r="T951" t="str">
            <v>Equipo para dar de baja</v>
          </cell>
          <cell r="U951">
            <v>12</v>
          </cell>
          <cell r="V951"/>
          <cell r="W951"/>
          <cell r="X951"/>
          <cell r="Y951" t="str">
            <v xml:space="preserve"> </v>
          </cell>
          <cell r="Z951" t="str">
            <v xml:space="preserve">  </v>
          </cell>
          <cell r="AA951"/>
          <cell r="AB951"/>
          <cell r="AC951"/>
          <cell r="AD951">
            <v>45000</v>
          </cell>
          <cell r="AE951" t="str">
            <v xml:space="preserve"> </v>
          </cell>
          <cell r="AF951" t="str">
            <v xml:space="preserve"> </v>
          </cell>
          <cell r="AG951"/>
          <cell r="AH951"/>
          <cell r="AI951"/>
          <cell r="AJ951" t="str">
            <v xml:space="preserve"> </v>
          </cell>
          <cell r="AK951" t="str">
            <v xml:space="preserve"> </v>
          </cell>
          <cell r="AL951"/>
          <cell r="AM951"/>
          <cell r="AN951"/>
          <cell r="AO951"/>
          <cell r="AP951" t="str">
            <v xml:space="preserve"> </v>
          </cell>
          <cell r="AQ951" t="str">
            <v xml:space="preserve"> </v>
          </cell>
          <cell r="AR951"/>
          <cell r="AS951"/>
          <cell r="AT951"/>
          <cell r="AU951"/>
        </row>
        <row r="952">
          <cell r="B952">
            <v>21135</v>
          </cell>
          <cell r="C952">
            <v>21135</v>
          </cell>
          <cell r="D952" t="str">
            <v>#REF!</v>
          </cell>
          <cell r="E952" t="str">
            <v>NO DISPONIBLE</v>
          </cell>
          <cell r="F952" t="str">
            <v>ACTIVO</v>
          </cell>
          <cell r="G952" t="str">
            <v>NO APLICA</v>
          </cell>
          <cell r="H952" t="str">
            <v>CENTRÍFUGA</v>
          </cell>
          <cell r="I952" t="str">
            <v>NO APLICA</v>
          </cell>
          <cell r="J952" t="str">
            <v>HETTICH</v>
          </cell>
          <cell r="K952" t="str">
            <v>HEMATOKRIT 20</v>
          </cell>
          <cell r="L952">
            <v>3334</v>
          </cell>
          <cell r="M952" t="str">
            <v>CENTRÍFUGAS</v>
          </cell>
          <cell r="N952" t="str">
            <v>DRSP</v>
          </cell>
          <cell r="O952" t="str">
            <v>GGN - GENÉTICA – CRÓNICAS</v>
          </cell>
          <cell r="P952" t="str">
            <v>TAMIZAJE NEONATAL</v>
          </cell>
          <cell r="Q952" t="str">
            <v>PROPIO</v>
          </cell>
          <cell r="R952" t="str">
            <v>FRECUENCIA</v>
          </cell>
          <cell r="S952" t="str">
            <v>Velocidad programada
12 000 rpm</v>
          </cell>
          <cell r="T952"/>
          <cell r="U952">
            <v>12</v>
          </cell>
          <cell r="V952"/>
          <cell r="W952"/>
          <cell r="X952"/>
          <cell r="Y952">
            <v>45722</v>
          </cell>
          <cell r="Z952">
            <v>-46</v>
          </cell>
          <cell r="AA952" t="str">
            <v>Taller GELP</v>
          </cell>
          <cell r="AB952" t="str">
            <v>Mar</v>
          </cell>
          <cell r="AC952" t="str">
            <v>Mar</v>
          </cell>
          <cell r="AD952">
            <v>45357</v>
          </cell>
          <cell r="AE952" t="str">
            <v xml:space="preserve"> </v>
          </cell>
          <cell r="AF952" t="str">
            <v xml:space="preserve"> </v>
          </cell>
          <cell r="AG952"/>
          <cell r="AH952"/>
          <cell r="AI952"/>
          <cell r="AJ952" t="str">
            <v xml:space="preserve"> </v>
          </cell>
          <cell r="AK952" t="str">
            <v xml:space="preserve"> </v>
          </cell>
          <cell r="AL952"/>
          <cell r="AM952"/>
          <cell r="AN952"/>
          <cell r="AO952"/>
          <cell r="AP952" t="str">
            <v xml:space="preserve"> </v>
          </cell>
          <cell r="AQ952" t="str">
            <v xml:space="preserve"> </v>
          </cell>
          <cell r="AR952"/>
          <cell r="AS952"/>
          <cell r="AT952"/>
          <cell r="AU952"/>
        </row>
        <row r="953">
          <cell r="B953">
            <v>28245</v>
          </cell>
          <cell r="C953">
            <v>28245</v>
          </cell>
          <cell r="D953" t="str">
            <v>#REF!</v>
          </cell>
          <cell r="E953" t="str">
            <v>NO DISPONIBLE</v>
          </cell>
          <cell r="F953" t="str">
            <v>ACTIVO</v>
          </cell>
          <cell r="G953" t="str">
            <v>NO APLICA</v>
          </cell>
          <cell r="H953" t="str">
            <v>CENTRÍFUGA</v>
          </cell>
          <cell r="I953" t="str">
            <v>MRC</v>
          </cell>
          <cell r="J953" t="str">
            <v>MRC</v>
          </cell>
          <cell r="K953" t="str">
            <v>HSCEN-204</v>
          </cell>
          <cell r="L953">
            <v>50181</v>
          </cell>
          <cell r="M953" t="str">
            <v>CENTRÍFUGAS</v>
          </cell>
          <cell r="N953" t="str">
            <v>DRSP</v>
          </cell>
          <cell r="O953" t="str">
            <v>GGN - GENÉTICA – CRÓNICAS</v>
          </cell>
          <cell r="P953" t="str">
            <v>LABORATORIO DE PRODUCCIÓN</v>
          </cell>
          <cell r="Q953" t="str">
            <v>PROPIO</v>
          </cell>
          <cell r="R953" t="str">
            <v>FRECUENCIA</v>
          </cell>
          <cell r="S953" t="str">
            <v>VELOCIDAD 5000 RPM</v>
          </cell>
          <cell r="T953" t="str">
            <v>2023-03-29: Pendiente concepto para traslado a almacen.</v>
          </cell>
          <cell r="U953"/>
          <cell r="V953"/>
          <cell r="W953"/>
          <cell r="X953"/>
          <cell r="Y953" t="str">
            <v xml:space="preserve"> </v>
          </cell>
          <cell r="Z953" t="str">
            <v xml:space="preserve"> </v>
          </cell>
          <cell r="AA953"/>
          <cell r="AB953"/>
          <cell r="AC953"/>
          <cell r="AD953">
            <v>45000</v>
          </cell>
          <cell r="AE953" t="str">
            <v xml:space="preserve"> </v>
          </cell>
          <cell r="AF953" t="str">
            <v xml:space="preserve"> </v>
          </cell>
          <cell r="AG953"/>
          <cell r="AH953"/>
          <cell r="AI953"/>
          <cell r="AJ953" t="str">
            <v xml:space="preserve"> </v>
          </cell>
          <cell r="AK953" t="str">
            <v xml:space="preserve"> </v>
          </cell>
          <cell r="AL953"/>
          <cell r="AM953"/>
          <cell r="AN953"/>
          <cell r="AO953"/>
          <cell r="AP953" t="str">
            <v xml:space="preserve"> </v>
          </cell>
          <cell r="AQ953" t="str">
            <v xml:space="preserve"> </v>
          </cell>
          <cell r="AR953"/>
          <cell r="AS953"/>
          <cell r="AT953"/>
          <cell r="AU953"/>
        </row>
        <row r="954">
          <cell r="B954">
            <v>30149</v>
          </cell>
          <cell r="C954">
            <v>30149</v>
          </cell>
          <cell r="D954" t="str">
            <v>#REF!</v>
          </cell>
          <cell r="E954">
            <v>41986</v>
          </cell>
          <cell r="F954" t="str">
            <v>ACTIVO</v>
          </cell>
          <cell r="G954" t="str">
            <v>NO APLICA</v>
          </cell>
          <cell r="H954" t="str">
            <v>MICROCENTRÍFUGA</v>
          </cell>
          <cell r="I954" t="str">
            <v>NO APLICA</v>
          </cell>
          <cell r="J954" t="str">
            <v>LABNET</v>
          </cell>
          <cell r="K954" t="str">
            <v>C1301</v>
          </cell>
          <cell r="L954">
            <v>12130039</v>
          </cell>
          <cell r="M954" t="str">
            <v>CENTRÍFUGAS</v>
          </cell>
          <cell r="N954" t="str">
            <v>DRSP</v>
          </cell>
          <cell r="O954" t="str">
            <v>GGN - GENÉTICA – CRÓNICAS</v>
          </cell>
          <cell r="P954" t="str">
            <v>POST-PCR</v>
          </cell>
          <cell r="Q954" t="str">
            <v>PROPIO</v>
          </cell>
          <cell r="R954" t="str">
            <v>FRECUENCIA</v>
          </cell>
          <cell r="S954" t="str">
            <v>Tubos de 1,5ml con apadtadores para tubos de  0,2ml. 
Velocidad: 6000 RPM.
200g</v>
          </cell>
          <cell r="T954"/>
          <cell r="U954">
            <v>12</v>
          </cell>
          <cell r="V954"/>
          <cell r="W954"/>
          <cell r="X954"/>
          <cell r="Y954">
            <v>45722</v>
          </cell>
          <cell r="Z954">
            <v>-46</v>
          </cell>
          <cell r="AA954" t="str">
            <v>Taller GELP</v>
          </cell>
          <cell r="AB954" t="str">
            <v>Mar</v>
          </cell>
          <cell r="AC954" t="str">
            <v>Mar</v>
          </cell>
          <cell r="AD954">
            <v>45357</v>
          </cell>
          <cell r="AE954" t="str">
            <v xml:space="preserve"> </v>
          </cell>
          <cell r="AF954" t="str">
            <v xml:space="preserve"> </v>
          </cell>
          <cell r="AG954"/>
          <cell r="AH954"/>
          <cell r="AI954"/>
          <cell r="AJ954" t="str">
            <v xml:space="preserve"> </v>
          </cell>
          <cell r="AK954" t="str">
            <v xml:space="preserve"> </v>
          </cell>
          <cell r="AL954"/>
          <cell r="AM954"/>
          <cell r="AN954"/>
          <cell r="AO954"/>
          <cell r="AP954" t="str">
            <v xml:space="preserve"> </v>
          </cell>
          <cell r="AQ954" t="str">
            <v xml:space="preserve"> </v>
          </cell>
          <cell r="AR954"/>
          <cell r="AS954"/>
          <cell r="AT954"/>
          <cell r="AU954"/>
        </row>
        <row r="955">
          <cell r="B955">
            <v>30475</v>
          </cell>
          <cell r="C955">
            <v>30475</v>
          </cell>
          <cell r="D955" t="str">
            <v>#REF!</v>
          </cell>
          <cell r="E955">
            <v>41986</v>
          </cell>
          <cell r="F955" t="str">
            <v>ACTIVO</v>
          </cell>
          <cell r="G955" t="str">
            <v>NO APLICA</v>
          </cell>
          <cell r="H955" t="str">
            <v>AGITADOR</v>
          </cell>
          <cell r="I955" t="str">
            <v>NO APLICA</v>
          </cell>
          <cell r="J955" t="str">
            <v>LAB COMPANION</v>
          </cell>
          <cell r="K955" t="str">
            <v>VM-96EB</v>
          </cell>
          <cell r="L955" t="str">
            <v>S129038</v>
          </cell>
          <cell r="M955" t="str">
            <v>AGITADORES</v>
          </cell>
          <cell r="N955" t="str">
            <v>DRSP</v>
          </cell>
          <cell r="O955" t="str">
            <v>GGN - GENÉTICA – CRÓNICAS</v>
          </cell>
          <cell r="P955" t="str">
            <v>POST-PCR</v>
          </cell>
          <cell r="Q955" t="str">
            <v>PROPIO</v>
          </cell>
          <cell r="R955" t="str">
            <v>FRECUENCIA</v>
          </cell>
          <cell r="S955" t="str">
            <v>Velocidad 0-3000rpm</v>
          </cell>
          <cell r="T955"/>
          <cell r="U955">
            <v>12</v>
          </cell>
          <cell r="V955"/>
          <cell r="W955"/>
          <cell r="X955"/>
          <cell r="Y955">
            <v>45722</v>
          </cell>
          <cell r="Z955">
            <v>-46</v>
          </cell>
          <cell r="AA955" t="str">
            <v>Taller GELP</v>
          </cell>
          <cell r="AB955" t="str">
            <v>Mar</v>
          </cell>
          <cell r="AC955" t="str">
            <v>Mar</v>
          </cell>
          <cell r="AD955">
            <v>45357</v>
          </cell>
          <cell r="AE955" t="str">
            <v xml:space="preserve"> </v>
          </cell>
          <cell r="AF955" t="str">
            <v xml:space="preserve"> </v>
          </cell>
          <cell r="AG955"/>
          <cell r="AH955"/>
          <cell r="AI955"/>
          <cell r="AJ955" t="str">
            <v xml:space="preserve"> </v>
          </cell>
          <cell r="AK955" t="str">
            <v xml:space="preserve"> </v>
          </cell>
          <cell r="AL955"/>
          <cell r="AM955"/>
          <cell r="AN955"/>
          <cell r="AO955"/>
          <cell r="AP955" t="str">
            <v xml:space="preserve"> </v>
          </cell>
          <cell r="AQ955" t="str">
            <v xml:space="preserve"> </v>
          </cell>
          <cell r="AR955"/>
          <cell r="AS955"/>
          <cell r="AT955"/>
          <cell r="AU955"/>
        </row>
        <row r="956">
          <cell r="B956">
            <v>30956</v>
          </cell>
          <cell r="C956">
            <v>30956</v>
          </cell>
          <cell r="D956" t="str">
            <v>#REF!</v>
          </cell>
          <cell r="E956" t="e">
            <v>#VALUE!</v>
          </cell>
          <cell r="F956" t="str">
            <v>ACTIVO</v>
          </cell>
          <cell r="G956" t="e">
            <v>#VALUE!</v>
          </cell>
          <cell r="H956" t="str">
            <v>INCUBADORA</v>
          </cell>
          <cell r="I956" t="str">
            <v>NO APLICA</v>
          </cell>
          <cell r="J956" t="str">
            <v>MEMMERT</v>
          </cell>
          <cell r="K956" t="str">
            <v>IN55</v>
          </cell>
          <cell r="L956" t="str">
            <v>D214.0992</v>
          </cell>
          <cell r="M956" t="str">
            <v>CALOR</v>
          </cell>
          <cell r="N956" t="str">
            <v>DRSP</v>
          </cell>
          <cell r="O956" t="str">
            <v>GGN - GENÉTICA – CRÓNICAS</v>
          </cell>
          <cell r="P956" t="str">
            <v>CITOGENÉTICA</v>
          </cell>
          <cell r="Q956" t="str">
            <v>PROPIO</v>
          </cell>
          <cell r="R956" t="str">
            <v>TEMPERATURA</v>
          </cell>
          <cell r="S956" t="str">
            <v>Temperatura Programada
(37 +/- 1) °C</v>
          </cell>
          <cell r="T956"/>
          <cell r="U956">
            <v>12</v>
          </cell>
          <cell r="V956">
            <v>12</v>
          </cell>
          <cell r="W956"/>
          <cell r="X956"/>
          <cell r="Y956">
            <v>45722</v>
          </cell>
          <cell r="Z956">
            <v>-46</v>
          </cell>
          <cell r="AA956" t="str">
            <v>Taller GELP</v>
          </cell>
          <cell r="AB956" t="str">
            <v>Mar</v>
          </cell>
          <cell r="AC956" t="str">
            <v>Mar</v>
          </cell>
          <cell r="AD956">
            <v>45357</v>
          </cell>
          <cell r="AE956">
            <v>45937</v>
          </cell>
          <cell r="AF956">
            <v>169</v>
          </cell>
          <cell r="AG956" t="str">
            <v>Oct</v>
          </cell>
          <cell r="AH956" t="str">
            <v>R</v>
          </cell>
          <cell r="AI956">
            <v>45572</v>
          </cell>
          <cell r="AJ956" t="str">
            <v xml:space="preserve"> </v>
          </cell>
          <cell r="AK956" t="str">
            <v xml:space="preserve"> </v>
          </cell>
          <cell r="AL956"/>
          <cell r="AM956"/>
          <cell r="AN956"/>
          <cell r="AO956"/>
          <cell r="AP956"/>
          <cell r="AQ956" t="str">
            <v xml:space="preserve"> </v>
          </cell>
          <cell r="AR956"/>
          <cell r="AS956"/>
          <cell r="AT956"/>
          <cell r="AU956"/>
        </row>
        <row r="957">
          <cell r="B957">
            <v>33606</v>
          </cell>
          <cell r="C957">
            <v>33606</v>
          </cell>
          <cell r="D957" t="str">
            <v>#REF!</v>
          </cell>
          <cell r="E957">
            <v>45314</v>
          </cell>
          <cell r="F957" t="str">
            <v>ACTIVO</v>
          </cell>
          <cell r="G957" t="str">
            <v>NO APLICA</v>
          </cell>
          <cell r="H957" t="str">
            <v>REFRIGERADOR</v>
          </cell>
          <cell r="I957" t="str">
            <v>NO APLICA</v>
          </cell>
          <cell r="J957" t="str">
            <v>THERMO FISHER SCIENTIFIC</v>
          </cell>
          <cell r="K957" t="str">
            <v>TSG25RPGA</v>
          </cell>
          <cell r="L957" t="str">
            <v>1163453701191106</v>
          </cell>
          <cell r="M957" t="str">
            <v>FRÍO</v>
          </cell>
          <cell r="N957" t="str">
            <v>DISP</v>
          </cell>
          <cell r="O957" t="str">
            <v>LMI - MICROBIOLOGÍA</v>
          </cell>
          <cell r="P957" t="str">
            <v xml:space="preserve">ÁREA EQUIPOS DE FRIO 
(PISO 1) </v>
          </cell>
          <cell r="Q957" t="str">
            <v>PROPIO</v>
          </cell>
          <cell r="R957" t="str">
            <v>TEMPERATURA</v>
          </cell>
          <cell r="S957" t="str">
            <v xml:space="preserve">Rango de temperatura 2 ºC a 8ºC </v>
          </cell>
          <cell r="T957"/>
          <cell r="U957">
            <v>12</v>
          </cell>
          <cell r="V957"/>
          <cell r="W957">
            <v>12</v>
          </cell>
          <cell r="X957"/>
          <cell r="Y957">
            <v>45968</v>
          </cell>
          <cell r="Z957">
            <v>200</v>
          </cell>
          <cell r="AA957" t="str">
            <v>Proveedor externo</v>
          </cell>
          <cell r="AB957" t="str">
            <v>Nov</v>
          </cell>
          <cell r="AC957" t="str">
            <v>Nov</v>
          </cell>
          <cell r="AD957">
            <v>45603</v>
          </cell>
          <cell r="AE957" t="str">
            <v xml:space="preserve"> </v>
          </cell>
          <cell r="AF957" t="str">
            <v xml:space="preserve"> </v>
          </cell>
          <cell r="AG957"/>
          <cell r="AH957"/>
          <cell r="AI957"/>
          <cell r="AJ957" t="str">
            <v xml:space="preserve"> </v>
          </cell>
          <cell r="AK957" t="str">
            <v xml:space="preserve"> </v>
          </cell>
          <cell r="AL957"/>
          <cell r="AM957"/>
          <cell r="AN957"/>
          <cell r="AO957"/>
          <cell r="AP957" t="str">
            <v xml:space="preserve"> </v>
          </cell>
          <cell r="AQ957" t="str">
            <v xml:space="preserve"> </v>
          </cell>
          <cell r="AR957"/>
          <cell r="AS957"/>
          <cell r="AT957"/>
          <cell r="AU957"/>
        </row>
        <row r="958">
          <cell r="B958" t="str">
            <v>SH-164</v>
          </cell>
          <cell r="C958">
            <v>37279</v>
          </cell>
          <cell r="D958" t="str">
            <v>#REF!</v>
          </cell>
          <cell r="E958" t="str">
            <v>NO DISPONIBLE</v>
          </cell>
          <cell r="F958" t="str">
            <v>ACTIVO</v>
          </cell>
          <cell r="G958" t="str">
            <v>NO APLICA</v>
          </cell>
          <cell r="H958" t="str">
            <v>POTENCIÓMETRO</v>
          </cell>
          <cell r="I958" t="str">
            <v xml:space="preserve">NO APLICA </v>
          </cell>
          <cell r="J958" t="str">
            <v>METTLER TOLEDO</v>
          </cell>
          <cell r="K958" t="str">
            <v>SEVENEXCELLENCE S400</v>
          </cell>
          <cell r="L958" t="str">
            <v>C208602576</v>
          </cell>
          <cell r="M958" t="str">
            <v>PH, CONDUCTIVIDAD Y OXÍGENO DISUELTO</v>
          </cell>
          <cell r="N958" t="str">
            <v>DP</v>
          </cell>
          <cell r="O958" t="str">
            <v>SH - PLANTA DE SUEROS HIPERINMUNES</v>
          </cell>
          <cell r="P958" t="str">
            <v>PROCESO</v>
          </cell>
          <cell r="Q958" t="str">
            <v>PROPIO</v>
          </cell>
          <cell r="R958" t="str">
            <v>PH</v>
          </cell>
          <cell r="S958" t="str">
            <v>SONDA pH METRO: (2, 4, 7, 10, 12)  pH SENSOR DE TEMPERATURA: 20 °C y 25 °C</v>
          </cell>
          <cell r="T958"/>
          <cell r="U958">
            <v>12</v>
          </cell>
          <cell r="V958">
            <v>12</v>
          </cell>
          <cell r="W958"/>
          <cell r="X958"/>
          <cell r="Y958">
            <v>45785</v>
          </cell>
          <cell r="Z958">
            <v>17</v>
          </cell>
          <cell r="AA958" t="str">
            <v>Taller GELP</v>
          </cell>
          <cell r="AB958" t="str">
            <v>May</v>
          </cell>
          <cell r="AC958" t="str">
            <v>May</v>
          </cell>
          <cell r="AD958">
            <v>45420</v>
          </cell>
          <cell r="AE958">
            <v>45785</v>
          </cell>
          <cell r="AF958">
            <v>17</v>
          </cell>
          <cell r="AG958" t="str">
            <v>May</v>
          </cell>
          <cell r="AH958" t="str">
            <v>May</v>
          </cell>
          <cell r="AI958">
            <v>45420</v>
          </cell>
          <cell r="AJ958" t="str">
            <v xml:space="preserve"> </v>
          </cell>
          <cell r="AK958" t="str">
            <v xml:space="preserve"> </v>
          </cell>
          <cell r="AL958"/>
          <cell r="AM958"/>
          <cell r="AN958"/>
          <cell r="AO958"/>
          <cell r="AP958" t="str">
            <v xml:space="preserve"> </v>
          </cell>
          <cell r="AQ958" t="str">
            <v xml:space="preserve"> </v>
          </cell>
          <cell r="AR958"/>
          <cell r="AS958"/>
          <cell r="AT958"/>
          <cell r="AU958"/>
        </row>
        <row r="959">
          <cell r="B959" t="str">
            <v>SH-167</v>
          </cell>
          <cell r="C959">
            <v>37353</v>
          </cell>
          <cell r="D959" t="str">
            <v>#REF!</v>
          </cell>
          <cell r="E959" t="str">
            <v>NO DISPONIBLE</v>
          </cell>
          <cell r="F959" t="str">
            <v>ACTIVO</v>
          </cell>
          <cell r="G959" t="str">
            <v>NO APLICA</v>
          </cell>
          <cell r="H959" t="str">
            <v>POTENCIÓMETRO</v>
          </cell>
          <cell r="I959" t="str">
            <v xml:space="preserve">NO APLICA </v>
          </cell>
          <cell r="J959" t="str">
            <v>METTLER TOLEDO</v>
          </cell>
          <cell r="K959" t="str">
            <v>SEVEN COMPACT S220</v>
          </cell>
          <cell r="L959" t="str">
            <v>C133396062</v>
          </cell>
          <cell r="M959" t="str">
            <v>PH, CONDUCTIVIDAD Y OXÍGENO DISUELTO</v>
          </cell>
          <cell r="N959" t="str">
            <v>DP</v>
          </cell>
          <cell r="O959" t="str">
            <v>SH - PLANTA DE SUEROS HIPERINMUNES</v>
          </cell>
          <cell r="P959" t="str">
            <v>PREPARACIÓN ISO 7</v>
          </cell>
          <cell r="Q959" t="str">
            <v>PROPIO</v>
          </cell>
          <cell r="R959" t="str">
            <v>PH</v>
          </cell>
          <cell r="S959" t="str">
            <v>pH METRO: (2, 4, 7, 10, 12)  pH    SENSOR DE TEMPERATURA: 15 °C, 25 °C y 30 °C</v>
          </cell>
          <cell r="T959"/>
          <cell r="U959">
            <v>12</v>
          </cell>
          <cell r="V959">
            <v>12</v>
          </cell>
          <cell r="W959"/>
          <cell r="X959"/>
          <cell r="Y959">
            <v>45785</v>
          </cell>
          <cell r="Z959">
            <v>17</v>
          </cell>
          <cell r="AA959" t="str">
            <v>Proveedor externo</v>
          </cell>
          <cell r="AB959" t="str">
            <v>May</v>
          </cell>
          <cell r="AC959" t="str">
            <v>May</v>
          </cell>
          <cell r="AD959">
            <v>45420</v>
          </cell>
          <cell r="AE959">
            <v>45785</v>
          </cell>
          <cell r="AF959">
            <v>17</v>
          </cell>
          <cell r="AG959" t="str">
            <v>May</v>
          </cell>
          <cell r="AH959" t="str">
            <v>May</v>
          </cell>
          <cell r="AI959">
            <v>45420</v>
          </cell>
          <cell r="AJ959" t="str">
            <v xml:space="preserve"> </v>
          </cell>
          <cell r="AK959" t="str">
            <v xml:space="preserve"> </v>
          </cell>
          <cell r="AL959"/>
          <cell r="AM959"/>
          <cell r="AN959"/>
          <cell r="AO959"/>
          <cell r="AP959" t="str">
            <v xml:space="preserve"> </v>
          </cell>
          <cell r="AQ959" t="str">
            <v xml:space="preserve"> </v>
          </cell>
          <cell r="AR959"/>
          <cell r="AS959"/>
          <cell r="AT959"/>
          <cell r="AU959"/>
        </row>
        <row r="960">
          <cell r="B960" t="str">
            <v>AC-337</v>
          </cell>
          <cell r="C960">
            <v>37354</v>
          </cell>
          <cell r="D960" t="str">
            <v>#REF!</v>
          </cell>
          <cell r="E960" t="str">
            <v>NO DISPONIBLE</v>
          </cell>
          <cell r="F960" t="str">
            <v>ACTIVO</v>
          </cell>
          <cell r="G960" t="str">
            <v>NO APLICA</v>
          </cell>
          <cell r="H960" t="str">
            <v>POTENCIÓMETRO</v>
          </cell>
          <cell r="I960" t="str">
            <v xml:space="preserve">NO APLICA </v>
          </cell>
          <cell r="J960" t="str">
            <v>METTLER TOLEDO</v>
          </cell>
          <cell r="K960" t="str">
            <v>SEVEN COMPACT S220</v>
          </cell>
          <cell r="L960" t="str">
            <v>C134409145</v>
          </cell>
          <cell r="M960" t="str">
            <v>PH, CONDUCTIVIDAD Y OXÍGENO DISUELTO</v>
          </cell>
          <cell r="N960" t="str">
            <v>DP</v>
          </cell>
          <cell r="O960" t="str">
            <v>AC - ASEGURAMIENTO DE LA CALIDAD</v>
          </cell>
          <cell r="P960" t="str">
            <v xml:space="preserve">LABORATORIO 2 </v>
          </cell>
          <cell r="Q960" t="str">
            <v>PROPIO</v>
          </cell>
          <cell r="R960" t="str">
            <v>PH</v>
          </cell>
          <cell r="S960" t="str">
            <v>pH METRO: (2, 4, 7, 10, 12)  pH    SENSOR DE TEMPERATURA: 15 °C, 25 °C y 30 °C</v>
          </cell>
          <cell r="T960" t="str">
            <v>Impresora SN J223A00453</v>
          </cell>
          <cell r="U960">
            <v>12</v>
          </cell>
          <cell r="V960">
            <v>12</v>
          </cell>
          <cell r="W960"/>
          <cell r="X960"/>
          <cell r="Y960">
            <v>45786</v>
          </cell>
          <cell r="Z960">
            <v>18</v>
          </cell>
          <cell r="AA960" t="str">
            <v>Proveedor externo</v>
          </cell>
          <cell r="AB960" t="str">
            <v>May</v>
          </cell>
          <cell r="AC960" t="str">
            <v>May</v>
          </cell>
          <cell r="AD960">
            <v>45421</v>
          </cell>
          <cell r="AE960">
            <v>45786</v>
          </cell>
          <cell r="AF960">
            <v>18</v>
          </cell>
          <cell r="AG960" t="str">
            <v>May</v>
          </cell>
          <cell r="AH960" t="str">
            <v>May</v>
          </cell>
          <cell r="AI960">
            <v>45421</v>
          </cell>
          <cell r="AJ960" t="str">
            <v xml:space="preserve"> </v>
          </cell>
          <cell r="AK960" t="str">
            <v xml:space="preserve"> </v>
          </cell>
          <cell r="AL960"/>
          <cell r="AM960"/>
          <cell r="AN960"/>
          <cell r="AO960"/>
          <cell r="AP960" t="str">
            <v xml:space="preserve"> </v>
          </cell>
          <cell r="AQ960" t="str">
            <v xml:space="preserve"> </v>
          </cell>
          <cell r="AR960"/>
          <cell r="AS960"/>
          <cell r="AT960"/>
          <cell r="AU960"/>
        </row>
        <row r="961">
          <cell r="B961">
            <v>39611</v>
          </cell>
          <cell r="C961">
            <v>39611</v>
          </cell>
          <cell r="D961" t="str">
            <v>#REF!</v>
          </cell>
          <cell r="E961">
            <v>45212</v>
          </cell>
          <cell r="F961" t="str">
            <v>ACTIVO</v>
          </cell>
          <cell r="G961" t="str">
            <v>NO APLICA</v>
          </cell>
          <cell r="H961" t="str">
            <v>TERMOBLOQUE CON AGITACIÓN</v>
          </cell>
          <cell r="I961" t="str">
            <v>NO APLICA</v>
          </cell>
          <cell r="J961" t="str">
            <v>EPPENDORF</v>
          </cell>
          <cell r="K961" t="str">
            <v>THERMOMIXER C</v>
          </cell>
          <cell r="L961" t="str">
            <v>5382LM151629</v>
          </cell>
          <cell r="M961" t="str">
            <v>CALOR</v>
          </cell>
          <cell r="N961" t="str">
            <v>DISP</v>
          </cell>
          <cell r="O961" t="str">
            <v>LME - GENÓMICA DE MICROORGANISMOS EMERGENTES</v>
          </cell>
          <cell r="P961" t="str">
            <v>LABORATORIO DE SECUENCIACIÓN</v>
          </cell>
          <cell r="Q961" t="str">
            <v>DONACIÓN</v>
          </cell>
          <cell r="R961" t="str">
            <v>TEMPERATURA</v>
          </cell>
          <cell r="S961"/>
          <cell r="T961" t="str">
            <v>ENTERRITORIO</v>
          </cell>
          <cell r="U961">
            <v>12</v>
          </cell>
          <cell r="V961"/>
          <cell r="W961"/>
          <cell r="X961"/>
          <cell r="Y961">
            <v>45770</v>
          </cell>
          <cell r="Z961">
            <v>2</v>
          </cell>
          <cell r="AA961" t="str">
            <v>Proveedor externo</v>
          </cell>
          <cell r="AB961" t="str">
            <v>Abr</v>
          </cell>
          <cell r="AC961" t="str">
            <v>Abr</v>
          </cell>
          <cell r="AD961">
            <v>45405</v>
          </cell>
          <cell r="AE961" t="str">
            <v xml:space="preserve"> </v>
          </cell>
          <cell r="AF961" t="str">
            <v xml:space="preserve"> </v>
          </cell>
          <cell r="AG961"/>
          <cell r="AH961"/>
          <cell r="AI961"/>
          <cell r="AJ961" t="str">
            <v xml:space="preserve"> </v>
          </cell>
          <cell r="AK961" t="str">
            <v xml:space="preserve"> </v>
          </cell>
          <cell r="AL961"/>
          <cell r="AM961"/>
          <cell r="AN961"/>
          <cell r="AO961"/>
          <cell r="AP961" t="str">
            <v xml:space="preserve"> </v>
          </cell>
          <cell r="AQ961" t="str">
            <v xml:space="preserve"> </v>
          </cell>
          <cell r="AR961"/>
          <cell r="AS961"/>
          <cell r="AT961"/>
          <cell r="AU961"/>
        </row>
        <row r="962">
          <cell r="B962">
            <v>39612</v>
          </cell>
          <cell r="C962">
            <v>39612</v>
          </cell>
          <cell r="D962" t="str">
            <v>#REF!</v>
          </cell>
          <cell r="E962">
            <v>45212</v>
          </cell>
          <cell r="F962" t="str">
            <v>ACTIVO</v>
          </cell>
          <cell r="G962" t="str">
            <v>NO APLICA</v>
          </cell>
          <cell r="H962" t="str">
            <v>TERMOBLOQUE CON AGITACIÓN</v>
          </cell>
          <cell r="I962" t="str">
            <v>NO APLICA</v>
          </cell>
          <cell r="J962" t="str">
            <v>EPPENDORF</v>
          </cell>
          <cell r="K962" t="str">
            <v>THERMOMIXER C</v>
          </cell>
          <cell r="L962" t="str">
            <v>5382LM251608</v>
          </cell>
          <cell r="M962" t="str">
            <v>CALOR</v>
          </cell>
          <cell r="N962" t="str">
            <v>DISP</v>
          </cell>
          <cell r="O962" t="str">
            <v>LME - GENÓMICA DE MICROORGANISMOS EMERGENTES</v>
          </cell>
          <cell r="P962" t="str">
            <v>EXTRACCIÒN</v>
          </cell>
          <cell r="Q962" t="str">
            <v>DONACIÓN</v>
          </cell>
          <cell r="R962" t="str">
            <v>TEMPERATURA</v>
          </cell>
          <cell r="S962"/>
          <cell r="T962" t="str">
            <v>ENTERRITORIO</v>
          </cell>
          <cell r="U962">
            <v>12</v>
          </cell>
          <cell r="V962"/>
          <cell r="W962"/>
          <cell r="X962"/>
          <cell r="Y962">
            <v>45771</v>
          </cell>
          <cell r="Z962">
            <v>3</v>
          </cell>
          <cell r="AA962" t="str">
            <v>Proveedor externo</v>
          </cell>
          <cell r="AB962" t="str">
            <v>Abr</v>
          </cell>
          <cell r="AC962" t="str">
            <v>Abr</v>
          </cell>
          <cell r="AD962">
            <v>45406</v>
          </cell>
          <cell r="AE962" t="str">
            <v xml:space="preserve"> </v>
          </cell>
          <cell r="AF962" t="str">
            <v xml:space="preserve"> </v>
          </cell>
          <cell r="AG962"/>
          <cell r="AH962"/>
          <cell r="AI962"/>
          <cell r="AJ962" t="str">
            <v xml:space="preserve"> </v>
          </cell>
          <cell r="AK962" t="str">
            <v xml:space="preserve"> </v>
          </cell>
          <cell r="AL962"/>
          <cell r="AM962"/>
          <cell r="AN962"/>
          <cell r="AO962"/>
          <cell r="AP962" t="str">
            <v xml:space="preserve"> </v>
          </cell>
          <cell r="AQ962" t="str">
            <v xml:space="preserve"> </v>
          </cell>
          <cell r="AR962"/>
          <cell r="AS962"/>
          <cell r="AT962"/>
          <cell r="AU962"/>
        </row>
        <row r="963">
          <cell r="B963" t="str">
            <v>BIO-039</v>
          </cell>
          <cell r="C963" t="str">
            <v>BIO-039</v>
          </cell>
          <cell r="D963">
            <v>41671</v>
          </cell>
          <cell r="E963" t="str">
            <v>NO DISPONIBLE</v>
          </cell>
          <cell r="F963" t="str">
            <v>ACTIVO</v>
          </cell>
          <cell r="G963" t="str">
            <v>NO APLICA</v>
          </cell>
          <cell r="H963" t="str">
            <v>SISTEMA HVAC UTA</v>
          </cell>
          <cell r="I963" t="str">
            <v>NO APLICA</v>
          </cell>
          <cell r="J963" t="str">
            <v>TRANE</v>
          </cell>
          <cell r="K963" t="str">
            <v>CSSAA025UAK00</v>
          </cell>
          <cell r="L963" t="str">
            <v>K14E38743</v>
          </cell>
          <cell r="M963" t="str">
            <v>SISTEMA DE VENTILACIÓN MECÁNICA Y AIRE ACONDICIONADO</v>
          </cell>
          <cell r="N963" t="str">
            <v>DP</v>
          </cell>
          <cell r="O963" t="str">
            <v>BIO - BIOTERIO</v>
          </cell>
          <cell r="P963" t="str">
            <v xml:space="preserve"> BARRERA-BIOTERIO LABORATORIO</v>
          </cell>
          <cell r="Q963" t="str">
            <v xml:space="preserve">PROPIO </v>
          </cell>
          <cell r="R963" t="str">
            <v>NO APLICA</v>
          </cell>
          <cell r="S963" t="str">
            <v xml:space="preserve">4 RUTINA BÁSICA y 2 RUITINAS AVANZADAS DE MANTENIMIENTO PREVENTIVO A:
- UNIDAD DE TRATAMIENTO DE AIRE (UTA) MARCA: TRANE, MODELO: CSAA025UAK00, CON CAPACIDAD DE 13.200 
CFM, CON VARIADOR DE VELOCIDAD PARA MOTOR DE 25 HP, LA UNIDAD SE ENCUENTRA COMPUESTA POR 4 ETAPAS 
DISTRIBUIDAS EN: .
- FILTRACIÓN MERV 8 Y MERV 11 SEGUIDO DE SISTEMA DE DESHUMIDIFICACIÓN POR LÍNEAS DE AGUA CALIENTE 
CONTROLADA POR VÁLVULA BELIMO ARX24-MTF, Y SISTEMA DE ENFRIAMIENTO POR LÍNEAS DE AGUA FRÍA CONTROLADA POR VÁLVULA BELIMO ARX24-MTF. 
- SISTEMA DE CALEFACCIÓN POR LÍNEAS DE AGUA CALIENTE CONTROLADA POR VÁLVULA BELIMO ARX24-MTF Y UNIDAD DE VENTILACIÓN CON POTENCIA DE 25 HP Y CAPACIDAD DE 13.200 CFM @ 7,2” WC Y VELOCIDAD DE 1800 RPM. 
- ETAPA CON SECCIÓN DE DIFUSORES, SILENCIADORES Y FILTRACIÓN MERV 15. 
- FILTRACIÓN HEPA 
- LA UTA CUENTA CON SU TABLERO DE FUERZA, CAJA DE REACTANCIAS, INSTRUMENTOS DE MEDICIÓN Y CONTROL 
CORRESPONDIENTES Y DAMPERS DE CONTROL PARA LÍNEAS TOMA DE AIRE Y SUMINISTRO.
</v>
          </cell>
          <cell r="T963" t="str">
            <v xml:space="preserve">SERVICIOS 2024
- 02/02/2024 Rutina básica 1
- 10/04/2024 Rutina básica 2
-21/06/2024 Rutina avanzada
- 2024-08-26 Balanceo
-05-09-2024 Rutina básica 3
-29-10-2024 Rutina básica 4
</v>
          </cell>
          <cell r="U963">
            <v>3</v>
          </cell>
          <cell r="V963"/>
          <cell r="W963"/>
          <cell r="X963"/>
          <cell r="Y963">
            <v>45686</v>
          </cell>
          <cell r="Z963">
            <v>-82</v>
          </cell>
          <cell r="AA963" t="str">
            <v>Proveedor externo</v>
          </cell>
          <cell r="AB963" t="str">
            <v>Oct</v>
          </cell>
          <cell r="AC963" t="str">
            <v>Oct</v>
          </cell>
          <cell r="AD963">
            <v>45594</v>
          </cell>
          <cell r="AE963" t="str">
            <v xml:space="preserve"> </v>
          </cell>
          <cell r="AF963" t="str">
            <v xml:space="preserve"> </v>
          </cell>
          <cell r="AG963"/>
          <cell r="AH963"/>
          <cell r="AI963"/>
          <cell r="AJ963" t="str">
            <v xml:space="preserve"> </v>
          </cell>
          <cell r="AK963" t="str">
            <v xml:space="preserve"> </v>
          </cell>
          <cell r="AL963"/>
          <cell r="AM963"/>
          <cell r="AN963"/>
          <cell r="AO963"/>
          <cell r="AP963" t="str">
            <v xml:space="preserve"> </v>
          </cell>
          <cell r="AQ963" t="str">
            <v xml:space="preserve"> </v>
          </cell>
          <cell r="AR963"/>
          <cell r="AS963"/>
          <cell r="AT963"/>
          <cell r="AU963"/>
        </row>
        <row r="964">
          <cell r="B964" t="str">
            <v>BIO-040</v>
          </cell>
          <cell r="C964" t="str">
            <v>BIO-040</v>
          </cell>
          <cell r="D964">
            <v>41671</v>
          </cell>
          <cell r="E964" t="str">
            <v>NO DISPONIBLE</v>
          </cell>
          <cell r="F964" t="str">
            <v>ACTIVO</v>
          </cell>
          <cell r="G964" t="str">
            <v>NO APLICA</v>
          </cell>
          <cell r="H964" t="str">
            <v>SISTEMA HVAC UTA</v>
          </cell>
          <cell r="I964" t="str">
            <v>NO APLICA</v>
          </cell>
          <cell r="J964" t="str">
            <v>TRANE</v>
          </cell>
          <cell r="K964" t="str">
            <v>CSAA025UAK00</v>
          </cell>
          <cell r="L964" t="str">
            <v>K14E38972</v>
          </cell>
          <cell r="M964" t="str">
            <v>SISTEMA DE VENTILACIÓN MECÁNICA Y AIRE ACONDICIONADO</v>
          </cell>
          <cell r="N964" t="str">
            <v>DP</v>
          </cell>
          <cell r="O964" t="str">
            <v>BIO - BIOTERIO</v>
          </cell>
          <cell r="P964" t="str">
            <v>BIOTERIO (EXPERIMENTACIÓN)</v>
          </cell>
          <cell r="Q964" t="str">
            <v xml:space="preserve">PROPIO </v>
          </cell>
          <cell r="R964" t="str">
            <v>NO APLICA</v>
          </cell>
          <cell r="S964" t="str">
            <v xml:space="preserve">4 RUTINA BÁSICA Y 2 AVANZADA  DE MANTENIMIENTO PREVENTIVO A:
UNIDAD DE TRATAMIENTO DE AIRE (UTA) MARCA: TRANE, MODELO: CSAA025UAK00, CON CAPACIDAD DE 11.680 CFM, CON 
VARIADOR DE VELOCIDAD PARA MOTOR DE 15 HP, LA UNIDAD SE ENCUENTRA COMPUESTA POR 4 ETAPAS DISTRIBUIDAS EN: - FILTRACIÓN MERV 8 Y MERV 11 SEGUIDO DE SISTEMA DE DESHUMIDIFICACIÓN POR LÍNEAS DE AGUA CALIENTE CONTROLADA POR VÁLVULA BELIMO ARX24-MTF, Y SISTEMA DE ENFRIAMIENTO POR LÍNEAS DE AGUA FRÍA CONTROLADA POR VÁLVULA BELIMO ARX24-MTF. 
- SISTEMA DE CALEFACCIÓN POR LÍNEAS DE AGUA CALIENTE CONTROLADA POR VÁLVULA BELIMO ARX24-MTF Y UNIDAD DE VENTILACIÓN CON POTENCIA DE 15 HP Y CAPACIDAD DE 11.680 CFM @ 5,1” WC Y VELOCIDAD DE 1800 RPM. 
- ETAPA CON SECCIÓN DE DIFUSORES Y SILENCIADORES 
- FILTRACIÓN MERV 15 
LA UTA CUENTA CON SU TABLERO DE FUERZA, CAJA DE REACTANCIAS, INSTRUMENTOS DE MEDICIÓN Y CONTROL CORRESPONDIENTES Y DAMPERS DE CONTROL PARA LÍNEAS TOMA DE AIRE Y SUMINISTRO. 
</v>
          </cell>
          <cell r="T964" t="str">
            <v>SERVICIOS 2024
- 31/01/2024 Rutina básica 1
- 11/04/2024 Rutina básica 2
-  07/06/2024 Rutina avanzada
- 2024-08-26 Balanceo
- 06/09/2024 Rutina básica 3
- 28/10/2024 Rutina básica 4</v>
          </cell>
          <cell r="U964">
            <v>2</v>
          </cell>
          <cell r="V964"/>
          <cell r="W964"/>
          <cell r="X964"/>
          <cell r="Y964">
            <v>45654</v>
          </cell>
          <cell r="Z964">
            <v>-114</v>
          </cell>
          <cell r="AA964" t="str">
            <v>Proveedor externo</v>
          </cell>
          <cell r="AB964" t="str">
            <v>Oct</v>
          </cell>
          <cell r="AC964" t="str">
            <v>Oct</v>
          </cell>
          <cell r="AD964">
            <v>45593</v>
          </cell>
          <cell r="AE964" t="str">
            <v xml:space="preserve"> </v>
          </cell>
          <cell r="AF964" t="str">
            <v xml:space="preserve"> </v>
          </cell>
          <cell r="AG964"/>
          <cell r="AH964"/>
          <cell r="AI964"/>
          <cell r="AJ964" t="str">
            <v xml:space="preserve"> </v>
          </cell>
          <cell r="AK964" t="str">
            <v xml:space="preserve"> </v>
          </cell>
          <cell r="AL964"/>
          <cell r="AM964"/>
          <cell r="AN964"/>
          <cell r="AO964"/>
          <cell r="AP964" t="str">
            <v xml:space="preserve"> </v>
          </cell>
          <cell r="AQ964" t="str">
            <v xml:space="preserve"> </v>
          </cell>
          <cell r="AR964"/>
          <cell r="AS964"/>
          <cell r="AT964"/>
          <cell r="AU964"/>
        </row>
        <row r="965">
          <cell r="B965" t="str">
            <v>BIO-041</v>
          </cell>
          <cell r="C965" t="str">
            <v>BIO-041</v>
          </cell>
          <cell r="D965">
            <v>41671</v>
          </cell>
          <cell r="E965" t="str">
            <v>NO DISPONIBLE</v>
          </cell>
          <cell r="F965" t="str">
            <v>ACTIVO</v>
          </cell>
          <cell r="G965" t="str">
            <v>NO APLICA</v>
          </cell>
          <cell r="H965" t="str">
            <v>SISTEMA HVAC UTA</v>
          </cell>
          <cell r="I965" t="str">
            <v>NO APLICA</v>
          </cell>
          <cell r="J965" t="str">
            <v>TRANE</v>
          </cell>
          <cell r="K965" t="str">
            <v>CSAA025UAK00</v>
          </cell>
          <cell r="L965" t="str">
            <v>K14E38987</v>
          </cell>
          <cell r="M965" t="str">
            <v>SISTEMA DE VENTILACIÓN MECÁNICA Y AIRE ACONDICIONADO</v>
          </cell>
          <cell r="N965" t="str">
            <v>DP</v>
          </cell>
          <cell r="O965" t="str">
            <v>BIO - BIOTERIO</v>
          </cell>
          <cell r="P965" t="str">
            <v>BIOTERIO (SERVICIOS GENERALES)</v>
          </cell>
          <cell r="Q965" t="str">
            <v xml:space="preserve">PROPIO </v>
          </cell>
          <cell r="R965" t="str">
            <v>NO APLICA</v>
          </cell>
          <cell r="S965" t="str">
            <v xml:space="preserve">4 RUTINAS BÁSICAS Y 2 RUTINA AVANZADAS DE MANTENIMIENTO PREVENTIVO A:
UNIDAD DE TRATAMIENTO DE AIRE (UTA) MARCA: TRANE, MODELO: CSAA025UAK00, CON CAPACIDAD DE 8.240 CFM, CON VARIADOR DE VELOCIDAD PARA MOTOR DE 15 HP, LA UNIDAD SE ENCUENTRA COMPUESTA POR 3 ETAPAS DISTRIBUIDAS EN: FILTRACIÓN MERV 8 Y MERV 11 SEGUIDO DE SISTEMA DE
ENFRIAMIENTO POR LÍNEAS DE AGUA FRÍA CONTROLADA POR VÁLVULA BELIMO ARX24-MTF Y SISTEMA DE CALEFACCIÓN POR LÍNEAS DE AGUA CALIENTE CONTROLADA POR VÁLVULA BELIMO ARX24-MTF. UNIDAD DE VENTILACIÓN CON POTENCIA DE 15 HP Y CAPACIDAD DE 8.240 CFM @ 5,4” WC Y VELOCIDAD DE 1800 RPM, SEGUIDO DE SECCIÓN DE DIFUSORES Y SILENCIADORES.
FILTRACIÓN MERV 15 LA UTA CUENTA CON SU TABLERO DE FUERZA, CAJA DE REACTANCIAS, INSTRUMENTOS DE MEDICIÓN Y CONTROL CORRESPONDIENTES Y
DAMPERS DE CONTROL PARA LÍNEAS TOMA DE AIRE Y SUMINISTRO
</v>
          </cell>
          <cell r="T965" t="str">
            <v xml:space="preserve">
SERVICIOS 2024
- 29/01/2024 Rutina básica 1
- 12/04/2024 Rutina básica 2
  -11/06/2024 Rutina avanzada
- 2024-08-26 Balanceo
- 28/08/2024 Rutina básica 3
- 23/10/2024 Rutina básica 4
</v>
          </cell>
          <cell r="U965">
            <v>2</v>
          </cell>
          <cell r="V965"/>
          <cell r="W965"/>
          <cell r="X965"/>
          <cell r="Y965">
            <v>45649</v>
          </cell>
          <cell r="Z965">
            <v>-119</v>
          </cell>
          <cell r="AA965" t="str">
            <v>Proveedor externo</v>
          </cell>
          <cell r="AB965" t="str">
            <v>Oct</v>
          </cell>
          <cell r="AC965" t="str">
            <v>Oct</v>
          </cell>
          <cell r="AD965">
            <v>45588</v>
          </cell>
          <cell r="AE965" t="str">
            <v xml:space="preserve"> </v>
          </cell>
          <cell r="AF965" t="str">
            <v xml:space="preserve"> </v>
          </cell>
          <cell r="AG965"/>
          <cell r="AH965"/>
          <cell r="AI965"/>
          <cell r="AJ965" t="str">
            <v xml:space="preserve"> </v>
          </cell>
          <cell r="AK965" t="str">
            <v xml:space="preserve"> </v>
          </cell>
          <cell r="AL965"/>
          <cell r="AM965"/>
          <cell r="AN965"/>
          <cell r="AO965"/>
          <cell r="AP965" t="str">
            <v xml:space="preserve"> </v>
          </cell>
          <cell r="AQ965" t="str">
            <v xml:space="preserve"> </v>
          </cell>
          <cell r="AR965"/>
          <cell r="AS965"/>
          <cell r="AT965"/>
          <cell r="AU965"/>
        </row>
        <row r="966">
          <cell r="B966" t="str">
            <v>BIO-048</v>
          </cell>
          <cell r="C966" t="str">
            <v>BIO-048</v>
          </cell>
          <cell r="D966">
            <v>41671</v>
          </cell>
          <cell r="E966" t="str">
            <v>NO DISPONIBLE</v>
          </cell>
          <cell r="F966" t="str">
            <v>ACTIVO</v>
          </cell>
          <cell r="G966" t="str">
            <v>NO APLICA</v>
          </cell>
          <cell r="H966" t="str">
            <v>SISTEMA HVAC EXTRACCIÓN</v>
          </cell>
          <cell r="I966" t="str">
            <v>NO APLICA</v>
          </cell>
          <cell r="J966" t="str">
            <v>SNAIRE</v>
          </cell>
          <cell r="K966" t="str">
            <v>VCN-PAS-330-DVS-R
VCN-PAS-330-DVS-C</v>
          </cell>
          <cell r="L966" t="str">
            <v>N/A</v>
          </cell>
          <cell r="M966" t="str">
            <v>SISTEMA DE VENTILACIÓN MECÁNICA Y AIRE ACONDICIONADO</v>
          </cell>
          <cell r="N966" t="str">
            <v>DP</v>
          </cell>
          <cell r="O966" t="str">
            <v>BIO - BIOTERIO</v>
          </cell>
          <cell r="P966" t="str">
            <v xml:space="preserve"> BARRERA-BIOTERIO LABORATORIO</v>
          </cell>
          <cell r="Q966" t="str">
            <v xml:space="preserve">PROPIO </v>
          </cell>
          <cell r="R966" t="str">
            <v>NO APLICA</v>
          </cell>
          <cell r="S966" t="str">
            <v xml:space="preserve">4 RUTINA BÁSICA y 2 RUITINAS AVANZADAS DE MANTENIMIENTO PREVENTIVO A:
SISTEMA DE EXTRACCIÓN DE BARRERA COMPUESTO POR DOS (2) VENTILADORES CENTRÍFUGOS DE ALETAS PLANAS INCLINADAS HACIA ATRÁS, CON CAPACIDAD DE 12.420 CFM @ 4” WC C/U, CON MOTOR DE 12 HP A 1745 RPM Y TRANSMISIÓN DE POTENCIA POR CORREAS. 
EL SISTEMA CUENTA CON DAMPERS MODULANTES PARA REALIZAR EL CONTROL DEL SISTEMA, AL IGUAL QUE SU RESPECTIVO TABLERO DE FUERZA CON VARIADOR DE VELOCIDAD PARA CADA VENTILADOR, ELEMENTOS DE PROTECCIÓN ELÉCTRICA, CAJA DE REACTANCIAS Y LOS ELEMENTOS DE CONTROL CORRESPONDIENTES PARA GARANTIZAR EL CORRESPONDIENTE FUNCIONAMIENTO DEL SISTEMA Y FINALMENTE FILTRACIÓN MERV 5 Y FILTROS DE CARBÓN ACTIVADO. 
</v>
          </cell>
          <cell r="T966" t="str">
            <v>SERVICIOS 2024
- 23/01/2024 Rutina básica 1
-   20/03/2024 Rutina básica 2
-     09/07/2024 Rutina avanzada
-   04/09/2024 Rutina básica 4
-  22/10/2024  Rutina básica 5</v>
          </cell>
          <cell r="U966">
            <v>2</v>
          </cell>
          <cell r="V966"/>
          <cell r="W966"/>
          <cell r="X966"/>
          <cell r="Y966">
            <v>45648</v>
          </cell>
          <cell r="Z966">
            <v>-120</v>
          </cell>
          <cell r="AA966" t="str">
            <v>Proveedor externo</v>
          </cell>
          <cell r="AB966" t="str">
            <v>Nov</v>
          </cell>
          <cell r="AC966" t="str">
            <v>Nov</v>
          </cell>
          <cell r="AD966">
            <v>45587</v>
          </cell>
          <cell r="AE966" t="str">
            <v xml:space="preserve"> </v>
          </cell>
          <cell r="AF966" t="str">
            <v xml:space="preserve"> </v>
          </cell>
          <cell r="AG966"/>
          <cell r="AH966"/>
          <cell r="AI966"/>
          <cell r="AJ966" t="str">
            <v xml:space="preserve"> </v>
          </cell>
          <cell r="AK966" t="str">
            <v xml:space="preserve"> </v>
          </cell>
          <cell r="AL966"/>
          <cell r="AM966"/>
          <cell r="AN966"/>
          <cell r="AO966"/>
          <cell r="AP966" t="str">
            <v xml:space="preserve"> </v>
          </cell>
          <cell r="AQ966" t="str">
            <v xml:space="preserve"> </v>
          </cell>
          <cell r="AR966"/>
          <cell r="AS966"/>
          <cell r="AT966"/>
          <cell r="AU966"/>
        </row>
        <row r="967">
          <cell r="B967" t="str">
            <v>BIO-050</v>
          </cell>
          <cell r="C967" t="str">
            <v>BIO-050</v>
          </cell>
          <cell r="D967">
            <v>41671</v>
          </cell>
          <cell r="E967" t="str">
            <v>NO DISPONIBLE</v>
          </cell>
          <cell r="F967" t="str">
            <v>ACTIVO</v>
          </cell>
          <cell r="G967" t="str">
            <v>NO APLICA</v>
          </cell>
          <cell r="H967" t="str">
            <v>SISTEMA HVAC EXTRACCIÓN</v>
          </cell>
          <cell r="I967" t="str">
            <v>NO APLICA</v>
          </cell>
          <cell r="J967" t="str">
            <v>SNAIRE</v>
          </cell>
          <cell r="K967" t="str">
            <v>VCN-PAS-300-DVS-R</v>
          </cell>
          <cell r="L967" t="str">
            <v>N/A</v>
          </cell>
          <cell r="M967" t="str">
            <v>SISTEMA DE VENTILACIÓN MECÁNICA Y AIRE ACONDICIONADO</v>
          </cell>
          <cell r="N967" t="str">
            <v>DP</v>
          </cell>
          <cell r="O967" t="str">
            <v>BIO - BIOTERIO</v>
          </cell>
          <cell r="P967" t="str">
            <v>BIOTERIO (EXPERIMENTACIÓN)</v>
          </cell>
          <cell r="Q967" t="str">
            <v xml:space="preserve">PROPIO </v>
          </cell>
          <cell r="R967" t="str">
            <v>NO APLICA</v>
          </cell>
          <cell r="S967" t="str">
            <v xml:space="preserve">4 RUTINA BÁSICA Y 2 AVANZADA  DE MANTENIMIENTO PREVENTIVO A:
SISTEMA DE EXTRACCIÓN DE EXPERIMENTACIÓN COMPUESTO POR DOS (2) VENTILADORES CENTRÍFUGOS DE ALETAS PLANAS INCLINADAS 
HACIA ATRÁS, CON CAPACIDAD DE 9400 CFM @ 3,75” WC C/U, CON MOTOR DE 10 HP A 1745 RPM Y TRANSMISIÓN DE POTENCIA POR CORREAS. 
EL SISTEMA CUENTA CON DAMPERS MODULANTES PARA REALIZAR EL CONTROL DEL SISTEMA, AL IGUAL QUE SU RESPECTIVO TABLERO DE FUERZA CON VARIADOR DE VELOCIDAD PARA CADA VENTILADOR, ELEMENTOS DE PROTECCIÓN ELÉCTRICA, CAJA DE REACTANCIAS Y LOS ELEMENTOS DE CONTROL CORRESPONDIENTES PARA GARANTIZAR EL CORRESPONDIENTE FUNCIONAMIENTO DEL SISTEMA Y FINALMENTE FILTRACIÓN MERV 5 Y FILTROS DE CARBÓN ACTIVADO.
</v>
          </cell>
          <cell r="T967" t="str">
            <v>SERVICIOS 2024
- 30/01/2024 Rutina básica 1
-   21/04/2024 Rutina básica 2
-   05/06/2024 Rutina avanzada
-   02/09/2024 Rutina básica 3
- 21/10/2024 Rutina básica 4</v>
          </cell>
          <cell r="U967">
            <v>2</v>
          </cell>
          <cell r="V967"/>
          <cell r="W967"/>
          <cell r="X967"/>
          <cell r="Y967">
            <v>45647</v>
          </cell>
          <cell r="Z967">
            <v>-121</v>
          </cell>
          <cell r="AA967" t="str">
            <v>Proveedor externo</v>
          </cell>
          <cell r="AB967" t="str">
            <v>Nov</v>
          </cell>
          <cell r="AC967" t="str">
            <v>Nov</v>
          </cell>
          <cell r="AD967">
            <v>45586</v>
          </cell>
          <cell r="AE967" t="str">
            <v xml:space="preserve"> </v>
          </cell>
          <cell r="AF967" t="str">
            <v xml:space="preserve"> </v>
          </cell>
          <cell r="AG967"/>
          <cell r="AH967"/>
          <cell r="AI967"/>
          <cell r="AJ967" t="str">
            <v xml:space="preserve"> </v>
          </cell>
          <cell r="AK967" t="str">
            <v xml:space="preserve"> </v>
          </cell>
          <cell r="AL967"/>
          <cell r="AM967"/>
          <cell r="AN967"/>
          <cell r="AO967"/>
          <cell r="AP967" t="str">
            <v xml:space="preserve"> </v>
          </cell>
          <cell r="AQ967" t="str">
            <v xml:space="preserve"> </v>
          </cell>
          <cell r="AR967"/>
          <cell r="AS967"/>
          <cell r="AT967"/>
          <cell r="AU967"/>
        </row>
        <row r="968">
          <cell r="B968" t="str">
            <v>BIO-052</v>
          </cell>
          <cell r="C968" t="str">
            <v>BIO-052</v>
          </cell>
          <cell r="D968">
            <v>41671</v>
          </cell>
          <cell r="E968" t="str">
            <v>NO DISPONIBLE</v>
          </cell>
          <cell r="F968" t="str">
            <v>ACTIVO</v>
          </cell>
          <cell r="G968" t="str">
            <v>NO APLICA</v>
          </cell>
          <cell r="H968" t="str">
            <v>SISTEMA HVAC EXTRACCIÓN</v>
          </cell>
          <cell r="I968" t="str">
            <v>NO APLICA</v>
          </cell>
          <cell r="J968" t="str">
            <v>SNAIRE</v>
          </cell>
          <cell r="K968" t="str">
            <v xml:space="preserve">VCN-PAS-150-DVS-R
VCN-PAS-150-DVS-C
</v>
          </cell>
          <cell r="L968" t="str">
            <v>N/A</v>
          </cell>
          <cell r="M968" t="str">
            <v>SISTEMA DE VENTILACIÓN MECÁNICA Y AIRE ACONDICIONADO</v>
          </cell>
          <cell r="N968" t="str">
            <v>DP</v>
          </cell>
          <cell r="O968" t="str">
            <v>BIO - BIOTERIO</v>
          </cell>
          <cell r="P968" t="str">
            <v>BIOTERIO (EXPERIMENTACIÓN CUARENTENA)</v>
          </cell>
          <cell r="Q968" t="str">
            <v xml:space="preserve">PROPIO </v>
          </cell>
          <cell r="R968" t="str">
            <v>NO APLICA</v>
          </cell>
          <cell r="S968" t="str">
            <v xml:space="preserve">4 RUTINA BÁSICA Y 2 AVANZADA  DE MANTENIMIENTO PREVENTIVO A:
 DOS (2) EXTRACTORES ADICIONALES PARA LAS ÁREAS DE CUARENTENA CON CAPACIDAD INDIVIDUAL DE 2.145 CFM @ 3,6” WC, POTENCIA DE 2,4 HP @ 
3469 RPM, SISTEMA QUE CUENTA CON VARIADORES DE VELOCIDAD, SISTEMAS DE PROTECCIÓN, 4 PUNTOS DE EXTRACCIÓN CONTROLADOS POR ACTUADORES BELIMO AFBUP-S Y FILTRACIÓN HEPA EN LA DESCARGA. </v>
          </cell>
          <cell r="T968" t="str">
            <v>SERVICIOS 2024
- 25/01/2024 Rutina básica 1
-  22/03/2024 Rutina básica 2
-  04/06/2024 Rutina avanzada
- 29/08/2024 Rutina básica 3
- 18/10/2024 Rutina básica 4</v>
          </cell>
          <cell r="U968">
            <v>2</v>
          </cell>
          <cell r="V968"/>
          <cell r="W968"/>
          <cell r="X968"/>
          <cell r="Y968">
            <v>45644</v>
          </cell>
          <cell r="Z968">
            <v>-124</v>
          </cell>
          <cell r="AA968" t="str">
            <v>Proveedor externo</v>
          </cell>
          <cell r="AB968" t="str">
            <v>Oct</v>
          </cell>
          <cell r="AC968" t="str">
            <v>Oct</v>
          </cell>
          <cell r="AD968">
            <v>45583</v>
          </cell>
          <cell r="AE968" t="str">
            <v xml:space="preserve"> </v>
          </cell>
          <cell r="AF968" t="str">
            <v xml:space="preserve"> </v>
          </cell>
          <cell r="AG968"/>
          <cell r="AH968"/>
          <cell r="AI968"/>
          <cell r="AJ968" t="str">
            <v xml:space="preserve"> </v>
          </cell>
          <cell r="AK968" t="str">
            <v xml:space="preserve"> </v>
          </cell>
          <cell r="AL968"/>
          <cell r="AM968"/>
          <cell r="AN968"/>
          <cell r="AO968"/>
          <cell r="AP968" t="str">
            <v xml:space="preserve"> </v>
          </cell>
          <cell r="AQ968" t="str">
            <v xml:space="preserve"> </v>
          </cell>
          <cell r="AR968"/>
          <cell r="AS968"/>
          <cell r="AT968"/>
          <cell r="AU968"/>
        </row>
        <row r="969">
          <cell r="B969" t="str">
            <v>BIO-054</v>
          </cell>
          <cell r="C969" t="str">
            <v>BIO-054</v>
          </cell>
          <cell r="D969">
            <v>41671</v>
          </cell>
          <cell r="E969" t="str">
            <v>NO DISPONIBLE</v>
          </cell>
          <cell r="F969" t="str">
            <v>ACTIVO</v>
          </cell>
          <cell r="G969" t="str">
            <v>NO APLICA</v>
          </cell>
          <cell r="H969" t="str">
            <v>SISTEMA HVAC EXTRACCIÓN</v>
          </cell>
          <cell r="I969" t="str">
            <v>NO APLICA</v>
          </cell>
          <cell r="J969" t="str">
            <v>SNAIRE</v>
          </cell>
          <cell r="K969" t="str">
            <v>VCN-PAS-270-DVS-C</v>
          </cell>
          <cell r="L969" t="str">
            <v>N/A</v>
          </cell>
          <cell r="M969" t="str">
            <v>SISTEMA DE VENTILACIÓN MECÁNICA Y AIRE ACONDICIONADO</v>
          </cell>
          <cell r="N969" t="str">
            <v>DP</v>
          </cell>
          <cell r="O969" t="str">
            <v>BIO - BIOTERIO</v>
          </cell>
          <cell r="P969" t="str">
            <v>BIOTERIO - SERVICIOS GENERALES</v>
          </cell>
          <cell r="Q969" t="str">
            <v xml:space="preserve">PROPIO </v>
          </cell>
          <cell r="R969" t="str">
            <v>NO APLICA</v>
          </cell>
          <cell r="S969" t="str">
            <v xml:space="preserve">4 RUTINAS BÁSICAS Y 2 RUTINA AVANZADAS DE MANTENIMIENTO PREVENTIVO A: SISTEMA DE EXTRACCIÓN DE SERVICIOS GENERALES COMPUESTO
POR UN (1) VENTILADOR CENTRÍFUGOS DE ALETAS PLANAS INCLINADAS HACIA ATRÁS, CON CAPACIDAD DE 8.370 CFM @ 3,75” WC, CON
MOTOR DE 7,5 HP A 1745 RPM Y TRANSMISIÓN DE POTENCIA POR CORREAS.
EL SISTEMA CUENTA CON DAMPERS MODULANTES PARA REALIZAR EL CONTROL DEL SISTEMA, AL IGUAL QUE SU RESPECTIVO TABLERO DE FUERZA CON VARIADOR DE VELOCIDAD, ELEMENTOS DE PROTECCIÓN ELÉCTRICA, CAJA DE REACTANCIAS Y LOS ELEMENTOS DE CONTROL CORRESPONDIENTES PARA GARANTIZAR EL CORRESPONDIENTE FUNCIONAMIENTO DEL SISTEMA Y FINALMENTE FILTRACIÓN MERV 5 Y FILTROS DE CARBÓN ACTIVADO.
</v>
          </cell>
          <cell r="T969" t="str">
            <v>SERVICIOS 2024
- 29/01/2024 Rutina básica 1
- 30/03/2024 Rutina básica 2
- 11/06/2024 Rutina avanzada
- 29/08/2024 Rutina básica 3
- 23/10/2024 Rutina básica 4</v>
          </cell>
          <cell r="U969">
            <v>2</v>
          </cell>
          <cell r="V969"/>
          <cell r="W969"/>
          <cell r="X969"/>
          <cell r="Y969">
            <v>45649</v>
          </cell>
          <cell r="Z969">
            <v>-119</v>
          </cell>
          <cell r="AA969" t="str">
            <v>Proveedor externo</v>
          </cell>
          <cell r="AB969" t="str">
            <v>Oct</v>
          </cell>
          <cell r="AC969" t="str">
            <v>Oct</v>
          </cell>
          <cell r="AD969">
            <v>45588</v>
          </cell>
          <cell r="AE969" t="str">
            <v xml:space="preserve"> </v>
          </cell>
          <cell r="AF969" t="str">
            <v xml:space="preserve"> </v>
          </cell>
          <cell r="AG969"/>
          <cell r="AH969"/>
          <cell r="AI969"/>
          <cell r="AJ969" t="str">
            <v xml:space="preserve"> </v>
          </cell>
          <cell r="AK969" t="str">
            <v xml:space="preserve"> </v>
          </cell>
          <cell r="AL969"/>
          <cell r="AM969"/>
          <cell r="AN969"/>
          <cell r="AO969"/>
          <cell r="AP969" t="str">
            <v xml:space="preserve"> </v>
          </cell>
          <cell r="AQ969" t="str">
            <v xml:space="preserve"> </v>
          </cell>
          <cell r="AR969"/>
          <cell r="AS969"/>
          <cell r="AT969"/>
          <cell r="AU969"/>
        </row>
        <row r="970">
          <cell r="B970" t="str">
            <v>BIO-055</v>
          </cell>
          <cell r="C970" t="str">
            <v>BIO-055</v>
          </cell>
          <cell r="D970">
            <v>41671</v>
          </cell>
          <cell r="E970" t="str">
            <v>NO DISPONIBLE</v>
          </cell>
          <cell r="F970" t="str">
            <v>ACTIVO</v>
          </cell>
          <cell r="G970" t="str">
            <v>NO APLICA</v>
          </cell>
          <cell r="H970" t="str">
            <v>SISTEMA HVAC EXTRACCIÓN</v>
          </cell>
          <cell r="I970" t="str">
            <v>NO APLICA</v>
          </cell>
          <cell r="J970" t="str">
            <v>SNAIRE</v>
          </cell>
          <cell r="K970" t="str">
            <v>VCN-CAS-90-DVS-R</v>
          </cell>
          <cell r="L970" t="str">
            <v>N/A</v>
          </cell>
          <cell r="M970" t="str">
            <v>SISTEMA DE VENTILACIÓN MECÁNICA Y AIRE ACONDICIONADO</v>
          </cell>
          <cell r="N970" t="str">
            <v>DP</v>
          </cell>
          <cell r="O970" t="str">
            <v>BIO - BIOTERIO</v>
          </cell>
          <cell r="P970" t="str">
            <v>BIOTERIO - SERVICIOS COMPLEMENTARIOS
LAVADORA DE RACKS</v>
          </cell>
          <cell r="Q970" t="str">
            <v xml:space="preserve">PROPIO </v>
          </cell>
          <cell r="R970" t="str">
            <v>NO APLICA</v>
          </cell>
          <cell r="S970" t="str">
            <v xml:space="preserve">4 RUTINAS BÁSICA  Y 2 AVANZADA DE MANTENIMIENTO PREVENTIVO A:
1 VENTILADOR EXTRACTOR PARA LA LAVADORA DE RACKS CON CAPACIDAD DE 800 CFM @ 0,4” WC Y POTENCIA DE 0,5 HP SIN TREN DE FILTRACIÓN
</v>
          </cell>
          <cell r="T970" t="str">
            <v>SERVICIOS 2024
- 07/02/2024 Rutina básica 1
- 01/04/2024 Rutina básica 2
-  19/06/2024 Rutina avanzada
- 2024/08/30 Rutina básica 3
- 2024/10/30 Rutina básica 4</v>
          </cell>
          <cell r="U970">
            <v>2</v>
          </cell>
          <cell r="V970"/>
          <cell r="W970"/>
          <cell r="X970"/>
          <cell r="Y970">
            <v>45656</v>
          </cell>
          <cell r="Z970">
            <v>-112</v>
          </cell>
          <cell r="AA970" t="str">
            <v>Proveedor externo</v>
          </cell>
          <cell r="AB970" t="str">
            <v>Oct</v>
          </cell>
          <cell r="AC970" t="str">
            <v>Oct</v>
          </cell>
          <cell r="AD970">
            <v>45595</v>
          </cell>
          <cell r="AE970" t="str">
            <v xml:space="preserve"> </v>
          </cell>
          <cell r="AF970" t="str">
            <v xml:space="preserve"> </v>
          </cell>
          <cell r="AG970"/>
          <cell r="AH970"/>
          <cell r="AI970"/>
          <cell r="AJ970" t="str">
            <v xml:space="preserve"> </v>
          </cell>
          <cell r="AK970" t="str">
            <v xml:space="preserve"> </v>
          </cell>
          <cell r="AL970"/>
          <cell r="AM970"/>
          <cell r="AN970"/>
          <cell r="AO970"/>
          <cell r="AP970" t="str">
            <v xml:space="preserve"> </v>
          </cell>
          <cell r="AQ970" t="str">
            <v xml:space="preserve"> </v>
          </cell>
          <cell r="AR970"/>
          <cell r="AS970"/>
          <cell r="AT970"/>
          <cell r="AU970"/>
        </row>
        <row r="971">
          <cell r="B971" t="str">
            <v>BIO-056</v>
          </cell>
          <cell r="C971" t="str">
            <v>BIO-056</v>
          </cell>
          <cell r="D971">
            <v>41671</v>
          </cell>
          <cell r="E971" t="str">
            <v>NO DISPONIBLE</v>
          </cell>
          <cell r="F971" t="str">
            <v>ACTIVO</v>
          </cell>
          <cell r="G971" t="str">
            <v>NO APLICA</v>
          </cell>
          <cell r="H971" t="str">
            <v>SISTEMA HVAC EXTRACCIÓN</v>
          </cell>
          <cell r="I971" t="str">
            <v>NO APLICA</v>
          </cell>
          <cell r="J971" t="str">
            <v>SNAIRE</v>
          </cell>
          <cell r="K971" t="str">
            <v>VCN-CAS-90-DVS-R</v>
          </cell>
          <cell r="L971" t="str">
            <v>N/A</v>
          </cell>
          <cell r="M971" t="str">
            <v>SISTEMA DE VENTILACIÓN MECÁNICA Y AIRE ACONDICIONADO</v>
          </cell>
          <cell r="N971" t="str">
            <v>DP</v>
          </cell>
          <cell r="O971" t="str">
            <v>BIO - BIOTERIO</v>
          </cell>
          <cell r="P971" t="str">
            <v>BIOTERIO - SERVICIOS COMPLEMENTARIOS
RESIDUOS</v>
          </cell>
          <cell r="Q971" t="str">
            <v xml:space="preserve">PROPIO </v>
          </cell>
          <cell r="R971" t="str">
            <v>NO APLICA</v>
          </cell>
          <cell r="S971" t="str">
            <v xml:space="preserve">4 RUTINAS BÁSICA  Y 2 AVANZADA DE MANTENIMIENTO PREVENTIVO A:
1 VENTILADOR EXTRACTOR PARA LAS ÁREAS DE RESIDUOS Y CADÁVERES CON CAPACIDAD DE 780 CFM @ 0,4” WC Y POTENCIA DE 0,5 HP SIN TREN DE FILTRACIÓN
</v>
          </cell>
          <cell r="T971" t="str">
            <v>SERVICIOS 2024
- 24/01/2024 Rutina básica 1
-    01/04/2024 Rutina básica 2
-    31/05/2024 Rutina avanzada
- 2024/08/29 Rutina básica 3
2024/10/17 Rutina básica 4</v>
          </cell>
          <cell r="U971">
            <v>2</v>
          </cell>
          <cell r="V971"/>
          <cell r="W971"/>
          <cell r="X971"/>
          <cell r="Y971">
            <v>45643</v>
          </cell>
          <cell r="Z971">
            <v>-125</v>
          </cell>
          <cell r="AA971" t="str">
            <v>Proveedor externo</v>
          </cell>
          <cell r="AB971" t="str">
            <v>Oct</v>
          </cell>
          <cell r="AC971" t="str">
            <v>Oct</v>
          </cell>
          <cell r="AD971">
            <v>45582</v>
          </cell>
          <cell r="AE971" t="str">
            <v xml:space="preserve"> </v>
          </cell>
          <cell r="AF971" t="str">
            <v xml:space="preserve"> </v>
          </cell>
          <cell r="AG971"/>
          <cell r="AH971"/>
          <cell r="AI971"/>
          <cell r="AJ971" t="str">
            <v xml:space="preserve"> </v>
          </cell>
          <cell r="AK971" t="str">
            <v xml:space="preserve"> </v>
          </cell>
          <cell r="AL971"/>
          <cell r="AM971"/>
          <cell r="AN971"/>
          <cell r="AO971"/>
          <cell r="AP971" t="str">
            <v xml:space="preserve"> </v>
          </cell>
          <cell r="AQ971" t="str">
            <v xml:space="preserve"> </v>
          </cell>
          <cell r="AR971"/>
          <cell r="AS971"/>
          <cell r="AT971"/>
          <cell r="AU971"/>
        </row>
        <row r="972">
          <cell r="B972" t="str">
            <v>BIO-057</v>
          </cell>
          <cell r="C972" t="str">
            <v>BIO-057</v>
          </cell>
          <cell r="D972">
            <v>41671</v>
          </cell>
          <cell r="E972" t="str">
            <v>NO DISPONIBLE</v>
          </cell>
          <cell r="F972" t="str">
            <v>ACTIVO</v>
          </cell>
          <cell r="G972" t="str">
            <v>NO APLICA</v>
          </cell>
          <cell r="H972" t="str">
            <v>SISTEMA HVAC EXTRACCIÓN</v>
          </cell>
          <cell r="I972" t="str">
            <v>NO APLICA</v>
          </cell>
          <cell r="J972" t="str">
            <v>SNAIRE</v>
          </cell>
          <cell r="K972" t="str">
            <v>VCN-CAS-90-DVS-R</v>
          </cell>
          <cell r="L972" t="str">
            <v>NO APLICA</v>
          </cell>
          <cell r="M972" t="str">
            <v>SISTEMA DE VENTILACIÓN MECÁNICA Y AIRE ACONDICIONADO</v>
          </cell>
          <cell r="N972" t="str">
            <v>DP</v>
          </cell>
          <cell r="O972" t="str">
            <v>BIO - BIOTERIO</v>
          </cell>
          <cell r="P972" t="str">
            <v xml:space="preserve"> SERVICIOS COMPLEMENTARIOS-
DEPÓSITO</v>
          </cell>
          <cell r="Q972" t="str">
            <v xml:space="preserve">PROPIO </v>
          </cell>
          <cell r="R972" t="str">
            <v>NO APLICA</v>
          </cell>
          <cell r="S972" t="str">
            <v xml:space="preserve">4 RUTINAS BÁSICA  Y 2 AVANZADA DE MANTENIMIENTO PREVENTIVO A:
1 VENTILADOR EXTRACTOR PARA EL ÁREA DE DEPÓSITOS CON CAPACIDAD DE 400 CFM @ 0,4” WC Y POTENCIA DE 0,5 HP CON FILTROS DE CARBÓN ACTIVADO.
</v>
          </cell>
          <cell r="T972" t="str">
            <v>SERVICIOS 2024
- 24/01/2024 Rutina básica 1
-  01/04/2024 Rutina básica 2
-   31/05/2024 Rutina avanzada
- 29/08/2024 Rutina básica 3
- 17/10/2024 Rutina básica 4</v>
          </cell>
          <cell r="U972">
            <v>2</v>
          </cell>
          <cell r="V972"/>
          <cell r="W972"/>
          <cell r="X972"/>
          <cell r="Y972">
            <v>45643</v>
          </cell>
          <cell r="Z972">
            <v>-125</v>
          </cell>
          <cell r="AA972" t="str">
            <v>Proveedor externo</v>
          </cell>
          <cell r="AB972" t="str">
            <v>Oct</v>
          </cell>
          <cell r="AC972" t="str">
            <v>Oct</v>
          </cell>
          <cell r="AD972">
            <v>45582</v>
          </cell>
          <cell r="AE972" t="str">
            <v xml:space="preserve"> </v>
          </cell>
          <cell r="AF972" t="str">
            <v xml:space="preserve"> </v>
          </cell>
          <cell r="AG972"/>
          <cell r="AH972"/>
          <cell r="AI972"/>
          <cell r="AJ972" t="str">
            <v xml:space="preserve"> </v>
          </cell>
          <cell r="AK972" t="str">
            <v xml:space="preserve"> </v>
          </cell>
          <cell r="AL972"/>
          <cell r="AM972"/>
          <cell r="AN972"/>
          <cell r="AO972"/>
          <cell r="AP972" t="str">
            <v xml:space="preserve"> </v>
          </cell>
          <cell r="AQ972" t="str">
            <v xml:space="preserve"> </v>
          </cell>
          <cell r="AR972"/>
          <cell r="AS972"/>
          <cell r="AT972"/>
          <cell r="AU972"/>
        </row>
        <row r="973">
          <cell r="B973" t="str">
            <v>BIO-058</v>
          </cell>
          <cell r="C973" t="str">
            <v>BIO-058</v>
          </cell>
          <cell r="D973">
            <v>41671</v>
          </cell>
          <cell r="E973" t="str">
            <v>NO DISPONIBLE</v>
          </cell>
          <cell r="F973" t="str">
            <v>ACTIVO</v>
          </cell>
          <cell r="G973" t="str">
            <v>NO APLICA</v>
          </cell>
          <cell r="H973" t="str">
            <v>SISTEMA HVAC SUMINISTRO</v>
          </cell>
          <cell r="I973" t="str">
            <v>NO APLICA</v>
          </cell>
          <cell r="J973" t="str">
            <v>SNAIRE</v>
          </cell>
          <cell r="K973" t="str">
            <v>VCN-CAD-90-DHS-A3</v>
          </cell>
          <cell r="L973" t="str">
            <v>NO APLICA</v>
          </cell>
          <cell r="M973" t="str">
            <v>SISTEMA DE VENTILACIÓN MECÁNICA Y AIRE ACONDICIONADO</v>
          </cell>
          <cell r="N973" t="str">
            <v>DP</v>
          </cell>
          <cell r="O973" t="str">
            <v>BIO - BIOTERIO</v>
          </cell>
          <cell r="P973" t="str">
            <v>BIOTERIO - SERVICIOS COMPLEMENTARIOS</v>
          </cell>
          <cell r="Q973" t="str">
            <v xml:space="preserve">PROPIO </v>
          </cell>
          <cell r="R973" t="str">
            <v>NO APLICA</v>
          </cell>
          <cell r="S973" t="str">
            <v xml:space="preserve">4 RUTINAS BÁSICA  Y 2 AVANZADA DE MANTENIMIENTO PREVENTIVO A:
UNIDAD DE VENTILACIÓN DE SUMINISTRO DE AIRE CON CAPACIDAD DE 1.075 CFM @ 1,4” WC, POTENCIA MOTOR DE 0,5 HP Y VELOCIDAD DE 1075 RPM Y TREN DE FILTROS LAVABLES
</v>
          </cell>
          <cell r="T973" t="str">
            <v>SERVICIOS 2024
- 19/01/2024 Rutina básica 1
-   02/04/2024 Rutina básica 2
-   31/05/2024 Rutina Avanzada 1
- 30/08/2024 Rutina básica 3
-17/10/2024 Rutina básica 4</v>
          </cell>
          <cell r="U973">
            <v>2</v>
          </cell>
          <cell r="V973"/>
          <cell r="W973"/>
          <cell r="X973"/>
          <cell r="Y973">
            <v>45643</v>
          </cell>
          <cell r="Z973">
            <v>-125</v>
          </cell>
          <cell r="AA973" t="str">
            <v>Proveedor externo</v>
          </cell>
          <cell r="AB973" t="str">
            <v>Oct</v>
          </cell>
          <cell r="AC973" t="str">
            <v>Oct</v>
          </cell>
          <cell r="AD973">
            <v>45582</v>
          </cell>
          <cell r="AE973" t="str">
            <v xml:space="preserve"> </v>
          </cell>
          <cell r="AF973" t="str">
            <v xml:space="preserve"> </v>
          </cell>
          <cell r="AG973"/>
          <cell r="AH973"/>
          <cell r="AI973"/>
          <cell r="AJ973" t="str">
            <v xml:space="preserve"> </v>
          </cell>
          <cell r="AK973" t="str">
            <v xml:space="preserve"> </v>
          </cell>
          <cell r="AL973"/>
          <cell r="AM973"/>
          <cell r="AN973"/>
          <cell r="AO973"/>
          <cell r="AP973" t="str">
            <v xml:space="preserve"> </v>
          </cell>
          <cell r="AQ973" t="str">
            <v xml:space="preserve"> </v>
          </cell>
          <cell r="AR973"/>
          <cell r="AS973"/>
          <cell r="AT973"/>
          <cell r="AU973"/>
        </row>
        <row r="974">
          <cell r="B974" t="str">
            <v>BIO-063</v>
          </cell>
          <cell r="C974" t="str">
            <v>BIO-063</v>
          </cell>
          <cell r="D974">
            <v>41671</v>
          </cell>
          <cell r="E974" t="str">
            <v>NO DISPONIBLE</v>
          </cell>
          <cell r="F974" t="str">
            <v>ACTIVO</v>
          </cell>
          <cell r="G974" t="str">
            <v>NO APLICA</v>
          </cell>
          <cell r="H974" t="str">
            <v xml:space="preserve">SISTEMA DE VENTILACIÓN MECÁNICA CONTROL BMS </v>
          </cell>
          <cell r="I974" t="str">
            <v xml:space="preserve">VERSIÓN 4.0.0.17 </v>
          </cell>
          <cell r="J974" t="str">
            <v>KMC</v>
          </cell>
          <cell r="K974" t="str">
            <v xml:space="preserve">VAC7051 CLASE 2 </v>
          </cell>
          <cell r="L974" t="str">
            <v>NO APLICA</v>
          </cell>
          <cell r="M974" t="str">
            <v>SISTEMA DE VENTILACIÓN MECÁNICA Y AIRE ACONDICIONADO</v>
          </cell>
          <cell r="N974" t="str">
            <v>DP</v>
          </cell>
          <cell r="O974" t="str">
            <v>BIO - BIOTERIO</v>
          </cell>
          <cell r="P974" t="str">
            <v xml:space="preserve">BIOTERIO </v>
          </cell>
          <cell r="Q974" t="str">
            <v xml:space="preserve">PROPIO </v>
          </cell>
          <cell r="R974" t="str">
            <v>NO APLICA</v>
          </cell>
          <cell r="S974" t="str">
            <v>6 ruitinas de mantenimiento preventivo a :
El sistema es administrado por un Building Management
Systems (BMS) soportado por una plataforma de KMC con
software de control Total Control, lo cual permite operar el
sistema de forma automática y bajo los requerimientos de
funcionamiento del Bioterio; el sistema de control se
encuentra compuesto principalmente por:
1. 3 controladores KMC BAC-5831, ubicados en las
unidades manejadoras de aire.
2. Módulo de expansión KMC CAN – A168EIO
ubicado en los extractores del sistema de Barrera.
3. 1 controlador KMC BAC-5831, ubicado en los
extractores del sistema de experimentación.
4. 1 controlador KMC BAC-A1616BC-001, ubicado en
el sistema de agua fría.
5. Todos los instrumentos de control necesarios para
la operación del sistema HVAC, como Sensores de
temperatura y humedad exterior, sensores de
temperatura y humedad para alojamientos</v>
          </cell>
          <cell r="T974" t="str">
            <v xml:space="preserve">
SERVICIOS 2024
04/02/2024 Servicio mantenimeinto 1
20/04/2024 Servicio mantenimeinto 2
  04/07/2024 Servicio mantenimeinto 3
  13/09/2024 Servicio mantenimeinto 4
  08/11/2024 Servicio mantenimeinto 5</v>
          </cell>
          <cell r="U974">
            <v>2</v>
          </cell>
          <cell r="V974">
            <v>12</v>
          </cell>
          <cell r="W974"/>
          <cell r="X974"/>
          <cell r="Y974">
            <v>45665</v>
          </cell>
          <cell r="Z974">
            <v>-103</v>
          </cell>
          <cell r="AA974" t="str">
            <v>Proveedor externo</v>
          </cell>
          <cell r="AB974" t="str">
            <v>Nov</v>
          </cell>
          <cell r="AC974" t="str">
            <v>Nov</v>
          </cell>
          <cell r="AD974">
            <v>45604</v>
          </cell>
          <cell r="AE974" t="str">
            <v xml:space="preserve"> </v>
          </cell>
          <cell r="AF974" t="str">
            <v xml:space="preserve"> </v>
          </cell>
          <cell r="AG974"/>
          <cell r="AH974"/>
          <cell r="AI974"/>
          <cell r="AJ974" t="str">
            <v xml:space="preserve"> </v>
          </cell>
          <cell r="AK974" t="str">
            <v xml:space="preserve"> </v>
          </cell>
          <cell r="AL974"/>
          <cell r="AM974"/>
          <cell r="AN974"/>
          <cell r="AO974"/>
          <cell r="AP974" t="str">
            <v xml:space="preserve"> </v>
          </cell>
          <cell r="AQ974" t="str">
            <v xml:space="preserve"> </v>
          </cell>
          <cell r="AR974"/>
          <cell r="AS974"/>
          <cell r="AT974"/>
          <cell r="AU974"/>
        </row>
        <row r="975">
          <cell r="B975" t="str">
            <v>BIO-067</v>
          </cell>
          <cell r="C975" t="str">
            <v>BIO-067</v>
          </cell>
          <cell r="D975">
            <v>42095</v>
          </cell>
          <cell r="E975" t="str">
            <v>NO DISPONIBLE</v>
          </cell>
          <cell r="F975" t="str">
            <v>ACTIVO</v>
          </cell>
          <cell r="G975" t="str">
            <v>NO APLICA</v>
          </cell>
          <cell r="H975" t="str">
            <v>SISTEMA DE CONTROL DE ACCESO</v>
          </cell>
          <cell r="I975" t="str">
            <v>NO APLICA</v>
          </cell>
          <cell r="J975" t="str">
            <v>SUPREMA</v>
          </cell>
          <cell r="K975" t="str">
            <v>BIOENTRY W</v>
          </cell>
          <cell r="L975" t="str">
            <v>NO APLICA</v>
          </cell>
          <cell r="M975" t="str">
            <v>SISTEMAS ELÉCTRICOS</v>
          </cell>
          <cell r="N975" t="str">
            <v>DP</v>
          </cell>
          <cell r="O975" t="str">
            <v>BIO - BIOTERIO</v>
          </cell>
          <cell r="P975" t="str">
            <v>BARRERA-BIOTERIO LABORATORIO CONTROL DE ACCESO</v>
          </cell>
          <cell r="Q975" t="str">
            <v xml:space="preserve">PROPIO </v>
          </cell>
          <cell r="R975" t="str">
            <v>NO APLICA</v>
          </cell>
          <cell r="S975" t="str">
            <v>FUNCIONAMIENTO DEL BIOTERIO; SE COMPONE DE BIOMETRICO USO EXTERIOR (CANT. 5), BIOMETRICO USO INTERIOR  (CANT. 2), LECTOR DE TARJETA  (CANT. 39), BOTON NO TOUCH (CANT. 42), ELECTROIMAN (CANT. 49), SISTEMA DE ESCLUSA (CANT. 8), FUENTE DE ALIMENTACIÓN (CANT. 49), STOPPER Y BOTON (CANT. 4), CAJAS CONTROL ACCESO (CANT 26)</v>
          </cell>
          <cell r="T975" t="str">
            <v>Servicios 2024: 
- Rutina 1 MP: 2024-02-02
- Rutina 2 MP: 2024-04-10
- Rutina 3 MP: 2024-06-13
- Rutina 4 MP: 2024-07-29
- Rutina 5 MP: 2024-10-11</v>
          </cell>
          <cell r="U975">
            <v>2</v>
          </cell>
          <cell r="V975"/>
          <cell r="W975"/>
          <cell r="X975"/>
          <cell r="Y975">
            <v>45669</v>
          </cell>
          <cell r="Z975">
            <v>-99</v>
          </cell>
          <cell r="AA975" t="str">
            <v>Proveedor externo</v>
          </cell>
          <cell r="AB975" t="str">
            <v>Oct</v>
          </cell>
          <cell r="AC975" t="str">
            <v>Oct</v>
          </cell>
          <cell r="AD975">
            <v>45608</v>
          </cell>
          <cell r="AE975" t="str">
            <v xml:space="preserve"> </v>
          </cell>
          <cell r="AF975" t="str">
            <v xml:space="preserve"> </v>
          </cell>
          <cell r="AG975"/>
          <cell r="AH975"/>
          <cell r="AI975"/>
          <cell r="AJ975" t="str">
            <v xml:space="preserve"> </v>
          </cell>
          <cell r="AK975" t="str">
            <v xml:space="preserve"> </v>
          </cell>
          <cell r="AL975"/>
          <cell r="AM975"/>
          <cell r="AN975"/>
          <cell r="AO975"/>
          <cell r="AP975" t="str">
            <v xml:space="preserve"> </v>
          </cell>
          <cell r="AQ975" t="str">
            <v xml:space="preserve"> </v>
          </cell>
          <cell r="AR975"/>
          <cell r="AS975"/>
          <cell r="AT975"/>
          <cell r="AU975"/>
        </row>
        <row r="976">
          <cell r="B976" t="str">
            <v>BIO-068</v>
          </cell>
          <cell r="C976" t="str">
            <v>BIO-068</v>
          </cell>
          <cell r="D976">
            <v>42095</v>
          </cell>
          <cell r="E976" t="str">
            <v>NO DISPONIBLE</v>
          </cell>
          <cell r="F976" t="str">
            <v>ACTIVO</v>
          </cell>
          <cell r="G976" t="str">
            <v>NO APLICA</v>
          </cell>
          <cell r="H976" t="str">
            <v xml:space="preserve">SERVIDOR </v>
          </cell>
          <cell r="I976" t="str">
            <v>NO APLICA</v>
          </cell>
          <cell r="J976" t="str">
            <v>ACER</v>
          </cell>
          <cell r="K976" t="str">
            <v>Z2660G-ALL IN ONE / GENÉRICA</v>
          </cell>
          <cell r="L976" t="str">
            <v>NO APLICA</v>
          </cell>
          <cell r="M976" t="str">
            <v>SISTEMAS ELÉCTRICOS</v>
          </cell>
          <cell r="N976" t="str">
            <v>DP</v>
          </cell>
          <cell r="O976" t="str">
            <v>BIO - BIOTERIO</v>
          </cell>
          <cell r="P976" t="str">
            <v>BARRERA-BIOTERIO LABORATORIO CONTROL DE ACCESO</v>
          </cell>
          <cell r="Q976" t="str">
            <v xml:space="preserve">PROPIO </v>
          </cell>
          <cell r="R976" t="str">
            <v>NO APLICA</v>
          </cell>
          <cell r="S976" t="str">
            <v>Cantidad: 2
4. 1 controlador KMC BAC-A1616BC-001, ubicado en; SE COMPONE DE EQUIPO SERVIDOR (CANT. 2) Y SWITCH TRENDNET (CANT. 3)</v>
          </cell>
          <cell r="T976" t="str">
            <v>Servicios 2024: 
- Rutina 1 MP: 2024-01-30 
- Rutina 2 MP: 2024-04-05
- Rutina 3 MP: 2024-05-30
- Rutina 4 MP: 2024-07-18
- Rutina 5 MP: 2024-09-18
- Rutina 6 MP: 2024-11</v>
          </cell>
          <cell r="U976">
            <v>2</v>
          </cell>
          <cell r="V976"/>
          <cell r="W976"/>
          <cell r="X976"/>
          <cell r="Y976">
            <v>45669</v>
          </cell>
          <cell r="Z976">
            <v>-99</v>
          </cell>
          <cell r="AA976" t="str">
            <v>Proveedor externo</v>
          </cell>
          <cell r="AB976" t="str">
            <v>Nov</v>
          </cell>
          <cell r="AC976" t="str">
            <v>Nov</v>
          </cell>
          <cell r="AD976">
            <v>45608</v>
          </cell>
          <cell r="AE976" t="str">
            <v xml:space="preserve"> </v>
          </cell>
          <cell r="AF976" t="str">
            <v xml:space="preserve"> </v>
          </cell>
          <cell r="AG976"/>
          <cell r="AH976"/>
          <cell r="AI976"/>
          <cell r="AJ976" t="str">
            <v xml:space="preserve"> </v>
          </cell>
          <cell r="AK976" t="str">
            <v xml:space="preserve"> </v>
          </cell>
          <cell r="AL976"/>
          <cell r="AM976"/>
          <cell r="AN976"/>
          <cell r="AO976"/>
          <cell r="AP976" t="str">
            <v xml:space="preserve"> </v>
          </cell>
          <cell r="AQ976" t="str">
            <v xml:space="preserve"> </v>
          </cell>
          <cell r="AR976"/>
          <cell r="AS976"/>
          <cell r="AT976"/>
          <cell r="AU976"/>
        </row>
        <row r="977">
          <cell r="B977" t="str">
            <v>BIO-069</v>
          </cell>
          <cell r="C977" t="str">
            <v>BIO-069</v>
          </cell>
          <cell r="D977">
            <v>42095</v>
          </cell>
          <cell r="E977" t="str">
            <v>NO DISPONIBLE</v>
          </cell>
          <cell r="F977" t="str">
            <v>ACTIVO</v>
          </cell>
          <cell r="G977" t="str">
            <v>NO APLICA</v>
          </cell>
          <cell r="H977" t="str">
            <v>SISTEMA DE DETECCIÓN DE INCENDIO</v>
          </cell>
          <cell r="I977" t="str">
            <v>NO APLICA</v>
          </cell>
          <cell r="J977" t="str">
            <v>EDWARDS SYSTEMS TECHNOLOGY</v>
          </cell>
          <cell r="K977" t="str">
            <v>IO 1000</v>
          </cell>
          <cell r="L977" t="str">
            <v>NO APLICA</v>
          </cell>
          <cell r="M977" t="str">
            <v>SISTEMAS ELÉCTRICOS</v>
          </cell>
          <cell r="N977" t="str">
            <v>DP</v>
          </cell>
          <cell r="O977" t="str">
            <v>BIO - BIOTERIO</v>
          </cell>
          <cell r="P977" t="str">
            <v xml:space="preserve"> BARRERA-BIOTERIO LABORATORIO SISTEMA DETECCION DE INCENDIOS</v>
          </cell>
          <cell r="Q977" t="str">
            <v xml:space="preserve">PROPIO </v>
          </cell>
          <cell r="R977" t="str">
            <v>NO APLICA</v>
          </cell>
          <cell r="S977" t="str">
            <v>5. Todos los instrumentos de control necesarios para; SE COMPONE DE ANUNCIADOR REMOTO, SIRENA CON LUZ ESTROBOSCOPICA (CANT.DIC), ESTACIÓN MANUAL (CANT.DIC), DETECTOR DE HUMO (CANT.87)</v>
          </cell>
          <cell r="T977" t="str">
            <v>Servicios 2024: 
- Rutina 1 MP: 2024-01-22
- Rutina 2 MP: 2024-04-12
- Rutina 3 MP: 2024-06-14
- Rutina 4 MP 2024-07-29
- Rutina 5 MP: 2024-10-01</v>
          </cell>
          <cell r="U977">
            <v>2</v>
          </cell>
          <cell r="V977"/>
          <cell r="W977"/>
          <cell r="X977"/>
          <cell r="Y977">
            <v>45671</v>
          </cell>
          <cell r="Z977">
            <v>-97</v>
          </cell>
          <cell r="AA977" t="str">
            <v>Proveedor externo</v>
          </cell>
          <cell r="AB977" t="str">
            <v>Oct</v>
          </cell>
          <cell r="AC977" t="str">
            <v>Oct</v>
          </cell>
          <cell r="AD977">
            <v>45610</v>
          </cell>
          <cell r="AE977" t="str">
            <v xml:space="preserve"> </v>
          </cell>
          <cell r="AF977" t="str">
            <v xml:space="preserve"> </v>
          </cell>
          <cell r="AG977"/>
          <cell r="AH977"/>
          <cell r="AI977"/>
          <cell r="AJ977" t="str">
            <v xml:space="preserve"> </v>
          </cell>
          <cell r="AK977" t="str">
            <v xml:space="preserve"> </v>
          </cell>
          <cell r="AL977"/>
          <cell r="AM977"/>
          <cell r="AN977"/>
          <cell r="AO977"/>
          <cell r="AP977" t="str">
            <v xml:space="preserve"> </v>
          </cell>
          <cell r="AQ977" t="str">
            <v xml:space="preserve"> </v>
          </cell>
          <cell r="AR977"/>
          <cell r="AS977"/>
          <cell r="AT977"/>
          <cell r="AU977"/>
        </row>
        <row r="978">
          <cell r="B978" t="str">
            <v>BIO-070</v>
          </cell>
          <cell r="C978" t="str">
            <v>BIO-070</v>
          </cell>
          <cell r="D978">
            <v>41821</v>
          </cell>
          <cell r="E978" t="str">
            <v>NO DISPONIBLE</v>
          </cell>
          <cell r="F978" t="str">
            <v>ACTIVO</v>
          </cell>
          <cell r="G978" t="str">
            <v>NO APLICA</v>
          </cell>
          <cell r="H978" t="str">
            <v xml:space="preserve">SISTEMA ILUMINACION </v>
          </cell>
          <cell r="I978" t="str">
            <v>NO APLICA</v>
          </cell>
          <cell r="J978" t="str">
            <v>NO DISPONIBLE</v>
          </cell>
          <cell r="K978" t="str">
            <v>NO APLICA</v>
          </cell>
          <cell r="L978" t="str">
            <v>NO APLICA</v>
          </cell>
          <cell r="M978" t="str">
            <v>SISTEMAS ELÉCTRICOS</v>
          </cell>
          <cell r="N978" t="str">
            <v>DP</v>
          </cell>
          <cell r="O978" t="str">
            <v>BIO - BIOTERIO</v>
          </cell>
          <cell r="P978" t="str">
            <v xml:space="preserve"> BARRERA-BIOTERIO LABORATORIO</v>
          </cell>
          <cell r="Q978" t="str">
            <v xml:space="preserve">PROPIO </v>
          </cell>
          <cell r="R978" t="str">
            <v>NO APLICA</v>
          </cell>
          <cell r="S978" t="str">
            <v>N/A</v>
          </cell>
          <cell r="T978" t="str">
            <v>Servicios 2024: 
- Rutina 1 MP: 2024-02-09
- Rutina 2 MP: 2024-04-05
- Rutina 3 MP: 2024-06-14
- Rutina 4 MP: 2024-07-31
- Rutina 5 MP: 2024-10-04</v>
          </cell>
          <cell r="U978">
            <v>2</v>
          </cell>
          <cell r="V978"/>
          <cell r="W978"/>
          <cell r="X978"/>
          <cell r="Y978">
            <v>45661</v>
          </cell>
          <cell r="Z978">
            <v>-107</v>
          </cell>
          <cell r="AA978" t="str">
            <v>Proveedor externo</v>
          </cell>
          <cell r="AB978" t="str">
            <v>Oct</v>
          </cell>
          <cell r="AC978" t="str">
            <v>Oct</v>
          </cell>
          <cell r="AD978">
            <v>45600</v>
          </cell>
          <cell r="AE978" t="str">
            <v xml:space="preserve"> </v>
          </cell>
          <cell r="AF978" t="str">
            <v xml:space="preserve"> </v>
          </cell>
          <cell r="AG978"/>
          <cell r="AH978"/>
          <cell r="AI978"/>
          <cell r="AJ978" t="str">
            <v xml:space="preserve"> </v>
          </cell>
          <cell r="AK978" t="str">
            <v xml:space="preserve"> </v>
          </cell>
          <cell r="AL978"/>
          <cell r="AM978"/>
          <cell r="AN978"/>
          <cell r="AO978"/>
          <cell r="AP978" t="str">
            <v xml:space="preserve"> </v>
          </cell>
          <cell r="AQ978" t="str">
            <v xml:space="preserve"> </v>
          </cell>
          <cell r="AR978"/>
          <cell r="AS978"/>
          <cell r="AT978"/>
          <cell r="AU978"/>
        </row>
        <row r="979">
          <cell r="B979" t="str">
            <v>BIO-088</v>
          </cell>
          <cell r="C979" t="str">
            <v>BIO-088</v>
          </cell>
          <cell r="D979">
            <v>41821</v>
          </cell>
          <cell r="E979" t="str">
            <v>NO DISPONIBLE</v>
          </cell>
          <cell r="F979" t="str">
            <v>ACTIVO</v>
          </cell>
          <cell r="G979" t="str">
            <v>NO APLICA</v>
          </cell>
          <cell r="H979" t="str">
            <v>SISTEMA DE ALIMENTACIÓN Y DISTRUBUCIÓN DE VAPOR , RETORNO DE CONDENSADOS  Y AGUA CALIENTE</v>
          </cell>
          <cell r="I979" t="str">
            <v>NO APLICA</v>
          </cell>
          <cell r="J979" t="str">
            <v>GEMLSA</v>
          </cell>
          <cell r="K979" t="str">
            <v>NO APLICA</v>
          </cell>
          <cell r="L979" t="str">
            <v>NO APLICA</v>
          </cell>
          <cell r="M979" t="str">
            <v>EQUIPOS DE APOYO CRÍTICO</v>
          </cell>
          <cell r="N979" t="str">
            <v>DP</v>
          </cell>
          <cell r="O979" t="str">
            <v>BIO - BIOTERIO</v>
          </cell>
          <cell r="P979" t="str">
            <v xml:space="preserve"> BARRERA-BIOTERIO LABORATORIO</v>
          </cell>
          <cell r="Q979" t="str">
            <v xml:space="preserve">PROPIO </v>
          </cell>
          <cell r="R979" t="str">
            <v>NO APLICA</v>
          </cell>
          <cell r="S979" t="str">
            <v>El sistema de alimentación esta compuesto por:
Suavizador Marca: DISIN S.A, Modelo: D1-18A, con
capacidad de 25 GPM y Presión Máxima de 50 psi.
El Sistema de alimentación ubicado en el Bioterio, realiza el
almacenamiento y distribución de agua a las dos calderas
que hacen parte del sistema de generación, encontrándose
compuesto principalmente por:
• Bomba dosificadora de Tratamiento desincrustante
Marca: Seko, Modelo: Kompact DPT 200, con capacidad de 5 l/h a @ 8 bar.
• Tanque de Condensados atmosférico con capacidad máxima de 2000 Litros, flotador mecánico, visor de nivel, sensores de bajo nivel, sensor de temperatura y sensor de temperatura de carátula.
• 2 bombas multietapa marca Grundfos, Modelo: CM 10-3 A-S-A-E-AQQE E-A-A-N, potencia de motor de 5,4 HP, Temperatura máxima de líquido 90°C, Presión máximade 10 bar, Caudal nominal de 12 m3/h, Cabeza nominal de 58,3 m y Cabaza máxima de 68,5 m.
El sistema de distribución y retorno de condensados esta compuesto por:
• Válvulas reguladoras Spirax Sarco y Amstrong,
manómetros, válvulas check, válvulas tipo globo, líneas de by pass, válvulas check, 22 trampas de vapor (Tipo Flotador &amp; Termostáticas, Balde Invertido y Termostática) y demás accesorios y componentes necesarios para el adecuado funcionamiento de las líneas.
El sistema de agua caliente esta compuesto por:
Tanque de almacenamiento con serpentín de
calentamiento por vapor, 2 bombas marca Grundfos, Modelo: CM 10-3 A-S-A-E-AQQE E-A-A-N, potencia de motor de 5,4 HP, Temperatura máxima de líquido 90°C, Presión máxima de 10 bar, Caudal nominal de 12 m3/h, Cabeza nominal de 58,3 m y Cabaza máxima de 68,5 m, para el sistema de recirculación, 2 bombas marca
Grundfos, Modelo: CM 5-3 A-S-A-E-AQQE E-A-A-N,
potencia de motor de 1,4 HP, Temperatura máxima de líquido 90°C, Presión máxima de 10 bar, Caudal nominal de 5,6 m3/h, Cabeza nominal de 32,8 m y Cabaza máxima de 39,8 m, para el sistema de recuperación de calor, válvulas solenoides, instrumentación de control, tablero de control, válvulas, cheques y líneas de distribución y retorno.</v>
          </cell>
          <cell r="T979" t="str">
            <v>PREVENTIVO 1 26-01-2024
PREVENTIVO 2 20-03-2024
PREVENTIVO 3  24-05-2024
PREVENTIVO 4  15-07-2024
PREVENTIVO 5  16-09-2024
PREVENTIVO 6        11-2024</v>
          </cell>
          <cell r="U979">
            <v>2</v>
          </cell>
          <cell r="V979"/>
          <cell r="W979"/>
          <cell r="X979"/>
          <cell r="Y979">
            <v>45686</v>
          </cell>
          <cell r="Z979">
            <v>-82</v>
          </cell>
          <cell r="AA979" t="str">
            <v>Proveedor externo</v>
          </cell>
          <cell r="AB979" t="str">
            <v>Nov</v>
          </cell>
          <cell r="AC979" t="str">
            <v>Nov</v>
          </cell>
          <cell r="AD979">
            <v>45625</v>
          </cell>
          <cell r="AE979" t="str">
            <v xml:space="preserve"> </v>
          </cell>
          <cell r="AF979" t="str">
            <v xml:space="preserve"> </v>
          </cell>
          <cell r="AG979"/>
          <cell r="AH979"/>
          <cell r="AI979"/>
          <cell r="AJ979" t="str">
            <v xml:space="preserve"> </v>
          </cell>
          <cell r="AK979" t="str">
            <v xml:space="preserve"> </v>
          </cell>
          <cell r="AL979"/>
          <cell r="AM979"/>
          <cell r="AN979"/>
          <cell r="AO979" t="str">
            <v xml:space="preserve"> </v>
          </cell>
          <cell r="AP979" t="str">
            <v xml:space="preserve"> </v>
          </cell>
          <cell r="AQ979" t="str">
            <v xml:space="preserve"> </v>
          </cell>
          <cell r="AR979"/>
          <cell r="AS979"/>
          <cell r="AT979"/>
          <cell r="AU979"/>
        </row>
        <row r="980">
          <cell r="B980" t="str">
            <v>BIO-173</v>
          </cell>
          <cell r="C980" t="str">
            <v>BIO-173</v>
          </cell>
          <cell r="D980" t="str">
            <v>NO DISPONIBLE</v>
          </cell>
          <cell r="E980" t="str">
            <v>NO DISPONIBLE</v>
          </cell>
          <cell r="F980" t="str">
            <v>ACTIVO</v>
          </cell>
          <cell r="G980" t="str">
            <v>NO APLICA</v>
          </cell>
          <cell r="H980" t="str">
            <v>SISTEMA HVAC TOMAS DE AIRE EXTERIOR</v>
          </cell>
          <cell r="I980" t="str">
            <v>NO APLICA</v>
          </cell>
          <cell r="J980" t="str">
            <v>NO DISPONIBLE</v>
          </cell>
          <cell r="K980" t="str">
            <v>NO APLICA</v>
          </cell>
          <cell r="L980" t="str">
            <v>NO APLICA</v>
          </cell>
          <cell r="M980" t="str">
            <v>SISTEMA DE VENTILACIÓN MECÁNICA Y AIRE ACONDICIONADO</v>
          </cell>
          <cell r="N980" t="str">
            <v>DP</v>
          </cell>
          <cell r="O980" t="str">
            <v>BIO - BIOTERIO</v>
          </cell>
          <cell r="P980" t="str">
            <v>COMPLEMENTARIOS</v>
          </cell>
          <cell r="Q980" t="str">
            <v>PROPIO</v>
          </cell>
          <cell r="R980" t="str">
            <v>NO APLICA</v>
          </cell>
          <cell r="S980" t="str">
            <v>NO APLICA</v>
          </cell>
          <cell r="T980" t="str">
            <v>SERVICIOS 2024
- 24/01/2024 Servicio 1
-  09/04/2024 Servicio 2
-  09/07/2024 Servicio 3
-  24/09/2024 Servicio 4
-  09/10/2024 Servicio 5</v>
          </cell>
          <cell r="U980">
            <v>2</v>
          </cell>
          <cell r="V980"/>
          <cell r="W980"/>
          <cell r="X980"/>
          <cell r="Y980">
            <v>45635</v>
          </cell>
          <cell r="Z980">
            <v>-133</v>
          </cell>
          <cell r="AA980" t="str">
            <v>Proveedor externo</v>
          </cell>
          <cell r="AB980" t="str">
            <v>Nov</v>
          </cell>
          <cell r="AC980" t="str">
            <v>Nov</v>
          </cell>
          <cell r="AD980">
            <v>45574</v>
          </cell>
          <cell r="AE980" t="str">
            <v xml:space="preserve"> </v>
          </cell>
          <cell r="AF980" t="str">
            <v xml:space="preserve"> </v>
          </cell>
          <cell r="AG980"/>
          <cell r="AH980"/>
          <cell r="AI980"/>
          <cell r="AJ980" t="str">
            <v xml:space="preserve"> </v>
          </cell>
          <cell r="AK980" t="str">
            <v xml:space="preserve"> </v>
          </cell>
          <cell r="AL980"/>
          <cell r="AM980"/>
          <cell r="AN980"/>
          <cell r="AO980"/>
          <cell r="AP980" t="str">
            <v xml:space="preserve"> </v>
          </cell>
          <cell r="AQ980" t="str">
            <v xml:space="preserve"> </v>
          </cell>
          <cell r="AR980"/>
          <cell r="AS980"/>
          <cell r="AT980"/>
          <cell r="AU980"/>
        </row>
        <row r="981">
          <cell r="B981" t="str">
            <v>GMC-082</v>
          </cell>
          <cell r="C981" t="str">
            <v>GMC-082</v>
          </cell>
          <cell r="D981" t="str">
            <v>NO DISPONIBLE</v>
          </cell>
          <cell r="E981" t="str">
            <v>NO DISPONIBLE</v>
          </cell>
          <cell r="F981" t="str">
            <v>ACTIVO</v>
          </cell>
          <cell r="G981" t="str">
            <v>NO APLICA</v>
          </cell>
          <cell r="H981" t="str">
            <v>DETECTOR DE HUMO</v>
          </cell>
          <cell r="I981" t="str">
            <v>NO APLICA</v>
          </cell>
          <cell r="J981" t="str">
            <v>SIMPLEX</v>
          </cell>
          <cell r="K981">
            <v>4007</v>
          </cell>
          <cell r="L981" t="str">
            <v>NO DISPONIBLE</v>
          </cell>
          <cell r="M981" t="str">
            <v>SISTEMAS ELÉCTRICOS</v>
          </cell>
          <cell r="N981" t="str">
            <v>DISP</v>
          </cell>
          <cell r="O981" t="str">
            <v>LMB - MICOBACTERIAS</v>
          </cell>
          <cell r="P981" t="str">
            <v>MICOBACTERIAS</v>
          </cell>
          <cell r="Q981" t="str">
            <v>PROPIO</v>
          </cell>
          <cell r="R981" t="str">
            <v>NO APLICA</v>
          </cell>
          <cell r="S981" t="str">
            <v>(42) SENSORES</v>
          </cell>
          <cell r="T981" t="str">
            <v>Servicios 2024: 
- Rutina 1 MP: 2024-02-01 
- Rutina 2 MP: 2024-03-27
- Rutina 3 MP: 2024-05-30
- Rutina 4 MP: 2024-08-09
- Rutina 5 MP: 2024-10-04</v>
          </cell>
          <cell r="U981">
            <v>2</v>
          </cell>
          <cell r="V981"/>
          <cell r="W981"/>
          <cell r="X981"/>
          <cell r="Y981">
            <v>45686</v>
          </cell>
          <cell r="Z981">
            <v>-82</v>
          </cell>
          <cell r="AA981" t="str">
            <v>Proveedor externo</v>
          </cell>
          <cell r="AB981" t="str">
            <v>Oct</v>
          </cell>
          <cell r="AC981" t="str">
            <v>Oct</v>
          </cell>
          <cell r="AD981">
            <v>45625</v>
          </cell>
          <cell r="AE981" t="str">
            <v xml:space="preserve"> </v>
          </cell>
          <cell r="AF981" t="str">
            <v xml:space="preserve"> </v>
          </cell>
          <cell r="AG981"/>
          <cell r="AH981"/>
          <cell r="AI981"/>
          <cell r="AJ981" t="str">
            <v xml:space="preserve"> </v>
          </cell>
          <cell r="AK981" t="str">
            <v xml:space="preserve"> </v>
          </cell>
          <cell r="AL981"/>
          <cell r="AM981"/>
          <cell r="AN981"/>
          <cell r="AO981"/>
          <cell r="AP981" t="str">
            <v xml:space="preserve"> </v>
          </cell>
          <cell r="AQ981" t="str">
            <v xml:space="preserve"> </v>
          </cell>
          <cell r="AR981"/>
          <cell r="AS981"/>
          <cell r="AT981"/>
          <cell r="AU981"/>
        </row>
        <row r="982">
          <cell r="B982" t="str">
            <v>GMC-083</v>
          </cell>
          <cell r="C982" t="str">
            <v>GMC-083</v>
          </cell>
          <cell r="D982" t="str">
            <v>NO DISPONIBLE</v>
          </cell>
          <cell r="E982" t="str">
            <v>NO DISPONIBLE</v>
          </cell>
          <cell r="F982" t="str">
            <v>ACTIVO</v>
          </cell>
          <cell r="G982" t="str">
            <v>NO APLICA</v>
          </cell>
          <cell r="H982" t="str">
            <v>SISTEMA ESCLUSA</v>
          </cell>
          <cell r="I982" t="str">
            <v>NO APLICA</v>
          </cell>
          <cell r="J982" t="str">
            <v>NO DISPONIBLE</v>
          </cell>
          <cell r="K982" t="str">
            <v>NO APLICA</v>
          </cell>
          <cell r="L982" t="str">
            <v>NO DISPONIBLE</v>
          </cell>
          <cell r="M982" t="str">
            <v>SISTEMAS ELÉCTRICOS</v>
          </cell>
          <cell r="N982" t="str">
            <v>DISP</v>
          </cell>
          <cell r="O982" t="str">
            <v>LMB - MICOBACTERIAS</v>
          </cell>
          <cell r="P982" t="str">
            <v>MICOBACTERIAS</v>
          </cell>
          <cell r="Q982" t="str">
            <v>PROPIO</v>
          </cell>
          <cell r="R982" t="str">
            <v>NO APLICA</v>
          </cell>
          <cell r="S982"/>
          <cell r="T982" t="str">
            <v>Servicios 2024: 
- Rutina 1 MP: 2024-02-01 
- Rutina 2 MP: 2024-03-27
- Rutina 3 MP: 2024-05-30
- Rutina 4 MP: 2024-08-09
- Rutina 5 MP: 2024-10-04</v>
          </cell>
          <cell r="U982">
            <v>2</v>
          </cell>
          <cell r="V982"/>
          <cell r="W982"/>
          <cell r="X982"/>
          <cell r="Y982">
            <v>45685</v>
          </cell>
          <cell r="Z982">
            <v>-83</v>
          </cell>
          <cell r="AA982" t="str">
            <v>Proveedor externo</v>
          </cell>
          <cell r="AB982" t="str">
            <v>Oct</v>
          </cell>
          <cell r="AC982" t="str">
            <v>Oct</v>
          </cell>
          <cell r="AD982">
            <v>45624</v>
          </cell>
          <cell r="AE982" t="str">
            <v xml:space="preserve"> </v>
          </cell>
          <cell r="AF982" t="str">
            <v xml:space="preserve"> </v>
          </cell>
          <cell r="AG982"/>
          <cell r="AH982"/>
          <cell r="AI982"/>
          <cell r="AJ982" t="str">
            <v xml:space="preserve"> </v>
          </cell>
          <cell r="AK982" t="str">
            <v xml:space="preserve"> </v>
          </cell>
          <cell r="AL982"/>
          <cell r="AM982"/>
          <cell r="AN982"/>
          <cell r="AO982"/>
          <cell r="AP982" t="str">
            <v xml:space="preserve"> </v>
          </cell>
          <cell r="AQ982" t="str">
            <v xml:space="preserve"> </v>
          </cell>
          <cell r="AR982"/>
          <cell r="AS982"/>
          <cell r="AT982"/>
          <cell r="AU982"/>
        </row>
        <row r="983">
          <cell r="B983" t="str">
            <v>LME-146</v>
          </cell>
          <cell r="C983">
            <v>39994</v>
          </cell>
          <cell r="D983" t="str">
            <v>#REF!</v>
          </cell>
          <cell r="E983">
            <v>45154</v>
          </cell>
          <cell r="F983" t="str">
            <v>ACTIVO</v>
          </cell>
          <cell r="G983" t="str">
            <v>NO APLICA</v>
          </cell>
          <cell r="H983" t="str">
            <v>SISTEMA DE PURIFICACIÓN DE AGUA</v>
          </cell>
          <cell r="I983" t="str">
            <v xml:space="preserve">NO APLICA </v>
          </cell>
          <cell r="J983" t="str">
            <v>THERMO FISHER SCIENTIFIC</v>
          </cell>
          <cell r="K983" t="str">
            <v>SMART2PURE UV/UF 6 L/hr</v>
          </cell>
          <cell r="L983">
            <v>1232211003922</v>
          </cell>
          <cell r="M983" t="str">
            <v>PURIFICACIÓN DE AGUA</v>
          </cell>
          <cell r="N983" t="str">
            <v>DISP</v>
          </cell>
          <cell r="O983" t="str">
            <v>LME - GENÓMICA DE MICROORGANISMOS EMERGENTES</v>
          </cell>
          <cell r="P983" t="str">
            <v xml:space="preserve">GENÓMICA </v>
          </cell>
          <cell r="Q983" t="str">
            <v>DONACIÓN</v>
          </cell>
          <cell r="R983" t="str">
            <v xml:space="preserve">NO APLICA </v>
          </cell>
          <cell r="S983" t="str">
            <v xml:space="preserve">NO APLICA </v>
          </cell>
          <cell r="T983" t="str">
            <v>ENTERRITORIO</v>
          </cell>
          <cell r="U983">
            <v>12</v>
          </cell>
          <cell r="V983"/>
          <cell r="W983"/>
          <cell r="X983"/>
          <cell r="Y983">
            <v>45769</v>
          </cell>
          <cell r="Z983">
            <v>1</v>
          </cell>
          <cell r="AA983" t="str">
            <v>Proveedor externo</v>
          </cell>
          <cell r="AB983" t="str">
            <v>Abr</v>
          </cell>
          <cell r="AC983" t="str">
            <v>Abr</v>
          </cell>
          <cell r="AD983">
            <v>45404</v>
          </cell>
          <cell r="AE983" t="str">
            <v xml:space="preserve"> </v>
          </cell>
          <cell r="AF983" t="str">
            <v xml:space="preserve"> </v>
          </cell>
          <cell r="AG983"/>
          <cell r="AH983"/>
          <cell r="AI983"/>
          <cell r="AJ983" t="str">
            <v xml:space="preserve"> </v>
          </cell>
          <cell r="AK983" t="str">
            <v xml:space="preserve"> </v>
          </cell>
          <cell r="AL983"/>
          <cell r="AM983"/>
          <cell r="AN983"/>
          <cell r="AO983"/>
          <cell r="AP983" t="str">
            <v xml:space="preserve"> </v>
          </cell>
          <cell r="AQ983" t="str">
            <v xml:space="preserve"> </v>
          </cell>
          <cell r="AR983"/>
          <cell r="AS983"/>
          <cell r="AT983"/>
          <cell r="AU983"/>
        </row>
        <row r="984">
          <cell r="B984" t="str">
            <v>SH-087</v>
          </cell>
          <cell r="C984" t="str">
            <v>SH-087</v>
          </cell>
          <cell r="D984">
            <v>39417</v>
          </cell>
          <cell r="E984" t="str">
            <v>NO DISPONIBLE</v>
          </cell>
          <cell r="F984" t="str">
            <v>ACTIVO</v>
          </cell>
          <cell r="G984" t="str">
            <v>NO APLICA</v>
          </cell>
          <cell r="H984" t="str">
            <v>SISTEMA DE DETECCIÓN DE HUMO</v>
          </cell>
          <cell r="I984" t="str">
            <v>NO APLICA</v>
          </cell>
          <cell r="J984" t="str">
            <v>DSC</v>
          </cell>
          <cell r="K984" t="str">
            <v>PC 1565</v>
          </cell>
          <cell r="L984" t="str">
            <v>18003546 RO</v>
          </cell>
          <cell r="M984" t="str">
            <v>SISTEMAS ELÉCTRICOS</v>
          </cell>
          <cell r="N984" t="str">
            <v>DP</v>
          </cell>
          <cell r="O984" t="str">
            <v>SH - PLANTA DE SUEROS HIPERINMUNES</v>
          </cell>
          <cell r="P984" t="str">
            <v>PASILLO OFICINA</v>
          </cell>
          <cell r="Q984" t="str">
            <v xml:space="preserve">PROPIO </v>
          </cell>
          <cell r="R984" t="str">
            <v>NO APLICA</v>
          </cell>
          <cell r="S984"/>
          <cell r="T984" t="str">
            <v xml:space="preserve">Servicios 2024: 
- Rutina 1 MP: 2024-01-15 
- Rutina 2 MP: 2024-03-22
- Rutina 3 MP: 2024-05-28
- Rutina 4 MP: 2024-08-06
- Rutina 5 MP: 2024-09-27
- Rutina 6 MP: 2024-11  
</v>
          </cell>
          <cell r="U984">
            <v>2</v>
          </cell>
          <cell r="V984"/>
          <cell r="W984"/>
          <cell r="X984"/>
          <cell r="Y984">
            <v>45685</v>
          </cell>
          <cell r="Z984">
            <v>-83</v>
          </cell>
          <cell r="AA984" t="str">
            <v>Proveedor externo</v>
          </cell>
          <cell r="AB984" t="str">
            <v>Nov</v>
          </cell>
          <cell r="AC984" t="str">
            <v>Nov</v>
          </cell>
          <cell r="AD984">
            <v>45624</v>
          </cell>
          <cell r="AE984" t="str">
            <v xml:space="preserve"> </v>
          </cell>
          <cell r="AF984" t="str">
            <v xml:space="preserve"> </v>
          </cell>
          <cell r="AG984"/>
          <cell r="AH984"/>
          <cell r="AI984"/>
          <cell r="AJ984" t="str">
            <v xml:space="preserve"> </v>
          </cell>
          <cell r="AK984" t="str">
            <v xml:space="preserve"> </v>
          </cell>
          <cell r="AL984"/>
          <cell r="AM984"/>
          <cell r="AN984"/>
          <cell r="AO984" t="str">
            <v xml:space="preserve"> </v>
          </cell>
          <cell r="AP984" t="str">
            <v xml:space="preserve"> </v>
          </cell>
          <cell r="AQ984" t="str">
            <v xml:space="preserve"> </v>
          </cell>
          <cell r="AR984"/>
          <cell r="AS984"/>
          <cell r="AT984"/>
          <cell r="AU984"/>
        </row>
        <row r="985">
          <cell r="B985" t="str">
            <v>SH-091</v>
          </cell>
          <cell r="C985" t="str">
            <v>SH-091</v>
          </cell>
          <cell r="D985">
            <v>39417</v>
          </cell>
          <cell r="E985" t="str">
            <v>NO DISPONIBLE</v>
          </cell>
          <cell r="F985" t="str">
            <v>ACTIVO</v>
          </cell>
          <cell r="G985" t="str">
            <v>NO APLICA</v>
          </cell>
          <cell r="H985" t="str">
            <v>SISTEMA DE ENCLAVAMIENTO DE ESCLUSAS</v>
          </cell>
          <cell r="I985" t="str">
            <v>NO APLICA</v>
          </cell>
          <cell r="J985" t="str">
            <v>NO DISPONIBLE</v>
          </cell>
          <cell r="K985" t="str">
            <v>NO APLICA</v>
          </cell>
          <cell r="L985" t="str">
            <v>NO DISPONIBLE</v>
          </cell>
          <cell r="M985" t="str">
            <v>SISTEMAS ELÉCTRICOS</v>
          </cell>
          <cell r="N985" t="str">
            <v>DP</v>
          </cell>
          <cell r="O985" t="str">
            <v>SH - PLANTA DE SUEROS HIPERINMUNES</v>
          </cell>
          <cell r="P985" t="str">
            <v xml:space="preserve">PISO TÉCNICO </v>
          </cell>
          <cell r="Q985" t="str">
            <v xml:space="preserve">PROPIO </v>
          </cell>
          <cell r="R985" t="str">
            <v>NO APLICA</v>
          </cell>
          <cell r="S985"/>
          <cell r="T985" t="str">
            <v xml:space="preserve">Servicios 2024: 
- Rutina 1 MP: 2024-01-15 
- Rutina 2 MP: 2024-03-22
- Rutina 3 MP: 2024-05-28
- Rutina 4 MP: 2024-08-06
- Rutina 5 MP: 2024-09-27
- Rutina 6 MP: 2024-09      
</v>
          </cell>
          <cell r="U985">
            <v>2</v>
          </cell>
          <cell r="V985"/>
          <cell r="W985"/>
          <cell r="X985"/>
          <cell r="Y985">
            <v>45685</v>
          </cell>
          <cell r="Z985">
            <v>-83</v>
          </cell>
          <cell r="AA985" t="str">
            <v>Proveedor externo</v>
          </cell>
          <cell r="AB985" t="str">
            <v>Nov</v>
          </cell>
          <cell r="AC985" t="str">
            <v>Nov</v>
          </cell>
          <cell r="AD985">
            <v>45624</v>
          </cell>
          <cell r="AE985" t="str">
            <v xml:space="preserve"> </v>
          </cell>
          <cell r="AF985" t="str">
            <v xml:space="preserve"> </v>
          </cell>
          <cell r="AG985"/>
          <cell r="AH985"/>
          <cell r="AI985"/>
          <cell r="AJ985" t="str">
            <v xml:space="preserve"> </v>
          </cell>
          <cell r="AK985" t="str">
            <v xml:space="preserve"> </v>
          </cell>
          <cell r="AL985"/>
          <cell r="AM985"/>
          <cell r="AN985"/>
          <cell r="AO985" t="str">
            <v xml:space="preserve"> </v>
          </cell>
          <cell r="AP985" t="str">
            <v xml:space="preserve"> </v>
          </cell>
          <cell r="AQ985" t="str">
            <v xml:space="preserve"> </v>
          </cell>
          <cell r="AR985"/>
          <cell r="AS985"/>
          <cell r="AT985"/>
          <cell r="AU985"/>
        </row>
        <row r="986">
          <cell r="B986" t="str">
            <v>AC-122</v>
          </cell>
          <cell r="C986">
            <v>25275</v>
          </cell>
          <cell r="D986" t="str">
            <v>#REF!</v>
          </cell>
          <cell r="E986" t="str">
            <v>NO DISPONIBLE</v>
          </cell>
          <cell r="F986" t="str">
            <v>ACTIVO</v>
          </cell>
          <cell r="G986" t="str">
            <v>NO APLICA</v>
          </cell>
          <cell r="H986" t="str">
            <v xml:space="preserve">LIMPIADOR DE ULTRASONIDO </v>
          </cell>
          <cell r="I986" t="str">
            <v>NO APLICA</v>
          </cell>
          <cell r="J986" t="str">
            <v>BRANSON</v>
          </cell>
          <cell r="K986" t="str">
            <v>2510R-DTH</v>
          </cell>
          <cell r="L986" t="str">
            <v>RLC110857038E</v>
          </cell>
          <cell r="M986" t="str">
            <v>CALOR</v>
          </cell>
          <cell r="N986" t="str">
            <v>DP</v>
          </cell>
          <cell r="O986" t="str">
            <v>AC - ASEGURAMIENTO DE LA CALIDAD</v>
          </cell>
          <cell r="P986" t="str">
            <v>LABORATORIO 1</v>
          </cell>
          <cell r="Q986" t="str">
            <v xml:space="preserve">PROPIO </v>
          </cell>
          <cell r="R986" t="str">
            <v>NO APLICA</v>
          </cell>
          <cell r="S986" t="str">
            <v>NO APLICA</v>
          </cell>
          <cell r="T986"/>
          <cell r="U986">
            <v>12</v>
          </cell>
          <cell r="V986"/>
          <cell r="W986"/>
          <cell r="X986"/>
          <cell r="Y986">
            <v>45728</v>
          </cell>
          <cell r="Z986">
            <v>-40</v>
          </cell>
          <cell r="AA986" t="str">
            <v>Taller GELP</v>
          </cell>
          <cell r="AB986" t="str">
            <v>Mar</v>
          </cell>
          <cell r="AC986" t="str">
            <v>Mar</v>
          </cell>
          <cell r="AD986">
            <v>45363</v>
          </cell>
          <cell r="AE986" t="str">
            <v xml:space="preserve"> </v>
          </cell>
          <cell r="AF986" t="str">
            <v xml:space="preserve"> </v>
          </cell>
          <cell r="AG986"/>
          <cell r="AH986"/>
          <cell r="AI986"/>
          <cell r="AJ986" t="str">
            <v xml:space="preserve"> </v>
          </cell>
          <cell r="AK986" t="str">
            <v xml:space="preserve"> </v>
          </cell>
          <cell r="AL986"/>
          <cell r="AM986"/>
          <cell r="AN986"/>
          <cell r="AO986" t="str">
            <v xml:space="preserve"> </v>
          </cell>
          <cell r="AP986" t="str">
            <v xml:space="preserve"> </v>
          </cell>
          <cell r="AQ986" t="str">
            <v xml:space="preserve"> </v>
          </cell>
          <cell r="AR986"/>
          <cell r="AS986"/>
          <cell r="AT986"/>
          <cell r="AU986"/>
        </row>
        <row r="987">
          <cell r="B987" t="str">
            <v>GGN-003</v>
          </cell>
          <cell r="C987">
            <v>30340</v>
          </cell>
          <cell r="D987" t="str">
            <v>#REF!</v>
          </cell>
          <cell r="E987">
            <v>41968</v>
          </cell>
          <cell r="F987" t="str">
            <v>ACTIVO</v>
          </cell>
          <cell r="G987" t="str">
            <v>NO APLICA</v>
          </cell>
          <cell r="H987" t="str">
            <v>BAÑO  DE ULTRASONIDO</v>
          </cell>
          <cell r="I987" t="str">
            <v>NO APLICA</v>
          </cell>
          <cell r="J987" t="str">
            <v>ELMASONIC</v>
          </cell>
          <cell r="K987" t="str">
            <v>S50R</v>
          </cell>
          <cell r="L987">
            <v>100277082</v>
          </cell>
          <cell r="M987" t="str">
            <v>CALOR</v>
          </cell>
          <cell r="N987" t="str">
            <v>DRSP</v>
          </cell>
          <cell r="O987" t="str">
            <v>GGN - GENÉTICA – CRÓNICAS</v>
          </cell>
          <cell r="P987" t="str">
            <v>AREA METABOLICAS</v>
          </cell>
          <cell r="Q987" t="str">
            <v>PROPIO</v>
          </cell>
          <cell r="R987" t="str">
            <v>FRECUENCIA</v>
          </cell>
          <cell r="S987" t="str">
            <v>5.3 LITROS DE CAPACIDAD. FRECUENCIA DE ULTRASONIDO 37 Hz. ALTO RENDIMIENTO TRANSWDUCTOR 37 Hz, PERILLA DE GIRO PARA AJUSTAR LA OPERACIÓN CONUTÍNUA Y A CORTO PLAZO DE 1 min A 30 min.</v>
          </cell>
          <cell r="T987"/>
          <cell r="U987">
            <v>12</v>
          </cell>
          <cell r="V987"/>
          <cell r="W987"/>
          <cell r="X987"/>
          <cell r="Y987">
            <v>45722</v>
          </cell>
          <cell r="Z987">
            <v>-46</v>
          </cell>
          <cell r="AA987" t="str">
            <v>Taller GELP</v>
          </cell>
          <cell r="AB987" t="str">
            <v>Mar</v>
          </cell>
          <cell r="AC987" t="str">
            <v>Mar</v>
          </cell>
          <cell r="AD987">
            <v>45357</v>
          </cell>
          <cell r="AE987" t="str">
            <v xml:space="preserve"> </v>
          </cell>
          <cell r="AF987" t="str">
            <v xml:space="preserve"> </v>
          </cell>
          <cell r="AG987"/>
          <cell r="AH987"/>
          <cell r="AI987"/>
          <cell r="AJ987" t="str">
            <v xml:space="preserve"> </v>
          </cell>
          <cell r="AK987" t="str">
            <v xml:space="preserve"> </v>
          </cell>
          <cell r="AL987"/>
          <cell r="AM987"/>
          <cell r="AN987"/>
          <cell r="AO987"/>
          <cell r="AP987" t="str">
            <v xml:space="preserve"> </v>
          </cell>
          <cell r="AQ987" t="str">
            <v xml:space="preserve"> </v>
          </cell>
          <cell r="AR987"/>
          <cell r="AS987"/>
          <cell r="AT987"/>
          <cell r="AU987"/>
        </row>
        <row r="988">
          <cell r="B988" t="str">
            <v>AC-194</v>
          </cell>
          <cell r="C988">
            <v>30887</v>
          </cell>
          <cell r="D988" t="str">
            <v>#REF!</v>
          </cell>
          <cell r="E988" t="str">
            <v>NO DISPONIBLE</v>
          </cell>
          <cell r="F988" t="str">
            <v>ACTIVO</v>
          </cell>
          <cell r="G988" t="str">
            <v>NO APLICA</v>
          </cell>
          <cell r="H988" t="str">
            <v xml:space="preserve">MÁQUINA SELLADORA </v>
          </cell>
          <cell r="I988" t="str">
            <v>NO APLICA</v>
          </cell>
          <cell r="J988" t="str">
            <v>HAWO</v>
          </cell>
          <cell r="K988" t="str">
            <v>HD 650 D</v>
          </cell>
          <cell r="L988" t="str">
            <v>465584</v>
          </cell>
          <cell r="M988" t="str">
            <v>EQUIPOS ESPECIALES</v>
          </cell>
          <cell r="N988" t="str">
            <v>DP</v>
          </cell>
          <cell r="O988" t="str">
            <v>AC - ASEGURAMIENTO DE LA CALIDAD</v>
          </cell>
          <cell r="P988" t="str">
            <v>AREA LAVADO DE MATERIAL</v>
          </cell>
          <cell r="Q988" t="str">
            <v xml:space="preserve">PROPIO </v>
          </cell>
          <cell r="R988" t="str">
            <v xml:space="preserve">NO APLICA </v>
          </cell>
          <cell r="S988" t="str">
            <v>NO APLICA</v>
          </cell>
          <cell r="T988"/>
          <cell r="U988">
            <v>12</v>
          </cell>
          <cell r="V988"/>
          <cell r="W988"/>
          <cell r="X988"/>
          <cell r="Y988">
            <v>45728</v>
          </cell>
          <cell r="Z988">
            <v>-40</v>
          </cell>
          <cell r="AA988" t="str">
            <v>Taller GELP</v>
          </cell>
          <cell r="AB988" t="str">
            <v>Mar</v>
          </cell>
          <cell r="AC988" t="str">
            <v>Mar</v>
          </cell>
          <cell r="AD988">
            <v>45363</v>
          </cell>
          <cell r="AE988" t="str">
            <v xml:space="preserve"> </v>
          </cell>
          <cell r="AF988" t="str">
            <v xml:space="preserve"> </v>
          </cell>
          <cell r="AG988"/>
          <cell r="AH988"/>
          <cell r="AI988"/>
          <cell r="AJ988" t="str">
            <v xml:space="preserve"> </v>
          </cell>
          <cell r="AK988" t="str">
            <v xml:space="preserve"> </v>
          </cell>
          <cell r="AL988"/>
          <cell r="AM988"/>
          <cell r="AN988"/>
          <cell r="AO988" t="str">
            <v xml:space="preserve"> </v>
          </cell>
          <cell r="AP988" t="str">
            <v xml:space="preserve"> </v>
          </cell>
          <cell r="AQ988" t="str">
            <v xml:space="preserve"> </v>
          </cell>
          <cell r="AR988"/>
          <cell r="AS988"/>
          <cell r="AT988"/>
          <cell r="AU988"/>
        </row>
        <row r="989">
          <cell r="B989" t="str">
            <v>AC-242</v>
          </cell>
          <cell r="C989">
            <v>33001</v>
          </cell>
          <cell r="D989" t="str">
            <v>#REF!</v>
          </cell>
          <cell r="E989">
            <v>43803</v>
          </cell>
          <cell r="F989" t="str">
            <v>ACTIVO</v>
          </cell>
          <cell r="G989" t="str">
            <v>NO APLICA</v>
          </cell>
          <cell r="H989" t="str">
            <v>BOMBA DE VACÍO</v>
          </cell>
          <cell r="I989" t="str">
            <v>NO APLICA</v>
          </cell>
          <cell r="J989" t="str">
            <v>FISHER</v>
          </cell>
          <cell r="K989" t="str">
            <v>DOA-P704-AA</v>
          </cell>
          <cell r="L989" t="str">
            <v>0918005284</v>
          </cell>
          <cell r="M989" t="str">
            <v>BOMBAS</v>
          </cell>
          <cell r="N989" t="str">
            <v>DP</v>
          </cell>
          <cell r="O989" t="str">
            <v>AC - ASEGURAMIENTO DE LA CALIDAD</v>
          </cell>
          <cell r="P989" t="str">
            <v>LABORATORIO 5</v>
          </cell>
          <cell r="Q989" t="str">
            <v xml:space="preserve">PROPIO </v>
          </cell>
          <cell r="R989" t="str">
            <v xml:space="preserve">NO APLICA </v>
          </cell>
          <cell r="S989" t="str">
            <v>NO APLICA</v>
          </cell>
          <cell r="T989"/>
          <cell r="U989">
            <v>12</v>
          </cell>
          <cell r="V989"/>
          <cell r="W989"/>
          <cell r="X989"/>
          <cell r="Y989">
            <v>45728</v>
          </cell>
          <cell r="Z989">
            <v>-40</v>
          </cell>
          <cell r="AA989" t="str">
            <v>Taller GELP</v>
          </cell>
          <cell r="AB989" t="str">
            <v>Mar</v>
          </cell>
          <cell r="AC989" t="str">
            <v>Mar</v>
          </cell>
          <cell r="AD989">
            <v>45363</v>
          </cell>
          <cell r="AE989" t="str">
            <v xml:space="preserve"> </v>
          </cell>
          <cell r="AF989" t="str">
            <v xml:space="preserve"> </v>
          </cell>
          <cell r="AG989"/>
          <cell r="AH989"/>
          <cell r="AI989"/>
          <cell r="AJ989" t="str">
            <v xml:space="preserve"> </v>
          </cell>
          <cell r="AK989" t="str">
            <v xml:space="preserve"> </v>
          </cell>
          <cell r="AL989"/>
          <cell r="AM989"/>
          <cell r="AN989"/>
          <cell r="AO989"/>
          <cell r="AP989" t="str">
            <v xml:space="preserve"> </v>
          </cell>
          <cell r="AQ989" t="str">
            <v xml:space="preserve"> </v>
          </cell>
          <cell r="AR989"/>
          <cell r="AS989"/>
          <cell r="AT989"/>
          <cell r="AU989"/>
        </row>
        <row r="990">
          <cell r="B990">
            <v>33607</v>
          </cell>
          <cell r="C990">
            <v>33607</v>
          </cell>
          <cell r="D990" t="str">
            <v>#REF!</v>
          </cell>
          <cell r="E990">
            <v>45265</v>
          </cell>
          <cell r="F990" t="str">
            <v>ACTIVO</v>
          </cell>
          <cell r="G990" t="str">
            <v>NO APLICA</v>
          </cell>
          <cell r="H990" t="str">
            <v>REFRIGERADOR</v>
          </cell>
          <cell r="I990" t="str">
            <v>NO APLICA</v>
          </cell>
          <cell r="J990" t="str">
            <v>THERMO FISHER SCIENTIFIC</v>
          </cell>
          <cell r="K990" t="str">
            <v>TSG25RPGA</v>
          </cell>
          <cell r="L990" t="str">
            <v>1163446901191104</v>
          </cell>
          <cell r="M990" t="str">
            <v>FRÍO</v>
          </cell>
          <cell r="N990" t="str">
            <v>DRSP</v>
          </cell>
          <cell r="O990" t="str">
            <v>GGN - GENÉTICA – CRÓNICAS</v>
          </cell>
          <cell r="P990" t="str">
            <v>TAMIZAJE NEONATAL</v>
          </cell>
          <cell r="Q990" t="str">
            <v>PROPIO</v>
          </cell>
          <cell r="R990" t="str">
            <v>TEMPERATURA</v>
          </cell>
          <cell r="S990" t="str">
            <v>Control de Temperatura
(5 +/- 3) °C</v>
          </cell>
          <cell r="T990"/>
          <cell r="U990">
            <v>12</v>
          </cell>
          <cell r="V990">
            <v>12</v>
          </cell>
          <cell r="W990">
            <v>12</v>
          </cell>
          <cell r="X990">
            <v>6</v>
          </cell>
          <cell r="Y990">
            <v>45710</v>
          </cell>
          <cell r="Z990">
            <v>-58</v>
          </cell>
          <cell r="AA990" t="str">
            <v>Proveedor externo</v>
          </cell>
          <cell r="AB990" t="str">
            <v>Feb</v>
          </cell>
          <cell r="AC990" t="str">
            <v>Feb</v>
          </cell>
          <cell r="AD990">
            <v>45344</v>
          </cell>
          <cell r="AE990">
            <v>45765</v>
          </cell>
          <cell r="AF990">
            <v>-3</v>
          </cell>
          <cell r="AG990" t="str">
            <v>Abr</v>
          </cell>
          <cell r="AH990" t="str">
            <v>Abr</v>
          </cell>
          <cell r="AI990">
            <v>45400</v>
          </cell>
          <cell r="AJ990">
            <v>45717</v>
          </cell>
          <cell r="AK990">
            <v>-51</v>
          </cell>
          <cell r="AL990" t="str">
            <v>Proveedor externo</v>
          </cell>
          <cell r="AM990" t="str">
            <v>Mar</v>
          </cell>
          <cell r="AN990" t="str">
            <v>Mar</v>
          </cell>
          <cell r="AO990">
            <v>45352</v>
          </cell>
          <cell r="AP990">
            <v>45683</v>
          </cell>
          <cell r="AQ990">
            <v>-85</v>
          </cell>
          <cell r="AR990" t="str">
            <v>Taller GELP</v>
          </cell>
          <cell r="AS990" t="str">
            <v>Jul</v>
          </cell>
          <cell r="AT990" t="str">
            <v>Jul</v>
          </cell>
          <cell r="AU990">
            <v>45499</v>
          </cell>
        </row>
        <row r="991">
          <cell r="B991" t="str">
            <v>SH-053</v>
          </cell>
          <cell r="C991" t="str">
            <v>SH-053</v>
          </cell>
          <cell r="D991">
            <v>39591</v>
          </cell>
          <cell r="E991" t="str">
            <v>NO DISPONIBLE</v>
          </cell>
          <cell r="F991" t="str">
            <v>ACTIVO</v>
          </cell>
          <cell r="G991" t="str">
            <v>NO APLICA</v>
          </cell>
          <cell r="H991" t="str">
            <v xml:space="preserve">SISTEMA DE VENTILACIÓN MECÁNICA
</v>
          </cell>
          <cell r="I991" t="str">
            <v>NO APLICA</v>
          </cell>
          <cell r="J991" t="str">
            <v>LOREN COOK</v>
          </cell>
          <cell r="K991" t="str">
            <v>VS-01: 245 CPS
VS-02: 180 CPS
VE-03: 195 CTC-MF
VE-04: 201SON-HP</v>
          </cell>
          <cell r="L991" t="str">
            <v xml:space="preserve">
VS-01: 270S855834-01/0000701
VS-02: 270S855834-01/0002201
VE-03: 270S855834-01/0003901
VE-04: 270S855834-00/0000701
</v>
          </cell>
          <cell r="M991" t="str">
            <v>SISTEMA DE VENTILACIÓN MECÁNICA Y AIRE ACONDICIONADO</v>
          </cell>
          <cell r="N991" t="str">
            <v>DP</v>
          </cell>
          <cell r="O991" t="str">
            <v>SH - PLANTA DE SUEROS HIPERINMUNES</v>
          </cell>
          <cell r="P991" t="str">
            <v>PISO TÉCNICO / VENTILACIÓN</v>
          </cell>
          <cell r="Q991" t="str">
            <v xml:space="preserve">PROPIO </v>
          </cell>
          <cell r="R991" t="str">
            <v>CAUDAL Y PRESIÓN</v>
          </cell>
          <cell r="S991" t="str">
            <v>Sistema compuesto por 
- ventilador de suministro vs-01, marca: loren cook, modelo: 195 cic, capacidad de 5670 cfm @ 4,5” -
Velocidad fan de 2395 rpm, potencia del motor de 7,5 hp, variador de velocidad, y caja de filtración compuesta por filtros merv 8, merv 12 y merv 14.
- ventilador de suministro vs-02, marca: loren cook, modelo: 210 sqn, capacidad de 3570 cfm @ 2,45” -velocidad fan de 1733 rpm, potencia del motor de 4 hp, variador de velocidad, y caja de filtración compuesta por filtros merv 8, merv 12 y merv 14.
- ventilador de extracción ve-01, marca: loren cook, modelo: 245 cps, capacidad de 7140 cfm @ 1,15” –velocidad fan de 1062 rpm y potencia del motor de 3 hp.
- ventilador de extracción ve-02, marca: loren cook, modelo: 180 cps, capacidad de 3390 cfm @ 1,15” –velocidad fan de 1527 rpm y potencia del motor de 2 hp.
- tablero de fuerza y mando con pilotos indicadores, protecciones respectivas y módulos de control.
- monitoreo de saturación de trenes de filtración, caudales de suministros y diferenciales de presión entre áreas, por diferenciales de presión digitales marca: dywer.
- líneas de ductos para suministro y extracción, con dampers manuales en los diferentes puntos de entrada, 24 puntos de suministro, entre los cuales se tienen 12 puntos con filtración terminal hepa, y 23 puntos de extracción
Balanceo del sistema</v>
          </cell>
          <cell r="T991" t="str">
            <v xml:space="preserve">
EXTRACCIÓN 1 (VE-01)
EXTRACCIÓN 2 (VE-02)
SUMINISTRO 1 (VS-01)
SUMINISTRO 2 (VS-02)
SERVICIOS 2024
- 16/01/2024 Servicio 1
- 16/03/2024 Servicio 2
-28-05/2024 Servicio 3
- 25-07/2024 Servicio 4
- 30/09/2024 Servicio 5</v>
          </cell>
          <cell r="U991">
            <v>2</v>
          </cell>
          <cell r="V991"/>
          <cell r="W991">
            <v>12</v>
          </cell>
          <cell r="X991"/>
          <cell r="Y991">
            <v>45626</v>
          </cell>
          <cell r="Z991">
            <v>-142</v>
          </cell>
          <cell r="AA991" t="str">
            <v>Proveedor externo</v>
          </cell>
          <cell r="AB991" t="str">
            <v>Jul</v>
          </cell>
          <cell r="AC991" t="str">
            <v>Jul</v>
          </cell>
          <cell r="AD991">
            <v>45565</v>
          </cell>
          <cell r="AE991" t="str">
            <v xml:space="preserve"> </v>
          </cell>
          <cell r="AF991" t="str">
            <v xml:space="preserve"> </v>
          </cell>
          <cell r="AG991"/>
          <cell r="AH991"/>
          <cell r="AI991"/>
          <cell r="AJ991">
            <v>45686</v>
          </cell>
          <cell r="AK991">
            <v>-82</v>
          </cell>
          <cell r="AL991" t="str">
            <v>Proveedor externo</v>
          </cell>
          <cell r="AM991" t="str">
            <v>Ene</v>
          </cell>
          <cell r="AN991" t="str">
            <v>Ene</v>
          </cell>
          <cell r="AO991">
            <v>45320</v>
          </cell>
          <cell r="AP991" t="str">
            <v xml:space="preserve"> </v>
          </cell>
          <cell r="AQ991" t="str">
            <v xml:space="preserve"> </v>
          </cell>
          <cell r="AR991"/>
          <cell r="AS991"/>
          <cell r="AT991"/>
          <cell r="AU991"/>
        </row>
        <row r="992">
          <cell r="B992" t="str">
            <v>LMI-017</v>
          </cell>
          <cell r="C992">
            <v>15609</v>
          </cell>
          <cell r="D992" t="str">
            <v>NO DISPONIBLE</v>
          </cell>
          <cell r="E992" t="str">
            <v>NO DISPONIBLE</v>
          </cell>
          <cell r="F992" t="str">
            <v>ACTIVO</v>
          </cell>
          <cell r="G992" t="str">
            <v>NO APLICA</v>
          </cell>
          <cell r="H992" t="str">
            <v>FUENTE DE PODER PARA CÁMARA DE ELECTROFORESIS</v>
          </cell>
          <cell r="I992" t="str">
            <v>NO APLICA</v>
          </cell>
          <cell r="J992" t="str">
            <v>PHARMACIA BIOTECH</v>
          </cell>
          <cell r="K992" t="str">
            <v>EPS 600</v>
          </cell>
          <cell r="L992" t="str">
            <v>56115551 HS 005037</v>
          </cell>
          <cell r="M992" t="str">
            <v>CÁMARAS DE ELECTROFORESIS</v>
          </cell>
          <cell r="N992" t="str">
            <v>DISP</v>
          </cell>
          <cell r="O992" t="str">
            <v>LMI - MICROBIOLOGÍA</v>
          </cell>
          <cell r="P992" t="str">
            <v>LABORATORIO DE ELECTROFORESIS</v>
          </cell>
          <cell r="Q992" t="str">
            <v>PROPIO</v>
          </cell>
          <cell r="R992" t="str">
            <v>NO APLICA</v>
          </cell>
          <cell r="S992"/>
          <cell r="T992"/>
          <cell r="U992">
            <v>12</v>
          </cell>
          <cell r="V992"/>
          <cell r="W992"/>
          <cell r="X992"/>
          <cell r="Y992">
            <v>45730</v>
          </cell>
          <cell r="Z992">
            <v>-38</v>
          </cell>
          <cell r="AA992" t="str">
            <v>Taller GELP</v>
          </cell>
          <cell r="AB992" t="str">
            <v>Mar</v>
          </cell>
          <cell r="AC992" t="str">
            <v>Mar</v>
          </cell>
          <cell r="AD992">
            <v>45365</v>
          </cell>
          <cell r="AE992" t="str">
            <v xml:space="preserve"> </v>
          </cell>
          <cell r="AF992" t="str">
            <v xml:space="preserve"> </v>
          </cell>
          <cell r="AG992"/>
          <cell r="AH992"/>
          <cell r="AI992"/>
          <cell r="AJ992" t="str">
            <v xml:space="preserve"> </v>
          </cell>
          <cell r="AK992" t="str">
            <v xml:space="preserve"> </v>
          </cell>
          <cell r="AL992"/>
          <cell r="AM992"/>
          <cell r="AN992"/>
          <cell r="AO992"/>
          <cell r="AP992" t="str">
            <v xml:space="preserve"> </v>
          </cell>
          <cell r="AQ992" t="str">
            <v xml:space="preserve"> </v>
          </cell>
          <cell r="AR992"/>
          <cell r="AS992"/>
          <cell r="AT992"/>
          <cell r="AU992"/>
        </row>
        <row r="993">
          <cell r="B993">
            <v>16035</v>
          </cell>
          <cell r="C993">
            <v>16035</v>
          </cell>
          <cell r="D993" t="str">
            <v>#REF!</v>
          </cell>
          <cell r="E993" t="str">
            <v>NO DISPONIBLE</v>
          </cell>
          <cell r="F993" t="str">
            <v>ACTIVO</v>
          </cell>
          <cell r="G993" t="str">
            <v>NO APLICA</v>
          </cell>
          <cell r="H993" t="str">
            <v>FUENTE DE PODER PARA CÁMARA DE ELECTROFORESIS</v>
          </cell>
          <cell r="I993" t="str">
            <v>NO APLICA</v>
          </cell>
          <cell r="J993" t="str">
            <v>PHARMACIA BIOTECH</v>
          </cell>
          <cell r="K993" t="str">
            <v>EPS200</v>
          </cell>
          <cell r="L993" t="str">
            <v>56117302 H5 003601</v>
          </cell>
          <cell r="M993" t="str">
            <v>CÁMARAS DE ELECTROFORESIS</v>
          </cell>
          <cell r="N993" t="str">
            <v>DISP</v>
          </cell>
          <cell r="O993" t="str">
            <v>LMI - MICROBIOLOGÍA</v>
          </cell>
          <cell r="P993" t="str">
            <v>LABORATORIO DE ELECTROFORESIS</v>
          </cell>
          <cell r="Q993" t="str">
            <v>PROPIO</v>
          </cell>
          <cell r="R993" t="str">
            <v>NO APLICA</v>
          </cell>
          <cell r="S993"/>
          <cell r="T993"/>
          <cell r="U993">
            <v>12</v>
          </cell>
          <cell r="V993"/>
          <cell r="W993"/>
          <cell r="X993"/>
          <cell r="Y993">
            <v>45730</v>
          </cell>
          <cell r="Z993">
            <v>-38</v>
          </cell>
          <cell r="AA993" t="str">
            <v>Taller GELP</v>
          </cell>
          <cell r="AB993" t="str">
            <v>Mar</v>
          </cell>
          <cell r="AC993" t="str">
            <v>Mar</v>
          </cell>
          <cell r="AD993">
            <v>45365</v>
          </cell>
          <cell r="AE993" t="str">
            <v xml:space="preserve"> </v>
          </cell>
          <cell r="AF993" t="str">
            <v xml:space="preserve"> </v>
          </cell>
          <cell r="AG993"/>
          <cell r="AH993"/>
          <cell r="AI993"/>
          <cell r="AJ993" t="str">
            <v xml:space="preserve"> </v>
          </cell>
          <cell r="AK993" t="str">
            <v xml:space="preserve"> </v>
          </cell>
          <cell r="AL993"/>
          <cell r="AM993"/>
          <cell r="AN993"/>
          <cell r="AO993"/>
          <cell r="AP993" t="str">
            <v xml:space="preserve"> </v>
          </cell>
          <cell r="AQ993" t="str">
            <v xml:space="preserve"> </v>
          </cell>
          <cell r="AR993"/>
          <cell r="AS993"/>
          <cell r="AT993"/>
          <cell r="AU993"/>
        </row>
        <row r="994">
          <cell r="B994">
            <v>21758</v>
          </cell>
          <cell r="C994">
            <v>21758</v>
          </cell>
          <cell r="D994" t="str">
            <v>#REF!</v>
          </cell>
          <cell r="E994" t="str">
            <v>NO DISPONIBLE</v>
          </cell>
          <cell r="F994" t="str">
            <v>ACTIVO</v>
          </cell>
          <cell r="G994" t="str">
            <v>NO APLICA</v>
          </cell>
          <cell r="H994" t="str">
            <v>UPS</v>
          </cell>
          <cell r="I994" t="str">
            <v>NO APLICA</v>
          </cell>
          <cell r="J994" t="str">
            <v>ATSEI</v>
          </cell>
          <cell r="K994" t="str">
            <v>IRIDIUM F2</v>
          </cell>
          <cell r="L994">
            <v>280613085</v>
          </cell>
          <cell r="M994" t="str">
            <v>ELECTRÓNICOS</v>
          </cell>
          <cell r="N994" t="str">
            <v>DISP</v>
          </cell>
          <cell r="O994" t="str">
            <v>LNI - NUTRICIÓN</v>
          </cell>
          <cell r="P994" t="str">
            <v>CUARTO UPS</v>
          </cell>
          <cell r="Q994" t="str">
            <v>PROPIO</v>
          </cell>
          <cell r="R994" t="str">
            <v>NO APLICA</v>
          </cell>
          <cell r="S994" t="str">
            <v>20 KVA
16 BATERIAS 12V 18A REF. FL12180
220 VA</v>
          </cell>
          <cell r="T994"/>
          <cell r="U994">
            <v>24</v>
          </cell>
          <cell r="V994"/>
          <cell r="W994"/>
          <cell r="X994"/>
          <cell r="Y994">
            <v>45555</v>
          </cell>
          <cell r="Z994">
            <v>-213</v>
          </cell>
          <cell r="AA994"/>
          <cell r="AB994"/>
          <cell r="AC994"/>
          <cell r="AD994">
            <v>44824</v>
          </cell>
          <cell r="AE994" t="str">
            <v xml:space="preserve"> </v>
          </cell>
          <cell r="AF994" t="str">
            <v xml:space="preserve"> </v>
          </cell>
          <cell r="AG994"/>
          <cell r="AH994"/>
          <cell r="AI994"/>
          <cell r="AJ994" t="str">
            <v xml:space="preserve"> </v>
          </cell>
          <cell r="AK994" t="str">
            <v xml:space="preserve"> </v>
          </cell>
          <cell r="AL994"/>
          <cell r="AM994"/>
          <cell r="AN994"/>
          <cell r="AO994"/>
          <cell r="AP994" t="str">
            <v xml:space="preserve"> </v>
          </cell>
          <cell r="AQ994" t="str">
            <v xml:space="preserve"> </v>
          </cell>
          <cell r="AR994"/>
          <cell r="AS994"/>
          <cell r="AT994"/>
          <cell r="AU994"/>
        </row>
        <row r="995">
          <cell r="B995">
            <v>22549</v>
          </cell>
          <cell r="C995">
            <v>22549</v>
          </cell>
          <cell r="D995" t="str">
            <v>#REF!</v>
          </cell>
          <cell r="E995" t="str">
            <v>NO DISPONIBLE</v>
          </cell>
          <cell r="F995" t="str">
            <v>ACTIVO</v>
          </cell>
          <cell r="G995" t="str">
            <v>NO APLICA</v>
          </cell>
          <cell r="H995" t="str">
            <v>UPS</v>
          </cell>
          <cell r="I995" t="str">
            <v>NO APLICA</v>
          </cell>
          <cell r="J995" t="str">
            <v>ATSEI</v>
          </cell>
          <cell r="K995" t="str">
            <v>IRIDIUM F1</v>
          </cell>
          <cell r="L995">
            <v>80306018</v>
          </cell>
          <cell r="M995" t="str">
            <v>ELECTRÓNICOS</v>
          </cell>
          <cell r="N995" t="str">
            <v>DISP</v>
          </cell>
          <cell r="O995" t="str">
            <v>LNI - NUTRICIÓN</v>
          </cell>
          <cell r="P995" t="str">
            <v>AREA DE CITOMETRIA DE FLUJO</v>
          </cell>
          <cell r="Q995" t="str">
            <v>PROPIO</v>
          </cell>
          <cell r="R995" t="str">
            <v>NO APLICA</v>
          </cell>
          <cell r="S995" t="str">
            <v>3 KVA</v>
          </cell>
          <cell r="T995"/>
          <cell r="U995">
            <v>24</v>
          </cell>
          <cell r="V995"/>
          <cell r="W995"/>
          <cell r="X995"/>
          <cell r="Y995">
            <v>45555</v>
          </cell>
          <cell r="Z995">
            <v>-213</v>
          </cell>
          <cell r="AA995"/>
          <cell r="AB995"/>
          <cell r="AC995"/>
          <cell r="AD995">
            <v>44824</v>
          </cell>
          <cell r="AE995" t="str">
            <v xml:space="preserve"> </v>
          </cell>
          <cell r="AF995" t="str">
            <v xml:space="preserve"> </v>
          </cell>
          <cell r="AG995"/>
          <cell r="AH995"/>
          <cell r="AI995"/>
          <cell r="AJ995" t="str">
            <v xml:space="preserve"> </v>
          </cell>
          <cell r="AK995" t="str">
            <v xml:space="preserve"> </v>
          </cell>
          <cell r="AL995"/>
          <cell r="AM995"/>
          <cell r="AN995"/>
          <cell r="AO995"/>
          <cell r="AP995" t="str">
            <v xml:space="preserve"> </v>
          </cell>
          <cell r="AQ995" t="str">
            <v xml:space="preserve"> </v>
          </cell>
          <cell r="AR995"/>
          <cell r="AS995"/>
          <cell r="AT995"/>
          <cell r="AU995"/>
        </row>
        <row r="996">
          <cell r="B996">
            <v>23628</v>
          </cell>
          <cell r="C996">
            <v>23628</v>
          </cell>
          <cell r="D996" t="str">
            <v>#REF!</v>
          </cell>
          <cell r="E996" t="str">
            <v>NO DISPONIBLE</v>
          </cell>
          <cell r="F996" t="str">
            <v>ACTIVO</v>
          </cell>
          <cell r="G996" t="str">
            <v>NO APLICA</v>
          </cell>
          <cell r="H996" t="str">
            <v>UPS</v>
          </cell>
          <cell r="I996" t="str">
            <v>NO APLICA</v>
          </cell>
          <cell r="J996" t="str">
            <v>NICOMAR</v>
          </cell>
          <cell r="K996" t="str">
            <v>SMART GUARD PRO 3000</v>
          </cell>
          <cell r="L996">
            <v>881630013</v>
          </cell>
          <cell r="M996" t="str">
            <v>ELECTRÓNICOS</v>
          </cell>
          <cell r="N996" t="str">
            <v>DISP</v>
          </cell>
          <cell r="O996" t="str">
            <v>LNI - NUTRICIÓN</v>
          </cell>
          <cell r="P996" t="str">
            <v>AREA DE CITOMETRIA DE FLUJO</v>
          </cell>
          <cell r="Q996" t="str">
            <v>PROPIO</v>
          </cell>
          <cell r="R996" t="str">
            <v>NO APLICA</v>
          </cell>
          <cell r="S996" t="str">
            <v>3 KVA
8 BATERIAS 12V 5A REF. FL1250</v>
          </cell>
          <cell r="T996"/>
          <cell r="U996">
            <v>24</v>
          </cell>
          <cell r="V996"/>
          <cell r="W996"/>
          <cell r="X996"/>
          <cell r="Y996">
            <v>45555</v>
          </cell>
          <cell r="Z996">
            <v>-213</v>
          </cell>
          <cell r="AA996"/>
          <cell r="AB996"/>
          <cell r="AC996"/>
          <cell r="AD996">
            <v>44824</v>
          </cell>
          <cell r="AE996" t="str">
            <v xml:space="preserve"> </v>
          </cell>
          <cell r="AF996" t="str">
            <v xml:space="preserve"> </v>
          </cell>
          <cell r="AG996"/>
          <cell r="AH996"/>
          <cell r="AI996"/>
          <cell r="AJ996" t="str">
            <v xml:space="preserve"> </v>
          </cell>
          <cell r="AK996" t="str">
            <v xml:space="preserve"> </v>
          </cell>
          <cell r="AL996"/>
          <cell r="AM996"/>
          <cell r="AN996"/>
          <cell r="AO996"/>
          <cell r="AP996" t="str">
            <v xml:space="preserve"> </v>
          </cell>
          <cell r="AQ996" t="str">
            <v xml:space="preserve"> </v>
          </cell>
          <cell r="AR996"/>
          <cell r="AS996"/>
          <cell r="AT996"/>
          <cell r="AU996"/>
        </row>
        <row r="997">
          <cell r="B997" t="str">
            <v>AC-332</v>
          </cell>
          <cell r="C997">
            <v>25031</v>
          </cell>
          <cell r="D997" t="str">
            <v>#REF!</v>
          </cell>
          <cell r="E997" t="str">
            <v>NO DISPONIBLE</v>
          </cell>
          <cell r="F997" t="str">
            <v>ACTIVO</v>
          </cell>
          <cell r="G997" t="str">
            <v>NO APLICA</v>
          </cell>
          <cell r="H997" t="str">
            <v>UPS</v>
          </cell>
          <cell r="I997" t="str">
            <v>NO APLICA</v>
          </cell>
          <cell r="J997" t="str">
            <v>CITO POWER</v>
          </cell>
          <cell r="K997" t="str">
            <v>CPO-T3000</v>
          </cell>
          <cell r="L997" t="str">
            <v>080131-29560032</v>
          </cell>
          <cell r="M997" t="str">
            <v>ELECTRÓNICOS</v>
          </cell>
          <cell r="N997" t="str">
            <v>DP</v>
          </cell>
          <cell r="O997" t="str">
            <v>AC - ASEGURAMIENTO DE LA CALIDAD</v>
          </cell>
          <cell r="P997" t="str">
            <v xml:space="preserve">LABORATORIO 2 </v>
          </cell>
          <cell r="Q997" t="str">
            <v>PROPIO</v>
          </cell>
          <cell r="R997" t="str">
            <v>NO APLICA</v>
          </cell>
          <cell r="S997" t="str">
            <v>3 KVA</v>
          </cell>
          <cell r="T997"/>
          <cell r="U997">
            <v>24</v>
          </cell>
          <cell r="V997"/>
          <cell r="W997"/>
          <cell r="X997"/>
          <cell r="Y997">
            <v>46246</v>
          </cell>
          <cell r="Z997">
            <v>478</v>
          </cell>
          <cell r="AA997" t="str">
            <v>Proveedor externo</v>
          </cell>
          <cell r="AB997" t="str">
            <v>Ago</v>
          </cell>
          <cell r="AC997" t="str">
            <v>Ago</v>
          </cell>
          <cell r="AD997">
            <v>45516</v>
          </cell>
          <cell r="AE997" t="str">
            <v xml:space="preserve"> </v>
          </cell>
          <cell r="AF997" t="str">
            <v xml:space="preserve"> </v>
          </cell>
          <cell r="AG997"/>
          <cell r="AH997"/>
          <cell r="AI997"/>
          <cell r="AJ997" t="str">
            <v xml:space="preserve"> </v>
          </cell>
          <cell r="AK997" t="str">
            <v xml:space="preserve"> </v>
          </cell>
          <cell r="AL997"/>
          <cell r="AM997"/>
          <cell r="AN997"/>
          <cell r="AO997"/>
          <cell r="AP997" t="str">
            <v xml:space="preserve"> </v>
          </cell>
          <cell r="AQ997" t="str">
            <v xml:space="preserve"> </v>
          </cell>
          <cell r="AR997"/>
          <cell r="AS997"/>
          <cell r="AT997"/>
          <cell r="AU997"/>
        </row>
        <row r="998">
          <cell r="B998">
            <v>26038</v>
          </cell>
          <cell r="C998">
            <v>26038</v>
          </cell>
          <cell r="D998" t="str">
            <v>#REF!</v>
          </cell>
          <cell r="E998" t="str">
            <v>NO DISPONIBLE</v>
          </cell>
          <cell r="F998" t="str">
            <v>ACTIVO</v>
          </cell>
          <cell r="G998" t="str">
            <v>NO APLICA</v>
          </cell>
          <cell r="H998" t="str">
            <v>UPS</v>
          </cell>
          <cell r="I998" t="str">
            <v>NO APLICA</v>
          </cell>
          <cell r="J998" t="str">
            <v>CDP</v>
          </cell>
          <cell r="K998" t="str">
            <v>UPO11-3</v>
          </cell>
          <cell r="L998">
            <v>200706050335</v>
          </cell>
          <cell r="M998" t="str">
            <v>ELECTRÓNICOS</v>
          </cell>
          <cell r="N998" t="str">
            <v>DISP</v>
          </cell>
          <cell r="O998" t="str">
            <v>LFM - FISIOLOGÍA MOLECULAR</v>
          </cell>
          <cell r="P998" t="str">
            <v>LABORATORIO</v>
          </cell>
          <cell r="Q998" t="str">
            <v>PROPIO</v>
          </cell>
          <cell r="R998" t="str">
            <v>NO APLICA</v>
          </cell>
          <cell r="S998" t="str">
            <v>3 KVA</v>
          </cell>
          <cell r="T998"/>
          <cell r="U998">
            <v>24</v>
          </cell>
          <cell r="V998"/>
          <cell r="W998"/>
          <cell r="X998"/>
          <cell r="Y998">
            <v>46247</v>
          </cell>
          <cell r="Z998">
            <v>479</v>
          </cell>
          <cell r="AA998" t="str">
            <v>Proveedor externo</v>
          </cell>
          <cell r="AB998" t="str">
            <v>Ago</v>
          </cell>
          <cell r="AC998" t="str">
            <v>Ago</v>
          </cell>
          <cell r="AD998">
            <v>45517</v>
          </cell>
          <cell r="AE998" t="str">
            <v xml:space="preserve"> </v>
          </cell>
          <cell r="AF998" t="str">
            <v xml:space="preserve"> </v>
          </cell>
          <cell r="AG998"/>
          <cell r="AH998"/>
          <cell r="AI998"/>
          <cell r="AJ998" t="str">
            <v xml:space="preserve"> </v>
          </cell>
          <cell r="AK998" t="str">
            <v xml:space="preserve"> </v>
          </cell>
          <cell r="AL998"/>
          <cell r="AM998"/>
          <cell r="AN998"/>
          <cell r="AO998"/>
          <cell r="AP998" t="str">
            <v xml:space="preserve"> </v>
          </cell>
          <cell r="AQ998" t="str">
            <v xml:space="preserve"> </v>
          </cell>
          <cell r="AR998"/>
          <cell r="AS998"/>
          <cell r="AT998"/>
          <cell r="AU998"/>
        </row>
        <row r="999">
          <cell r="B999">
            <v>27959</v>
          </cell>
          <cell r="C999">
            <v>27959</v>
          </cell>
          <cell r="D999" t="str">
            <v>#REF!</v>
          </cell>
          <cell r="E999" t="str">
            <v>NO DISPONIBLE</v>
          </cell>
          <cell r="F999" t="str">
            <v>ACTIVO</v>
          </cell>
          <cell r="G999" t="str">
            <v>NO APLICA</v>
          </cell>
          <cell r="H999" t="str">
            <v>UPS</v>
          </cell>
          <cell r="I999" t="str">
            <v>NO APLICA</v>
          </cell>
          <cell r="J999" t="str">
            <v>SPECTRONIC</v>
          </cell>
          <cell r="K999" t="str">
            <v>3C20KS</v>
          </cell>
          <cell r="L999" t="str">
            <v>100315200000050/009-15-2000050</v>
          </cell>
          <cell r="M999" t="str">
            <v>ELECTRÓNICOS</v>
          </cell>
          <cell r="N999" t="str">
            <v>DISP</v>
          </cell>
          <cell r="O999" t="str">
            <v>LNI - NUTRICIÓN</v>
          </cell>
          <cell r="P999" t="str">
            <v>CUARTO UPS</v>
          </cell>
          <cell r="Q999" t="str">
            <v>PROPIO</v>
          </cell>
          <cell r="R999" t="str">
            <v>NO APLICA</v>
          </cell>
          <cell r="S999" t="str">
            <v>20 KVA
20 BATERIAS 12V 12A REF. FL12120
220 VA</v>
          </cell>
          <cell r="T999"/>
          <cell r="U999">
            <v>24</v>
          </cell>
          <cell r="V999"/>
          <cell r="W999"/>
          <cell r="X999"/>
          <cell r="Y999">
            <v>46248</v>
          </cell>
          <cell r="Z999">
            <v>480</v>
          </cell>
          <cell r="AA999" t="str">
            <v>Proveedor externo</v>
          </cell>
          <cell r="AB999" t="str">
            <v>Ago</v>
          </cell>
          <cell r="AC999" t="str">
            <v>Ago</v>
          </cell>
          <cell r="AD999">
            <v>45518</v>
          </cell>
          <cell r="AE999" t="str">
            <v xml:space="preserve"> </v>
          </cell>
          <cell r="AF999" t="str">
            <v xml:space="preserve"> </v>
          </cell>
          <cell r="AG999"/>
          <cell r="AH999"/>
          <cell r="AI999"/>
          <cell r="AJ999" t="str">
            <v xml:space="preserve"> </v>
          </cell>
          <cell r="AK999" t="str">
            <v xml:space="preserve"> </v>
          </cell>
          <cell r="AL999"/>
          <cell r="AM999"/>
          <cell r="AN999"/>
          <cell r="AO999"/>
          <cell r="AP999" t="str">
            <v xml:space="preserve"> </v>
          </cell>
          <cell r="AQ999" t="str">
            <v xml:space="preserve"> </v>
          </cell>
          <cell r="AR999"/>
          <cell r="AS999"/>
          <cell r="AT999"/>
          <cell r="AU999"/>
        </row>
        <row r="1000">
          <cell r="B1000">
            <v>27960</v>
          </cell>
          <cell r="C1000">
            <v>27960</v>
          </cell>
          <cell r="D1000" t="str">
            <v>#REF!</v>
          </cell>
          <cell r="E1000">
            <v>41529</v>
          </cell>
          <cell r="F1000" t="str">
            <v>ACTIVO</v>
          </cell>
          <cell r="G1000" t="str">
            <v>NO APLICA</v>
          </cell>
          <cell r="H1000" t="str">
            <v>UPS</v>
          </cell>
          <cell r="I1000" t="str">
            <v>NO APLICA</v>
          </cell>
          <cell r="J1000" t="str">
            <v>SPECTRONIC</v>
          </cell>
          <cell r="K1000" t="str">
            <v>CP15K</v>
          </cell>
          <cell r="L1000">
            <v>1201150001</v>
          </cell>
          <cell r="M1000" t="str">
            <v>ELECTRÓNICOS</v>
          </cell>
          <cell r="N1000" t="str">
            <v>DISP</v>
          </cell>
          <cell r="O1000" t="str">
            <v>LNI - NUTRICIÓN</v>
          </cell>
          <cell r="P1000" t="str">
            <v>CUARTO DE UPS</v>
          </cell>
          <cell r="Q1000" t="str">
            <v>PROPIO</v>
          </cell>
          <cell r="R1000" t="str">
            <v>NO APLICA</v>
          </cell>
          <cell r="S1000" t="str">
            <v>15 KVA
32 BATERIAS 12V 7,5A REF. FL1275</v>
          </cell>
          <cell r="T1000"/>
          <cell r="U1000">
            <v>24</v>
          </cell>
          <cell r="V1000"/>
          <cell r="W1000"/>
          <cell r="X1000"/>
          <cell r="Y1000">
            <v>46248</v>
          </cell>
          <cell r="Z1000">
            <v>480</v>
          </cell>
          <cell r="AA1000" t="str">
            <v>Proveedor externo</v>
          </cell>
          <cell r="AB1000" t="str">
            <v>Ago</v>
          </cell>
          <cell r="AC1000" t="str">
            <v>Ago</v>
          </cell>
          <cell r="AD1000">
            <v>45518</v>
          </cell>
          <cell r="AE1000" t="str">
            <v xml:space="preserve"> </v>
          </cell>
          <cell r="AF1000" t="str">
            <v xml:space="preserve"> </v>
          </cell>
          <cell r="AG1000"/>
          <cell r="AH1000"/>
          <cell r="AI1000"/>
          <cell r="AJ1000" t="str">
            <v xml:space="preserve"> </v>
          </cell>
          <cell r="AK1000" t="str">
            <v xml:space="preserve"> </v>
          </cell>
          <cell r="AL1000"/>
          <cell r="AM1000"/>
          <cell r="AN1000"/>
          <cell r="AO1000"/>
          <cell r="AP1000" t="str">
            <v xml:space="preserve"> </v>
          </cell>
          <cell r="AQ1000" t="str">
            <v xml:space="preserve"> </v>
          </cell>
          <cell r="AR1000"/>
          <cell r="AS1000"/>
          <cell r="AT1000"/>
          <cell r="AU1000"/>
        </row>
        <row r="1001">
          <cell r="B1001">
            <v>27961</v>
          </cell>
          <cell r="C1001">
            <v>27961</v>
          </cell>
          <cell r="D1001" t="str">
            <v>#REF!</v>
          </cell>
          <cell r="E1001">
            <v>41529</v>
          </cell>
          <cell r="F1001" t="str">
            <v>ACTIVO</v>
          </cell>
          <cell r="G1001" t="str">
            <v>NO APLICA</v>
          </cell>
          <cell r="H1001" t="str">
            <v>UPS</v>
          </cell>
          <cell r="I1001" t="str">
            <v>NO APLICA</v>
          </cell>
          <cell r="J1001" t="str">
            <v>SPECTRONIC</v>
          </cell>
          <cell r="K1001" t="str">
            <v>CP15K</v>
          </cell>
          <cell r="L1001">
            <v>1211150003</v>
          </cell>
          <cell r="M1001" t="str">
            <v>ELECTRÓNICOS</v>
          </cell>
          <cell r="N1001" t="str">
            <v>DISP</v>
          </cell>
          <cell r="O1001" t="str">
            <v>LNI - NUTRICIÓN</v>
          </cell>
          <cell r="P1001" t="str">
            <v>CUARTO UPS</v>
          </cell>
          <cell r="Q1001" t="str">
            <v>PROPIO</v>
          </cell>
          <cell r="R1001" t="str">
            <v>NO APLICA</v>
          </cell>
          <cell r="S1001" t="str">
            <v>15 KVA
32 BATERIAS 12V 9A REF. FL1275</v>
          </cell>
          <cell r="T1001"/>
          <cell r="U1001">
            <v>24</v>
          </cell>
          <cell r="V1001"/>
          <cell r="W1001"/>
          <cell r="X1001"/>
          <cell r="Y1001">
            <v>46248</v>
          </cell>
          <cell r="Z1001">
            <v>480</v>
          </cell>
          <cell r="AA1001" t="str">
            <v>Proveedor externo</v>
          </cell>
          <cell r="AB1001" t="str">
            <v>Ago</v>
          </cell>
          <cell r="AC1001" t="str">
            <v>Ago</v>
          </cell>
          <cell r="AD1001">
            <v>45518</v>
          </cell>
          <cell r="AE1001" t="str">
            <v xml:space="preserve"> </v>
          </cell>
          <cell r="AF1001" t="str">
            <v xml:space="preserve"> </v>
          </cell>
          <cell r="AG1001"/>
          <cell r="AH1001"/>
          <cell r="AI1001"/>
          <cell r="AJ1001" t="str">
            <v xml:space="preserve"> </v>
          </cell>
          <cell r="AK1001" t="str">
            <v xml:space="preserve"> </v>
          </cell>
          <cell r="AL1001"/>
          <cell r="AM1001"/>
          <cell r="AN1001"/>
          <cell r="AO1001"/>
          <cell r="AP1001" t="str">
            <v xml:space="preserve"> </v>
          </cell>
          <cell r="AQ1001" t="str">
            <v xml:space="preserve"> </v>
          </cell>
          <cell r="AR1001"/>
          <cell r="AS1001"/>
          <cell r="AT1001"/>
          <cell r="AU1001"/>
        </row>
        <row r="1002">
          <cell r="B1002">
            <v>30762</v>
          </cell>
          <cell r="C1002">
            <v>30762</v>
          </cell>
          <cell r="D1002" t="str">
            <v>#REF!</v>
          </cell>
          <cell r="E1002" t="str">
            <v>NO DISPONIBLE</v>
          </cell>
          <cell r="F1002" t="str">
            <v>ACTIVO</v>
          </cell>
          <cell r="G1002" t="str">
            <v>NO APLICA</v>
          </cell>
          <cell r="H1002" t="str">
            <v>UPS</v>
          </cell>
          <cell r="I1002" t="str">
            <v>NO APLICA</v>
          </cell>
          <cell r="J1002" t="str">
            <v>SPECTRONIC</v>
          </cell>
          <cell r="K1002" t="str">
            <v>GALLEON 3K</v>
          </cell>
          <cell r="L1002">
            <v>83311308100051</v>
          </cell>
          <cell r="M1002" t="str">
            <v>ELECTRÓNICOS</v>
          </cell>
          <cell r="N1002" t="str">
            <v>DISP</v>
          </cell>
          <cell r="O1002" t="str">
            <v>LMI - MICROBIOLOGÍA</v>
          </cell>
          <cell r="P1002" t="str">
            <v>LABORATORIO DE ELECTROFORESIS-PFGE</v>
          </cell>
          <cell r="Q1002" t="str">
            <v>PROPIO</v>
          </cell>
          <cell r="R1002" t="str">
            <v>NO APLICA</v>
          </cell>
          <cell r="S1002" t="str">
            <v>3 KVA
6 BATERIAS 12V 45W REF. NPW45-12</v>
          </cell>
          <cell r="T1002"/>
          <cell r="U1002">
            <v>24</v>
          </cell>
          <cell r="V1002"/>
          <cell r="W1002"/>
          <cell r="X1002"/>
          <cell r="Y1002">
            <v>46255</v>
          </cell>
          <cell r="Z1002">
            <v>487</v>
          </cell>
          <cell r="AA1002" t="str">
            <v>Proveedor externo</v>
          </cell>
          <cell r="AB1002" t="str">
            <v>Ago</v>
          </cell>
          <cell r="AC1002" t="str">
            <v>Ago</v>
          </cell>
          <cell r="AD1002">
            <v>45525</v>
          </cell>
          <cell r="AE1002" t="str">
            <v xml:space="preserve"> </v>
          </cell>
          <cell r="AF1002" t="str">
            <v xml:space="preserve"> </v>
          </cell>
          <cell r="AG1002"/>
          <cell r="AH1002"/>
          <cell r="AI1002"/>
          <cell r="AJ1002" t="str">
            <v xml:space="preserve"> </v>
          </cell>
          <cell r="AK1002" t="str">
            <v xml:space="preserve"> </v>
          </cell>
          <cell r="AL1002"/>
          <cell r="AM1002"/>
          <cell r="AN1002"/>
          <cell r="AO1002"/>
          <cell r="AP1002" t="str">
            <v xml:space="preserve"> </v>
          </cell>
          <cell r="AQ1002" t="str">
            <v xml:space="preserve"> </v>
          </cell>
          <cell r="AR1002"/>
          <cell r="AS1002"/>
          <cell r="AT1002"/>
          <cell r="AU1002"/>
        </row>
        <row r="1003">
          <cell r="B1003">
            <v>36476</v>
          </cell>
          <cell r="C1003">
            <v>36476</v>
          </cell>
          <cell r="D1003" t="str">
            <v>#REF!</v>
          </cell>
          <cell r="E1003" t="str">
            <v>NO DISPONIBLE</v>
          </cell>
          <cell r="F1003" t="str">
            <v>ACTIVO</v>
          </cell>
          <cell r="G1003" t="str">
            <v>NO APLICA</v>
          </cell>
          <cell r="H1003" t="str">
            <v>UPS</v>
          </cell>
          <cell r="I1003" t="str">
            <v>NO APLICA</v>
          </cell>
          <cell r="J1003" t="str">
            <v>POWEST</v>
          </cell>
          <cell r="K1003" t="str">
            <v>TITAN</v>
          </cell>
          <cell r="L1003" t="str">
            <v>210128-49210113</v>
          </cell>
          <cell r="M1003" t="str">
            <v>ELECTRÓNICOS</v>
          </cell>
          <cell r="N1003" t="str">
            <v>DISP</v>
          </cell>
          <cell r="O1003" t="str">
            <v>LFM - FISIOLOGÍA MOLECULAR</v>
          </cell>
          <cell r="P1003" t="str">
            <v>LABORATORIO</v>
          </cell>
          <cell r="Q1003" t="str">
            <v>PROPIO</v>
          </cell>
          <cell r="R1003" t="str">
            <v>NO APLICA</v>
          </cell>
          <cell r="S1003" t="str">
            <v>3KVA</v>
          </cell>
          <cell r="T1003"/>
          <cell r="U1003">
            <v>24</v>
          </cell>
          <cell r="V1003"/>
          <cell r="W1003"/>
          <cell r="X1003"/>
          <cell r="Y1003">
            <v>46247</v>
          </cell>
          <cell r="Z1003">
            <v>479</v>
          </cell>
          <cell r="AA1003" t="str">
            <v>Proveedor externo</v>
          </cell>
          <cell r="AB1003" t="str">
            <v>Ago</v>
          </cell>
          <cell r="AC1003" t="str">
            <v>Ago</v>
          </cell>
          <cell r="AD1003">
            <v>45517</v>
          </cell>
          <cell r="AE1003" t="str">
            <v xml:space="preserve"> </v>
          </cell>
          <cell r="AF1003" t="str">
            <v xml:space="preserve"> </v>
          </cell>
          <cell r="AG1003"/>
          <cell r="AH1003"/>
          <cell r="AI1003"/>
          <cell r="AJ1003" t="str">
            <v xml:space="preserve"> </v>
          </cell>
          <cell r="AK1003" t="str">
            <v xml:space="preserve"> </v>
          </cell>
          <cell r="AL1003"/>
          <cell r="AM1003"/>
          <cell r="AN1003"/>
          <cell r="AO1003"/>
          <cell r="AP1003" t="str">
            <v xml:space="preserve"> </v>
          </cell>
          <cell r="AQ1003" t="str">
            <v xml:space="preserve"> </v>
          </cell>
          <cell r="AR1003"/>
          <cell r="AS1003"/>
          <cell r="AT1003"/>
          <cell r="AU1003"/>
        </row>
        <row r="1004">
          <cell r="B1004">
            <v>37571</v>
          </cell>
          <cell r="C1004">
            <v>37571</v>
          </cell>
          <cell r="D1004" t="str">
            <v>#REF!</v>
          </cell>
          <cell r="E1004" t="str">
            <v>NO DISPONIBLE</v>
          </cell>
          <cell r="F1004" t="str">
            <v>ACTIVO</v>
          </cell>
          <cell r="G1004" t="str">
            <v>NO APLICA</v>
          </cell>
          <cell r="H1004" t="str">
            <v>UPS</v>
          </cell>
          <cell r="I1004" t="str">
            <v>NO APLICA</v>
          </cell>
          <cell r="J1004" t="str">
            <v>POWEST</v>
          </cell>
          <cell r="K1004" t="str">
            <v>TITAN</v>
          </cell>
          <cell r="L1004">
            <v>21112178610039</v>
          </cell>
          <cell r="M1004" t="str">
            <v>ELECTRÓNICOS</v>
          </cell>
          <cell r="N1004" t="str">
            <v>DISP</v>
          </cell>
          <cell r="O1004" t="str">
            <v>LFM - FISIOLOGÍA MOLECULAR</v>
          </cell>
          <cell r="P1004" t="str">
            <v>ARN</v>
          </cell>
          <cell r="Q1004" t="str">
            <v>PROPIO</v>
          </cell>
          <cell r="R1004" t="str">
            <v>VOLTAJE</v>
          </cell>
          <cell r="S1004" t="str">
            <v>1KVA</v>
          </cell>
          <cell r="T1004"/>
          <cell r="U1004">
            <v>24</v>
          </cell>
          <cell r="V1004"/>
          <cell r="W1004"/>
          <cell r="X1004"/>
          <cell r="Y1004">
            <v>46247</v>
          </cell>
          <cell r="Z1004">
            <v>479</v>
          </cell>
          <cell r="AA1004" t="str">
            <v>Proveedor externo</v>
          </cell>
          <cell r="AB1004" t="str">
            <v>Ago</v>
          </cell>
          <cell r="AC1004" t="str">
            <v>Ago</v>
          </cell>
          <cell r="AD1004">
            <v>45517</v>
          </cell>
          <cell r="AE1004" t="str">
            <v xml:space="preserve"> </v>
          </cell>
          <cell r="AF1004" t="str">
            <v xml:space="preserve"> </v>
          </cell>
          <cell r="AG1004"/>
          <cell r="AH1004"/>
          <cell r="AI1004"/>
          <cell r="AJ1004" t="str">
            <v xml:space="preserve"> </v>
          </cell>
          <cell r="AK1004" t="str">
            <v xml:space="preserve"> </v>
          </cell>
          <cell r="AL1004"/>
          <cell r="AM1004"/>
          <cell r="AN1004"/>
          <cell r="AO1004"/>
          <cell r="AP1004" t="str">
            <v xml:space="preserve"> </v>
          </cell>
          <cell r="AQ1004" t="str">
            <v xml:space="preserve"> </v>
          </cell>
          <cell r="AR1004"/>
          <cell r="AS1004"/>
          <cell r="AT1004"/>
          <cell r="AU1004"/>
        </row>
        <row r="1005">
          <cell r="B1005" t="str">
            <v>LEI-019</v>
          </cell>
          <cell r="C1005" t="str">
            <v>LEI-019</v>
          </cell>
          <cell r="D1005" t="str">
            <v>NO DISPONIBLE</v>
          </cell>
          <cell r="E1005" t="str">
            <v>NO DISPONIBLE</v>
          </cell>
          <cell r="F1005" t="str">
            <v>ACTIVO</v>
          </cell>
          <cell r="G1005" t="str">
            <v>NO APLICA</v>
          </cell>
          <cell r="H1005" t="str">
            <v>UPS</v>
          </cell>
          <cell r="I1005" t="str">
            <v>NO APLICA</v>
          </cell>
          <cell r="J1005" t="str">
            <v>POWEST</v>
          </cell>
          <cell r="K1005" t="str">
            <v>TITAN</v>
          </cell>
          <cell r="L1005">
            <v>893020130106001</v>
          </cell>
          <cell r="M1005" t="str">
            <v>ELECTRÓNICOS</v>
          </cell>
          <cell r="N1005" t="str">
            <v>DISP</v>
          </cell>
          <cell r="O1005" t="str">
            <v>LEI - ENTOMOLOGÍA</v>
          </cell>
          <cell r="P1005" t="str">
            <v>LABORATORIO</v>
          </cell>
          <cell r="Q1005" t="str">
            <v>PROPIO</v>
          </cell>
          <cell r="R1005" t="str">
            <v>NO APLICA</v>
          </cell>
          <cell r="S1005" t="str">
            <v>30 KVA
16 BATERIAS 12V 40A</v>
          </cell>
          <cell r="T1005"/>
          <cell r="U1005">
            <v>24</v>
          </cell>
          <cell r="V1005"/>
          <cell r="W1005"/>
          <cell r="X1005"/>
          <cell r="Y1005">
            <v>46256</v>
          </cell>
          <cell r="Z1005">
            <v>488</v>
          </cell>
          <cell r="AA1005" t="str">
            <v>Proveedor externo</v>
          </cell>
          <cell r="AB1005" t="str">
            <v>Ago</v>
          </cell>
          <cell r="AC1005" t="str">
            <v>Ago</v>
          </cell>
          <cell r="AD1005">
            <v>45526</v>
          </cell>
          <cell r="AE1005" t="str">
            <v xml:space="preserve"> </v>
          </cell>
          <cell r="AF1005" t="str">
            <v xml:space="preserve"> </v>
          </cell>
          <cell r="AG1005"/>
          <cell r="AH1005"/>
          <cell r="AI1005"/>
          <cell r="AJ1005" t="str">
            <v xml:space="preserve"> </v>
          </cell>
          <cell r="AK1005" t="str">
            <v xml:space="preserve"> </v>
          </cell>
          <cell r="AL1005"/>
          <cell r="AM1005"/>
          <cell r="AN1005"/>
          <cell r="AO1005"/>
          <cell r="AP1005" t="str">
            <v xml:space="preserve"> </v>
          </cell>
          <cell r="AQ1005" t="str">
            <v xml:space="preserve"> </v>
          </cell>
          <cell r="AR1005"/>
          <cell r="AS1005"/>
          <cell r="AT1005"/>
          <cell r="AU1005"/>
        </row>
        <row r="1006">
          <cell r="B1006" t="str">
            <v>LFM-009</v>
          </cell>
          <cell r="C1006" t="str">
            <v>LFM-009</v>
          </cell>
          <cell r="D1006" t="str">
            <v>NO DISPONIBLE</v>
          </cell>
          <cell r="E1006" t="str">
            <v>NO DISPONIBLE</v>
          </cell>
          <cell r="F1006" t="str">
            <v>ACTIVO</v>
          </cell>
          <cell r="G1006" t="str">
            <v>NO APLICA</v>
          </cell>
          <cell r="H1006" t="str">
            <v>UPS</v>
          </cell>
          <cell r="I1006" t="str">
            <v>NO APLICA</v>
          </cell>
          <cell r="J1006" t="str">
            <v>CDP</v>
          </cell>
          <cell r="K1006" t="str">
            <v>B-SMART 1508</v>
          </cell>
          <cell r="L1006" t="str">
            <v>120903-0530626</v>
          </cell>
          <cell r="M1006" t="str">
            <v>ELECTRÓNICOS</v>
          </cell>
          <cell r="N1006" t="str">
            <v>DISP</v>
          </cell>
          <cell r="O1006" t="str">
            <v>LFM - FISIOLOGÍA MOLECULAR</v>
          </cell>
          <cell r="P1006" t="str">
            <v>LABORATORIO</v>
          </cell>
          <cell r="Q1006" t="str">
            <v>PROPIO</v>
          </cell>
          <cell r="R1006" t="str">
            <v>NO APLICA</v>
          </cell>
          <cell r="S1006" t="str">
            <v>1,5KVA 120 V
2 BATERIAS 12V 9A</v>
          </cell>
          <cell r="T1006"/>
          <cell r="U1006">
            <v>24</v>
          </cell>
          <cell r="V1006"/>
          <cell r="W1006"/>
          <cell r="X1006"/>
          <cell r="Y1006">
            <v>46247</v>
          </cell>
          <cell r="Z1006">
            <v>479</v>
          </cell>
          <cell r="AA1006" t="str">
            <v>Proveedor externo</v>
          </cell>
          <cell r="AB1006" t="str">
            <v>Ago</v>
          </cell>
          <cell r="AC1006" t="str">
            <v>Ago</v>
          </cell>
          <cell r="AD1006">
            <v>45517</v>
          </cell>
          <cell r="AE1006" t="str">
            <v xml:space="preserve"> </v>
          </cell>
          <cell r="AF1006" t="str">
            <v xml:space="preserve"> </v>
          </cell>
          <cell r="AG1006"/>
          <cell r="AH1006"/>
          <cell r="AI1006"/>
          <cell r="AJ1006" t="str">
            <v xml:space="preserve"> </v>
          </cell>
          <cell r="AK1006" t="str">
            <v xml:space="preserve"> </v>
          </cell>
          <cell r="AL1006"/>
          <cell r="AM1006"/>
          <cell r="AN1006"/>
          <cell r="AO1006"/>
          <cell r="AP1006" t="str">
            <v xml:space="preserve"> </v>
          </cell>
          <cell r="AQ1006" t="str">
            <v xml:space="preserve"> </v>
          </cell>
          <cell r="AR1006"/>
          <cell r="AS1006"/>
          <cell r="AT1006"/>
          <cell r="AU1006"/>
        </row>
        <row r="1007">
          <cell r="B1007" t="str">
            <v>LFM-024</v>
          </cell>
          <cell r="C1007" t="str">
            <v>LFM-024</v>
          </cell>
          <cell r="D1007" t="str">
            <v>NO DISPONIBLE</v>
          </cell>
          <cell r="E1007" t="str">
            <v>NO DISPONIBLE</v>
          </cell>
          <cell r="F1007" t="str">
            <v>ACTIVO</v>
          </cell>
          <cell r="G1007" t="str">
            <v>NO APLICA</v>
          </cell>
          <cell r="H1007" t="str">
            <v>UPS</v>
          </cell>
          <cell r="I1007" t="str">
            <v>NO APLICA</v>
          </cell>
          <cell r="J1007" t="str">
            <v>BLAZER</v>
          </cell>
          <cell r="K1007" t="str">
            <v>BLAZER 1K</v>
          </cell>
          <cell r="L1007">
            <v>619903367</v>
          </cell>
          <cell r="M1007" t="str">
            <v>ELECTRÓNICOS</v>
          </cell>
          <cell r="N1007" t="str">
            <v>DISP</v>
          </cell>
          <cell r="O1007" t="str">
            <v>LFM - FISIOLOGÍA MOLECULAR</v>
          </cell>
          <cell r="P1007" t="str">
            <v>LABORATORIO</v>
          </cell>
          <cell r="Q1007" t="str">
            <v>PROPIO</v>
          </cell>
          <cell r="R1007" t="str">
            <v>NO APLICA</v>
          </cell>
          <cell r="S1007" t="str">
            <v>3KVA</v>
          </cell>
          <cell r="T1007"/>
          <cell r="U1007">
            <v>24</v>
          </cell>
          <cell r="V1007"/>
          <cell r="W1007"/>
          <cell r="X1007"/>
          <cell r="Y1007">
            <v>45555</v>
          </cell>
          <cell r="Z1007">
            <v>-213</v>
          </cell>
          <cell r="AA1007"/>
          <cell r="AB1007"/>
          <cell r="AC1007"/>
          <cell r="AD1007">
            <v>44824</v>
          </cell>
          <cell r="AE1007" t="str">
            <v xml:space="preserve"> </v>
          </cell>
          <cell r="AF1007" t="str">
            <v xml:space="preserve"> </v>
          </cell>
          <cell r="AG1007"/>
          <cell r="AH1007"/>
          <cell r="AI1007"/>
          <cell r="AJ1007" t="str">
            <v xml:space="preserve"> </v>
          </cell>
          <cell r="AK1007" t="str">
            <v xml:space="preserve"> </v>
          </cell>
          <cell r="AL1007"/>
          <cell r="AM1007"/>
          <cell r="AN1007"/>
          <cell r="AO1007"/>
          <cell r="AP1007" t="str">
            <v xml:space="preserve"> </v>
          </cell>
          <cell r="AQ1007" t="str">
            <v xml:space="preserve"> </v>
          </cell>
          <cell r="AR1007"/>
          <cell r="AS1007"/>
          <cell r="AT1007"/>
          <cell r="AU1007"/>
        </row>
        <row r="1008">
          <cell r="B1008" t="str">
            <v>LFM-062</v>
          </cell>
          <cell r="C1008" t="str">
            <v>LFM-062</v>
          </cell>
          <cell r="D1008" t="str">
            <v>NO DISPONIBLE</v>
          </cell>
          <cell r="E1008" t="str">
            <v>NO DISPONIBLE</v>
          </cell>
          <cell r="F1008" t="str">
            <v>ACTIVO</v>
          </cell>
          <cell r="G1008" t="str">
            <v>NO APLICA</v>
          </cell>
          <cell r="H1008" t="str">
            <v>UPS</v>
          </cell>
          <cell r="I1008" t="str">
            <v>NO APLICA</v>
          </cell>
          <cell r="J1008" t="str">
            <v>POWEST</v>
          </cell>
          <cell r="K1008" t="str">
            <v>TITAN</v>
          </cell>
          <cell r="L1008" t="str">
            <v>211121-78610039</v>
          </cell>
          <cell r="M1008" t="str">
            <v>ELECTRÓNICOS</v>
          </cell>
          <cell r="N1008" t="str">
            <v>DISP</v>
          </cell>
          <cell r="O1008" t="str">
            <v>LFM - FISIOLOGÍA MOLECULAR</v>
          </cell>
          <cell r="P1008" t="str">
            <v>NO DISPONIBLE</v>
          </cell>
          <cell r="Q1008" t="str">
            <v>PROPIO</v>
          </cell>
          <cell r="R1008" t="str">
            <v>VOLTAJE</v>
          </cell>
          <cell r="S1008" t="str">
            <v>1 KVA</v>
          </cell>
          <cell r="T1008"/>
          <cell r="U1008">
            <v>24</v>
          </cell>
          <cell r="V1008"/>
          <cell r="W1008"/>
          <cell r="X1008"/>
          <cell r="Y1008">
            <v>45555</v>
          </cell>
          <cell r="Z1008">
            <v>-213</v>
          </cell>
          <cell r="AA1008"/>
          <cell r="AB1008"/>
          <cell r="AC1008"/>
          <cell r="AD1008">
            <v>44824</v>
          </cell>
          <cell r="AE1008" t="str">
            <v xml:space="preserve"> </v>
          </cell>
          <cell r="AF1008" t="str">
            <v xml:space="preserve"> </v>
          </cell>
          <cell r="AG1008"/>
          <cell r="AH1008"/>
          <cell r="AI1008"/>
          <cell r="AJ1008" t="str">
            <v xml:space="preserve"> </v>
          </cell>
          <cell r="AK1008" t="str">
            <v xml:space="preserve"> </v>
          </cell>
          <cell r="AL1008"/>
          <cell r="AM1008"/>
          <cell r="AN1008"/>
          <cell r="AO1008"/>
          <cell r="AP1008" t="str">
            <v xml:space="preserve"> </v>
          </cell>
          <cell r="AQ1008" t="str">
            <v xml:space="preserve"> </v>
          </cell>
          <cell r="AR1008"/>
          <cell r="AS1008"/>
          <cell r="AT1008"/>
          <cell r="AU1008"/>
        </row>
        <row r="1009">
          <cell r="B1009" t="str">
            <v>LMI-065</v>
          </cell>
          <cell r="C1009" t="str">
            <v>LMI-065</v>
          </cell>
          <cell r="D1009">
            <v>43215</v>
          </cell>
          <cell r="E1009" t="str">
            <v>NO DISPONIBLE</v>
          </cell>
          <cell r="F1009" t="str">
            <v>ACTIVO</v>
          </cell>
          <cell r="G1009" t="str">
            <v>NO APLICA</v>
          </cell>
          <cell r="H1009" t="str">
            <v>UPS</v>
          </cell>
          <cell r="I1009" t="str">
            <v>NO APLICA</v>
          </cell>
          <cell r="J1009" t="str">
            <v>POWERWARE</v>
          </cell>
          <cell r="K1009" t="str">
            <v>PW91203000I</v>
          </cell>
          <cell r="L1009" t="str">
            <v>05147365-5592</v>
          </cell>
          <cell r="M1009" t="str">
            <v>ELECTRÓNICOS</v>
          </cell>
          <cell r="N1009" t="str">
            <v>DISP</v>
          </cell>
          <cell r="O1009" t="str">
            <v>LMI - MICROBIOLOGÍA</v>
          </cell>
          <cell r="P1009" t="str">
            <v>AREA DE TERMOCICLADORES</v>
          </cell>
          <cell r="Q1009" t="str">
            <v>PROPIO</v>
          </cell>
          <cell r="R1009" t="str">
            <v>NO APLICA</v>
          </cell>
          <cell r="S1009" t="str">
            <v>3 KVA
8 BATERIAS 12V 9A</v>
          </cell>
          <cell r="T1009"/>
          <cell r="U1009">
            <v>24</v>
          </cell>
          <cell r="V1009"/>
          <cell r="W1009"/>
          <cell r="X1009"/>
          <cell r="Y1009">
            <v>46255</v>
          </cell>
          <cell r="Z1009">
            <v>487</v>
          </cell>
          <cell r="AA1009" t="str">
            <v>Proveedor externo</v>
          </cell>
          <cell r="AB1009" t="str">
            <v>Ago</v>
          </cell>
          <cell r="AC1009" t="str">
            <v>Ago</v>
          </cell>
          <cell r="AD1009">
            <v>45525</v>
          </cell>
          <cell r="AE1009" t="str">
            <v xml:space="preserve"> </v>
          </cell>
          <cell r="AF1009" t="str">
            <v xml:space="preserve"> </v>
          </cell>
          <cell r="AG1009"/>
          <cell r="AH1009"/>
          <cell r="AI1009"/>
          <cell r="AJ1009" t="str">
            <v xml:space="preserve"> </v>
          </cell>
          <cell r="AK1009" t="str">
            <v xml:space="preserve"> </v>
          </cell>
          <cell r="AL1009"/>
          <cell r="AM1009"/>
          <cell r="AN1009"/>
          <cell r="AO1009"/>
          <cell r="AP1009" t="str">
            <v xml:space="preserve"> </v>
          </cell>
          <cell r="AQ1009" t="str">
            <v xml:space="preserve"> </v>
          </cell>
          <cell r="AR1009"/>
          <cell r="AS1009"/>
          <cell r="AT1009"/>
          <cell r="AU1009"/>
        </row>
        <row r="1010">
          <cell r="B1010" t="str">
            <v>LMI-140</v>
          </cell>
          <cell r="C1010" t="str">
            <v>LMI-140</v>
          </cell>
          <cell r="D1010" t="str">
            <v>NO DISPONIBLE</v>
          </cell>
          <cell r="E1010" t="str">
            <v>NO DISPONIBLE</v>
          </cell>
          <cell r="F1010" t="str">
            <v>ACTIVO</v>
          </cell>
          <cell r="G1010" t="str">
            <v>NO APLICA</v>
          </cell>
          <cell r="H1010" t="str">
            <v>UPS</v>
          </cell>
          <cell r="I1010" t="str">
            <v xml:space="preserve">NO APLICA </v>
          </cell>
          <cell r="J1010" t="str">
            <v>POWERCOM</v>
          </cell>
          <cell r="K1010" t="str">
            <v>KIN-2200AP</v>
          </cell>
          <cell r="L1010">
            <v>40118981704</v>
          </cell>
          <cell r="M1010" t="str">
            <v>ELECTRÓNICOS</v>
          </cell>
          <cell r="N1010" t="str">
            <v>DISP</v>
          </cell>
          <cell r="O1010" t="str">
            <v>LMI - MICROBIOLOGÍA</v>
          </cell>
          <cell r="P1010" t="str">
            <v>LABORATORIO PRIMER PISO</v>
          </cell>
          <cell r="Q1010" t="str">
            <v>PROPIO</v>
          </cell>
          <cell r="R1010" t="str">
            <v>VOLTAJE</v>
          </cell>
          <cell r="S1010" t="str">
            <v>2 KVA</v>
          </cell>
          <cell r="T1010"/>
          <cell r="U1010">
            <v>24</v>
          </cell>
          <cell r="V1010"/>
          <cell r="W1010"/>
          <cell r="X1010"/>
          <cell r="Y1010">
            <v>46255</v>
          </cell>
          <cell r="Z1010">
            <v>487</v>
          </cell>
          <cell r="AA1010" t="str">
            <v>Proveedor externo</v>
          </cell>
          <cell r="AB1010" t="str">
            <v>Ago</v>
          </cell>
          <cell r="AC1010" t="str">
            <v>Ago</v>
          </cell>
          <cell r="AD1010">
            <v>45525</v>
          </cell>
          <cell r="AE1010" t="str">
            <v xml:space="preserve"> </v>
          </cell>
          <cell r="AF1010" t="str">
            <v xml:space="preserve"> </v>
          </cell>
          <cell r="AG1010"/>
          <cell r="AH1010"/>
          <cell r="AI1010"/>
          <cell r="AJ1010" t="str">
            <v xml:space="preserve"> </v>
          </cell>
          <cell r="AK1010" t="str">
            <v xml:space="preserve"> </v>
          </cell>
          <cell r="AL1010"/>
          <cell r="AM1010"/>
          <cell r="AN1010"/>
          <cell r="AO1010"/>
          <cell r="AP1010" t="str">
            <v xml:space="preserve"> </v>
          </cell>
          <cell r="AQ1010" t="str">
            <v xml:space="preserve"> </v>
          </cell>
          <cell r="AR1010"/>
          <cell r="AS1010"/>
          <cell r="AT1010"/>
          <cell r="AU1010"/>
        </row>
        <row r="1011">
          <cell r="B1011" t="str">
            <v>LMI-141</v>
          </cell>
          <cell r="C1011" t="str">
            <v>LMI-141</v>
          </cell>
          <cell r="D1011" t="str">
            <v>NO DISPONIBLE</v>
          </cell>
          <cell r="E1011" t="str">
            <v>NO DISPONIBLE</v>
          </cell>
          <cell r="F1011" t="str">
            <v>ACTIVO</v>
          </cell>
          <cell r="G1011" t="str">
            <v>NO APLICA</v>
          </cell>
          <cell r="H1011" t="str">
            <v>UPS</v>
          </cell>
          <cell r="I1011" t="str">
            <v xml:space="preserve">NO APLICA </v>
          </cell>
          <cell r="J1011" t="str">
            <v>POWERCOM</v>
          </cell>
          <cell r="K1011" t="str">
            <v>KIN-2200AP</v>
          </cell>
          <cell r="L1011">
            <v>27429</v>
          </cell>
          <cell r="M1011" t="str">
            <v>ELECTRÓNICOS</v>
          </cell>
          <cell r="N1011" t="str">
            <v>DISP</v>
          </cell>
          <cell r="O1011" t="str">
            <v>LMI - MICROBIOLOGÍA</v>
          </cell>
          <cell r="P1011" t="str">
            <v>LABORATORIO PRIMER PISO</v>
          </cell>
          <cell r="Q1011" t="str">
            <v>PROPIO</v>
          </cell>
          <cell r="R1011" t="str">
            <v>VOLTAJE</v>
          </cell>
          <cell r="S1011" t="str">
            <v>2 KVA</v>
          </cell>
          <cell r="T1011"/>
          <cell r="U1011">
            <v>24</v>
          </cell>
          <cell r="V1011"/>
          <cell r="W1011"/>
          <cell r="X1011"/>
          <cell r="Y1011">
            <v>46255</v>
          </cell>
          <cell r="Z1011">
            <v>487</v>
          </cell>
          <cell r="AA1011" t="str">
            <v>Proveedor externo</v>
          </cell>
          <cell r="AB1011" t="str">
            <v>Ago</v>
          </cell>
          <cell r="AC1011" t="str">
            <v>Ago</v>
          </cell>
          <cell r="AD1011">
            <v>45525</v>
          </cell>
          <cell r="AE1011" t="str">
            <v xml:space="preserve"> </v>
          </cell>
          <cell r="AF1011" t="str">
            <v xml:space="preserve"> </v>
          </cell>
          <cell r="AG1011"/>
          <cell r="AH1011"/>
          <cell r="AI1011"/>
          <cell r="AJ1011" t="str">
            <v xml:space="preserve"> </v>
          </cell>
          <cell r="AK1011" t="str">
            <v xml:space="preserve"> </v>
          </cell>
          <cell r="AL1011"/>
          <cell r="AM1011"/>
          <cell r="AN1011"/>
          <cell r="AO1011"/>
          <cell r="AP1011" t="str">
            <v xml:space="preserve"> </v>
          </cell>
          <cell r="AQ1011" t="str">
            <v xml:space="preserve"> </v>
          </cell>
          <cell r="AR1011"/>
          <cell r="AS1011"/>
          <cell r="AT1011"/>
          <cell r="AU1011"/>
        </row>
        <row r="1012">
          <cell r="B1012" t="str">
            <v>LNI-007</v>
          </cell>
          <cell r="C1012" t="str">
            <v>LNI-007</v>
          </cell>
          <cell r="D1012" t="str">
            <v>NO DISPONIBLE</v>
          </cell>
          <cell r="E1012" t="str">
            <v>NO DISPONIBLE</v>
          </cell>
          <cell r="F1012" t="str">
            <v>ACTIVO</v>
          </cell>
          <cell r="G1012" t="str">
            <v>NO APLICA</v>
          </cell>
          <cell r="H1012" t="str">
            <v>UPS</v>
          </cell>
          <cell r="I1012" t="str">
            <v>NO APLICA</v>
          </cell>
          <cell r="J1012" t="str">
            <v>POWEST</v>
          </cell>
          <cell r="K1012" t="str">
            <v>TITAN</v>
          </cell>
          <cell r="L1012">
            <v>76001</v>
          </cell>
          <cell r="M1012" t="str">
            <v>ELECTRÓNICOS</v>
          </cell>
          <cell r="N1012" t="str">
            <v>DISP</v>
          </cell>
          <cell r="O1012" t="str">
            <v>LNI - NUTRICIÓN</v>
          </cell>
          <cell r="P1012" t="str">
            <v>AREA DE CITOMETRIA DE FLUJO</v>
          </cell>
          <cell r="Q1012" t="str">
            <v>PROPIO</v>
          </cell>
          <cell r="R1012" t="str">
            <v>NO APLICA</v>
          </cell>
          <cell r="S1012" t="str">
            <v>2 KVA</v>
          </cell>
          <cell r="T1012"/>
          <cell r="U1012">
            <v>24</v>
          </cell>
          <cell r="V1012"/>
          <cell r="W1012"/>
          <cell r="X1012"/>
          <cell r="Y1012">
            <v>46248</v>
          </cell>
          <cell r="Z1012">
            <v>480</v>
          </cell>
          <cell r="AA1012" t="str">
            <v>Proveedor externo</v>
          </cell>
          <cell r="AB1012" t="str">
            <v>Ago</v>
          </cell>
          <cell r="AC1012" t="str">
            <v>Ago</v>
          </cell>
          <cell r="AD1012">
            <v>45518</v>
          </cell>
          <cell r="AE1012" t="str">
            <v xml:space="preserve"> </v>
          </cell>
          <cell r="AF1012" t="str">
            <v xml:space="preserve"> </v>
          </cell>
          <cell r="AG1012"/>
          <cell r="AH1012"/>
          <cell r="AI1012"/>
          <cell r="AJ1012" t="str">
            <v xml:space="preserve"> </v>
          </cell>
          <cell r="AK1012" t="str">
            <v xml:space="preserve"> </v>
          </cell>
          <cell r="AL1012"/>
          <cell r="AM1012"/>
          <cell r="AN1012"/>
          <cell r="AO1012"/>
          <cell r="AP1012" t="str">
            <v xml:space="preserve"> </v>
          </cell>
          <cell r="AQ1012" t="str">
            <v xml:space="preserve"> </v>
          </cell>
          <cell r="AR1012"/>
          <cell r="AS1012"/>
          <cell r="AT1012"/>
          <cell r="AU1012"/>
        </row>
        <row r="1013">
          <cell r="B1013" t="str">
            <v>LNI-941</v>
          </cell>
          <cell r="C1013" t="str">
            <v>LNI-941</v>
          </cell>
          <cell r="D1013" t="str">
            <v>NO DISPONIBLE</v>
          </cell>
          <cell r="E1013" t="str">
            <v>NO DISPONIBLE</v>
          </cell>
          <cell r="F1013" t="str">
            <v>ACTIVO</v>
          </cell>
          <cell r="G1013" t="str">
            <v>NO APLICA</v>
          </cell>
          <cell r="H1013" t="str">
            <v>UPS</v>
          </cell>
          <cell r="I1013" t="str">
            <v xml:space="preserve">NO APLICA </v>
          </cell>
          <cell r="J1013" t="str">
            <v>CITO POWER</v>
          </cell>
          <cell r="K1013" t="str">
            <v>ONL22-8000</v>
          </cell>
          <cell r="L1013">
            <v>51012</v>
          </cell>
          <cell r="M1013" t="str">
            <v>ELECTRÓNICOS</v>
          </cell>
          <cell r="N1013" t="str">
            <v>DISP</v>
          </cell>
          <cell r="O1013" t="str">
            <v>LNI - NUTRICIÓN</v>
          </cell>
          <cell r="P1013" t="str">
            <v>NO DISPONIBLE</v>
          </cell>
          <cell r="Q1013" t="str">
            <v>PROPIO</v>
          </cell>
          <cell r="R1013" t="str">
            <v>VOLTAJE</v>
          </cell>
          <cell r="S1013" t="str">
            <v>8 KVA</v>
          </cell>
          <cell r="T1013"/>
          <cell r="U1013">
            <v>24</v>
          </cell>
          <cell r="V1013"/>
          <cell r="W1013"/>
          <cell r="X1013"/>
          <cell r="Y1013">
            <v>45555</v>
          </cell>
          <cell r="Z1013">
            <v>-213</v>
          </cell>
          <cell r="AA1013"/>
          <cell r="AB1013"/>
          <cell r="AC1013"/>
          <cell r="AD1013">
            <v>44824</v>
          </cell>
          <cell r="AE1013" t="str">
            <v xml:space="preserve"> </v>
          </cell>
          <cell r="AF1013" t="str">
            <v xml:space="preserve"> </v>
          </cell>
          <cell r="AG1013"/>
          <cell r="AH1013"/>
          <cell r="AI1013"/>
          <cell r="AJ1013" t="str">
            <v xml:space="preserve"> </v>
          </cell>
          <cell r="AK1013" t="str">
            <v xml:space="preserve"> </v>
          </cell>
          <cell r="AL1013"/>
          <cell r="AM1013"/>
          <cell r="AN1013"/>
          <cell r="AO1013"/>
          <cell r="AP1013" t="str">
            <v xml:space="preserve"> </v>
          </cell>
          <cell r="AQ1013" t="str">
            <v xml:space="preserve"> </v>
          </cell>
          <cell r="AR1013"/>
          <cell r="AS1013"/>
          <cell r="AT1013"/>
          <cell r="AU1013"/>
        </row>
        <row r="1014">
          <cell r="B1014" t="str">
            <v>LSO-025</v>
          </cell>
          <cell r="C1014" t="str">
            <v>LSO-025</v>
          </cell>
          <cell r="D1014" t="str">
            <v>NO DISPONIBLE</v>
          </cell>
          <cell r="E1014" t="str">
            <v>NO DISPONIBLE</v>
          </cell>
          <cell r="F1014" t="str">
            <v>ACTIVO</v>
          </cell>
          <cell r="G1014" t="str">
            <v>NO APLICA</v>
          </cell>
          <cell r="H1014" t="str">
            <v>UPS</v>
          </cell>
          <cell r="I1014" t="str">
            <v>NO APLICA</v>
          </cell>
          <cell r="J1014" t="str">
            <v>POWEST</v>
          </cell>
          <cell r="K1014" t="str">
            <v>TITAN</v>
          </cell>
          <cell r="L1014" t="str">
            <v>AFL-50025</v>
          </cell>
          <cell r="M1014" t="str">
            <v>ELECTRÓNICOS</v>
          </cell>
          <cell r="N1014" t="str">
            <v>DISP</v>
          </cell>
          <cell r="O1014" t="str">
            <v>LSA - SALUD AMBIENTAL Y LABORAL</v>
          </cell>
          <cell r="P1014" t="str">
            <v>LABORATORIO</v>
          </cell>
          <cell r="Q1014" t="str">
            <v>PROPIO</v>
          </cell>
          <cell r="R1014" t="str">
            <v>VOLTAJE</v>
          </cell>
          <cell r="S1014" t="str">
            <v>3KVA</v>
          </cell>
          <cell r="T1014"/>
          <cell r="U1014">
            <v>24</v>
          </cell>
          <cell r="V1014"/>
          <cell r="W1014"/>
          <cell r="X1014"/>
          <cell r="Y1014">
            <v>45555</v>
          </cell>
          <cell r="Z1014">
            <v>-213</v>
          </cell>
          <cell r="AA1014"/>
          <cell r="AB1014"/>
          <cell r="AC1014"/>
          <cell r="AD1014">
            <v>44824</v>
          </cell>
          <cell r="AE1014" t="str">
            <v xml:space="preserve"> </v>
          </cell>
          <cell r="AF1014" t="str">
            <v xml:space="preserve"> </v>
          </cell>
          <cell r="AG1014"/>
          <cell r="AH1014"/>
          <cell r="AI1014"/>
          <cell r="AJ1014" t="str">
            <v xml:space="preserve"> </v>
          </cell>
          <cell r="AK1014" t="str">
            <v xml:space="preserve"> </v>
          </cell>
          <cell r="AL1014"/>
          <cell r="AM1014"/>
          <cell r="AN1014"/>
          <cell r="AO1014"/>
          <cell r="AP1014" t="str">
            <v xml:space="preserve"> </v>
          </cell>
          <cell r="AQ1014" t="str">
            <v xml:space="preserve"> </v>
          </cell>
          <cell r="AR1014"/>
          <cell r="AS1014"/>
          <cell r="AT1014"/>
          <cell r="AU1014"/>
        </row>
        <row r="1015">
          <cell r="B1015" t="str">
            <v>LSO-057</v>
          </cell>
          <cell r="C1015" t="str">
            <v>LSO-057</v>
          </cell>
          <cell r="D1015" t="str">
            <v>NO DISPONIBLE</v>
          </cell>
          <cell r="E1015" t="str">
            <v>NO DISPONIBLE</v>
          </cell>
          <cell r="F1015" t="str">
            <v>ACTIVO</v>
          </cell>
          <cell r="G1015" t="str">
            <v>NO APLICA</v>
          </cell>
          <cell r="H1015" t="str">
            <v>UPS</v>
          </cell>
          <cell r="I1015" t="str">
            <v>NO APLICA</v>
          </cell>
          <cell r="J1015" t="str">
            <v xml:space="preserve">QUEST </v>
          </cell>
          <cell r="K1015" t="str">
            <v>QU-2006</v>
          </cell>
          <cell r="L1015" t="str">
            <v xml:space="preserve">PT-0841008 </v>
          </cell>
          <cell r="M1015" t="str">
            <v>ELECTRÓNICOS</v>
          </cell>
          <cell r="N1015" t="str">
            <v>DISP</v>
          </cell>
          <cell r="O1015" t="str">
            <v>LSA - SALUD AMBIENTAL Y LABORAL</v>
          </cell>
          <cell r="P1015" t="str">
            <v>NO DISPONIBLE</v>
          </cell>
          <cell r="Q1015" t="str">
            <v>PROPIO</v>
          </cell>
          <cell r="R1015" t="str">
            <v>VOLTAJE</v>
          </cell>
          <cell r="S1015" t="str">
            <v>6 KVA</v>
          </cell>
          <cell r="T1015"/>
          <cell r="U1015">
            <v>24</v>
          </cell>
          <cell r="V1015"/>
          <cell r="W1015"/>
          <cell r="X1015"/>
          <cell r="Y1015">
            <v>45555</v>
          </cell>
          <cell r="Z1015">
            <v>-213</v>
          </cell>
          <cell r="AA1015"/>
          <cell r="AB1015"/>
          <cell r="AC1015"/>
          <cell r="AD1015">
            <v>44824</v>
          </cell>
          <cell r="AE1015" t="str">
            <v xml:space="preserve"> </v>
          </cell>
          <cell r="AF1015" t="str">
            <v xml:space="preserve"> </v>
          </cell>
          <cell r="AG1015"/>
          <cell r="AH1015"/>
          <cell r="AI1015"/>
          <cell r="AJ1015" t="str">
            <v xml:space="preserve"> </v>
          </cell>
          <cell r="AK1015" t="str">
            <v xml:space="preserve"> </v>
          </cell>
          <cell r="AL1015"/>
          <cell r="AM1015"/>
          <cell r="AN1015"/>
          <cell r="AO1015"/>
          <cell r="AP1015" t="str">
            <v xml:space="preserve"> </v>
          </cell>
          <cell r="AQ1015" t="str">
            <v xml:space="preserve"> </v>
          </cell>
          <cell r="AR1015"/>
          <cell r="AS1015"/>
          <cell r="AT1015"/>
          <cell r="AU1015"/>
        </row>
        <row r="1016">
          <cell r="B1016" t="str">
            <v>LSO-058</v>
          </cell>
          <cell r="C1016" t="str">
            <v>LSO-058</v>
          </cell>
          <cell r="D1016" t="str">
            <v>NO DISPONIBLE</v>
          </cell>
          <cell r="E1016" t="str">
            <v>NO DISPONIBLE</v>
          </cell>
          <cell r="F1016" t="str">
            <v>ACTIVO</v>
          </cell>
          <cell r="G1016" t="str">
            <v>NO APLICA</v>
          </cell>
          <cell r="H1016" t="str">
            <v>UPS</v>
          </cell>
          <cell r="I1016" t="str">
            <v>NO APLICA</v>
          </cell>
          <cell r="J1016" t="str">
            <v>ATSEI</v>
          </cell>
          <cell r="K1016" t="str">
            <v>IRIDIUM F2</v>
          </cell>
          <cell r="L1016">
            <v>220307031</v>
          </cell>
          <cell r="M1016" t="str">
            <v>ELECTRÓNICOS</v>
          </cell>
          <cell r="N1016" t="str">
            <v>DISP</v>
          </cell>
          <cell r="O1016" t="str">
            <v>LSA - SALUD AMBIENTAL Y LABORAL</v>
          </cell>
          <cell r="P1016" t="str">
            <v>NO DISPONIBLE</v>
          </cell>
          <cell r="Q1016" t="str">
            <v>PROPIO</v>
          </cell>
          <cell r="R1016" t="str">
            <v>VOLTAJE</v>
          </cell>
          <cell r="S1016" t="str">
            <v>6 KVA</v>
          </cell>
          <cell r="T1016"/>
          <cell r="U1016">
            <v>24</v>
          </cell>
          <cell r="V1016"/>
          <cell r="W1016"/>
          <cell r="X1016"/>
          <cell r="Y1016">
            <v>45555</v>
          </cell>
          <cell r="Z1016">
            <v>-213</v>
          </cell>
          <cell r="AA1016"/>
          <cell r="AB1016"/>
          <cell r="AC1016"/>
          <cell r="AD1016">
            <v>44824</v>
          </cell>
          <cell r="AE1016" t="str">
            <v xml:space="preserve"> </v>
          </cell>
          <cell r="AF1016" t="str">
            <v xml:space="preserve"> </v>
          </cell>
          <cell r="AG1016"/>
          <cell r="AH1016"/>
          <cell r="AI1016"/>
          <cell r="AJ1016" t="str">
            <v xml:space="preserve"> </v>
          </cell>
          <cell r="AK1016" t="str">
            <v xml:space="preserve"> </v>
          </cell>
          <cell r="AL1016"/>
          <cell r="AM1016"/>
          <cell r="AN1016"/>
          <cell r="AO1016"/>
          <cell r="AP1016" t="str">
            <v xml:space="preserve"> </v>
          </cell>
          <cell r="AQ1016" t="str">
            <v xml:space="preserve"> </v>
          </cell>
          <cell r="AR1016"/>
          <cell r="AS1016"/>
          <cell r="AT1016"/>
          <cell r="AU1016"/>
        </row>
        <row r="1017">
          <cell r="B1017">
            <v>12821</v>
          </cell>
          <cell r="C1017">
            <v>12821</v>
          </cell>
          <cell r="D1017" t="str">
            <v>#REF!</v>
          </cell>
          <cell r="E1017" t="str">
            <v>NO DISPONIBLE</v>
          </cell>
          <cell r="F1017" t="str">
            <v>ACTIVO</v>
          </cell>
          <cell r="G1017" t="str">
            <v>NO APLICA</v>
          </cell>
          <cell r="H1017" t="str">
            <v>BAÑO SEROLÓGICO</v>
          </cell>
          <cell r="I1017" t="str">
            <v>NO APLICA</v>
          </cell>
          <cell r="J1017" t="str">
            <v>MEMMERT</v>
          </cell>
          <cell r="K1017" t="str">
            <v>W270</v>
          </cell>
          <cell r="L1017">
            <v>800385</v>
          </cell>
          <cell r="M1017" t="str">
            <v>CALOR</v>
          </cell>
          <cell r="N1017" t="str">
            <v>DISP</v>
          </cell>
          <cell r="O1017" t="str">
            <v>LMI - MICROBIOLOGÍA</v>
          </cell>
          <cell r="P1017" t="str">
            <v>LABORATORIO MICOLOGIA</v>
          </cell>
          <cell r="Q1017" t="str">
            <v>PROPIO</v>
          </cell>
          <cell r="R1017" t="str">
            <v>TEMPERATURA</v>
          </cell>
          <cell r="S1017" t="str">
            <v>Temperatura
(65 +/- 2) °C
(72 +/- 2) °C</v>
          </cell>
          <cell r="T1017"/>
          <cell r="U1017">
            <v>12</v>
          </cell>
          <cell r="V1017"/>
          <cell r="W1017"/>
          <cell r="X1017"/>
          <cell r="Y1017">
            <v>45731</v>
          </cell>
          <cell r="Z1017">
            <v>-37</v>
          </cell>
          <cell r="AA1017" t="str">
            <v>Taller GELP</v>
          </cell>
          <cell r="AB1017" t="str">
            <v>Mar</v>
          </cell>
          <cell r="AC1017" t="str">
            <v>Mar</v>
          </cell>
          <cell r="AD1017">
            <v>45366</v>
          </cell>
          <cell r="AE1017" t="str">
            <v xml:space="preserve"> </v>
          </cell>
          <cell r="AF1017" t="str">
            <v xml:space="preserve"> </v>
          </cell>
          <cell r="AG1017"/>
          <cell r="AH1017"/>
          <cell r="AI1017"/>
          <cell r="AJ1017" t="str">
            <v xml:space="preserve"> </v>
          </cell>
          <cell r="AK1017" t="str">
            <v xml:space="preserve"> </v>
          </cell>
          <cell r="AL1017"/>
          <cell r="AM1017"/>
          <cell r="AN1017"/>
          <cell r="AO1017"/>
          <cell r="AP1017" t="str">
            <v xml:space="preserve"> </v>
          </cell>
          <cell r="AQ1017" t="str">
            <v xml:space="preserve"> </v>
          </cell>
          <cell r="AR1017"/>
          <cell r="AS1017"/>
          <cell r="AT1017"/>
          <cell r="AU1017"/>
        </row>
        <row r="1018">
          <cell r="B1018">
            <v>16107</v>
          </cell>
          <cell r="C1018">
            <v>16107</v>
          </cell>
          <cell r="D1018" t="str">
            <v>#REF!</v>
          </cell>
          <cell r="E1018" t="str">
            <v>NO DISPONIBLE</v>
          </cell>
          <cell r="F1018" t="str">
            <v>ACTIVO</v>
          </cell>
          <cell r="G1018" t="str">
            <v>NO APLICA</v>
          </cell>
          <cell r="H1018" t="str">
            <v>ESTUFA</v>
          </cell>
          <cell r="I1018" t="str">
            <v>NO APLICA</v>
          </cell>
          <cell r="J1018" t="str">
            <v>HACEB</v>
          </cell>
          <cell r="K1018" t="str">
            <v>EM-1</v>
          </cell>
          <cell r="L1018">
            <v>27541362</v>
          </cell>
          <cell r="M1018" t="str">
            <v>CALOR</v>
          </cell>
          <cell r="N1018" t="str">
            <v>DRSP</v>
          </cell>
          <cell r="O1018" t="str">
            <v>GMR - MICROBIOLOGÍA</v>
          </cell>
          <cell r="P1018" t="str">
            <v>LABORATORIO PEED</v>
          </cell>
          <cell r="Q1018" t="str">
            <v>PROPIO</v>
          </cell>
          <cell r="R1018" t="str">
            <v>TEMPERATURA</v>
          </cell>
          <cell r="S1018"/>
          <cell r="T1018"/>
          <cell r="U1018">
            <v>12</v>
          </cell>
          <cell r="V1018"/>
          <cell r="W1018"/>
          <cell r="X1018"/>
          <cell r="Y1018">
            <v>45735</v>
          </cell>
          <cell r="Z1018">
            <v>-33</v>
          </cell>
          <cell r="AA1018" t="str">
            <v>Taller GELP</v>
          </cell>
          <cell r="AB1018" t="str">
            <v>Mar</v>
          </cell>
          <cell r="AC1018" t="str">
            <v>Mar</v>
          </cell>
          <cell r="AD1018">
            <v>45370</v>
          </cell>
          <cell r="AE1018" t="str">
            <v xml:space="preserve"> </v>
          </cell>
          <cell r="AF1018" t="str">
            <v xml:space="preserve"> </v>
          </cell>
          <cell r="AG1018"/>
          <cell r="AH1018"/>
          <cell r="AI1018"/>
          <cell r="AJ1018" t="str">
            <v xml:space="preserve"> </v>
          </cell>
          <cell r="AK1018" t="str">
            <v xml:space="preserve"> </v>
          </cell>
          <cell r="AL1018"/>
          <cell r="AM1018"/>
          <cell r="AN1018"/>
          <cell r="AO1018"/>
          <cell r="AP1018" t="str">
            <v xml:space="preserve"> </v>
          </cell>
          <cell r="AQ1018" t="str">
            <v xml:space="preserve"> </v>
          </cell>
          <cell r="AR1018"/>
          <cell r="AS1018"/>
          <cell r="AT1018"/>
          <cell r="AU1018"/>
        </row>
        <row r="1019">
          <cell r="B1019" t="str">
            <v>SH-045</v>
          </cell>
          <cell r="C1019">
            <v>23021</v>
          </cell>
          <cell r="D1019" t="str">
            <v>#REF!</v>
          </cell>
          <cell r="E1019" t="str">
            <v>NO DISPONIBLE</v>
          </cell>
          <cell r="F1019" t="str">
            <v>ACTIVO</v>
          </cell>
          <cell r="G1019" t="str">
            <v>NO APLICA</v>
          </cell>
          <cell r="H1019" t="str">
            <v xml:space="preserve">LAVADORA DE VIALES </v>
          </cell>
          <cell r="I1019" t="str">
            <v>NO APLICA</v>
          </cell>
          <cell r="J1019" t="str">
            <v>EUROPACK</v>
          </cell>
          <cell r="K1019" t="str">
            <v>LV-SEM-6/2007</v>
          </cell>
          <cell r="L1019" t="str">
            <v>E004-7</v>
          </cell>
          <cell r="M1019" t="str">
            <v>EQUIPOS ESPECIALES</v>
          </cell>
          <cell r="N1019" t="str">
            <v>DP</v>
          </cell>
          <cell r="O1019" t="str">
            <v>SH - PLANTA DE SUEROS HIPERINMUNES</v>
          </cell>
          <cell r="P1019" t="str">
            <v>SECCIÓN DE ESTERILIZACIÓN</v>
          </cell>
          <cell r="Q1019" t="str">
            <v xml:space="preserve">PROPIO </v>
          </cell>
          <cell r="R1019" t="str">
            <v>CONCENTRACIÓN DE PARTÍCULAS</v>
          </cell>
          <cell r="S1019" t="str">
            <v>CALIFICACION DESEMPEÑO: DETERMINACION DE PARTICULAS VISIBLES Y VERIFICACION DE INTEGRIDAD DE VIALES DESPUES DEL PROCESO DE LAVADO.</v>
          </cell>
          <cell r="T1019"/>
          <cell r="U1019">
            <v>12</v>
          </cell>
          <cell r="V1019"/>
          <cell r="W1019">
            <v>36</v>
          </cell>
          <cell r="X1019"/>
          <cell r="Y1019">
            <v>45707</v>
          </cell>
          <cell r="Z1019">
            <v>-61</v>
          </cell>
          <cell r="AA1019" t="str">
            <v>Taller GELP</v>
          </cell>
          <cell r="AB1019" t="str">
            <v>Feb</v>
          </cell>
          <cell r="AC1019" t="str">
            <v>Feb</v>
          </cell>
          <cell r="AD1019">
            <v>45341</v>
          </cell>
          <cell r="AE1019" t="str">
            <v xml:space="preserve"> </v>
          </cell>
          <cell r="AF1019" t="str">
            <v xml:space="preserve"> </v>
          </cell>
          <cell r="AG1019"/>
          <cell r="AH1019"/>
          <cell r="AI1019"/>
          <cell r="AJ1019">
            <v>46488</v>
          </cell>
          <cell r="AK1019">
            <v>720</v>
          </cell>
          <cell r="AL1019" t="str">
            <v>Taller GELP</v>
          </cell>
          <cell r="AM1019" t="str">
            <v>Abr</v>
          </cell>
          <cell r="AN1019" t="str">
            <v>Abr</v>
          </cell>
          <cell r="AO1019">
            <v>45393</v>
          </cell>
          <cell r="AP1019" t="str">
            <v xml:space="preserve"> </v>
          </cell>
          <cell r="AQ1019" t="str">
            <v xml:space="preserve"> </v>
          </cell>
          <cell r="AR1019"/>
          <cell r="AS1019"/>
          <cell r="AT1019"/>
          <cell r="AU1019"/>
        </row>
        <row r="1020">
          <cell r="B1020" t="str">
            <v>SH-058</v>
          </cell>
          <cell r="C1020">
            <v>23869</v>
          </cell>
          <cell r="D1020" t="str">
            <v>#REF!</v>
          </cell>
          <cell r="E1020" t="str">
            <v>NO DISPONIBLE</v>
          </cell>
          <cell r="F1020" t="str">
            <v>ACTIVO</v>
          </cell>
          <cell r="G1020" t="str">
            <v>NO APLICA</v>
          </cell>
          <cell r="H1020" t="str">
            <v>GRAFADORA DE VIALES SEMIAUTOMÁTICA</v>
          </cell>
          <cell r="I1020" t="str">
            <v>NO APLICA</v>
          </cell>
          <cell r="J1020" t="str">
            <v>CHARO LTDA</v>
          </cell>
          <cell r="K1020" t="str">
            <v>NO DISPONIBLE</v>
          </cell>
          <cell r="L1020" t="str">
            <v>188201</v>
          </cell>
          <cell r="M1020" t="str">
            <v>ELECTRÓNICOS</v>
          </cell>
          <cell r="N1020" t="str">
            <v>DP</v>
          </cell>
          <cell r="O1020" t="str">
            <v>SH - PLANTA DE SUEROS HIPERINMUNES</v>
          </cell>
          <cell r="P1020" t="str">
            <v>ENVASE</v>
          </cell>
          <cell r="Q1020" t="str">
            <v xml:space="preserve">PROPIO </v>
          </cell>
          <cell r="R1020" t="str">
            <v>NO APLICA</v>
          </cell>
          <cell r="S1020" t="str">
            <v>CALIFICACION: VERIFICACION DE VELOCIDAD DE GRAFADO, VERIFICACION DE LA INTEGRIDAD DEL GRAFADO DE VIALES</v>
          </cell>
          <cell r="T1020"/>
          <cell r="U1020">
            <v>12</v>
          </cell>
          <cell r="V1020"/>
          <cell r="W1020">
            <v>36</v>
          </cell>
          <cell r="X1020"/>
          <cell r="Y1020">
            <v>45709</v>
          </cell>
          <cell r="Z1020">
            <v>-59</v>
          </cell>
          <cell r="AA1020" t="str">
            <v>Taller GELP</v>
          </cell>
          <cell r="AB1020" t="str">
            <v>Feb</v>
          </cell>
          <cell r="AC1020" t="str">
            <v>Feb</v>
          </cell>
          <cell r="AD1020">
            <v>45343</v>
          </cell>
          <cell r="AE1020" t="str">
            <v xml:space="preserve"> </v>
          </cell>
          <cell r="AF1020" t="str">
            <v xml:space="preserve"> </v>
          </cell>
          <cell r="AG1020"/>
          <cell r="AH1020"/>
          <cell r="AI1020"/>
          <cell r="AJ1020">
            <v>46480</v>
          </cell>
          <cell r="AK1020">
            <v>712</v>
          </cell>
          <cell r="AL1020" t="str">
            <v>Taller GELP</v>
          </cell>
          <cell r="AM1020" t="str">
            <v>Abr</v>
          </cell>
          <cell r="AN1020" t="str">
            <v>Abr</v>
          </cell>
          <cell r="AO1020">
            <v>45385</v>
          </cell>
          <cell r="AP1020" t="str">
            <v xml:space="preserve"> </v>
          </cell>
          <cell r="AQ1020" t="str">
            <v xml:space="preserve"> </v>
          </cell>
          <cell r="AR1020"/>
          <cell r="AS1020"/>
          <cell r="AT1020"/>
          <cell r="AU1020"/>
        </row>
        <row r="1021">
          <cell r="B1021">
            <v>24689</v>
          </cell>
          <cell r="C1021">
            <v>24689</v>
          </cell>
          <cell r="D1021" t="str">
            <v>#REF!</v>
          </cell>
          <cell r="E1021" t="str">
            <v>NO DISPONIBLE</v>
          </cell>
          <cell r="F1021" t="str">
            <v>ACTIVO</v>
          </cell>
          <cell r="G1021" t="str">
            <v>NO APLICA</v>
          </cell>
          <cell r="H1021" t="str">
            <v>CABINA DE BIOSEGURIDAD</v>
          </cell>
          <cell r="I1021" t="str">
            <v>NO APLICA</v>
          </cell>
          <cell r="J1021" t="str">
            <v>LABCONCO</v>
          </cell>
          <cell r="K1021" t="str">
            <v>3620504</v>
          </cell>
          <cell r="L1021" t="str">
            <v>070975619 AC</v>
          </cell>
          <cell r="M1021" t="str">
            <v>CABINAS Y MÓDULOS</v>
          </cell>
          <cell r="N1021" t="str">
            <v>DRSP</v>
          </cell>
          <cell r="O1021" t="str">
            <v>GMR - MICROBIOLOGÍA</v>
          </cell>
          <cell r="P1021" t="str">
            <v>EXTRACCIÓN ADN - MUESTRAS CLINICAS</v>
          </cell>
          <cell r="Q1021" t="str">
            <v>PROPIO</v>
          </cell>
          <cell r="R1021" t="str">
            <v>FLUJO/CAUDAL</v>
          </cell>
          <cell r="S1021" t="str">
            <v>Filtro principal Medidas: (18*36*3,06)in Filtro exhaust Medidas: (18*12*11,5) In</v>
          </cell>
          <cell r="T1021" t="str">
            <v>2024-04-29: Fuera de servicio, requiere cambio de filtros.
2024-05-28: PENDIENTE CAMBIO DE FILTRO POR GARANTIA
2024-08-28:Cambio de filtro y verificación metrológica.</v>
          </cell>
          <cell r="U1021">
            <v>12</v>
          </cell>
          <cell r="V1021"/>
          <cell r="W1021">
            <v>12</v>
          </cell>
          <cell r="X1021"/>
          <cell r="Y1021">
            <v>45897</v>
          </cell>
          <cell r="Z1021">
            <v>129</v>
          </cell>
          <cell r="AA1021" t="str">
            <v>Proveedor externo</v>
          </cell>
          <cell r="AB1021" t="str">
            <v>Ago</v>
          </cell>
          <cell r="AC1021" t="str">
            <v>R</v>
          </cell>
          <cell r="AD1021">
            <v>45532</v>
          </cell>
          <cell r="AE1021" t="str">
            <v xml:space="preserve"> </v>
          </cell>
          <cell r="AF1021" t="str">
            <v xml:space="preserve"> </v>
          </cell>
          <cell r="AG1021"/>
          <cell r="AH1021"/>
          <cell r="AI1021"/>
          <cell r="AJ1021">
            <v>45909</v>
          </cell>
          <cell r="AK1021">
            <v>141</v>
          </cell>
          <cell r="AL1021" t="str">
            <v>Proveedor externo</v>
          </cell>
          <cell r="AM1021" t="str">
            <v>Sep</v>
          </cell>
          <cell r="AN1021" t="str">
            <v>R</v>
          </cell>
          <cell r="AO1021">
            <v>45544</v>
          </cell>
          <cell r="AP1021" t="str">
            <v xml:space="preserve"> </v>
          </cell>
          <cell r="AQ1021" t="str">
            <v xml:space="preserve"> </v>
          </cell>
          <cell r="AR1021"/>
          <cell r="AS1021"/>
          <cell r="AT1021"/>
          <cell r="AU1021"/>
        </row>
        <row r="1022">
          <cell r="B1022" t="str">
            <v>BIO-007</v>
          </cell>
          <cell r="C1022">
            <v>31101</v>
          </cell>
          <cell r="D1022" t="str">
            <v>#REF!</v>
          </cell>
          <cell r="E1022" t="str">
            <v>NO DISPONIBLE</v>
          </cell>
          <cell r="F1022" t="str">
            <v>ACTIVO</v>
          </cell>
          <cell r="G1022" t="str">
            <v>NO APLICA</v>
          </cell>
          <cell r="H1022" t="str">
            <v>ESTACION DE TRABAJO ( CABINA DE FLUJO LAMINAR HORIZONTAL)</v>
          </cell>
          <cell r="I1022" t="str">
            <v>NO APLICA</v>
          </cell>
          <cell r="J1022" t="str">
            <v>LAB PRODUCTS INC.</v>
          </cell>
          <cell r="K1022" t="str">
            <v>30909D</v>
          </cell>
          <cell r="L1022" t="str">
            <v>24890-040913 - 13</v>
          </cell>
          <cell r="M1022" t="str">
            <v>CABINAS Y MÓDULOS</v>
          </cell>
          <cell r="N1022" t="str">
            <v>DP</v>
          </cell>
          <cell r="O1022" t="str">
            <v>BIO - BIOTERIO</v>
          </cell>
          <cell r="P1022" t="str">
            <v>BARRERA-ALOJAMIENTO 4</v>
          </cell>
          <cell r="Q1022" t="str">
            <v xml:space="preserve">PROPIO </v>
          </cell>
          <cell r="R1022" t="str">
            <v xml:space="preserve">VELOCIDAD DE FLUJO DE AIRE
CONCENTRACIÓN DE PARTÍCULAS
</v>
          </cell>
          <cell r="S1022" t="str">
            <v xml:space="preserve">
CALIFICACION: INTEGRIDAD DE FILTROS , FLUJO DE AIRE (72 - 108 ft/min), CONTEO DE PARTÍCULAS (ISO 5 - CLASE A)</v>
          </cell>
          <cell r="T1022"/>
          <cell r="U1022">
            <v>12</v>
          </cell>
          <cell r="V1022"/>
          <cell r="W1022">
            <v>12</v>
          </cell>
          <cell r="X1022"/>
          <cell r="Y1022">
            <v>45765</v>
          </cell>
          <cell r="Z1022">
            <v>-3</v>
          </cell>
          <cell r="AA1022" t="str">
            <v>Proveedor externo</v>
          </cell>
          <cell r="AB1022" t="str">
            <v>Abr</v>
          </cell>
          <cell r="AC1022" t="str">
            <v>Abr</v>
          </cell>
          <cell r="AD1022">
            <v>45400</v>
          </cell>
          <cell r="AE1022" t="str">
            <v xml:space="preserve"> </v>
          </cell>
          <cell r="AF1022" t="str">
            <v xml:space="preserve"> </v>
          </cell>
          <cell r="AG1022"/>
          <cell r="AH1022"/>
          <cell r="AI1022"/>
          <cell r="AJ1022">
            <v>45832</v>
          </cell>
          <cell r="AK1022">
            <v>64</v>
          </cell>
          <cell r="AL1022" t="str">
            <v>Proveedor externo</v>
          </cell>
          <cell r="AM1022" t="str">
            <v>Jun</v>
          </cell>
          <cell r="AN1022" t="str">
            <v>Jun</v>
          </cell>
          <cell r="AO1022">
            <v>45467</v>
          </cell>
          <cell r="AP1022" t="str">
            <v xml:space="preserve"> </v>
          </cell>
          <cell r="AQ1022" t="str">
            <v xml:space="preserve"> </v>
          </cell>
          <cell r="AR1022"/>
          <cell r="AS1022"/>
          <cell r="AT1022"/>
          <cell r="AU1022"/>
        </row>
        <row r="1023">
          <cell r="B1023" t="str">
            <v>GMR-073</v>
          </cell>
          <cell r="C1023">
            <v>31708</v>
          </cell>
          <cell r="D1023" t="str">
            <v>#REF!</v>
          </cell>
          <cell r="E1023">
            <v>42831</v>
          </cell>
          <cell r="F1023" t="str">
            <v>ACTIVO</v>
          </cell>
          <cell r="G1023" t="str">
            <v>NO APLICA</v>
          </cell>
          <cell r="H1023" t="str">
            <v>CABINA DE FLUJO LAMINAR</v>
          </cell>
          <cell r="I1023" t="str">
            <v>NO APLICA</v>
          </cell>
          <cell r="J1023" t="str">
            <v>LABCONCO</v>
          </cell>
          <cell r="K1023">
            <v>3970205</v>
          </cell>
          <cell r="L1023" t="str">
            <v>150913909 D</v>
          </cell>
          <cell r="M1023" t="str">
            <v>CABINAS Y MÓDULOS</v>
          </cell>
          <cell r="N1023" t="str">
            <v>DRSP</v>
          </cell>
          <cell r="O1023" t="str">
            <v>GMR - MICROBIOLOGÍA</v>
          </cell>
          <cell r="P1023" t="str">
            <v>ADICIÓN DE ADN MUESTRAS CLINICAS</v>
          </cell>
          <cell r="Q1023" t="str">
            <v>PROPIO</v>
          </cell>
          <cell r="R1023" t="str">
            <v>FLUJO/CAUDAL</v>
          </cell>
          <cell r="S1023"/>
          <cell r="T1023"/>
          <cell r="U1023">
            <v>12</v>
          </cell>
          <cell r="V1023"/>
          <cell r="W1023">
            <v>12</v>
          </cell>
          <cell r="X1023"/>
          <cell r="Y1023">
            <v>45780</v>
          </cell>
          <cell r="Z1023">
            <v>12</v>
          </cell>
          <cell r="AA1023" t="str">
            <v>Proveedor externo</v>
          </cell>
          <cell r="AB1023" t="str">
            <v>May</v>
          </cell>
          <cell r="AC1023" t="str">
            <v>R</v>
          </cell>
          <cell r="AD1023">
            <v>45415</v>
          </cell>
          <cell r="AE1023" t="str">
            <v xml:space="preserve"> </v>
          </cell>
          <cell r="AF1023" t="str">
            <v xml:space="preserve"> </v>
          </cell>
          <cell r="AG1023"/>
          <cell r="AH1023"/>
          <cell r="AI1023"/>
          <cell r="AJ1023">
            <v>45815</v>
          </cell>
          <cell r="AK1023">
            <v>47</v>
          </cell>
          <cell r="AL1023" t="str">
            <v>Proveedor externo</v>
          </cell>
          <cell r="AM1023" t="str">
            <v>Jun</v>
          </cell>
          <cell r="AN1023" t="str">
            <v>Jun</v>
          </cell>
          <cell r="AO1023">
            <v>45450</v>
          </cell>
          <cell r="AP1023" t="str">
            <v xml:space="preserve"> </v>
          </cell>
          <cell r="AQ1023" t="str">
            <v xml:space="preserve"> </v>
          </cell>
          <cell r="AR1023"/>
          <cell r="AS1023"/>
          <cell r="AT1023"/>
          <cell r="AU1023"/>
        </row>
        <row r="1024">
          <cell r="B1024">
            <v>32946</v>
          </cell>
          <cell r="C1024">
            <v>32946</v>
          </cell>
          <cell r="D1024" t="str">
            <v>#REF!</v>
          </cell>
          <cell r="E1024" t="str">
            <v>NO DISPONIBLE</v>
          </cell>
          <cell r="F1024" t="str">
            <v>ACTIVO</v>
          </cell>
          <cell r="G1024" t="str">
            <v>NO APLICA</v>
          </cell>
          <cell r="H1024" t="str">
            <v>SELLADOR DE BOLSAS</v>
          </cell>
          <cell r="I1024" t="str">
            <v>NO APLICA</v>
          </cell>
          <cell r="J1024" t="str">
            <v>IMPULSE SEALER</v>
          </cell>
          <cell r="K1024" t="str">
            <v>MMS-300</v>
          </cell>
          <cell r="L1024" t="str">
            <v>NO DISPONIBLE</v>
          </cell>
          <cell r="M1024" t="str">
            <v>ELECTRÓNICOS</v>
          </cell>
          <cell r="N1024" t="str">
            <v>DRSP</v>
          </cell>
          <cell r="O1024" t="str">
            <v>GMR - MICROBIOLOGÍA</v>
          </cell>
          <cell r="P1024" t="str">
            <v>FISICOQUIMICO DE AGUAS</v>
          </cell>
          <cell r="Q1024" t="str">
            <v>PROPIO</v>
          </cell>
          <cell r="R1024" t="str">
            <v>NO APLICA</v>
          </cell>
          <cell r="S1024"/>
          <cell r="T1024"/>
          <cell r="U1024">
            <v>12</v>
          </cell>
          <cell r="V1024"/>
          <cell r="W1024"/>
          <cell r="X1024"/>
          <cell r="Y1024">
            <v>45372</v>
          </cell>
          <cell r="Z1024">
            <v>-396</v>
          </cell>
          <cell r="AA1024"/>
          <cell r="AB1024"/>
          <cell r="AC1024"/>
          <cell r="AD1024">
            <v>45006</v>
          </cell>
          <cell r="AE1024" t="str">
            <v xml:space="preserve"> </v>
          </cell>
          <cell r="AF1024" t="str">
            <v xml:space="preserve"> </v>
          </cell>
          <cell r="AG1024"/>
          <cell r="AH1024"/>
          <cell r="AI1024"/>
          <cell r="AJ1024" t="str">
            <v xml:space="preserve"> </v>
          </cell>
          <cell r="AK1024" t="str">
            <v xml:space="preserve"> </v>
          </cell>
          <cell r="AL1024"/>
          <cell r="AM1024"/>
          <cell r="AN1024"/>
          <cell r="AO1024"/>
          <cell r="AP1024" t="str">
            <v xml:space="preserve"> </v>
          </cell>
          <cell r="AQ1024" t="str">
            <v xml:space="preserve"> </v>
          </cell>
          <cell r="AR1024"/>
          <cell r="AS1024"/>
          <cell r="AT1024"/>
          <cell r="AU1024"/>
        </row>
        <row r="1025">
          <cell r="B1025">
            <v>5773</v>
          </cell>
          <cell r="C1025">
            <v>5773</v>
          </cell>
          <cell r="D1025" t="str">
            <v>#REF!</v>
          </cell>
          <cell r="E1025">
            <v>38717</v>
          </cell>
          <cell r="F1025" t="str">
            <v>ACTIVO</v>
          </cell>
          <cell r="G1025" t="str">
            <v>NO APLICA</v>
          </cell>
          <cell r="H1025" t="str">
            <v>CENTRÍFUGA</v>
          </cell>
          <cell r="I1025" t="str">
            <v>NO APLICA</v>
          </cell>
          <cell r="J1025" t="str">
            <v>CLAY ADAMS</v>
          </cell>
          <cell r="K1025" t="str">
            <v>DYNAC</v>
          </cell>
          <cell r="L1025">
            <v>17213</v>
          </cell>
          <cell r="M1025" t="str">
            <v>CENTRÍFUGAS</v>
          </cell>
          <cell r="N1025" t="str">
            <v>DISP</v>
          </cell>
          <cell r="O1025" t="str">
            <v>LNI - NUTRICIÓN</v>
          </cell>
          <cell r="P1025" t="str">
            <v>AREA DE BIOLOGIA MOLECULAR</v>
          </cell>
          <cell r="Q1025" t="str">
            <v>PROPIO</v>
          </cell>
          <cell r="R1025" t="str">
            <v>NO APLICA</v>
          </cell>
          <cell r="S1025"/>
          <cell r="T1025" t="str">
            <v>Servicio de mantenimiento reprogramado de octubre de 2020</v>
          </cell>
          <cell r="U1025">
            <v>12</v>
          </cell>
          <cell r="V1025"/>
          <cell r="W1025"/>
          <cell r="X1025"/>
          <cell r="Y1025">
            <v>45720</v>
          </cell>
          <cell r="Z1025">
            <v>-48</v>
          </cell>
          <cell r="AA1025" t="str">
            <v>Taller GELP</v>
          </cell>
          <cell r="AB1025" t="str">
            <v>Mar</v>
          </cell>
          <cell r="AC1025" t="str">
            <v>Mar</v>
          </cell>
          <cell r="AD1025">
            <v>45355</v>
          </cell>
          <cell r="AE1025" t="str">
            <v xml:space="preserve"> </v>
          </cell>
          <cell r="AF1025" t="str">
            <v xml:space="preserve"> </v>
          </cell>
          <cell r="AG1025"/>
          <cell r="AH1025"/>
          <cell r="AI1025"/>
          <cell r="AJ1025" t="str">
            <v xml:space="preserve"> </v>
          </cell>
          <cell r="AK1025" t="str">
            <v xml:space="preserve"> </v>
          </cell>
          <cell r="AL1025"/>
          <cell r="AM1025"/>
          <cell r="AN1025"/>
          <cell r="AO1025"/>
          <cell r="AP1025" t="str">
            <v xml:space="preserve"> </v>
          </cell>
          <cell r="AQ1025" t="str">
            <v xml:space="preserve"> </v>
          </cell>
          <cell r="AR1025"/>
          <cell r="AS1025"/>
          <cell r="AT1025"/>
          <cell r="AU1025"/>
        </row>
        <row r="1026">
          <cell r="B1026">
            <v>5835</v>
          </cell>
          <cell r="C1026">
            <v>5835</v>
          </cell>
          <cell r="D1026" t="str">
            <v>#REF!</v>
          </cell>
          <cell r="E1026" t="str">
            <v>NO DISPONIBLE</v>
          </cell>
          <cell r="F1026" t="str">
            <v>ACTIVO</v>
          </cell>
          <cell r="G1026" t="str">
            <v>NO APLICA</v>
          </cell>
          <cell r="H1026" t="str">
            <v>CÁMARA DE ELECTROFORESIS</v>
          </cell>
          <cell r="I1026" t="str">
            <v>NO APLICA</v>
          </cell>
          <cell r="J1026" t="str">
            <v>OWL SCIENTIFIC</v>
          </cell>
          <cell r="K1026" t="str">
            <v>P8DS</v>
          </cell>
          <cell r="L1026">
            <v>189383</v>
          </cell>
          <cell r="M1026" t="str">
            <v>CÁMARAS DE ELECTROFORESIS</v>
          </cell>
          <cell r="N1026" t="str">
            <v>DISP</v>
          </cell>
          <cell r="O1026" t="str">
            <v>LNI - NUTRICIÓN</v>
          </cell>
          <cell r="P1026" t="str">
            <v>CUARTO ANALISIS BIOQUIMICO</v>
          </cell>
          <cell r="Q1026" t="str">
            <v>PROPIO</v>
          </cell>
          <cell r="R1026" t="str">
            <v>NO APLICA</v>
          </cell>
          <cell r="S1026" t="str">
            <v>Mantenimiento reprogramado de Noviembre de 2022</v>
          </cell>
          <cell r="T1026"/>
          <cell r="U1026">
            <v>12</v>
          </cell>
          <cell r="V1026"/>
          <cell r="W1026"/>
          <cell r="X1026"/>
          <cell r="Y1026">
            <v>45721</v>
          </cell>
          <cell r="Z1026">
            <v>-47</v>
          </cell>
          <cell r="AA1026" t="str">
            <v>Taller GELP</v>
          </cell>
          <cell r="AB1026" t="str">
            <v>Mar</v>
          </cell>
          <cell r="AC1026" t="str">
            <v>Mar</v>
          </cell>
          <cell r="AD1026">
            <v>45356</v>
          </cell>
          <cell r="AE1026" t="str">
            <v xml:space="preserve"> </v>
          </cell>
          <cell r="AF1026" t="str">
            <v xml:space="preserve"> </v>
          </cell>
          <cell r="AG1026"/>
          <cell r="AH1026"/>
          <cell r="AI1026"/>
          <cell r="AJ1026" t="str">
            <v xml:space="preserve"> </v>
          </cell>
          <cell r="AK1026" t="str">
            <v xml:space="preserve"> </v>
          </cell>
          <cell r="AL1026"/>
          <cell r="AM1026"/>
          <cell r="AN1026"/>
          <cell r="AO1026"/>
          <cell r="AP1026" t="str">
            <v xml:space="preserve"> </v>
          </cell>
          <cell r="AQ1026" t="str">
            <v xml:space="preserve"> </v>
          </cell>
          <cell r="AR1026"/>
          <cell r="AS1026"/>
          <cell r="AT1026"/>
          <cell r="AU1026"/>
        </row>
        <row r="1027">
          <cell r="B1027">
            <v>9153</v>
          </cell>
          <cell r="C1027">
            <v>9153</v>
          </cell>
          <cell r="D1027" t="str">
            <v>#REF!</v>
          </cell>
          <cell r="E1027" t="str">
            <v>NO DISPONIBLE</v>
          </cell>
          <cell r="F1027" t="str">
            <v>ACTIVO</v>
          </cell>
          <cell r="G1027" t="str">
            <v>NO APLICA</v>
          </cell>
          <cell r="H1027" t="str">
            <v>CÁMARA DE ELECTROFORESIS</v>
          </cell>
          <cell r="I1027" t="str">
            <v>NO APLICA</v>
          </cell>
          <cell r="J1027" t="str">
            <v>SIGMA</v>
          </cell>
          <cell r="K1027" t="str">
            <v>E-2335-27-12-96</v>
          </cell>
          <cell r="L1027">
            <v>32113</v>
          </cell>
          <cell r="M1027" t="str">
            <v>CÁMARAS DE ELECTROFORESIS</v>
          </cell>
          <cell r="N1027" t="str">
            <v>DISP</v>
          </cell>
          <cell r="O1027" t="str">
            <v>LPI - PARASITOLOGÍA</v>
          </cell>
          <cell r="P1027" t="str">
            <v>ZONA ELECTROFORESIS</v>
          </cell>
          <cell r="Q1027" t="str">
            <v>PROPIO</v>
          </cell>
          <cell r="R1027" t="str">
            <v>NO APLICA</v>
          </cell>
          <cell r="S1027"/>
          <cell r="T1027"/>
          <cell r="U1027">
            <v>12</v>
          </cell>
          <cell r="V1027"/>
          <cell r="W1027"/>
          <cell r="X1027"/>
          <cell r="Y1027">
            <v>45720</v>
          </cell>
          <cell r="Z1027">
            <v>-48</v>
          </cell>
          <cell r="AA1027" t="str">
            <v>Taller GELP</v>
          </cell>
          <cell r="AB1027" t="str">
            <v>Mar</v>
          </cell>
          <cell r="AC1027" t="str">
            <v>Mar</v>
          </cell>
          <cell r="AD1027">
            <v>45355</v>
          </cell>
          <cell r="AE1027" t="str">
            <v xml:space="preserve"> </v>
          </cell>
          <cell r="AF1027" t="str">
            <v xml:space="preserve"> </v>
          </cell>
          <cell r="AG1027"/>
          <cell r="AH1027"/>
          <cell r="AI1027"/>
          <cell r="AJ1027" t="str">
            <v xml:space="preserve"> </v>
          </cell>
          <cell r="AK1027" t="str">
            <v xml:space="preserve"> </v>
          </cell>
          <cell r="AL1027"/>
          <cell r="AM1027"/>
          <cell r="AN1027"/>
          <cell r="AO1027"/>
          <cell r="AP1027" t="str">
            <v xml:space="preserve"> </v>
          </cell>
          <cell r="AQ1027" t="str">
            <v xml:space="preserve"> </v>
          </cell>
          <cell r="AR1027"/>
          <cell r="AS1027"/>
          <cell r="AT1027"/>
          <cell r="AU1027"/>
        </row>
        <row r="1028">
          <cell r="B1028">
            <v>13033</v>
          </cell>
          <cell r="C1028">
            <v>13033</v>
          </cell>
          <cell r="D1028" t="str">
            <v>#REF!</v>
          </cell>
          <cell r="E1028" t="str">
            <v>NO DISPONIBLE</v>
          </cell>
          <cell r="F1028" t="str">
            <v>ACTIVO</v>
          </cell>
          <cell r="G1028" t="str">
            <v>NO APLICA</v>
          </cell>
          <cell r="H1028" t="str">
            <v>CÁMARA DE ELECTROFORESIS</v>
          </cell>
          <cell r="I1028" t="str">
            <v>NO APLICA</v>
          </cell>
          <cell r="J1028" t="str">
            <v>MUPID</v>
          </cell>
          <cell r="K1028" t="str">
            <v>EM II</v>
          </cell>
          <cell r="L1028" t="str">
            <v xml:space="preserve"> EM-11 E.1795-09-10-87</v>
          </cell>
          <cell r="M1028" t="str">
            <v>CÁMARAS DE ELECTROFORESIS</v>
          </cell>
          <cell r="N1028" t="str">
            <v>DRSP</v>
          </cell>
          <cell r="O1028" t="str">
            <v>GPR - PARASITOLOGÍA</v>
          </cell>
          <cell r="P1028" t="str">
            <v>ZONA DE ELECTROFORESIS Y REVELADO</v>
          </cell>
          <cell r="Q1028" t="str">
            <v>PROPIO</v>
          </cell>
          <cell r="R1028" t="str">
            <v>NO APLICA</v>
          </cell>
          <cell r="S1028"/>
          <cell r="T1028"/>
          <cell r="U1028">
            <v>12</v>
          </cell>
          <cell r="V1028"/>
          <cell r="W1028"/>
          <cell r="X1028"/>
          <cell r="Y1028">
            <v>45735</v>
          </cell>
          <cell r="Z1028">
            <v>-33</v>
          </cell>
          <cell r="AA1028" t="str">
            <v>Taller GELP</v>
          </cell>
          <cell r="AB1028" t="str">
            <v>Mar</v>
          </cell>
          <cell r="AC1028" t="str">
            <v>Mar</v>
          </cell>
          <cell r="AD1028">
            <v>45370</v>
          </cell>
          <cell r="AE1028" t="str">
            <v xml:space="preserve"> </v>
          </cell>
          <cell r="AF1028" t="str">
            <v xml:space="preserve"> </v>
          </cell>
          <cell r="AG1028"/>
          <cell r="AH1028"/>
          <cell r="AI1028"/>
          <cell r="AJ1028" t="str">
            <v xml:space="preserve"> </v>
          </cell>
          <cell r="AK1028" t="str">
            <v xml:space="preserve"> </v>
          </cell>
          <cell r="AL1028"/>
          <cell r="AM1028"/>
          <cell r="AN1028"/>
          <cell r="AO1028"/>
          <cell r="AP1028" t="str">
            <v xml:space="preserve"> </v>
          </cell>
          <cell r="AQ1028" t="str">
            <v xml:space="preserve"> </v>
          </cell>
          <cell r="AR1028"/>
          <cell r="AS1028"/>
          <cell r="AT1028"/>
          <cell r="AU1028"/>
        </row>
        <row r="1029">
          <cell r="B1029">
            <v>23319</v>
          </cell>
          <cell r="C1029">
            <v>23319</v>
          </cell>
          <cell r="D1029" t="str">
            <v>#REF!</v>
          </cell>
          <cell r="E1029" t="str">
            <v>NO DISPONIBLE</v>
          </cell>
          <cell r="F1029" t="str">
            <v>ACTIVO</v>
          </cell>
          <cell r="G1029" t="str">
            <v>NO APLICA</v>
          </cell>
          <cell r="H1029" t="str">
            <v>MICROPIPETA MONOCANAL</v>
          </cell>
          <cell r="I1029" t="str">
            <v>NO APLICA</v>
          </cell>
          <cell r="J1029" t="str">
            <v>EPPENDORF</v>
          </cell>
          <cell r="K1029" t="str">
            <v xml:space="preserve">REFERENCE </v>
          </cell>
          <cell r="L1029">
            <v>3247926</v>
          </cell>
          <cell r="M1029" t="str">
            <v>VOLUMÉTRICOS</v>
          </cell>
          <cell r="N1029" t="str">
            <v>DISP</v>
          </cell>
          <cell r="O1029" t="str">
            <v>LMI - MICROBIOLOGÍA</v>
          </cell>
          <cell r="P1029" t="str">
            <v>LABORATORIO 1</v>
          </cell>
          <cell r="Q1029" t="str">
            <v>PROPIO</v>
          </cell>
          <cell r="R1029" t="str">
            <v>VOLUMEN</v>
          </cell>
          <cell r="S1029" t="str">
            <v>20 uL</v>
          </cell>
          <cell r="T1029" t="str">
            <v>reprogramado desde diciembre</v>
          </cell>
          <cell r="U1029">
            <v>12</v>
          </cell>
          <cell r="V1029">
            <v>12</v>
          </cell>
          <cell r="W1029"/>
          <cell r="X1029"/>
          <cell r="Y1029">
            <v>45702</v>
          </cell>
          <cell r="Z1029">
            <v>-66</v>
          </cell>
          <cell r="AA1029" t="str">
            <v>Proveedor externo</v>
          </cell>
          <cell r="AB1029" t="str">
            <v>Feb</v>
          </cell>
          <cell r="AC1029" t="str">
            <v>Feb</v>
          </cell>
          <cell r="AD1029">
            <v>45336</v>
          </cell>
          <cell r="AE1029">
            <v>45709</v>
          </cell>
          <cell r="AF1029">
            <v>-59</v>
          </cell>
          <cell r="AG1029" t="str">
            <v>Feb</v>
          </cell>
          <cell r="AH1029" t="str">
            <v>Feb</v>
          </cell>
          <cell r="AI1029">
            <v>45343</v>
          </cell>
          <cell r="AJ1029" t="str">
            <v xml:space="preserve"> </v>
          </cell>
          <cell r="AK1029" t="str">
            <v xml:space="preserve"> </v>
          </cell>
          <cell r="AL1029"/>
          <cell r="AM1029"/>
          <cell r="AN1029"/>
          <cell r="AO1029"/>
          <cell r="AP1029" t="str">
            <v xml:space="preserve"> </v>
          </cell>
          <cell r="AQ1029" t="str">
            <v xml:space="preserve"> </v>
          </cell>
          <cell r="AR1029"/>
          <cell r="AS1029"/>
          <cell r="AT1029"/>
          <cell r="AU1029"/>
        </row>
        <row r="1030">
          <cell r="B1030">
            <v>23846</v>
          </cell>
          <cell r="C1030">
            <v>23846</v>
          </cell>
          <cell r="D1030" t="str">
            <v>#REF!</v>
          </cell>
          <cell r="E1030" t="str">
            <v>NO DISPONIBLE</v>
          </cell>
          <cell r="F1030" t="str">
            <v>ACTIVO</v>
          </cell>
          <cell r="G1030" t="str">
            <v>NO APLICA</v>
          </cell>
          <cell r="H1030" t="str">
            <v>AGITADOR</v>
          </cell>
          <cell r="I1030" t="str">
            <v>NO APLICA</v>
          </cell>
          <cell r="J1030" t="str">
            <v>NEW BRUNSWICK SCIENTIFIC</v>
          </cell>
          <cell r="K1030" t="str">
            <v>CLASSIC C2</v>
          </cell>
          <cell r="L1030">
            <v>486597</v>
          </cell>
          <cell r="M1030" t="str">
            <v>AGITADORES</v>
          </cell>
          <cell r="N1030" t="str">
            <v>DRSP</v>
          </cell>
          <cell r="O1030" t="str">
            <v>GPR - PARASITOLOGÍA</v>
          </cell>
          <cell r="P1030" t="str">
            <v>ELECTROFORESIS</v>
          </cell>
          <cell r="Q1030" t="str">
            <v>PROPIO</v>
          </cell>
          <cell r="R1030" t="str">
            <v>NO APLICA</v>
          </cell>
          <cell r="S1030"/>
          <cell r="T1030"/>
          <cell r="U1030">
            <v>12</v>
          </cell>
          <cell r="V1030"/>
          <cell r="W1030"/>
          <cell r="X1030"/>
          <cell r="Y1030">
            <v>45735</v>
          </cell>
          <cell r="Z1030">
            <v>-33</v>
          </cell>
          <cell r="AA1030" t="str">
            <v>Taller GELP</v>
          </cell>
          <cell r="AB1030" t="str">
            <v>Mar</v>
          </cell>
          <cell r="AC1030" t="str">
            <v>Mar</v>
          </cell>
          <cell r="AD1030">
            <v>45370</v>
          </cell>
          <cell r="AE1030" t="str">
            <v xml:space="preserve"> </v>
          </cell>
          <cell r="AF1030" t="str">
            <v xml:space="preserve"> </v>
          </cell>
          <cell r="AG1030"/>
          <cell r="AH1030"/>
          <cell r="AI1030"/>
          <cell r="AJ1030" t="str">
            <v xml:space="preserve"> </v>
          </cell>
          <cell r="AK1030" t="str">
            <v xml:space="preserve"> </v>
          </cell>
          <cell r="AL1030"/>
          <cell r="AM1030"/>
          <cell r="AN1030"/>
          <cell r="AO1030"/>
          <cell r="AP1030" t="str">
            <v xml:space="preserve"> </v>
          </cell>
          <cell r="AQ1030" t="str">
            <v xml:space="preserve"> </v>
          </cell>
          <cell r="AR1030"/>
          <cell r="AS1030"/>
          <cell r="AT1030"/>
          <cell r="AU1030"/>
        </row>
        <row r="1031">
          <cell r="B1031">
            <v>26160</v>
          </cell>
          <cell r="C1031">
            <v>26160</v>
          </cell>
          <cell r="D1031" t="str">
            <v>#REF!</v>
          </cell>
          <cell r="E1031">
            <v>40666</v>
          </cell>
          <cell r="F1031" t="str">
            <v>ACTIVO</v>
          </cell>
          <cell r="G1031" t="str">
            <v>NO APLICA</v>
          </cell>
          <cell r="H1031" t="str">
            <v>MICROPIPETA MONOCANAL</v>
          </cell>
          <cell r="I1031" t="str">
            <v>NO APLICA</v>
          </cell>
          <cell r="J1031" t="str">
            <v>RAININ</v>
          </cell>
          <cell r="K1031" t="str">
            <v>PIPET-LITE</v>
          </cell>
          <cell r="L1031" t="str">
            <v>K0924797K</v>
          </cell>
          <cell r="M1031" t="str">
            <v>VOLUMÉTRICOS</v>
          </cell>
          <cell r="N1031" t="str">
            <v>DISP</v>
          </cell>
          <cell r="O1031" t="str">
            <v>LMI - MICROBIOLOGÍA</v>
          </cell>
          <cell r="P1031" t="str">
            <v>LABORATORIO</v>
          </cell>
          <cell r="Q1031" t="str">
            <v>PROPIO</v>
          </cell>
          <cell r="R1031" t="str">
            <v>VOLUMEN</v>
          </cell>
          <cell r="S1031" t="str">
            <v>10 A 100uL</v>
          </cell>
          <cell r="T1031"/>
          <cell r="U1031">
            <v>12</v>
          </cell>
          <cell r="V1031">
            <v>12</v>
          </cell>
          <cell r="W1031"/>
          <cell r="X1031"/>
          <cell r="Y1031">
            <v>45748</v>
          </cell>
          <cell r="Z1031">
            <v>-20</v>
          </cell>
          <cell r="AA1031" t="str">
            <v>Proveedor externo</v>
          </cell>
          <cell r="AB1031" t="str">
            <v>Abr</v>
          </cell>
          <cell r="AC1031" t="str">
            <v>Abr</v>
          </cell>
          <cell r="AD1031">
            <v>45383</v>
          </cell>
          <cell r="AE1031">
            <v>45755</v>
          </cell>
          <cell r="AF1031">
            <v>-13</v>
          </cell>
          <cell r="AG1031" t="str">
            <v>Abr</v>
          </cell>
          <cell r="AH1031" t="str">
            <v>Abr</v>
          </cell>
          <cell r="AI1031">
            <v>45390</v>
          </cell>
          <cell r="AJ1031" t="str">
            <v xml:space="preserve"> </v>
          </cell>
          <cell r="AK1031" t="str">
            <v xml:space="preserve"> </v>
          </cell>
          <cell r="AL1031"/>
          <cell r="AM1031"/>
          <cell r="AN1031"/>
          <cell r="AO1031"/>
          <cell r="AP1031" t="str">
            <v xml:space="preserve"> </v>
          </cell>
          <cell r="AQ1031" t="str">
            <v xml:space="preserve"> </v>
          </cell>
          <cell r="AR1031"/>
          <cell r="AS1031"/>
          <cell r="AT1031"/>
          <cell r="AU1031"/>
        </row>
        <row r="1032">
          <cell r="B1032" t="str">
            <v>LPI-007</v>
          </cell>
          <cell r="C1032">
            <v>29516</v>
          </cell>
          <cell r="D1032" t="str">
            <v>#REF!</v>
          </cell>
          <cell r="E1032">
            <v>41815</v>
          </cell>
          <cell r="F1032" t="str">
            <v>ACTIVO</v>
          </cell>
          <cell r="G1032" t="str">
            <v>NO APLICA</v>
          </cell>
          <cell r="H1032" t="str">
            <v>MICROCENTRÍFUGA DE PLACA</v>
          </cell>
          <cell r="I1032" t="str">
            <v>NO APLICA</v>
          </cell>
          <cell r="J1032" t="str">
            <v>LABNET</v>
          </cell>
          <cell r="K1032" t="str">
            <v>MINI PLATE SPINNER</v>
          </cell>
          <cell r="L1032" t="str">
            <v>K3040686</v>
          </cell>
          <cell r="M1032" t="str">
            <v>CENTRÍFUGAS</v>
          </cell>
          <cell r="N1032" t="str">
            <v>DISP</v>
          </cell>
          <cell r="O1032" t="str">
            <v>LPI - PARASITOLOGÍA</v>
          </cell>
          <cell r="P1032" t="str">
            <v>ZONA DE AMPLIFICACIÓN</v>
          </cell>
          <cell r="Q1032" t="str">
            <v>PROPIO</v>
          </cell>
          <cell r="R1032" t="str">
            <v>NO APLICA</v>
          </cell>
          <cell r="S1032" t="str">
            <v>hasta 2500 rpm</v>
          </cell>
          <cell r="T1032"/>
          <cell r="U1032">
            <v>12</v>
          </cell>
          <cell r="V1032"/>
          <cell r="W1032"/>
          <cell r="X1032"/>
          <cell r="Y1032">
            <v>45720</v>
          </cell>
          <cell r="Z1032">
            <v>-48</v>
          </cell>
          <cell r="AA1032" t="str">
            <v>Taller GELP</v>
          </cell>
          <cell r="AB1032" t="str">
            <v>Mar</v>
          </cell>
          <cell r="AC1032" t="str">
            <v>Mar</v>
          </cell>
          <cell r="AD1032">
            <v>45355</v>
          </cell>
          <cell r="AE1032" t="str">
            <v xml:space="preserve"> </v>
          </cell>
          <cell r="AF1032" t="str">
            <v xml:space="preserve"> </v>
          </cell>
          <cell r="AG1032"/>
          <cell r="AH1032"/>
          <cell r="AI1032"/>
          <cell r="AJ1032" t="str">
            <v xml:space="preserve"> </v>
          </cell>
          <cell r="AK1032" t="str">
            <v xml:space="preserve"> </v>
          </cell>
          <cell r="AL1032"/>
          <cell r="AM1032"/>
          <cell r="AN1032"/>
          <cell r="AO1032"/>
          <cell r="AP1032" t="str">
            <v xml:space="preserve"> </v>
          </cell>
          <cell r="AQ1032" t="str">
            <v xml:space="preserve"> </v>
          </cell>
          <cell r="AR1032"/>
          <cell r="AS1032"/>
          <cell r="AT1032"/>
          <cell r="AU1032"/>
        </row>
        <row r="1033">
          <cell r="B1033" t="str">
            <v>BIO-005</v>
          </cell>
          <cell r="C1033">
            <v>31099</v>
          </cell>
          <cell r="D1033" t="str">
            <v>#REF!</v>
          </cell>
          <cell r="E1033" t="str">
            <v>NO DISPONIBLE</v>
          </cell>
          <cell r="F1033" t="str">
            <v>INACTIVO</v>
          </cell>
          <cell r="G1033" t="str">
            <v>NO APLICA</v>
          </cell>
          <cell r="H1033" t="str">
            <v xml:space="preserve">ESTACIÓN DE TRABAJO </v>
          </cell>
          <cell r="I1033" t="str">
            <v>NO APLICA</v>
          </cell>
          <cell r="J1033" t="str">
            <v>LAB PRODUCTS INC.</v>
          </cell>
          <cell r="K1033" t="str">
            <v>30910D</v>
          </cell>
          <cell r="L1033" t="str">
            <v>25057-040113-01</v>
          </cell>
          <cell r="M1033" t="str">
            <v>CABINAS Y MÓDULOS</v>
          </cell>
          <cell r="N1033" t="str">
            <v>DP</v>
          </cell>
          <cell r="O1033" t="str">
            <v>BIO - BIOTERIO</v>
          </cell>
          <cell r="P1033" t="str">
            <v xml:space="preserve"> BARRERA-ALOJAMIENTO 3</v>
          </cell>
          <cell r="Q1033" t="str">
            <v xml:space="preserve">PROPIO </v>
          </cell>
          <cell r="R1033" t="str">
            <v xml:space="preserve">VELOCIDAD DE FLUJO DE AIRE
CONCENTRACIÓN DE PARTÍCULAS
</v>
          </cell>
          <cell r="S1033" t="str">
            <v xml:space="preserve">
CALIFICACION: INTEGRIDAD DE FILTROS , FLUJO DE AIRE (72 - 108 ft/min), CONTEO DE PARTÍCULAS (ISO 5 - CLASE A)</v>
          </cell>
          <cell r="T1033" t="str">
            <v>Calificación reprogramada, requiere cambio de filtros</v>
          </cell>
          <cell r="U1033">
            <v>12</v>
          </cell>
          <cell r="V1033"/>
          <cell r="W1033">
            <v>12</v>
          </cell>
          <cell r="X1033"/>
          <cell r="Y1033" t="str">
            <v xml:space="preserve"> </v>
          </cell>
          <cell r="Z1033" t="str">
            <v xml:space="preserve">  </v>
          </cell>
          <cell r="AA1033" t="str">
            <v>Proveedor externo</v>
          </cell>
          <cell r="AB1033" t="str">
            <v>Abr</v>
          </cell>
          <cell r="AC1033" t="str">
            <v>Abr</v>
          </cell>
          <cell r="AD1033">
            <v>45408</v>
          </cell>
          <cell r="AE1033" t="str">
            <v xml:space="preserve"> </v>
          </cell>
          <cell r="AF1033" t="str">
            <v xml:space="preserve"> </v>
          </cell>
          <cell r="AG1033"/>
          <cell r="AH1033"/>
          <cell r="AI1033"/>
          <cell r="AJ1033" t="str">
            <v xml:space="preserve"> </v>
          </cell>
          <cell r="AK1033" t="str">
            <v xml:space="preserve"> </v>
          </cell>
          <cell r="AL1033" t="str">
            <v>Proveedor externo</v>
          </cell>
          <cell r="AM1033"/>
          <cell r="AN1033"/>
          <cell r="AO1033">
            <v>45008</v>
          </cell>
          <cell r="AP1033" t="str">
            <v xml:space="preserve"> </v>
          </cell>
          <cell r="AQ1033" t="str">
            <v xml:space="preserve"> </v>
          </cell>
          <cell r="AR1033"/>
          <cell r="AS1033"/>
          <cell r="AT1033"/>
          <cell r="AU1033"/>
        </row>
        <row r="1034">
          <cell r="B1034" t="str">
            <v>BIO-006</v>
          </cell>
          <cell r="C1034">
            <v>31100</v>
          </cell>
          <cell r="D1034" t="str">
            <v>#REF!</v>
          </cell>
          <cell r="E1034" t="str">
            <v>NO DISPONIBLE</v>
          </cell>
          <cell r="F1034" t="str">
            <v>ACTIVO</v>
          </cell>
          <cell r="G1034" t="str">
            <v>NO APLICA</v>
          </cell>
          <cell r="H1034" t="str">
            <v>ESTACION DE TRABAJO ( CABINA DE FLUJO LAMINAR HORIZONTAL)</v>
          </cell>
          <cell r="I1034" t="str">
            <v>NO APLICA</v>
          </cell>
          <cell r="J1034" t="str">
            <v>LAB PRODUCTS INC.</v>
          </cell>
          <cell r="K1034" t="str">
            <v>30909D</v>
          </cell>
          <cell r="L1034" t="str">
            <v>24890-040913 - 05</v>
          </cell>
          <cell r="M1034" t="str">
            <v>CABINAS Y MÓDULOS</v>
          </cell>
          <cell r="N1034" t="str">
            <v>DP</v>
          </cell>
          <cell r="O1034" t="str">
            <v>BIO - BIOTERIO</v>
          </cell>
          <cell r="P1034" t="str">
            <v xml:space="preserve"> BARRERA-ALOJAMIENTO 3</v>
          </cell>
          <cell r="Q1034" t="str">
            <v xml:space="preserve">PROPIO </v>
          </cell>
          <cell r="R1034" t="str">
            <v xml:space="preserve">VELOCIDAD DE FLUJO DE AIRE
CONCENTRACIÓN DE PARTÍCULAS
</v>
          </cell>
          <cell r="S1034" t="str">
            <v xml:space="preserve">
CALIFICACION: INTEGRIDAD DE FILTROS , FLUJO DE AIRE (72 - 108 ft/min), CONTEO DE PARTÍCULAS (ISO 5 - CLASE A)</v>
          </cell>
          <cell r="T1034"/>
          <cell r="U1034">
            <v>12</v>
          </cell>
          <cell r="V1034"/>
          <cell r="W1034">
            <v>12</v>
          </cell>
          <cell r="X1034"/>
          <cell r="Y1034">
            <v>45764</v>
          </cell>
          <cell r="Z1034">
            <v>-4</v>
          </cell>
          <cell r="AA1034" t="str">
            <v>Proveedor externo</v>
          </cell>
          <cell r="AB1034" t="str">
            <v>Abr</v>
          </cell>
          <cell r="AC1034" t="str">
            <v>Abr</v>
          </cell>
          <cell r="AD1034">
            <v>45399</v>
          </cell>
          <cell r="AE1034" t="str">
            <v xml:space="preserve"> </v>
          </cell>
          <cell r="AF1034" t="str">
            <v xml:space="preserve"> </v>
          </cell>
          <cell r="AG1034"/>
          <cell r="AH1034"/>
          <cell r="AI1034"/>
          <cell r="AJ1034">
            <v>45832</v>
          </cell>
          <cell r="AK1034">
            <v>64</v>
          </cell>
          <cell r="AL1034" t="str">
            <v>Proveedor externo</v>
          </cell>
          <cell r="AM1034" t="str">
            <v>Jun</v>
          </cell>
          <cell r="AN1034" t="str">
            <v>Jun</v>
          </cell>
          <cell r="AO1034">
            <v>45467</v>
          </cell>
          <cell r="AP1034" t="str">
            <v xml:space="preserve"> </v>
          </cell>
          <cell r="AQ1034" t="str">
            <v xml:space="preserve"> </v>
          </cell>
          <cell r="AR1034"/>
          <cell r="AS1034"/>
          <cell r="AT1034"/>
          <cell r="AU1034"/>
        </row>
        <row r="1035">
          <cell r="B1035">
            <v>31387</v>
          </cell>
          <cell r="C1035">
            <v>31387</v>
          </cell>
          <cell r="D1035" t="str">
            <v>#REF!</v>
          </cell>
          <cell r="E1035" t="str">
            <v>NO DISPONIBLE</v>
          </cell>
          <cell r="F1035" t="str">
            <v>ACTIVO</v>
          </cell>
          <cell r="G1035" t="str">
            <v>NO APLICA</v>
          </cell>
          <cell r="H1035" t="str">
            <v>MICROPIPETA MONOCANAL</v>
          </cell>
          <cell r="I1035" t="str">
            <v>NO APLICA</v>
          </cell>
          <cell r="J1035" t="str">
            <v>GILSON</v>
          </cell>
          <cell r="K1035" t="str">
            <v>PIPETMAN</v>
          </cell>
          <cell r="L1035" t="str">
            <v>L12112H</v>
          </cell>
          <cell r="M1035" t="str">
            <v>VOLUMÉTRICOS</v>
          </cell>
          <cell r="N1035" t="str">
            <v>DISP</v>
          </cell>
          <cell r="O1035" t="str">
            <v>LMI - MICROBIOLOGÍA</v>
          </cell>
          <cell r="P1035" t="str">
            <v>LABORATORIO DE ELECTROFORESIS - CABINA PFGE</v>
          </cell>
          <cell r="Q1035" t="str">
            <v>PROPIO</v>
          </cell>
          <cell r="R1035" t="str">
            <v>VOLUMEN</v>
          </cell>
          <cell r="S1035" t="str">
            <v>2 A 20uL</v>
          </cell>
          <cell r="T1035"/>
          <cell r="U1035">
            <v>24</v>
          </cell>
          <cell r="V1035">
            <v>24</v>
          </cell>
          <cell r="W1035"/>
          <cell r="X1035"/>
          <cell r="Y1035">
            <v>45738</v>
          </cell>
          <cell r="Z1035">
            <v>-30</v>
          </cell>
          <cell r="AA1035"/>
          <cell r="AB1035"/>
          <cell r="AC1035"/>
          <cell r="AD1035">
            <v>45007</v>
          </cell>
          <cell r="AE1035">
            <v>45748</v>
          </cell>
          <cell r="AF1035">
            <v>-20</v>
          </cell>
          <cell r="AG1035"/>
          <cell r="AH1035"/>
          <cell r="AI1035">
            <v>45017</v>
          </cell>
          <cell r="AJ1035" t="str">
            <v xml:space="preserve"> </v>
          </cell>
          <cell r="AK1035" t="str">
            <v xml:space="preserve"> </v>
          </cell>
          <cell r="AL1035"/>
          <cell r="AM1035"/>
          <cell r="AN1035"/>
          <cell r="AO1035"/>
          <cell r="AP1035" t="str">
            <v xml:space="preserve"> </v>
          </cell>
          <cell r="AQ1035" t="str">
            <v xml:space="preserve"> </v>
          </cell>
          <cell r="AR1035"/>
          <cell r="AS1035"/>
          <cell r="AT1035"/>
          <cell r="AU1035"/>
        </row>
        <row r="1036">
          <cell r="B1036" t="str">
            <v>LEI-030</v>
          </cell>
          <cell r="C1036">
            <v>32290</v>
          </cell>
          <cell r="D1036" t="str">
            <v>#REF!</v>
          </cell>
          <cell r="E1036">
            <v>43099</v>
          </cell>
          <cell r="F1036" t="str">
            <v>ACTIVO</v>
          </cell>
          <cell r="G1036" t="str">
            <v>NO APLICA</v>
          </cell>
          <cell r="H1036" t="str">
            <v>MICROPIPETA MONOCANAL</v>
          </cell>
          <cell r="I1036" t="str">
            <v>NO APLICA</v>
          </cell>
          <cell r="J1036" t="str">
            <v>GILSON</v>
          </cell>
          <cell r="K1036" t="str">
            <v>PIPETMAN</v>
          </cell>
          <cell r="L1036" t="str">
            <v>MH51209</v>
          </cell>
          <cell r="M1036" t="str">
            <v>VOLUMÉTRICOS</v>
          </cell>
          <cell r="N1036" t="str">
            <v>DISP</v>
          </cell>
          <cell r="O1036" t="str">
            <v>LEI - ENTOMOLOGÍA</v>
          </cell>
          <cell r="P1036" t="str">
            <v>LABORATORIO</v>
          </cell>
          <cell r="Q1036" t="str">
            <v>PROPIO</v>
          </cell>
          <cell r="R1036" t="str">
            <v>VOLUMEN</v>
          </cell>
          <cell r="S1036" t="str">
            <v xml:space="preserve">100 A 1000uL </v>
          </cell>
          <cell r="T1036"/>
          <cell r="U1036">
            <v>12</v>
          </cell>
          <cell r="V1036">
            <v>12</v>
          </cell>
          <cell r="W1036"/>
          <cell r="X1036"/>
          <cell r="Y1036">
            <v>45780</v>
          </cell>
          <cell r="Z1036">
            <v>12</v>
          </cell>
          <cell r="AA1036" t="str">
            <v>Proveedor externo</v>
          </cell>
          <cell r="AB1036" t="str">
            <v>May</v>
          </cell>
          <cell r="AC1036" t="str">
            <v>May</v>
          </cell>
          <cell r="AD1036">
            <v>45415</v>
          </cell>
          <cell r="AE1036">
            <v>45783</v>
          </cell>
          <cell r="AF1036">
            <v>15</v>
          </cell>
          <cell r="AG1036" t="str">
            <v>May</v>
          </cell>
          <cell r="AH1036" t="str">
            <v>May</v>
          </cell>
          <cell r="AI1036">
            <v>45418</v>
          </cell>
          <cell r="AJ1036" t="str">
            <v xml:space="preserve"> </v>
          </cell>
          <cell r="AK1036" t="str">
            <v xml:space="preserve"> </v>
          </cell>
          <cell r="AL1036"/>
          <cell r="AM1036"/>
          <cell r="AN1036"/>
          <cell r="AO1036"/>
          <cell r="AP1036" t="str">
            <v xml:space="preserve"> </v>
          </cell>
          <cell r="AQ1036" t="str">
            <v xml:space="preserve"> </v>
          </cell>
          <cell r="AR1036"/>
          <cell r="AS1036"/>
          <cell r="AT1036"/>
          <cell r="AU1036"/>
        </row>
        <row r="1037">
          <cell r="B1037" t="str">
            <v>LEI-032</v>
          </cell>
          <cell r="C1037">
            <v>32293</v>
          </cell>
          <cell r="D1037" t="str">
            <v>#REF!</v>
          </cell>
          <cell r="E1037">
            <v>43099</v>
          </cell>
          <cell r="F1037" t="str">
            <v>ACTIVO</v>
          </cell>
          <cell r="G1037" t="str">
            <v>NO APLICA</v>
          </cell>
          <cell r="H1037" t="str">
            <v>MICROPIPETA MONOCANAL</v>
          </cell>
          <cell r="I1037" t="str">
            <v>NO APLICA</v>
          </cell>
          <cell r="J1037" t="str">
            <v>GILSON</v>
          </cell>
          <cell r="K1037" t="str">
            <v>PIPETMAN</v>
          </cell>
          <cell r="L1037" t="str">
            <v>NC20260</v>
          </cell>
          <cell r="M1037" t="str">
            <v>VOLUMÉTRICOS</v>
          </cell>
          <cell r="N1037" t="str">
            <v>DISP</v>
          </cell>
          <cell r="O1037" t="str">
            <v>LEI - ENTOMOLOGÍA</v>
          </cell>
          <cell r="P1037" t="str">
            <v>LABORATORIO</v>
          </cell>
          <cell r="Q1037" t="str">
            <v>PROPIO</v>
          </cell>
          <cell r="R1037" t="str">
            <v>VOLUMEN</v>
          </cell>
          <cell r="S1037" t="str">
            <v>10 A 100uL</v>
          </cell>
          <cell r="T1037"/>
          <cell r="U1037">
            <v>12</v>
          </cell>
          <cell r="V1037">
            <v>12</v>
          </cell>
          <cell r="W1037"/>
          <cell r="X1037"/>
          <cell r="Y1037">
            <v>45780</v>
          </cell>
          <cell r="Z1037">
            <v>12</v>
          </cell>
          <cell r="AA1037" t="str">
            <v>Proveedor externo</v>
          </cell>
          <cell r="AB1037" t="str">
            <v>May</v>
          </cell>
          <cell r="AC1037" t="str">
            <v>May</v>
          </cell>
          <cell r="AD1037">
            <v>45415</v>
          </cell>
          <cell r="AE1037">
            <v>45784</v>
          </cell>
          <cell r="AF1037">
            <v>16</v>
          </cell>
          <cell r="AG1037" t="str">
            <v>May</v>
          </cell>
          <cell r="AH1037" t="str">
            <v>May</v>
          </cell>
          <cell r="AI1037">
            <v>45419</v>
          </cell>
          <cell r="AJ1037" t="str">
            <v xml:space="preserve"> </v>
          </cell>
          <cell r="AK1037" t="str">
            <v xml:space="preserve"> </v>
          </cell>
          <cell r="AL1037"/>
          <cell r="AM1037"/>
          <cell r="AN1037"/>
          <cell r="AO1037"/>
          <cell r="AP1037" t="str">
            <v xml:space="preserve"> </v>
          </cell>
          <cell r="AQ1037" t="str">
            <v xml:space="preserve"> </v>
          </cell>
          <cell r="AR1037"/>
          <cell r="AS1037"/>
          <cell r="AT1037"/>
          <cell r="AU1037"/>
        </row>
        <row r="1038">
          <cell r="B1038" t="str">
            <v>LEI-033</v>
          </cell>
          <cell r="C1038">
            <v>32293</v>
          </cell>
          <cell r="D1038" t="str">
            <v>#REF!</v>
          </cell>
          <cell r="E1038">
            <v>43099</v>
          </cell>
          <cell r="F1038" t="str">
            <v>ACTIVO</v>
          </cell>
          <cell r="G1038" t="str">
            <v>NO APLICA</v>
          </cell>
          <cell r="H1038" t="str">
            <v>MICROPIPETA MONOCANAL</v>
          </cell>
          <cell r="I1038" t="str">
            <v>NO APLICA</v>
          </cell>
          <cell r="J1038" t="str">
            <v>GILSON</v>
          </cell>
          <cell r="K1038" t="str">
            <v>PIPETMAN</v>
          </cell>
          <cell r="L1038" t="str">
            <v>MH26219</v>
          </cell>
          <cell r="M1038" t="str">
            <v>VOLUMÉTRICOS</v>
          </cell>
          <cell r="N1038" t="str">
            <v>DISP</v>
          </cell>
          <cell r="O1038" t="str">
            <v>LEI - ENTOMOLOGÍA</v>
          </cell>
          <cell r="P1038" t="str">
            <v>LABORATORIO</v>
          </cell>
          <cell r="Q1038" t="str">
            <v>PROPIO</v>
          </cell>
          <cell r="R1038" t="str">
            <v>VOLUMEN</v>
          </cell>
          <cell r="S1038" t="str">
            <v xml:space="preserve">100 A 1000uL </v>
          </cell>
          <cell r="T1038"/>
          <cell r="U1038">
            <v>12</v>
          </cell>
          <cell r="V1038">
            <v>12</v>
          </cell>
          <cell r="W1038"/>
          <cell r="X1038"/>
          <cell r="Y1038">
            <v>45777</v>
          </cell>
          <cell r="Z1038">
            <v>9</v>
          </cell>
          <cell r="AA1038" t="str">
            <v>Proveedor externo</v>
          </cell>
          <cell r="AB1038" t="str">
            <v>Abr</v>
          </cell>
          <cell r="AC1038" t="str">
            <v>Abr</v>
          </cell>
          <cell r="AD1038">
            <v>45412</v>
          </cell>
          <cell r="AE1038">
            <v>45783</v>
          </cell>
          <cell r="AF1038">
            <v>15</v>
          </cell>
          <cell r="AG1038" t="str">
            <v>May</v>
          </cell>
          <cell r="AH1038" t="str">
            <v>May</v>
          </cell>
          <cell r="AI1038">
            <v>45418</v>
          </cell>
          <cell r="AJ1038" t="str">
            <v xml:space="preserve"> </v>
          </cell>
          <cell r="AK1038" t="str">
            <v xml:space="preserve"> </v>
          </cell>
          <cell r="AL1038"/>
          <cell r="AM1038"/>
          <cell r="AN1038"/>
          <cell r="AO1038"/>
          <cell r="AP1038" t="str">
            <v xml:space="preserve"> </v>
          </cell>
          <cell r="AQ1038" t="str">
            <v xml:space="preserve"> </v>
          </cell>
          <cell r="AR1038"/>
          <cell r="AS1038"/>
          <cell r="AT1038"/>
          <cell r="AU1038"/>
        </row>
        <row r="1039">
          <cell r="B1039" t="str">
            <v>LNI-054</v>
          </cell>
          <cell r="C1039">
            <v>33610</v>
          </cell>
          <cell r="D1039" t="str">
            <v>#REF!</v>
          </cell>
          <cell r="E1039">
            <v>45265</v>
          </cell>
          <cell r="F1039" t="str">
            <v>ACTIVO</v>
          </cell>
          <cell r="G1039" t="str">
            <v>NO APLICA</v>
          </cell>
          <cell r="H1039" t="str">
            <v>ULTRACONGELADOR</v>
          </cell>
          <cell r="I1039" t="str">
            <v>NO APLICA</v>
          </cell>
          <cell r="J1039" t="str">
            <v>THERMO FISHER SCIENTIFIC</v>
          </cell>
          <cell r="K1039" t="str">
            <v>RDE 40086FA</v>
          </cell>
          <cell r="L1039" t="str">
            <v xml:space="preserve"> . 1117221101190709</v>
          </cell>
          <cell r="M1039" t="str">
            <v>FRÍO</v>
          </cell>
          <cell r="N1039" t="str">
            <v>DISP</v>
          </cell>
          <cell r="O1039" t="str">
            <v>LNI - NUTRICIÓN</v>
          </cell>
          <cell r="P1039" t="str">
            <v>CUARTO DE CONGELADORES</v>
          </cell>
          <cell r="Q1039" t="str">
            <v>PROPIO</v>
          </cell>
          <cell r="R1039" t="str">
            <v>TEMPERATURA</v>
          </cell>
          <cell r="S1039" t="str">
            <v xml:space="preserve"> -80°C± 5 °C
549 Litros</v>
          </cell>
          <cell r="T1039"/>
          <cell r="U1039">
            <v>12</v>
          </cell>
          <cell r="V1039"/>
          <cell r="W1039">
            <v>12</v>
          </cell>
          <cell r="X1039"/>
          <cell r="Y1039">
            <v>45962</v>
          </cell>
          <cell r="Z1039">
            <v>194</v>
          </cell>
          <cell r="AA1039" t="str">
            <v>Proveedor externo</v>
          </cell>
          <cell r="AB1039" t="str">
            <v>Nov</v>
          </cell>
          <cell r="AC1039" t="str">
            <v>Nov</v>
          </cell>
          <cell r="AD1039">
            <v>45597</v>
          </cell>
          <cell r="AE1039" t="str">
            <v xml:space="preserve"> </v>
          </cell>
          <cell r="AF1039" t="str">
            <v xml:space="preserve"> </v>
          </cell>
          <cell r="AG1039"/>
          <cell r="AH1039"/>
          <cell r="AI1039"/>
          <cell r="AJ1039">
            <v>45393</v>
          </cell>
          <cell r="AK1039">
            <v>-375</v>
          </cell>
          <cell r="AL1039"/>
          <cell r="AM1039"/>
          <cell r="AN1039"/>
          <cell r="AO1039">
            <v>45027</v>
          </cell>
          <cell r="AP1039" t="str">
            <v xml:space="preserve"> </v>
          </cell>
          <cell r="AQ1039" t="str">
            <v xml:space="preserve"> </v>
          </cell>
          <cell r="AR1039"/>
          <cell r="AS1039"/>
          <cell r="AT1039"/>
          <cell r="AU1039"/>
        </row>
        <row r="1040">
          <cell r="B1040">
            <v>36226</v>
          </cell>
          <cell r="C1040">
            <v>36226</v>
          </cell>
          <cell r="D1040" t="str">
            <v>#REF!</v>
          </cell>
          <cell r="E1040">
            <v>44639</v>
          </cell>
          <cell r="F1040" t="str">
            <v>ACTIVO</v>
          </cell>
          <cell r="G1040" t="str">
            <v>NO APLICA</v>
          </cell>
          <cell r="H1040" t="str">
            <v>MICROPIPETA MONOCANAL</v>
          </cell>
          <cell r="I1040" t="str">
            <v>NO APLICA</v>
          </cell>
          <cell r="J1040" t="str">
            <v>CAPP</v>
          </cell>
          <cell r="K1040" t="str">
            <v>BRAVO B02-1</v>
          </cell>
          <cell r="L1040" t="str">
            <v>MD10486</v>
          </cell>
          <cell r="M1040" t="str">
            <v xml:space="preserve">VOLUMÉTRICOS </v>
          </cell>
          <cell r="N1040" t="str">
            <v>DISP</v>
          </cell>
          <cell r="O1040" t="str">
            <v>LMI - MICROBIOLOGÍA</v>
          </cell>
          <cell r="P1040" t="str">
            <v>LABORATORIO</v>
          </cell>
          <cell r="Q1040" t="str">
            <v>DONACIÓN</v>
          </cell>
          <cell r="R1040" t="str">
            <v>VOLUMEN</v>
          </cell>
          <cell r="S1040" t="str">
            <v>0,1 ul a 2 ul</v>
          </cell>
          <cell r="T1040"/>
          <cell r="U1040">
            <v>24</v>
          </cell>
          <cell r="V1040">
            <v>24</v>
          </cell>
          <cell r="W1040"/>
          <cell r="X1040"/>
          <cell r="Y1040">
            <v>45738</v>
          </cell>
          <cell r="Z1040">
            <v>-30</v>
          </cell>
          <cell r="AA1040"/>
          <cell r="AB1040"/>
          <cell r="AC1040"/>
          <cell r="AD1040">
            <v>45007</v>
          </cell>
          <cell r="AE1040">
            <v>45748</v>
          </cell>
          <cell r="AF1040">
            <v>-20</v>
          </cell>
          <cell r="AG1040"/>
          <cell r="AH1040"/>
          <cell r="AI1040">
            <v>45017</v>
          </cell>
          <cell r="AJ1040" t="str">
            <v xml:space="preserve"> </v>
          </cell>
          <cell r="AK1040" t="str">
            <v xml:space="preserve"> </v>
          </cell>
          <cell r="AL1040"/>
          <cell r="AM1040"/>
          <cell r="AN1040"/>
          <cell r="AO1040"/>
          <cell r="AP1040" t="str">
            <v xml:space="preserve"> </v>
          </cell>
          <cell r="AQ1040" t="str">
            <v xml:space="preserve"> </v>
          </cell>
          <cell r="AR1040"/>
          <cell r="AS1040"/>
          <cell r="AT1040"/>
          <cell r="AU1040"/>
        </row>
        <row r="1041">
          <cell r="B1041">
            <v>36228</v>
          </cell>
          <cell r="C1041">
            <v>36228</v>
          </cell>
          <cell r="D1041" t="str">
            <v>#REF!</v>
          </cell>
          <cell r="E1041">
            <v>44639</v>
          </cell>
          <cell r="F1041" t="str">
            <v>ACTIVO</v>
          </cell>
          <cell r="G1041" t="str">
            <v>NO APLICA</v>
          </cell>
          <cell r="H1041" t="str">
            <v>MICROPIPETA MONOCANAL</v>
          </cell>
          <cell r="I1041" t="str">
            <v>NO APLICA</v>
          </cell>
          <cell r="J1041" t="str">
            <v>CAPP</v>
          </cell>
          <cell r="K1041" t="str">
            <v>BRAVO B20-1</v>
          </cell>
          <cell r="L1041" t="str">
            <v>MI10646</v>
          </cell>
          <cell r="M1041" t="str">
            <v xml:space="preserve">VOLUMÉTRICOS </v>
          </cell>
          <cell r="N1041" t="str">
            <v>DISP</v>
          </cell>
          <cell r="O1041" t="str">
            <v>LMI - MICROBIOLOGÍA</v>
          </cell>
          <cell r="P1041" t="str">
            <v>LABORATORIO</v>
          </cell>
          <cell r="Q1041" t="str">
            <v>DONACIÓN</v>
          </cell>
          <cell r="R1041" t="str">
            <v>VOLUMEN</v>
          </cell>
          <cell r="S1041" t="str">
            <v>2 ul a 20 ul</v>
          </cell>
          <cell r="T1041"/>
          <cell r="U1041">
            <v>12</v>
          </cell>
          <cell r="V1041">
            <v>12</v>
          </cell>
          <cell r="W1041"/>
          <cell r="X1041"/>
          <cell r="Y1041">
            <v>45750</v>
          </cell>
          <cell r="Z1041">
            <v>-18</v>
          </cell>
          <cell r="AA1041" t="str">
            <v>Proveedor externo</v>
          </cell>
          <cell r="AB1041" t="str">
            <v>Abr</v>
          </cell>
          <cell r="AC1041" t="str">
            <v>Abr</v>
          </cell>
          <cell r="AD1041">
            <v>45385</v>
          </cell>
          <cell r="AE1041">
            <v>45765</v>
          </cell>
          <cell r="AF1041">
            <v>-3</v>
          </cell>
          <cell r="AG1041" t="str">
            <v>Abr</v>
          </cell>
          <cell r="AH1041" t="str">
            <v>Abr</v>
          </cell>
          <cell r="AI1041">
            <v>45400</v>
          </cell>
          <cell r="AJ1041" t="str">
            <v xml:space="preserve"> </v>
          </cell>
          <cell r="AK1041" t="str">
            <v xml:space="preserve"> </v>
          </cell>
          <cell r="AL1041"/>
          <cell r="AM1041"/>
          <cell r="AN1041"/>
          <cell r="AO1041"/>
          <cell r="AP1041" t="str">
            <v xml:space="preserve"> </v>
          </cell>
          <cell r="AQ1041" t="str">
            <v xml:space="preserve"> </v>
          </cell>
          <cell r="AR1041"/>
          <cell r="AS1041"/>
          <cell r="AT1041"/>
          <cell r="AU1041"/>
        </row>
        <row r="1042">
          <cell r="B1042">
            <v>36230</v>
          </cell>
          <cell r="C1042">
            <v>36230</v>
          </cell>
          <cell r="D1042" t="str">
            <v>#REF!</v>
          </cell>
          <cell r="E1042">
            <v>44639</v>
          </cell>
          <cell r="F1042" t="str">
            <v>ACTIVO</v>
          </cell>
          <cell r="G1042" t="str">
            <v>NO APLICA</v>
          </cell>
          <cell r="H1042" t="str">
            <v>MICROPIPETA MONOCANAL</v>
          </cell>
          <cell r="I1042" t="str">
            <v>NO APLICA</v>
          </cell>
          <cell r="J1042" t="str">
            <v>CAPP</v>
          </cell>
          <cell r="K1042" t="str">
            <v>BRAVO B200-1</v>
          </cell>
          <cell r="L1042" t="str">
            <v>OL121240</v>
          </cell>
          <cell r="M1042" t="str">
            <v xml:space="preserve">VOLUMÉTRICOS </v>
          </cell>
          <cell r="N1042" t="str">
            <v>DISP</v>
          </cell>
          <cell r="O1042" t="str">
            <v>LMI - MICROBIOLOGÍA</v>
          </cell>
          <cell r="P1042" t="str">
            <v>LABORATORIO</v>
          </cell>
          <cell r="Q1042" t="str">
            <v>DONACIÓN</v>
          </cell>
          <cell r="R1042" t="str">
            <v>VOLUMEN</v>
          </cell>
          <cell r="S1042" t="str">
            <v>20 ul a 200 ul</v>
          </cell>
          <cell r="T1042" t="str">
            <v>PRIORIZAR.</v>
          </cell>
          <cell r="U1042">
            <v>12</v>
          </cell>
          <cell r="V1042">
            <v>12</v>
          </cell>
          <cell r="W1042"/>
          <cell r="X1042"/>
          <cell r="Y1042">
            <v>45750</v>
          </cell>
          <cell r="Z1042">
            <v>-18</v>
          </cell>
          <cell r="AA1042" t="str">
            <v>Proveedor externo</v>
          </cell>
          <cell r="AB1042" t="str">
            <v>Abr</v>
          </cell>
          <cell r="AC1042" t="str">
            <v>Abr</v>
          </cell>
          <cell r="AD1042">
            <v>45385</v>
          </cell>
          <cell r="AE1042">
            <v>45765</v>
          </cell>
          <cell r="AF1042">
            <v>-3</v>
          </cell>
          <cell r="AG1042" t="str">
            <v>Abr</v>
          </cell>
          <cell r="AH1042" t="str">
            <v>Abr</v>
          </cell>
          <cell r="AI1042">
            <v>45400</v>
          </cell>
          <cell r="AJ1042" t="str">
            <v xml:space="preserve"> </v>
          </cell>
          <cell r="AK1042" t="str">
            <v xml:space="preserve"> </v>
          </cell>
          <cell r="AL1042"/>
          <cell r="AM1042"/>
          <cell r="AN1042"/>
          <cell r="AO1042"/>
          <cell r="AP1042" t="str">
            <v xml:space="preserve"> </v>
          </cell>
          <cell r="AQ1042" t="str">
            <v xml:space="preserve"> </v>
          </cell>
          <cell r="AR1042"/>
          <cell r="AS1042"/>
          <cell r="AT1042"/>
          <cell r="AU1042"/>
        </row>
        <row r="1043">
          <cell r="B1043">
            <v>36231</v>
          </cell>
          <cell r="C1043">
            <v>36231</v>
          </cell>
          <cell r="D1043" t="str">
            <v>#REF!</v>
          </cell>
          <cell r="E1043">
            <v>44639</v>
          </cell>
          <cell r="F1043" t="str">
            <v>ACTIVO</v>
          </cell>
          <cell r="G1043" t="str">
            <v>NO APLICA</v>
          </cell>
          <cell r="H1043" t="str">
            <v>MICROPIPETA MONOCANAL</v>
          </cell>
          <cell r="I1043" t="str">
            <v>NO APLICA</v>
          </cell>
          <cell r="J1043" t="str">
            <v>CAPP</v>
          </cell>
          <cell r="K1043" t="str">
            <v>BRAVO B1000-1</v>
          </cell>
          <cell r="L1043" t="str">
            <v>PH235720</v>
          </cell>
          <cell r="M1043" t="str">
            <v xml:space="preserve">VOLUMÉTRICOS </v>
          </cell>
          <cell r="N1043" t="str">
            <v>DISP</v>
          </cell>
          <cell r="O1043" t="str">
            <v>LMI - MICROBIOLOGÍA</v>
          </cell>
          <cell r="P1043" t="str">
            <v>ÀREA DE ELECTROFORESIS</v>
          </cell>
          <cell r="Q1043" t="str">
            <v>DONACIÓN</v>
          </cell>
          <cell r="R1043" t="str">
            <v>VOLUMEN</v>
          </cell>
          <cell r="S1043" t="str">
            <v>100 ul a 1000 ul</v>
          </cell>
          <cell r="T1043"/>
          <cell r="U1043">
            <v>12</v>
          </cell>
          <cell r="V1043">
            <v>12</v>
          </cell>
          <cell r="W1043"/>
          <cell r="X1043"/>
          <cell r="Y1043">
            <v>45750</v>
          </cell>
          <cell r="Z1043">
            <v>-18</v>
          </cell>
          <cell r="AA1043" t="str">
            <v>Proveedor externo</v>
          </cell>
          <cell r="AB1043" t="str">
            <v>Abr</v>
          </cell>
          <cell r="AC1043" t="str">
            <v>Abr</v>
          </cell>
          <cell r="AD1043">
            <v>45385</v>
          </cell>
          <cell r="AE1043">
            <v>45765</v>
          </cell>
          <cell r="AF1043">
            <v>-3</v>
          </cell>
          <cell r="AG1043" t="str">
            <v>Abr</v>
          </cell>
          <cell r="AH1043" t="str">
            <v>Abr</v>
          </cell>
          <cell r="AI1043">
            <v>45400</v>
          </cell>
          <cell r="AJ1043" t="str">
            <v xml:space="preserve"> </v>
          </cell>
          <cell r="AK1043" t="str">
            <v xml:space="preserve"> </v>
          </cell>
          <cell r="AL1043"/>
          <cell r="AM1043"/>
          <cell r="AN1043"/>
          <cell r="AO1043"/>
          <cell r="AP1043" t="str">
            <v xml:space="preserve"> </v>
          </cell>
          <cell r="AQ1043" t="str">
            <v xml:space="preserve"> </v>
          </cell>
          <cell r="AR1043"/>
          <cell r="AS1043"/>
          <cell r="AT1043"/>
          <cell r="AU1043"/>
        </row>
        <row r="1044">
          <cell r="B1044">
            <v>37706</v>
          </cell>
          <cell r="C1044">
            <v>37706</v>
          </cell>
          <cell r="D1044" t="str">
            <v>#REF!</v>
          </cell>
          <cell r="E1044">
            <v>45332</v>
          </cell>
          <cell r="F1044" t="str">
            <v>ACTIVO</v>
          </cell>
          <cell r="G1044" t="str">
            <v>NO APLICA</v>
          </cell>
          <cell r="H1044" t="str">
            <v>CONGELADOR</v>
          </cell>
          <cell r="I1044" t="str">
            <v>NO APLICA</v>
          </cell>
          <cell r="J1044" t="str">
            <v>MELING</v>
          </cell>
          <cell r="K1044" t="str">
            <v>DW-FL1008</v>
          </cell>
          <cell r="L1044">
            <v>211130093</v>
          </cell>
          <cell r="M1044" t="str">
            <v>FRÍO</v>
          </cell>
          <cell r="N1044" t="str">
            <v>DRSP</v>
          </cell>
          <cell r="O1044" t="str">
            <v>GQT - QUÍMICA Y TOXICOLOGÍA</v>
          </cell>
          <cell r="P1044" t="str">
            <v>EQUIPOS DE FRÍO</v>
          </cell>
          <cell r="Q1044" t="str">
            <v>PROPIO</v>
          </cell>
          <cell r="R1044" t="str">
            <v>TEMPERATURA</v>
          </cell>
          <cell r="S1044" t="str">
            <v>Temperatura Programada de -30 °C +/- 5 °C (fabricante)</v>
          </cell>
          <cell r="T1044" t="str">
            <v xml:space="preserve">Equipo dañado por pico de voltaje en noviembre 07 del 2023, perdiendo garantia por funcionamiento. </v>
          </cell>
          <cell r="U1044">
            <v>12</v>
          </cell>
          <cell r="V1044"/>
          <cell r="W1044">
            <v>12</v>
          </cell>
          <cell r="X1044"/>
          <cell r="Y1044">
            <v>45373</v>
          </cell>
          <cell r="Z1044">
            <v>-395</v>
          </cell>
          <cell r="AA1044"/>
          <cell r="AB1044"/>
          <cell r="AC1044" t="str">
            <v>R</v>
          </cell>
          <cell r="AD1044">
            <v>45007</v>
          </cell>
          <cell r="AE1044" t="str">
            <v xml:space="preserve"> </v>
          </cell>
          <cell r="AF1044" t="str">
            <v xml:space="preserve"> </v>
          </cell>
          <cell r="AG1044"/>
          <cell r="AH1044"/>
          <cell r="AI1044">
            <v>45020</v>
          </cell>
          <cell r="AJ1044">
            <v>44968</v>
          </cell>
          <cell r="AK1044">
            <v>-800</v>
          </cell>
          <cell r="AL1044"/>
          <cell r="AM1044"/>
          <cell r="AN1044"/>
          <cell r="AO1044">
            <v>44603</v>
          </cell>
          <cell r="AP1044" t="str">
            <v xml:space="preserve"> </v>
          </cell>
          <cell r="AQ1044" t="str">
            <v xml:space="preserve"> </v>
          </cell>
          <cell r="AR1044"/>
          <cell r="AS1044"/>
          <cell r="AT1044"/>
          <cell r="AU1044"/>
        </row>
        <row r="1045">
          <cell r="B1045" t="str">
            <v>LEI-038</v>
          </cell>
          <cell r="C1045" t="str">
            <v>LEI-038</v>
          </cell>
          <cell r="D1045" t="str">
            <v>NO DISPONIBLE</v>
          </cell>
          <cell r="E1045" t="str">
            <v>NO DISPONIBLE</v>
          </cell>
          <cell r="F1045" t="str">
            <v>ACTIVO</v>
          </cell>
          <cell r="G1045" t="str">
            <v>NO APLICA</v>
          </cell>
          <cell r="H1045" t="str">
            <v>PIPETA MONOCANAL</v>
          </cell>
          <cell r="I1045" t="str">
            <v>NO APLICA</v>
          </cell>
          <cell r="J1045" t="str">
            <v xml:space="preserve">VWR </v>
          </cell>
          <cell r="K1045" t="str">
            <v>ERGONOMIC HIGH-PERFORMANCE</v>
          </cell>
          <cell r="L1045">
            <v>642752054</v>
          </cell>
          <cell r="M1045" t="str">
            <v>VOLUMÉTRICOS</v>
          </cell>
          <cell r="N1045" t="str">
            <v>DISP</v>
          </cell>
          <cell r="O1045" t="str">
            <v>LEI - ENTOMOLOGÍA</v>
          </cell>
          <cell r="P1045" t="str">
            <v>LABORATORIO</v>
          </cell>
          <cell r="Q1045" t="str">
            <v>PROPIO</v>
          </cell>
          <cell r="R1045" t="str">
            <v>VOLUMEN</v>
          </cell>
          <cell r="S1045" t="str">
            <v>20 a 200 µl
d: 0,2 µL</v>
          </cell>
          <cell r="T1045"/>
          <cell r="U1045">
            <v>12</v>
          </cell>
          <cell r="V1045">
            <v>12</v>
          </cell>
          <cell r="W1045"/>
          <cell r="X1045"/>
          <cell r="Y1045">
            <v>45777</v>
          </cell>
          <cell r="Z1045">
            <v>9</v>
          </cell>
          <cell r="AA1045" t="str">
            <v>Proveedor externo</v>
          </cell>
          <cell r="AB1045" t="str">
            <v>Abr</v>
          </cell>
          <cell r="AC1045" t="str">
            <v>Abr</v>
          </cell>
          <cell r="AD1045">
            <v>45412</v>
          </cell>
          <cell r="AE1045">
            <v>45785</v>
          </cell>
          <cell r="AF1045">
            <v>17</v>
          </cell>
          <cell r="AG1045" t="str">
            <v>May</v>
          </cell>
          <cell r="AH1045" t="str">
            <v>May</v>
          </cell>
          <cell r="AI1045">
            <v>45420</v>
          </cell>
          <cell r="AJ1045" t="str">
            <v xml:space="preserve"> </v>
          </cell>
          <cell r="AK1045" t="str">
            <v xml:space="preserve"> </v>
          </cell>
          <cell r="AL1045"/>
          <cell r="AM1045"/>
          <cell r="AN1045"/>
          <cell r="AO1045"/>
          <cell r="AP1045" t="str">
            <v xml:space="preserve"> </v>
          </cell>
          <cell r="AQ1045" t="str">
            <v xml:space="preserve"> </v>
          </cell>
          <cell r="AR1045"/>
          <cell r="AS1045"/>
          <cell r="AT1045"/>
          <cell r="AU1045"/>
        </row>
        <row r="1046">
          <cell r="B1046" t="str">
            <v>BIO-119/AL-106</v>
          </cell>
          <cell r="C1046">
            <v>23088</v>
          </cell>
          <cell r="D1046" t="str">
            <v>#REF!</v>
          </cell>
          <cell r="E1046" t="str">
            <v>NO DISPONIBLE</v>
          </cell>
          <cell r="F1046" t="str">
            <v>ACTIVO</v>
          </cell>
          <cell r="G1046" t="str">
            <v>NO APLICA</v>
          </cell>
          <cell r="H1046" t="str">
            <v>ESTACIÓN DE CAMBIO  NO.2 (CABINA DE FLUJO LAMINAR HORIZONTAL)</v>
          </cell>
          <cell r="I1046" t="str">
            <v>NO APLICA</v>
          </cell>
          <cell r="J1046" t="str">
            <v>LAB PRODUCTS INC.</v>
          </cell>
          <cell r="K1046" t="str">
            <v>30910D</v>
          </cell>
          <cell r="L1046" t="str">
            <v>006193-0502</v>
          </cell>
          <cell r="M1046" t="str">
            <v>CABINAS Y MÓDULOS</v>
          </cell>
          <cell r="N1046" t="str">
            <v>DP</v>
          </cell>
          <cell r="O1046" t="str">
            <v>BIO - BIOTERIO</v>
          </cell>
          <cell r="P1046" t="str">
            <v>BARRERA-ALOJAMIENTO 2</v>
          </cell>
          <cell r="Q1046" t="str">
            <v xml:space="preserve">PROPIO </v>
          </cell>
          <cell r="R1046" t="str">
            <v xml:space="preserve">VELOCIDAD DE FLUJO DE AIRE
CONCENTRACIÓN DE PARTÍCULAS
</v>
          </cell>
          <cell r="S1046" t="str">
            <v xml:space="preserve">
CALIFICACION: INTEGRIDAD DE FILTROS , FLUJO DE AIRE (72 - 108 ft/min), CONTEO DE PARTÍCULAS (ISO 5 - CLASE A)</v>
          </cell>
          <cell r="T1046"/>
          <cell r="U1046">
            <v>12</v>
          </cell>
          <cell r="V1046"/>
          <cell r="W1046">
            <v>12</v>
          </cell>
          <cell r="X1046"/>
          <cell r="Y1046">
            <v>45779</v>
          </cell>
          <cell r="Z1046">
            <v>11</v>
          </cell>
          <cell r="AA1046" t="str">
            <v>Proveedor externo</v>
          </cell>
          <cell r="AB1046" t="str">
            <v>May</v>
          </cell>
          <cell r="AC1046" t="str">
            <v>May</v>
          </cell>
          <cell r="AD1046">
            <v>45414</v>
          </cell>
          <cell r="AE1046" t="str">
            <v xml:space="preserve"> </v>
          </cell>
          <cell r="AF1046" t="str">
            <v xml:space="preserve"> </v>
          </cell>
          <cell r="AG1046"/>
          <cell r="AH1046"/>
          <cell r="AI1046"/>
          <cell r="AJ1046">
            <v>45832</v>
          </cell>
          <cell r="AK1046">
            <v>64</v>
          </cell>
          <cell r="AL1046" t="str">
            <v>Proveedor externo</v>
          </cell>
          <cell r="AM1046" t="str">
            <v>Jun</v>
          </cell>
          <cell r="AN1046" t="str">
            <v>Jun</v>
          </cell>
          <cell r="AO1046">
            <v>45467</v>
          </cell>
          <cell r="AP1046" t="str">
            <v xml:space="preserve"> </v>
          </cell>
          <cell r="AQ1046" t="str">
            <v xml:space="preserve"> </v>
          </cell>
          <cell r="AR1046"/>
          <cell r="AS1046"/>
          <cell r="AT1046"/>
          <cell r="AU1046"/>
        </row>
        <row r="1047">
          <cell r="B1047">
            <v>26244</v>
          </cell>
          <cell r="C1047">
            <v>26244</v>
          </cell>
          <cell r="D1047" t="str">
            <v>#REF!</v>
          </cell>
          <cell r="E1047">
            <v>40632</v>
          </cell>
          <cell r="F1047" t="str">
            <v>ACTIVO</v>
          </cell>
          <cell r="G1047" t="str">
            <v>NO APLICA</v>
          </cell>
          <cell r="H1047" t="str">
            <v>INCUBADORA</v>
          </cell>
          <cell r="I1047" t="str">
            <v>NO APLICA</v>
          </cell>
          <cell r="J1047" t="str">
            <v>FISHER SCIENTIFIC</v>
          </cell>
          <cell r="K1047" t="str">
            <v>I601D</v>
          </cell>
          <cell r="L1047">
            <v>2069100251507</v>
          </cell>
          <cell r="M1047" t="str">
            <v>CALOR</v>
          </cell>
          <cell r="N1047" t="str">
            <v>DRSP</v>
          </cell>
          <cell r="O1047" t="str">
            <v>GPT - PATOLOGÍA</v>
          </cell>
          <cell r="P1047" t="str">
            <v>ÁREA DE INCUBACIÓN</v>
          </cell>
          <cell r="Q1047" t="str">
            <v>PROPIO</v>
          </cell>
          <cell r="R1047" t="str">
            <v>TEMPERATURA</v>
          </cell>
          <cell r="S1047" t="str">
            <v>Temperatura Requerida
(60 ± 2) °C</v>
          </cell>
          <cell r="T1047"/>
          <cell r="U1047">
            <v>12</v>
          </cell>
          <cell r="V1047"/>
          <cell r="W1047">
            <v>12</v>
          </cell>
          <cell r="X1047"/>
          <cell r="Y1047">
            <v>45720</v>
          </cell>
          <cell r="Z1047">
            <v>-48</v>
          </cell>
          <cell r="AA1047" t="str">
            <v>Taller GELP</v>
          </cell>
          <cell r="AB1047" t="str">
            <v>Mar</v>
          </cell>
          <cell r="AC1047" t="str">
            <v>Mar</v>
          </cell>
          <cell r="AD1047">
            <v>45355</v>
          </cell>
          <cell r="AE1047" t="str">
            <v xml:space="preserve"> </v>
          </cell>
          <cell r="AF1047" t="str">
            <v xml:space="preserve"> </v>
          </cell>
          <cell r="AG1047"/>
          <cell r="AH1047"/>
          <cell r="AI1047"/>
          <cell r="AJ1047">
            <v>45423</v>
          </cell>
          <cell r="AK1047">
            <v>-345</v>
          </cell>
          <cell r="AL1047"/>
          <cell r="AM1047"/>
          <cell r="AN1047"/>
          <cell r="AO1047">
            <v>45057</v>
          </cell>
          <cell r="AP1047" t="str">
            <v xml:space="preserve"> </v>
          </cell>
          <cell r="AQ1047" t="str">
            <v xml:space="preserve"> </v>
          </cell>
          <cell r="AR1047"/>
          <cell r="AS1047"/>
          <cell r="AT1047"/>
          <cell r="AU1047"/>
        </row>
        <row r="1048">
          <cell r="B1048" t="str">
            <v>BIO-001</v>
          </cell>
          <cell r="C1048">
            <v>31085</v>
          </cell>
          <cell r="D1048" t="str">
            <v>#REF!</v>
          </cell>
          <cell r="E1048" t="str">
            <v>No Disponible</v>
          </cell>
          <cell r="F1048" t="str">
            <v>INACTIVO</v>
          </cell>
          <cell r="G1048" t="str">
            <v>NO APLICA</v>
          </cell>
          <cell r="H1048" t="str">
            <v>CABINA DE BIOSEGURIDAD</v>
          </cell>
          <cell r="I1048" t="str">
            <v>NO APLICA</v>
          </cell>
          <cell r="J1048" t="str">
            <v>NUAIRE</v>
          </cell>
          <cell r="K1048" t="str">
            <v>NU-677-600</v>
          </cell>
          <cell r="L1048" t="str">
            <v>160048110613.</v>
          </cell>
          <cell r="M1048" t="str">
            <v>CABINAS Y MÓDULOS</v>
          </cell>
          <cell r="N1048" t="str">
            <v>DP</v>
          </cell>
          <cell r="O1048" t="str">
            <v>BIO - BIOTERIO</v>
          </cell>
          <cell r="P1048" t="str">
            <v>ABSL2-PROCEDIMIENTOS1</v>
          </cell>
          <cell r="Q1048" t="str">
            <v xml:space="preserve">PROPIO </v>
          </cell>
          <cell r="R1048" t="str">
            <v xml:space="preserve">VELOCIDAD DE FLUJO DE AIRE
CONCENTRACIÓN DE PARTÍCULAS
</v>
          </cell>
          <cell r="S1048" t="str">
            <v>NSF 49</v>
          </cell>
          <cell r="T1048" t="str">
            <v xml:space="preserve">Fuera de servicio por filtros 07-05-2024
</v>
          </cell>
          <cell r="U1048">
            <v>12</v>
          </cell>
          <cell r="V1048"/>
          <cell r="W1048">
            <v>12</v>
          </cell>
          <cell r="X1048"/>
          <cell r="Y1048" t="str">
            <v xml:space="preserve"> </v>
          </cell>
          <cell r="Z1048" t="str">
            <v xml:space="preserve">  </v>
          </cell>
          <cell r="AA1048" t="str">
            <v>Proveedor externo</v>
          </cell>
          <cell r="AB1048" t="str">
            <v>May</v>
          </cell>
          <cell r="AC1048" t="str">
            <v>May</v>
          </cell>
          <cell r="AD1048">
            <v>45419</v>
          </cell>
          <cell r="AE1048" t="str">
            <v xml:space="preserve"> </v>
          </cell>
          <cell r="AF1048" t="str">
            <v xml:space="preserve"> </v>
          </cell>
          <cell r="AG1048"/>
          <cell r="AH1048"/>
          <cell r="AI1048"/>
          <cell r="AJ1048" t="str">
            <v xml:space="preserve"> </v>
          </cell>
          <cell r="AK1048" t="str">
            <v xml:space="preserve"> </v>
          </cell>
          <cell r="AL1048" t="str">
            <v>Proveedor externo</v>
          </cell>
          <cell r="AM1048"/>
          <cell r="AN1048"/>
          <cell r="AO1048">
            <v>45019</v>
          </cell>
          <cell r="AP1048" t="str">
            <v xml:space="preserve"> </v>
          </cell>
          <cell r="AQ1048" t="str">
            <v xml:space="preserve"> </v>
          </cell>
          <cell r="AR1048"/>
          <cell r="AS1048"/>
          <cell r="AT1048"/>
          <cell r="AU1048"/>
        </row>
        <row r="1049">
          <cell r="B1049" t="str">
            <v>BIO-004</v>
          </cell>
          <cell r="C1049">
            <v>31088</v>
          </cell>
          <cell r="D1049" t="str">
            <v>#REF!</v>
          </cell>
          <cell r="E1049" t="str">
            <v>No Disponible</v>
          </cell>
          <cell r="F1049" t="str">
            <v>ACTIVO</v>
          </cell>
          <cell r="G1049" t="str">
            <v>NO APLICA</v>
          </cell>
          <cell r="H1049" t="str">
            <v>CABINA DE BIOSEGURIDAD</v>
          </cell>
          <cell r="I1049" t="str">
            <v>NO APLICA</v>
          </cell>
          <cell r="J1049" t="str">
            <v>NUAIRE</v>
          </cell>
          <cell r="K1049" t="str">
            <v>NU-677-600</v>
          </cell>
          <cell r="L1049" t="str">
            <v>160051110613.</v>
          </cell>
          <cell r="M1049" t="str">
            <v>CABINAS Y MÓDULOS</v>
          </cell>
          <cell r="N1049" t="str">
            <v>DP</v>
          </cell>
          <cell r="O1049" t="str">
            <v>BIO - BIOTERIO</v>
          </cell>
          <cell r="P1049" t="str">
            <v xml:space="preserve"> ABSL2-PROCEDIMIENTOS 2</v>
          </cell>
          <cell r="Q1049" t="str">
            <v xml:space="preserve">PROPIO </v>
          </cell>
          <cell r="R1049" t="str">
            <v xml:space="preserve">VELOCIDAD DE FLUJO DE AIRE
CONCENTRACIÓN DE PARTÍCULAS
</v>
          </cell>
          <cell r="S1049" t="str">
            <v>NSF 49</v>
          </cell>
          <cell r="T1049"/>
          <cell r="U1049">
            <v>12</v>
          </cell>
          <cell r="V1049"/>
          <cell r="W1049">
            <v>12</v>
          </cell>
          <cell r="X1049"/>
          <cell r="Y1049">
            <v>45772</v>
          </cell>
          <cell r="Z1049">
            <v>4</v>
          </cell>
          <cell r="AA1049" t="str">
            <v>Proveedor externo</v>
          </cell>
          <cell r="AB1049" t="str">
            <v>Abr</v>
          </cell>
          <cell r="AC1049" t="str">
            <v>Abr</v>
          </cell>
          <cell r="AD1049">
            <v>45407</v>
          </cell>
          <cell r="AE1049" t="str">
            <v xml:space="preserve"> </v>
          </cell>
          <cell r="AF1049" t="str">
            <v xml:space="preserve"> </v>
          </cell>
          <cell r="AG1049"/>
          <cell r="AH1049"/>
          <cell r="AI1049"/>
          <cell r="AJ1049">
            <v>45805</v>
          </cell>
          <cell r="AK1049">
            <v>37</v>
          </cell>
          <cell r="AL1049" t="str">
            <v>Proveedor externo</v>
          </cell>
          <cell r="AM1049" t="str">
            <v>May</v>
          </cell>
          <cell r="AN1049" t="str">
            <v>May</v>
          </cell>
          <cell r="AO1049">
            <v>45440</v>
          </cell>
          <cell r="AP1049" t="str">
            <v xml:space="preserve"> </v>
          </cell>
          <cell r="AQ1049" t="str">
            <v xml:space="preserve"> </v>
          </cell>
          <cell r="AR1049"/>
          <cell r="AS1049"/>
          <cell r="AT1049"/>
          <cell r="AU1049"/>
        </row>
        <row r="1050">
          <cell r="B1050" t="str">
            <v>BIO-044</v>
          </cell>
          <cell r="C1050" t="str">
            <v>BIO-044</v>
          </cell>
          <cell r="D1050">
            <v>41671</v>
          </cell>
          <cell r="E1050" t="str">
            <v>NO DISPONIBLE</v>
          </cell>
          <cell r="F1050" t="str">
            <v>ACTIVO</v>
          </cell>
          <cell r="G1050" t="str">
            <v>NO APLICA</v>
          </cell>
          <cell r="H1050" t="str">
            <v>SISTEMA DE AGUA CALIENTE</v>
          </cell>
          <cell r="I1050" t="str">
            <v>NO APLICA</v>
          </cell>
          <cell r="J1050" t="str">
            <v>BELL &amp; GOSSETT</v>
          </cell>
          <cell r="K1050" t="str">
            <v>80-3.0X9.5B</v>
          </cell>
          <cell r="L1050" t="str">
            <v>1AF014LFF41</v>
          </cell>
          <cell r="M1050" t="str">
            <v>SISTEMA DE VENTILACIÓN MECÁNICA Y AIRE ACONDICIONADO</v>
          </cell>
          <cell r="N1050" t="str">
            <v>DP</v>
          </cell>
          <cell r="O1050" t="str">
            <v>BIO - BIOTERIO</v>
          </cell>
          <cell r="P1050" t="str">
            <v>BIOTERIO</v>
          </cell>
          <cell r="Q1050" t="str">
            <v xml:space="preserve">PROPIO </v>
          </cell>
          <cell r="R1050" t="str">
            <v>NO APLICA</v>
          </cell>
          <cell r="S1050" t="str">
            <v xml:space="preserve">3 RUTINAs BÁSICA DE MANTENIMIENTO PREVENTIVO A:
2 BOMBAS CENTRÍFUGAS MARCA: BELL &amp; GOSSETT CON
POTENCIA DE 5 HP @ 1800 RPM Y CAUDAL 150 GPM
@ 53 FEET.
TANQUE DE EXPANSIÓN Y SEPARADOR DE AIRE MARCA
BELL &amp; GOSSETT.
DIFUSORES DE SUCCIÓN Y VÁLVULAS TRIPLE DUTY MARCA
BELL &amp; GOSSETT PARA CADA BOMBA.
INTERCAMBIADOR DE CALOR DE PLACAS VAPOR – AGUA
MARCA: POLARIS, MODELO: 59A-16-26.
 VÁLVULAS BELIMO SY2-110 TANTO EN LÍNEA DE INGRESO
Y SALIDA DEL INTERCAMBIADOR DE CALOR.
2 VÁLVULAS BELIMO REFERENCIA G665CS-10110-
AFB24MTF, PARA CONTROL DE LA LÍNEA DE
ALIMENTACIÓN Y DE LÍNEA DE RETORNO PARA EL SEPARADOR
DE AIRE.
LÍNEAS DE DISTRIBUCIÓN PARA APROXIMADAMENTE 50
PUNTOS DE CALEFACCIÓN CON VÁLVULAS INSTALADAS PARA
CONTROL DE APERTURA BELIMO ZONE 215N-25 + ZONE
24NC Y SIEMENS LISTED 197-55DG1U Y VÁLVULAS
REGULADORAS DE FLUJO FLO-SETTER MARCA BELL &amp;
GOSSETT.
- DEMAS ACCESORIOS, VÁLVULAS, FILTROS, CHEQUES,
INSTRUMENTOS DE CONTROL, VARIADORES DE VELOCIDAD,
PROTECCIONES ELÉCTRICAS Y DEMÁS COMPONENTES
NECESARIOS PARA GARANTIZAR EL CORRECTO
FUNCIONAMIENTO DEL SISTEMA.
</v>
          </cell>
          <cell r="T1050" t="str">
            <v xml:space="preserve">18/01/2024 Rutina 1
30/08/2024 Rutina 2
</v>
          </cell>
          <cell r="U1050">
            <v>5</v>
          </cell>
          <cell r="V1050"/>
          <cell r="W1050"/>
          <cell r="X1050"/>
          <cell r="Y1050">
            <v>45687</v>
          </cell>
          <cell r="Z1050">
            <v>-81</v>
          </cell>
          <cell r="AA1050" t="str">
            <v>Proveedor externo</v>
          </cell>
          <cell r="AB1050" t="str">
            <v>Jun</v>
          </cell>
          <cell r="AC1050" t="str">
            <v>Jun</v>
          </cell>
          <cell r="AD1050">
            <v>45534</v>
          </cell>
          <cell r="AE1050" t="str">
            <v xml:space="preserve"> </v>
          </cell>
          <cell r="AF1050" t="str">
            <v xml:space="preserve"> </v>
          </cell>
          <cell r="AG1050"/>
          <cell r="AH1050"/>
          <cell r="AI1050"/>
          <cell r="AJ1050" t="str">
            <v xml:space="preserve"> </v>
          </cell>
          <cell r="AK1050" t="str">
            <v xml:space="preserve"> </v>
          </cell>
          <cell r="AL1050"/>
          <cell r="AM1050"/>
          <cell r="AN1050"/>
          <cell r="AO1050"/>
          <cell r="AP1050" t="str">
            <v xml:space="preserve"> </v>
          </cell>
          <cell r="AQ1050" t="str">
            <v xml:space="preserve"> </v>
          </cell>
          <cell r="AR1050"/>
          <cell r="AS1050"/>
          <cell r="AT1050"/>
          <cell r="AU1050"/>
        </row>
        <row r="1051">
          <cell r="B1051">
            <v>8006</v>
          </cell>
          <cell r="C1051">
            <v>8006</v>
          </cell>
          <cell r="D1051" t="str">
            <v>#REF!</v>
          </cell>
          <cell r="E1051" t="str">
            <v>NO DISPONIBLE</v>
          </cell>
          <cell r="F1051" t="str">
            <v>ACTIVO</v>
          </cell>
          <cell r="G1051" t="str">
            <v>NO APLICA</v>
          </cell>
          <cell r="H1051" t="str">
            <v>MICROCENTRÍFUGA</v>
          </cell>
          <cell r="I1051" t="str">
            <v>NO APLICA</v>
          </cell>
          <cell r="J1051" t="str">
            <v>TOMY SEIKO</v>
          </cell>
          <cell r="K1051" t="str">
            <v>HF-120</v>
          </cell>
          <cell r="L1051" t="str">
            <v>704238E</v>
          </cell>
          <cell r="M1051" t="str">
            <v>CENTRÍFUGAS</v>
          </cell>
          <cell r="N1051" t="str">
            <v>DRSP</v>
          </cell>
          <cell r="O1051" t="str">
            <v>GPR - PARASITOLOGÍA</v>
          </cell>
          <cell r="P1051" t="str">
            <v>HEMOPARÁSITOS</v>
          </cell>
          <cell r="Q1051" t="str">
            <v>PROPIO</v>
          </cell>
          <cell r="R1051" t="str">
            <v>FRECUENCIA</v>
          </cell>
          <cell r="S1051" t="str">
            <v>7900 RPM</v>
          </cell>
          <cell r="T1051"/>
          <cell r="U1051">
            <v>12</v>
          </cell>
          <cell r="V1051"/>
          <cell r="W1051"/>
          <cell r="X1051"/>
          <cell r="Y1051">
            <v>45735</v>
          </cell>
          <cell r="Z1051">
            <v>-33</v>
          </cell>
          <cell r="AA1051" t="str">
            <v>Taller GELP</v>
          </cell>
          <cell r="AB1051" t="str">
            <v>Mar</v>
          </cell>
          <cell r="AC1051" t="str">
            <v>Mar</v>
          </cell>
          <cell r="AD1051">
            <v>45370</v>
          </cell>
          <cell r="AE1051" t="str">
            <v xml:space="preserve"> </v>
          </cell>
          <cell r="AF1051" t="str">
            <v xml:space="preserve"> </v>
          </cell>
          <cell r="AG1051"/>
          <cell r="AH1051"/>
          <cell r="AI1051"/>
          <cell r="AJ1051" t="str">
            <v xml:space="preserve"> </v>
          </cell>
          <cell r="AK1051" t="str">
            <v xml:space="preserve"> </v>
          </cell>
          <cell r="AL1051"/>
          <cell r="AM1051"/>
          <cell r="AN1051"/>
          <cell r="AO1051"/>
          <cell r="AP1051" t="str">
            <v xml:space="preserve"> </v>
          </cell>
          <cell r="AQ1051" t="str">
            <v xml:space="preserve"> </v>
          </cell>
          <cell r="AR1051"/>
          <cell r="AS1051"/>
          <cell r="AT1051"/>
          <cell r="AU1051"/>
        </row>
        <row r="1052">
          <cell r="B1052">
            <v>12166</v>
          </cell>
          <cell r="C1052">
            <v>12166</v>
          </cell>
          <cell r="D1052" t="str">
            <v>#REF!</v>
          </cell>
          <cell r="E1052" t="str">
            <v>NO DISPONIBLE</v>
          </cell>
          <cell r="F1052" t="str">
            <v>ACTIVO</v>
          </cell>
          <cell r="G1052" t="str">
            <v>NO APLICA</v>
          </cell>
          <cell r="H1052" t="str">
            <v>AGITADOR VORTEX</v>
          </cell>
          <cell r="I1052" t="str">
            <v>NO APLICA</v>
          </cell>
          <cell r="J1052" t="str">
            <v>SCIENTIFIC INDUSTRIES</v>
          </cell>
          <cell r="K1052" t="str">
            <v>G-560</v>
          </cell>
          <cell r="L1052" t="str">
            <v>2-341321</v>
          </cell>
          <cell r="M1052" t="str">
            <v>AGITADORES</v>
          </cell>
          <cell r="N1052" t="str">
            <v>DRSP</v>
          </cell>
          <cell r="O1052" t="str">
            <v>GPR - PARASITOLOGÍA</v>
          </cell>
          <cell r="P1052" t="str">
            <v>LABORATORIO</v>
          </cell>
          <cell r="Q1052" t="str">
            <v>PROPIO</v>
          </cell>
          <cell r="R1052" t="str">
            <v>FRECUENCIA</v>
          </cell>
          <cell r="S1052" t="str">
            <v>NO DISPONIBLE</v>
          </cell>
          <cell r="T1052"/>
          <cell r="U1052">
            <v>12</v>
          </cell>
          <cell r="V1052"/>
          <cell r="W1052"/>
          <cell r="X1052"/>
          <cell r="Y1052">
            <v>45375</v>
          </cell>
          <cell r="Z1052">
            <v>-393</v>
          </cell>
          <cell r="AA1052"/>
          <cell r="AB1052"/>
          <cell r="AC1052"/>
          <cell r="AD1052">
            <v>45009</v>
          </cell>
          <cell r="AE1052" t="str">
            <v xml:space="preserve"> </v>
          </cell>
          <cell r="AF1052" t="str">
            <v xml:space="preserve"> </v>
          </cell>
          <cell r="AG1052"/>
          <cell r="AH1052"/>
          <cell r="AI1052"/>
          <cell r="AJ1052" t="str">
            <v xml:space="preserve"> </v>
          </cell>
          <cell r="AK1052" t="str">
            <v xml:space="preserve"> </v>
          </cell>
          <cell r="AL1052"/>
          <cell r="AM1052"/>
          <cell r="AN1052"/>
          <cell r="AO1052"/>
          <cell r="AP1052" t="str">
            <v xml:space="preserve"> </v>
          </cell>
          <cell r="AQ1052" t="str">
            <v xml:space="preserve"> </v>
          </cell>
          <cell r="AR1052"/>
          <cell r="AS1052"/>
          <cell r="AT1052"/>
          <cell r="AU1052"/>
        </row>
        <row r="1053">
          <cell r="B1053" t="str">
            <v>BIO-117/AL-104</v>
          </cell>
          <cell r="C1053">
            <v>24538</v>
          </cell>
          <cell r="D1053" t="str">
            <v>#REF!</v>
          </cell>
          <cell r="E1053" t="str">
            <v>NO DISPONIBLE</v>
          </cell>
          <cell r="F1053" t="str">
            <v>ACTIVO</v>
          </cell>
          <cell r="G1053" t="str">
            <v>NO APLICA</v>
          </cell>
          <cell r="H1053" t="str">
            <v xml:space="preserve">ESTACIÓN DE CAMBIO </v>
          </cell>
          <cell r="I1053" t="str">
            <v>NO APLICA</v>
          </cell>
          <cell r="J1053" t="str">
            <v>LAB PRODUCTS INC.</v>
          </cell>
          <cell r="K1053" t="str">
            <v>30910D</v>
          </cell>
          <cell r="L1053" t="str">
            <v>005218-0410</v>
          </cell>
          <cell r="M1053" t="str">
            <v>CABINAS Y MÓDULOS</v>
          </cell>
          <cell r="N1053" t="str">
            <v>DP</v>
          </cell>
          <cell r="O1053" t="str">
            <v>BIO - BIOTERIO</v>
          </cell>
          <cell r="P1053" t="str">
            <v>BARRERA-ALOJAMIENTO 5</v>
          </cell>
          <cell r="Q1053" t="str">
            <v xml:space="preserve">PROPIO </v>
          </cell>
          <cell r="R1053" t="str">
            <v xml:space="preserve">VELOCIDAD DE FLUJO DE AIRE
CONCENTRACIÓN DE PARTÍCULAS
</v>
          </cell>
          <cell r="S1053" t="str">
            <v xml:space="preserve">
CALIFICACION: INTEGRIDAD DE FILTROS , FLUJO DE AIRE (72 - 108 ft/min), CONTEO DE PARTÍCULAS (ISO 5 - CLASE A)</v>
          </cell>
          <cell r="T1053"/>
          <cell r="U1053">
            <v>12</v>
          </cell>
          <cell r="V1053"/>
          <cell r="W1053">
            <v>12</v>
          </cell>
          <cell r="X1053"/>
          <cell r="Y1053">
            <v>45763</v>
          </cell>
          <cell r="Z1053">
            <v>-5</v>
          </cell>
          <cell r="AA1053" t="str">
            <v>Proveedor externo</v>
          </cell>
          <cell r="AB1053" t="str">
            <v>Abr</v>
          </cell>
          <cell r="AC1053" t="str">
            <v>Abr</v>
          </cell>
          <cell r="AD1053">
            <v>45398</v>
          </cell>
          <cell r="AE1053" t="str">
            <v xml:space="preserve"> </v>
          </cell>
          <cell r="AF1053" t="str">
            <v xml:space="preserve"> </v>
          </cell>
          <cell r="AG1053"/>
          <cell r="AH1053"/>
          <cell r="AI1053"/>
          <cell r="AJ1053">
            <v>45826</v>
          </cell>
          <cell r="AK1053">
            <v>58</v>
          </cell>
          <cell r="AL1053" t="str">
            <v>Proveedor externo</v>
          </cell>
          <cell r="AM1053" t="str">
            <v>Jun</v>
          </cell>
          <cell r="AN1053" t="str">
            <v>Jun</v>
          </cell>
          <cell r="AO1053">
            <v>45461</v>
          </cell>
          <cell r="AP1053" t="str">
            <v xml:space="preserve"> </v>
          </cell>
          <cell r="AQ1053" t="str">
            <v xml:space="preserve"> </v>
          </cell>
          <cell r="AR1053"/>
          <cell r="AS1053"/>
          <cell r="AT1053"/>
          <cell r="AU1053"/>
        </row>
        <row r="1054">
          <cell r="B1054">
            <v>26149</v>
          </cell>
          <cell r="C1054">
            <v>26149</v>
          </cell>
          <cell r="D1054" t="str">
            <v>#REF!</v>
          </cell>
          <cell r="E1054" t="str">
            <v>NO DISPONIBLE</v>
          </cell>
          <cell r="F1054" t="str">
            <v>ACTIVO</v>
          </cell>
          <cell r="G1054" t="str">
            <v>NO APLICA</v>
          </cell>
          <cell r="H1054" t="str">
            <v>HORNO DE TIRO FORZADO</v>
          </cell>
          <cell r="I1054" t="str">
            <v>NO APLICA</v>
          </cell>
          <cell r="J1054" t="str">
            <v>BINDER</v>
          </cell>
          <cell r="K1054" t="str">
            <v>FD115UL</v>
          </cell>
          <cell r="L1054" t="str">
            <v>09-17010</v>
          </cell>
          <cell r="M1054" t="str">
            <v>CALOR</v>
          </cell>
          <cell r="N1054" t="str">
            <v>DRSP</v>
          </cell>
          <cell r="O1054" t="str">
            <v>GMC - MICOBACTERIAS</v>
          </cell>
          <cell r="P1054" t="str">
            <v>PREPARACIÓN DE REACTIVOS</v>
          </cell>
          <cell r="Q1054" t="str">
            <v>PROPIO</v>
          </cell>
          <cell r="R1054" t="str">
            <v>TEMPERATURA</v>
          </cell>
          <cell r="S1054" t="str">
            <v>RANGO DE USO: 40ºC +/-</v>
          </cell>
          <cell r="T1054"/>
          <cell r="U1054">
            <v>12</v>
          </cell>
          <cell r="V1054"/>
          <cell r="W1054"/>
          <cell r="X1054"/>
          <cell r="Y1054">
            <v>45724</v>
          </cell>
          <cell r="Z1054">
            <v>-44</v>
          </cell>
          <cell r="AA1054" t="str">
            <v>Proveedor externo</v>
          </cell>
          <cell r="AB1054" t="str">
            <v>Mar</v>
          </cell>
          <cell r="AC1054" t="str">
            <v>Mar</v>
          </cell>
          <cell r="AD1054">
            <v>45359</v>
          </cell>
          <cell r="AE1054" t="str">
            <v xml:space="preserve"> </v>
          </cell>
          <cell r="AF1054" t="str">
            <v xml:space="preserve"> </v>
          </cell>
          <cell r="AG1054"/>
          <cell r="AH1054"/>
          <cell r="AI1054"/>
          <cell r="AJ1054" t="str">
            <v xml:space="preserve"> </v>
          </cell>
          <cell r="AK1054" t="str">
            <v xml:space="preserve"> </v>
          </cell>
          <cell r="AL1054"/>
          <cell r="AM1054"/>
          <cell r="AN1054"/>
          <cell r="AO1054"/>
          <cell r="AP1054" t="str">
            <v xml:space="preserve"> </v>
          </cell>
          <cell r="AQ1054" t="str">
            <v xml:space="preserve"> </v>
          </cell>
          <cell r="AR1054"/>
          <cell r="AS1054"/>
          <cell r="AT1054"/>
          <cell r="AU1054"/>
        </row>
        <row r="1055">
          <cell r="B1055">
            <v>29427</v>
          </cell>
          <cell r="C1055">
            <v>29427</v>
          </cell>
          <cell r="D1055" t="str">
            <v>#REF!</v>
          </cell>
          <cell r="E1055" t="str">
            <v>NO DISPONIBLE</v>
          </cell>
          <cell r="F1055" t="str">
            <v>ACTIVO</v>
          </cell>
          <cell r="G1055" t="str">
            <v>NO APLICA</v>
          </cell>
          <cell r="H1055" t="str">
            <v>MICROPIPETA MONOCANAL</v>
          </cell>
          <cell r="I1055" t="str">
            <v>NO APLICA</v>
          </cell>
          <cell r="J1055" t="str">
            <v>LABMATE</v>
          </cell>
          <cell r="K1055" t="str">
            <v>PRO</v>
          </cell>
          <cell r="L1055">
            <v>256620009</v>
          </cell>
          <cell r="M1055" t="str">
            <v>VOLUMÉTRICOS</v>
          </cell>
          <cell r="N1055" t="str">
            <v>DISP</v>
          </cell>
          <cell r="O1055" t="str">
            <v>LMI - MICROBIOLOGÍA</v>
          </cell>
          <cell r="P1055" t="str">
            <v>Laboratorio de A12ión ADN.  (Circuito-Piso 1)</v>
          </cell>
          <cell r="Q1055" t="str">
            <v>PROPIO</v>
          </cell>
          <cell r="R1055" t="str">
            <v>VOLUMEN</v>
          </cell>
          <cell r="S1055" t="str">
            <v>0,5 A 10uL</v>
          </cell>
          <cell r="T1055"/>
          <cell r="U1055">
            <v>24</v>
          </cell>
          <cell r="V1055">
            <v>24</v>
          </cell>
          <cell r="W1055"/>
          <cell r="X1055"/>
          <cell r="Y1055">
            <v>45740</v>
          </cell>
          <cell r="Z1055">
            <v>-28</v>
          </cell>
          <cell r="AA1055"/>
          <cell r="AB1055"/>
          <cell r="AC1055"/>
          <cell r="AD1055">
            <v>45009</v>
          </cell>
          <cell r="AE1055">
            <v>45748</v>
          </cell>
          <cell r="AF1055">
            <v>-20</v>
          </cell>
          <cell r="AG1055"/>
          <cell r="AH1055"/>
          <cell r="AI1055">
            <v>45017</v>
          </cell>
          <cell r="AJ1055" t="str">
            <v xml:space="preserve"> </v>
          </cell>
          <cell r="AK1055" t="str">
            <v xml:space="preserve"> </v>
          </cell>
          <cell r="AL1055"/>
          <cell r="AM1055"/>
          <cell r="AN1055"/>
          <cell r="AO1055"/>
          <cell r="AP1055" t="str">
            <v xml:space="preserve"> </v>
          </cell>
          <cell r="AQ1055" t="str">
            <v xml:space="preserve"> </v>
          </cell>
          <cell r="AR1055"/>
          <cell r="AS1055"/>
          <cell r="AT1055"/>
          <cell r="AU1055"/>
        </row>
        <row r="1056">
          <cell r="B1056" t="str">
            <v>HG-121</v>
          </cell>
          <cell r="C1056" t="str">
            <v>HG-121</v>
          </cell>
          <cell r="D1056">
            <v>40786</v>
          </cell>
          <cell r="E1056">
            <v>41152</v>
          </cell>
          <cell r="F1056" t="str">
            <v>ACTIVO</v>
          </cell>
          <cell r="G1056" t="str">
            <v>NO APLICA</v>
          </cell>
          <cell r="H1056" t="str">
            <v>SISTEMA DE VENTILACION Y AIRE ACONDICIONADO</v>
          </cell>
          <cell r="I1056" t="str">
            <v>NO APLICA</v>
          </cell>
          <cell r="J1056" t="str">
            <v>SOLER &amp; PALAU</v>
          </cell>
          <cell r="K1056" t="str">
            <v>3DA-12</v>
          </cell>
          <cell r="L1056" t="str">
            <v>NO DISPONIBLE</v>
          </cell>
          <cell r="M1056" t="str">
            <v>SISTEMA DE VENTILACIÓN MECÁNICA Y AIRE ACONDICIONADO</v>
          </cell>
          <cell r="N1056" t="str">
            <v>DP</v>
          </cell>
          <cell r="O1056" t="str">
            <v>HG - HACIENDA GALINDO</v>
          </cell>
          <cell r="P1056" t="str">
            <v>SERPENTARIO</v>
          </cell>
          <cell r="Q1056" t="str">
            <v xml:space="preserve">PROPIO </v>
          </cell>
          <cell r="R1056" t="str">
            <v>TEMPERATURA</v>
          </cell>
          <cell r="S1056" t="str">
            <v>El Sistema de ventilación y aire acondicionado de la
hacienda galindo se encuentra compuesto por:
- 2 ventiladores Centrífugos
- 2 motores Eléctricos
- 2 cajas de Mezcla
- Sistemas de humidificación
- Sistema de calefacción por resistencias eléctricas
- Tableros eléctricos y de control para
automatización del sistema de ventilación
- Bombas de agua
- Ductos, dámpers automáticos, sensores de
temperatura, sensores de humedad relativa, y
demás componentes y/o accesorios necesarios
para el correcto funcionamiento del sistema</v>
          </cell>
          <cell r="T1056" t="str">
            <v>SERVICIOS 2024
- 24/01/2024 Servicio 1
- 14/03/2024 Servicio 2
- 17/05/2024 Servicio 3
- 14/08/2024 Balanceo 
- 17/08/2024 Servicio 4
- 06/11/2024 Servicio 5</v>
          </cell>
          <cell r="U1056">
            <v>2</v>
          </cell>
          <cell r="V1056"/>
          <cell r="W1056"/>
          <cell r="X1056">
            <v>12</v>
          </cell>
          <cell r="Y1056">
            <v>45663</v>
          </cell>
          <cell r="Z1056">
            <v>-105</v>
          </cell>
          <cell r="AA1056" t="str">
            <v>Proveedor externo</v>
          </cell>
          <cell r="AB1056" t="str">
            <v>Jul</v>
          </cell>
          <cell r="AC1056" t="str">
            <v>Jul</v>
          </cell>
          <cell r="AD1056">
            <v>45602</v>
          </cell>
          <cell r="AE1056" t="str">
            <v xml:space="preserve"> </v>
          </cell>
          <cell r="AF1056" t="str">
            <v xml:space="preserve"> </v>
          </cell>
          <cell r="AG1056"/>
          <cell r="AH1056"/>
          <cell r="AI1056"/>
          <cell r="AJ1056" t="str">
            <v xml:space="preserve"> </v>
          </cell>
          <cell r="AK1056" t="str">
            <v xml:space="preserve"> </v>
          </cell>
          <cell r="AL1056"/>
          <cell r="AM1056"/>
          <cell r="AN1056"/>
          <cell r="AO1056"/>
          <cell r="AP1056" t="str">
            <v xml:space="preserve"> </v>
          </cell>
          <cell r="AQ1056" t="str">
            <v xml:space="preserve"> </v>
          </cell>
          <cell r="AR1056"/>
          <cell r="AS1056"/>
          <cell r="AT1056"/>
          <cell r="AU1056"/>
        </row>
        <row r="1057">
          <cell r="B1057" t="str">
            <v>LME-153</v>
          </cell>
          <cell r="C1057">
            <v>40019</v>
          </cell>
          <cell r="D1057">
            <v>44853</v>
          </cell>
          <cell r="E1057">
            <v>45218</v>
          </cell>
          <cell r="F1057" t="str">
            <v>ACTIVO</v>
          </cell>
          <cell r="G1057" t="str">
            <v>NO APLICA</v>
          </cell>
          <cell r="H1057" t="str">
            <v xml:space="preserve">INCUBADORA DE CO2 </v>
          </cell>
          <cell r="I1057" t="str">
            <v xml:space="preserve">NO APLICA </v>
          </cell>
          <cell r="J1057" t="str">
            <v>BINDER</v>
          </cell>
          <cell r="K1057" t="str">
            <v>CB-170</v>
          </cell>
          <cell r="L1057">
            <v>20220000008078</v>
          </cell>
          <cell r="M1057" t="str">
            <v>CALOR</v>
          </cell>
          <cell r="N1057" t="str">
            <v>DISP</v>
          </cell>
          <cell r="O1057" t="str">
            <v>LME - GENÓMICA DE MICROORGANISMOS EMERGENTES</v>
          </cell>
          <cell r="P1057" t="str">
            <v>ÁREA DE EXTRACCIÓN</v>
          </cell>
          <cell r="Q1057" t="str">
            <v>DONACIÓN</v>
          </cell>
          <cell r="R1057" t="str">
            <v>TEMPERATURA</v>
          </cell>
          <cell r="S1057" t="str">
            <v>37 °C</v>
          </cell>
          <cell r="T1057" t="str">
            <v>ENTERRITORIO</v>
          </cell>
          <cell r="U1057">
            <v>12</v>
          </cell>
          <cell r="V1057">
            <v>12</v>
          </cell>
          <cell r="W1057">
            <v>12</v>
          </cell>
          <cell r="X1057"/>
          <cell r="Y1057">
            <v>45946</v>
          </cell>
          <cell r="Z1057">
            <v>178</v>
          </cell>
          <cell r="AA1057" t="str">
            <v>Proveedor externo</v>
          </cell>
          <cell r="AB1057" t="str">
            <v>Oct</v>
          </cell>
          <cell r="AC1057" t="str">
            <v>Oct</v>
          </cell>
          <cell r="AD1057">
            <v>45582</v>
          </cell>
          <cell r="AE1057">
            <v>45582</v>
          </cell>
          <cell r="AF1057">
            <v>-186</v>
          </cell>
          <cell r="AG1057"/>
          <cell r="AH1057"/>
          <cell r="AI1057">
            <v>45216</v>
          </cell>
          <cell r="AJ1057">
            <v>45582</v>
          </cell>
          <cell r="AK1057">
            <v>-186</v>
          </cell>
          <cell r="AL1057"/>
          <cell r="AM1057"/>
          <cell r="AN1057"/>
          <cell r="AO1057">
            <v>45216</v>
          </cell>
          <cell r="AP1057" t="str">
            <v xml:space="preserve"> </v>
          </cell>
          <cell r="AQ1057" t="str">
            <v xml:space="preserve"> </v>
          </cell>
          <cell r="AR1057"/>
          <cell r="AS1057"/>
          <cell r="AT1057"/>
          <cell r="AU1057"/>
        </row>
        <row r="1058">
          <cell r="B1058" t="str">
            <v>LME-154</v>
          </cell>
          <cell r="C1058">
            <v>40020</v>
          </cell>
          <cell r="D1058">
            <v>44853</v>
          </cell>
          <cell r="E1058">
            <v>45218</v>
          </cell>
          <cell r="F1058" t="str">
            <v>ACTIVO</v>
          </cell>
          <cell r="G1058" t="str">
            <v>NO APLICA</v>
          </cell>
          <cell r="H1058" t="str">
            <v xml:space="preserve">INCUBADORA DE CO2 </v>
          </cell>
          <cell r="I1058" t="str">
            <v xml:space="preserve">NO APLICA </v>
          </cell>
          <cell r="J1058" t="str">
            <v>BINDER</v>
          </cell>
          <cell r="K1058" t="str">
            <v>CB-170</v>
          </cell>
          <cell r="L1058">
            <v>20220000012776</v>
          </cell>
          <cell r="M1058" t="str">
            <v>CALOR</v>
          </cell>
          <cell r="N1058" t="str">
            <v>DISP</v>
          </cell>
          <cell r="O1058" t="str">
            <v>LME - GENÓMICA DE MICROORGANISMOS EMERGENTES</v>
          </cell>
          <cell r="P1058" t="str">
            <v>ÁREA DE EXTRACCIÓN</v>
          </cell>
          <cell r="Q1058" t="str">
            <v>DONACIÓN</v>
          </cell>
          <cell r="R1058" t="str">
            <v xml:space="preserve">TEMPERATURA </v>
          </cell>
          <cell r="S1058" t="str">
            <v xml:space="preserve">37 °C </v>
          </cell>
          <cell r="T1058" t="str">
            <v>E0GYPE1T00QGM350009</v>
          </cell>
          <cell r="U1058">
            <v>12</v>
          </cell>
          <cell r="V1058">
            <v>12</v>
          </cell>
          <cell r="W1058">
            <v>12</v>
          </cell>
          <cell r="X1058"/>
          <cell r="Y1058">
            <v>45947</v>
          </cell>
          <cell r="Z1058">
            <v>179</v>
          </cell>
          <cell r="AA1058" t="str">
            <v>Proveedor externo</v>
          </cell>
          <cell r="AB1058" t="str">
            <v>Nov</v>
          </cell>
          <cell r="AC1058" t="str">
            <v>Nov</v>
          </cell>
          <cell r="AD1058">
            <v>45624</v>
          </cell>
          <cell r="AE1058">
            <v>45582</v>
          </cell>
          <cell r="AF1058">
            <v>-186</v>
          </cell>
          <cell r="AG1058"/>
          <cell r="AH1058"/>
          <cell r="AI1058">
            <v>45216</v>
          </cell>
          <cell r="AJ1058">
            <v>45582</v>
          </cell>
          <cell r="AK1058">
            <v>-186</v>
          </cell>
          <cell r="AL1058"/>
          <cell r="AM1058"/>
          <cell r="AN1058"/>
          <cell r="AO1058">
            <v>45216</v>
          </cell>
          <cell r="AP1058" t="str">
            <v xml:space="preserve"> </v>
          </cell>
          <cell r="AQ1058" t="str">
            <v xml:space="preserve"> </v>
          </cell>
          <cell r="AR1058"/>
          <cell r="AS1058"/>
          <cell r="AT1058"/>
          <cell r="AU1058"/>
        </row>
        <row r="1059">
          <cell r="B1059" t="str">
            <v>SH-044</v>
          </cell>
          <cell r="C1059">
            <v>23022</v>
          </cell>
          <cell r="D1059" t="str">
            <v>#REF!</v>
          </cell>
          <cell r="E1059" t="str">
            <v>NO DISPONIBLE</v>
          </cell>
          <cell r="F1059" t="str">
            <v>ACTIVO</v>
          </cell>
          <cell r="G1059" t="str">
            <v>NO APLICA</v>
          </cell>
          <cell r="H1059" t="str">
            <v>HORNO DE SECADO</v>
          </cell>
          <cell r="I1059" t="str">
            <v>NO APLICA</v>
          </cell>
          <cell r="J1059" t="str">
            <v>EUROPACK</v>
          </cell>
          <cell r="K1059" t="str">
            <v>HS-1P-1400L</v>
          </cell>
          <cell r="L1059" t="str">
            <v>EOO3-07</v>
          </cell>
          <cell r="M1059" t="str">
            <v>CALOR</v>
          </cell>
          <cell r="N1059" t="str">
            <v>DP</v>
          </cell>
          <cell r="O1059" t="str">
            <v>SH - PLANTA DE SUEROS HIPERINMUNES</v>
          </cell>
          <cell r="P1059" t="str">
            <v>SECCIÓN DE SECADO</v>
          </cell>
          <cell r="Q1059" t="str">
            <v xml:space="preserve">PROPIO </v>
          </cell>
          <cell r="R1059" t="str">
            <v>TEMPERATURA</v>
          </cell>
          <cell r="S1059" t="str">
            <v>Uso previsto (equipo utilizado para secado de material). Temperatura de operacion 80 ºC +-3</v>
          </cell>
          <cell r="T1059"/>
          <cell r="U1059">
            <v>24</v>
          </cell>
          <cell r="V1059"/>
          <cell r="W1059"/>
          <cell r="X1059"/>
          <cell r="Y1059">
            <v>46092</v>
          </cell>
          <cell r="Z1059">
            <v>324</v>
          </cell>
          <cell r="AA1059" t="str">
            <v>Taller GELP</v>
          </cell>
          <cell r="AB1059" t="str">
            <v>Mar</v>
          </cell>
          <cell r="AC1059" t="str">
            <v>Mar</v>
          </cell>
          <cell r="AD1059">
            <v>45362</v>
          </cell>
          <cell r="AE1059" t="str">
            <v xml:space="preserve"> </v>
          </cell>
          <cell r="AF1059" t="str">
            <v xml:space="preserve"> </v>
          </cell>
          <cell r="AG1059"/>
          <cell r="AH1059"/>
          <cell r="AI1059"/>
          <cell r="AJ1059" t="str">
            <v xml:space="preserve"> </v>
          </cell>
          <cell r="AK1059" t="str">
            <v xml:space="preserve"> </v>
          </cell>
          <cell r="AL1059"/>
          <cell r="AM1059"/>
          <cell r="AN1059"/>
          <cell r="AO1059"/>
          <cell r="AP1059" t="str">
            <v xml:space="preserve"> </v>
          </cell>
          <cell r="AQ1059" t="str">
            <v xml:space="preserve"> </v>
          </cell>
          <cell r="AR1059"/>
          <cell r="AS1059"/>
          <cell r="AT1059"/>
          <cell r="AU1059"/>
        </row>
        <row r="1060">
          <cell r="B1060">
            <v>12028</v>
          </cell>
          <cell r="C1060">
            <v>12028</v>
          </cell>
          <cell r="D1060" t="str">
            <v>#REF!</v>
          </cell>
          <cell r="E1060" t="str">
            <v>NO DISPONIBLE</v>
          </cell>
          <cell r="F1060" t="str">
            <v>ACTIVO</v>
          </cell>
          <cell r="G1060" t="str">
            <v>NO APLICA</v>
          </cell>
          <cell r="H1060" t="str">
            <v>AGITADOR ROTACIONAL DE TUBOS</v>
          </cell>
          <cell r="I1060" t="str">
            <v>NO APLICA</v>
          </cell>
          <cell r="J1060" t="str">
            <v>BARNSTEAD THERMOLYNE</v>
          </cell>
          <cell r="K1060" t="str">
            <v>M63215</v>
          </cell>
          <cell r="L1060">
            <v>632010975482</v>
          </cell>
          <cell r="M1060" t="str">
            <v>AGITADORES</v>
          </cell>
          <cell r="N1060" t="str">
            <v>DRSP</v>
          </cell>
          <cell r="O1060" t="str">
            <v>GVI - VIROLOGÍA</v>
          </cell>
          <cell r="P1060" t="str">
            <v>VIRUS EMERGENTES</v>
          </cell>
          <cell r="Q1060" t="str">
            <v>PROPIO</v>
          </cell>
          <cell r="R1060" t="str">
            <v>FRECUENCIA</v>
          </cell>
          <cell r="S1060" t="str">
            <v>NO DISPONIBLE</v>
          </cell>
          <cell r="T1060"/>
          <cell r="U1060">
            <v>12</v>
          </cell>
          <cell r="V1060"/>
          <cell r="W1060"/>
          <cell r="X1060"/>
          <cell r="Y1060">
            <v>45736</v>
          </cell>
          <cell r="Z1060">
            <v>-32</v>
          </cell>
          <cell r="AA1060" t="str">
            <v>Taller GELP</v>
          </cell>
          <cell r="AB1060" t="str">
            <v>Mar</v>
          </cell>
          <cell r="AC1060" t="str">
            <v>Mar</v>
          </cell>
          <cell r="AD1060">
            <v>45371</v>
          </cell>
          <cell r="AE1060" t="str">
            <v xml:space="preserve"> </v>
          </cell>
          <cell r="AF1060" t="str">
            <v xml:space="preserve"> </v>
          </cell>
          <cell r="AG1060"/>
          <cell r="AH1060"/>
          <cell r="AI1060"/>
          <cell r="AJ1060" t="str">
            <v xml:space="preserve"> </v>
          </cell>
          <cell r="AK1060" t="str">
            <v xml:space="preserve"> </v>
          </cell>
          <cell r="AL1060"/>
          <cell r="AM1060"/>
          <cell r="AN1060"/>
          <cell r="AO1060"/>
          <cell r="AP1060" t="str">
            <v xml:space="preserve"> </v>
          </cell>
          <cell r="AQ1060" t="str">
            <v xml:space="preserve"> </v>
          </cell>
          <cell r="AR1060"/>
          <cell r="AS1060"/>
          <cell r="AT1060"/>
          <cell r="AU1060"/>
        </row>
        <row r="1061">
          <cell r="B1061">
            <v>12277</v>
          </cell>
          <cell r="C1061">
            <v>12277</v>
          </cell>
          <cell r="D1061" t="str">
            <v>#REF!</v>
          </cell>
          <cell r="E1061" t="str">
            <v>NO DISPONIBLE</v>
          </cell>
          <cell r="F1061" t="str">
            <v>ACTIVO</v>
          </cell>
          <cell r="G1061" t="str">
            <v>NO APLICA</v>
          </cell>
          <cell r="H1061" t="str">
            <v>AGITADOR ROTACIONAL DE TUBOS</v>
          </cell>
          <cell r="I1061" t="str">
            <v>NO APLICA</v>
          </cell>
          <cell r="J1061" t="str">
            <v>THERMO FISHER SCIENTIFIC</v>
          </cell>
          <cell r="K1061" t="str">
            <v>M63215</v>
          </cell>
          <cell r="L1061">
            <v>632971143584</v>
          </cell>
          <cell r="M1061" t="str">
            <v>AGITADORES</v>
          </cell>
          <cell r="N1061" t="str">
            <v>DRSP</v>
          </cell>
          <cell r="O1061" t="str">
            <v>GVI - VIROLOGÍA</v>
          </cell>
          <cell r="P1061" t="str">
            <v>MODULO PREPARACION MEZCLAS #3</v>
          </cell>
          <cell r="Q1061" t="str">
            <v>PROPIO</v>
          </cell>
          <cell r="R1061" t="str">
            <v>FRECUENCIA</v>
          </cell>
          <cell r="S1061" t="str">
            <v>NO DISPONIBLE</v>
          </cell>
          <cell r="T1061"/>
          <cell r="U1061">
            <v>12</v>
          </cell>
          <cell r="V1061"/>
          <cell r="W1061"/>
          <cell r="X1061"/>
          <cell r="Y1061">
            <v>45736</v>
          </cell>
          <cell r="Z1061">
            <v>-32</v>
          </cell>
          <cell r="AA1061" t="str">
            <v>Taller GELP</v>
          </cell>
          <cell r="AB1061" t="str">
            <v>Mar</v>
          </cell>
          <cell r="AC1061" t="str">
            <v>Mar</v>
          </cell>
          <cell r="AD1061">
            <v>45371</v>
          </cell>
          <cell r="AE1061" t="str">
            <v xml:space="preserve"> </v>
          </cell>
          <cell r="AF1061" t="str">
            <v xml:space="preserve"> </v>
          </cell>
          <cell r="AG1061"/>
          <cell r="AH1061"/>
          <cell r="AI1061"/>
          <cell r="AJ1061" t="str">
            <v xml:space="preserve"> </v>
          </cell>
          <cell r="AK1061" t="str">
            <v xml:space="preserve"> </v>
          </cell>
          <cell r="AL1061"/>
          <cell r="AM1061"/>
          <cell r="AN1061"/>
          <cell r="AO1061"/>
          <cell r="AP1061" t="str">
            <v xml:space="preserve"> </v>
          </cell>
          <cell r="AQ1061" t="str">
            <v xml:space="preserve"> </v>
          </cell>
          <cell r="AR1061"/>
          <cell r="AS1061"/>
          <cell r="AT1061"/>
          <cell r="AU1061"/>
        </row>
        <row r="1062">
          <cell r="B1062" t="str">
            <v>SH-059</v>
          </cell>
          <cell r="C1062">
            <v>24411</v>
          </cell>
          <cell r="D1062" t="str">
            <v>#REF!</v>
          </cell>
          <cell r="E1062" t="str">
            <v>NO DISPONIBLE</v>
          </cell>
          <cell r="F1062" t="str">
            <v>ACTIVO</v>
          </cell>
          <cell r="G1062" t="str">
            <v>NO APLICA</v>
          </cell>
          <cell r="H1062" t="str">
            <v>MÓDULO DE FLUJO LAMINAR VERTICAL</v>
          </cell>
          <cell r="I1062" t="str">
            <v>NO APLICA</v>
          </cell>
          <cell r="J1062" t="str">
            <v>EUROPACK</v>
          </cell>
          <cell r="K1062" t="str">
            <v>NO DISPONIBLE</v>
          </cell>
          <cell r="L1062" t="str">
            <v>NO DISPONIBLE</v>
          </cell>
          <cell r="M1062" t="str">
            <v>CABINAS Y MÓDULOS</v>
          </cell>
          <cell r="N1062" t="str">
            <v>DP</v>
          </cell>
          <cell r="O1062" t="str">
            <v>SH - PLANTA DE SUEROS HIPERINMUNES</v>
          </cell>
          <cell r="P1062" t="str">
            <v>SECCIÓN DE ESTERILIZACIÓN</v>
          </cell>
          <cell r="Q1062" t="str">
            <v xml:space="preserve">PROPIO </v>
          </cell>
          <cell r="R1062" t="str">
            <v xml:space="preserve">VELOCIDAD DE FLUJO DE AIRE
CONCENTRACIÓN DE PARTÍCULAS
</v>
          </cell>
          <cell r="S1062" t="str">
            <v>CALIBRACION: MANOMETRO (0 a 3 (inH2O),
CALIFICACION: INTEGRIDAD DE FILTROS , FLUJO DE AIRE (72 - 108 ft/min), CONTEO DE PARTÍCULAS (ISO 5 - CLASE A),</v>
          </cell>
          <cell r="T1062"/>
          <cell r="U1062">
            <v>12</v>
          </cell>
          <cell r="V1062">
            <v>12</v>
          </cell>
          <cell r="W1062">
            <v>12</v>
          </cell>
          <cell r="X1062"/>
          <cell r="Y1062">
            <v>45731</v>
          </cell>
          <cell r="Z1062">
            <v>-37</v>
          </cell>
          <cell r="AA1062" t="str">
            <v>Proveedor externo</v>
          </cell>
          <cell r="AB1062" t="str">
            <v>Mar</v>
          </cell>
          <cell r="AC1062" t="str">
            <v>Mar</v>
          </cell>
          <cell r="AD1062">
            <v>45366</v>
          </cell>
          <cell r="AE1062">
            <v>45923</v>
          </cell>
          <cell r="AF1062">
            <v>155</v>
          </cell>
          <cell r="AG1062" t="str">
            <v>Sep</v>
          </cell>
          <cell r="AH1062" t="str">
            <v>Sep</v>
          </cell>
          <cell r="AI1062">
            <v>45558</v>
          </cell>
          <cell r="AJ1062">
            <v>45751</v>
          </cell>
          <cell r="AK1062">
            <v>-17</v>
          </cell>
          <cell r="AL1062" t="str">
            <v>Proveedor externo</v>
          </cell>
          <cell r="AM1062" t="str">
            <v>Abr</v>
          </cell>
          <cell r="AN1062" t="str">
            <v>Abr</v>
          </cell>
          <cell r="AO1062">
            <v>45386</v>
          </cell>
          <cell r="AP1062" t="str">
            <v xml:space="preserve"> </v>
          </cell>
          <cell r="AQ1062" t="str">
            <v xml:space="preserve"> </v>
          </cell>
          <cell r="AR1062"/>
          <cell r="AS1062"/>
          <cell r="AT1062"/>
          <cell r="AU1062"/>
        </row>
        <row r="1063">
          <cell r="B1063">
            <v>25181</v>
          </cell>
          <cell r="C1063">
            <v>25181</v>
          </cell>
          <cell r="D1063" t="str">
            <v>#REF!</v>
          </cell>
          <cell r="E1063" t="str">
            <v>NO DISPONIBLE</v>
          </cell>
          <cell r="F1063" t="str">
            <v>INACTIVO</v>
          </cell>
          <cell r="G1063" t="str">
            <v>NO APLICA</v>
          </cell>
          <cell r="H1063" t="str">
            <v>AGITADOR</v>
          </cell>
          <cell r="I1063" t="str">
            <v>NO APLICA</v>
          </cell>
          <cell r="J1063" t="str">
            <v>THERMOLYNE</v>
          </cell>
          <cell r="K1063" t="str">
            <v>M16715</v>
          </cell>
          <cell r="L1063">
            <v>1858080833006</v>
          </cell>
          <cell r="M1063" t="str">
            <v>AGITADORES</v>
          </cell>
          <cell r="N1063" t="str">
            <v>DRSP</v>
          </cell>
          <cell r="O1063" t="str">
            <v>GVI - VIROLOGÍA</v>
          </cell>
          <cell r="P1063" t="str">
            <v>LABORATORIO DE SISTEMÁTICA</v>
          </cell>
          <cell r="Q1063" t="str">
            <v>PROPIO</v>
          </cell>
          <cell r="R1063" t="str">
            <v>FRECUENCIA</v>
          </cell>
          <cell r="S1063" t="str">
            <v>NO DISPONIBLE</v>
          </cell>
          <cell r="T1063"/>
          <cell r="U1063">
            <v>12</v>
          </cell>
          <cell r="V1063"/>
          <cell r="W1063"/>
          <cell r="X1063"/>
          <cell r="Y1063" t="str">
            <v xml:space="preserve"> </v>
          </cell>
          <cell r="Z1063" t="str">
            <v xml:space="preserve">  </v>
          </cell>
          <cell r="AA1063"/>
          <cell r="AB1063"/>
          <cell r="AC1063"/>
          <cell r="AD1063">
            <v>45012</v>
          </cell>
          <cell r="AE1063" t="str">
            <v xml:space="preserve"> </v>
          </cell>
          <cell r="AF1063" t="str">
            <v xml:space="preserve"> </v>
          </cell>
          <cell r="AG1063"/>
          <cell r="AH1063"/>
          <cell r="AI1063"/>
          <cell r="AJ1063" t="str">
            <v xml:space="preserve"> </v>
          </cell>
          <cell r="AK1063" t="str">
            <v xml:space="preserve"> </v>
          </cell>
          <cell r="AL1063"/>
          <cell r="AM1063"/>
          <cell r="AN1063"/>
          <cell r="AO1063"/>
          <cell r="AP1063" t="str">
            <v xml:space="preserve"> </v>
          </cell>
          <cell r="AQ1063" t="str">
            <v xml:space="preserve"> </v>
          </cell>
          <cell r="AR1063"/>
          <cell r="AS1063"/>
          <cell r="AT1063"/>
          <cell r="AU1063"/>
        </row>
        <row r="1064">
          <cell r="B1064">
            <v>26128</v>
          </cell>
          <cell r="C1064">
            <v>26128</v>
          </cell>
          <cell r="D1064" t="str">
            <v>#REF!</v>
          </cell>
          <cell r="E1064" t="str">
            <v>NO DISPONIBLE</v>
          </cell>
          <cell r="F1064" t="str">
            <v>ACTIVO</v>
          </cell>
          <cell r="G1064" t="str">
            <v>NO APLICA</v>
          </cell>
          <cell r="H1064" t="str">
            <v>MICROCENTRÍFUGA REFRIGERADA</v>
          </cell>
          <cell r="I1064" t="str">
            <v>NO APLICA</v>
          </cell>
          <cell r="J1064" t="str">
            <v>THERMO FISHER SCIENTIFIC</v>
          </cell>
          <cell r="K1064" t="str">
            <v>SORVALL LEGEND MICRO 17R</v>
          </cell>
          <cell r="L1064">
            <v>41022905</v>
          </cell>
          <cell r="M1064" t="str">
            <v>CENTRÍFUGAS</v>
          </cell>
          <cell r="N1064" t="str">
            <v>DRSP</v>
          </cell>
          <cell r="O1064" t="str">
            <v>GVI - VIROLOGÍA</v>
          </cell>
          <cell r="P1064" t="str">
            <v>AREA DE DESEMBALAJE DE MUESTRAS</v>
          </cell>
          <cell r="Q1064" t="str">
            <v>PROPIO</v>
          </cell>
          <cell r="R1064" t="str">
            <v>TEMPERATURA Y FRECUENCIA</v>
          </cell>
          <cell r="S1064" t="str">
            <v>NO DISPONIBLE</v>
          </cell>
          <cell r="T1064"/>
          <cell r="U1064">
            <v>12</v>
          </cell>
          <cell r="V1064"/>
          <cell r="W1064"/>
          <cell r="X1064"/>
          <cell r="Y1064">
            <v>45736</v>
          </cell>
          <cell r="Z1064">
            <v>-32</v>
          </cell>
          <cell r="AA1064" t="str">
            <v>Taller GELP</v>
          </cell>
          <cell r="AB1064" t="str">
            <v>Mar</v>
          </cell>
          <cell r="AC1064" t="str">
            <v>Mar</v>
          </cell>
          <cell r="AD1064">
            <v>45371</v>
          </cell>
          <cell r="AE1064" t="str">
            <v xml:space="preserve"> </v>
          </cell>
          <cell r="AF1064" t="str">
            <v xml:space="preserve"> </v>
          </cell>
          <cell r="AG1064"/>
          <cell r="AH1064"/>
          <cell r="AI1064"/>
          <cell r="AJ1064" t="str">
            <v xml:space="preserve"> </v>
          </cell>
          <cell r="AK1064" t="str">
            <v xml:space="preserve"> </v>
          </cell>
          <cell r="AL1064"/>
          <cell r="AM1064"/>
          <cell r="AN1064"/>
          <cell r="AO1064"/>
          <cell r="AP1064" t="str">
            <v xml:space="preserve"> </v>
          </cell>
          <cell r="AQ1064" t="str">
            <v xml:space="preserve"> </v>
          </cell>
          <cell r="AR1064"/>
          <cell r="AS1064"/>
          <cell r="AT1064"/>
          <cell r="AU1064"/>
        </row>
        <row r="1065">
          <cell r="B1065">
            <v>27062</v>
          </cell>
          <cell r="C1065">
            <v>27062</v>
          </cell>
          <cell r="D1065" t="str">
            <v>#REF!</v>
          </cell>
          <cell r="E1065">
            <v>41306</v>
          </cell>
          <cell r="F1065" t="str">
            <v>ACTIVO</v>
          </cell>
          <cell r="G1065" t="str">
            <v>NO APLICA</v>
          </cell>
          <cell r="H1065" t="str">
            <v>AGITADOR</v>
          </cell>
          <cell r="I1065" t="str">
            <v>NO APLICA</v>
          </cell>
          <cell r="J1065" t="str">
            <v>WISE MIX</v>
          </cell>
          <cell r="K1065" t="str">
            <v>VM-10</v>
          </cell>
          <cell r="L1065" t="str">
            <v>0409331111D128</v>
          </cell>
          <cell r="M1065" t="str">
            <v>AGITADORES</v>
          </cell>
          <cell r="N1065" t="str">
            <v>DRSP</v>
          </cell>
          <cell r="O1065" t="str">
            <v>GVI - VIROLOGÍA</v>
          </cell>
          <cell r="P1065" t="str">
            <v>LABORATORIO DE SISTEMÁTICA</v>
          </cell>
          <cell r="Q1065" t="str">
            <v>PROPIO</v>
          </cell>
          <cell r="R1065" t="str">
            <v>FRECUENCIA</v>
          </cell>
          <cell r="S1065" t="str">
            <v>NO DISPONIBLE</v>
          </cell>
          <cell r="T1065"/>
          <cell r="U1065">
            <v>12</v>
          </cell>
          <cell r="V1065"/>
          <cell r="W1065"/>
          <cell r="X1065"/>
          <cell r="Y1065">
            <v>45736</v>
          </cell>
          <cell r="Z1065">
            <v>-32</v>
          </cell>
          <cell r="AA1065" t="str">
            <v>Taller GELP</v>
          </cell>
          <cell r="AB1065" t="str">
            <v>Mar</v>
          </cell>
          <cell r="AC1065" t="str">
            <v>Mar</v>
          </cell>
          <cell r="AD1065">
            <v>45371</v>
          </cell>
          <cell r="AE1065" t="str">
            <v xml:space="preserve"> </v>
          </cell>
          <cell r="AF1065" t="str">
            <v xml:space="preserve"> </v>
          </cell>
          <cell r="AG1065"/>
          <cell r="AH1065"/>
          <cell r="AI1065"/>
          <cell r="AJ1065" t="str">
            <v xml:space="preserve"> </v>
          </cell>
          <cell r="AK1065" t="str">
            <v xml:space="preserve"> </v>
          </cell>
          <cell r="AL1065"/>
          <cell r="AM1065"/>
          <cell r="AN1065"/>
          <cell r="AO1065"/>
          <cell r="AP1065" t="str">
            <v xml:space="preserve"> </v>
          </cell>
          <cell r="AQ1065" t="str">
            <v xml:space="preserve"> </v>
          </cell>
          <cell r="AR1065"/>
          <cell r="AS1065"/>
          <cell r="AT1065"/>
          <cell r="AU1065"/>
        </row>
        <row r="1066">
          <cell r="B1066" t="str">
            <v>SH-104</v>
          </cell>
          <cell r="C1066">
            <v>31696</v>
          </cell>
          <cell r="D1066" t="str">
            <v>#REF!</v>
          </cell>
          <cell r="E1066" t="str">
            <v>NO DISPONIBLE</v>
          </cell>
          <cell r="F1066" t="str">
            <v>ACTIVO</v>
          </cell>
          <cell r="G1066" t="str">
            <v>NO APLICA</v>
          </cell>
          <cell r="H1066" t="str">
            <v>MÓDULO DE FLUJO LAMINAR</v>
          </cell>
          <cell r="I1066" t="str">
            <v>NO APLICA</v>
          </cell>
          <cell r="J1066" t="str">
            <v>SNAIRE</v>
          </cell>
          <cell r="K1066" t="str">
            <v>NO DISPONIBLE</v>
          </cell>
          <cell r="L1066" t="str">
            <v>NO DISPONIBLE</v>
          </cell>
          <cell r="M1066" t="str">
            <v>CABINAS Y MÓDULOS</v>
          </cell>
          <cell r="N1066" t="str">
            <v>DP</v>
          </cell>
          <cell r="O1066" t="str">
            <v>SH - PLANTA DE SUEROS HIPERINMUNES</v>
          </cell>
          <cell r="P1066" t="str">
            <v>GRAFADO</v>
          </cell>
          <cell r="Q1066" t="str">
            <v xml:space="preserve">PROPIO </v>
          </cell>
          <cell r="R1066" t="str">
            <v xml:space="preserve">VELOCIDAD DE FLUJO DE AIRE
CONCENTRACIÓN DE PARTÍCULAS
</v>
          </cell>
          <cell r="S1066" t="str">
            <v>CALIBRACION: MANOMETRO (0 a 3 (inH2O),
CALIFICACION: INTEGRIDAD DE FILTROS , FLUJO DE AIRE (72 - 108 ft/min), CONTEO DE PARTÍCULAS (ISO 5 - CLASE A),</v>
          </cell>
          <cell r="T1066"/>
          <cell r="U1066">
            <v>12</v>
          </cell>
          <cell r="V1066">
            <v>12</v>
          </cell>
          <cell r="W1066">
            <v>12</v>
          </cell>
          <cell r="X1066"/>
          <cell r="Y1066">
            <v>45730</v>
          </cell>
          <cell r="Z1066">
            <v>-38</v>
          </cell>
          <cell r="AA1066" t="str">
            <v>Proveedor externo</v>
          </cell>
          <cell r="AB1066" t="str">
            <v>Mar</v>
          </cell>
          <cell r="AC1066" t="str">
            <v>Mar</v>
          </cell>
          <cell r="AD1066">
            <v>45365</v>
          </cell>
          <cell r="AE1066">
            <v>45923</v>
          </cell>
          <cell r="AF1066">
            <v>155</v>
          </cell>
          <cell r="AG1066" t="str">
            <v>Sep</v>
          </cell>
          <cell r="AH1066" t="str">
            <v>Sep</v>
          </cell>
          <cell r="AI1066">
            <v>45558</v>
          </cell>
          <cell r="AJ1066">
            <v>45751</v>
          </cell>
          <cell r="AK1066">
            <v>-17</v>
          </cell>
          <cell r="AL1066" t="str">
            <v>Proveedor externo</v>
          </cell>
          <cell r="AM1066" t="str">
            <v>Abr</v>
          </cell>
          <cell r="AN1066" t="str">
            <v>Abr</v>
          </cell>
          <cell r="AO1066">
            <v>45386</v>
          </cell>
          <cell r="AP1066" t="str">
            <v xml:space="preserve"> </v>
          </cell>
          <cell r="AQ1066" t="str">
            <v xml:space="preserve"> </v>
          </cell>
          <cell r="AR1066"/>
          <cell r="AS1066"/>
          <cell r="AT1066"/>
          <cell r="AU1066"/>
        </row>
        <row r="1067">
          <cell r="B1067">
            <v>37326</v>
          </cell>
          <cell r="C1067">
            <v>37326</v>
          </cell>
          <cell r="D1067" t="str">
            <v>#REF!</v>
          </cell>
          <cell r="E1067">
            <v>44910</v>
          </cell>
          <cell r="F1067" t="str">
            <v>ACTIVO</v>
          </cell>
          <cell r="G1067" t="str">
            <v>NO APLICA</v>
          </cell>
          <cell r="H1067" t="str">
            <v>PIPETA MULTICANAL</v>
          </cell>
          <cell r="I1067" t="str">
            <v>NO APLICA</v>
          </cell>
          <cell r="J1067" t="str">
            <v>SARTORIUS</v>
          </cell>
          <cell r="K1067" t="str">
            <v>PROLINE PLUS</v>
          </cell>
          <cell r="L1067">
            <v>42089382</v>
          </cell>
          <cell r="M1067" t="str">
            <v>VOLUMÉTRICOS</v>
          </cell>
          <cell r="N1067" t="str">
            <v>DRSP</v>
          </cell>
          <cell r="O1067" t="str">
            <v>GEN - ENTOMOLOGÍA</v>
          </cell>
          <cell r="P1067" t="str">
            <v>LABORATORIO</v>
          </cell>
          <cell r="Q1067" t="str">
            <v>PROPIO</v>
          </cell>
          <cell r="R1067" t="str">
            <v>VOLUMEN</v>
          </cell>
          <cell r="S1067" t="str">
            <v>0.5 ul a 10 ul</v>
          </cell>
          <cell r="T1067"/>
          <cell r="U1067">
            <v>12</v>
          </cell>
          <cell r="V1067">
            <v>12</v>
          </cell>
          <cell r="W1067"/>
          <cell r="X1067"/>
          <cell r="Y1067">
            <v>45722</v>
          </cell>
          <cell r="Z1067">
            <v>-46</v>
          </cell>
          <cell r="AA1067" t="str">
            <v>Proveedor externo</v>
          </cell>
          <cell r="AB1067" t="str">
            <v>Mar</v>
          </cell>
          <cell r="AC1067" t="str">
            <v>Mar</v>
          </cell>
          <cell r="AD1067">
            <v>45357</v>
          </cell>
          <cell r="AE1067">
            <v>45731</v>
          </cell>
          <cell r="AF1067">
            <v>-37</v>
          </cell>
          <cell r="AG1067" t="str">
            <v>Mar</v>
          </cell>
          <cell r="AH1067" t="str">
            <v>Mar</v>
          </cell>
          <cell r="AI1067">
            <v>45366</v>
          </cell>
          <cell r="AJ1067" t="str">
            <v xml:space="preserve"> </v>
          </cell>
          <cell r="AK1067" t="str">
            <v xml:space="preserve"> </v>
          </cell>
          <cell r="AL1067"/>
          <cell r="AM1067"/>
          <cell r="AN1067"/>
          <cell r="AO1067"/>
          <cell r="AP1067" t="str">
            <v xml:space="preserve"> </v>
          </cell>
          <cell r="AQ1067" t="str">
            <v xml:space="preserve"> </v>
          </cell>
          <cell r="AR1067"/>
          <cell r="AS1067"/>
          <cell r="AT1067"/>
          <cell r="AU1067"/>
        </row>
        <row r="1068">
          <cell r="B1068">
            <v>37327</v>
          </cell>
          <cell r="C1068">
            <v>37327</v>
          </cell>
          <cell r="D1068" t="str">
            <v>#REF!</v>
          </cell>
          <cell r="E1068">
            <v>44910</v>
          </cell>
          <cell r="F1068" t="str">
            <v>ACTIVO</v>
          </cell>
          <cell r="G1068" t="str">
            <v>NO APLICA</v>
          </cell>
          <cell r="H1068" t="str">
            <v>PIPETA MULTICANAL</v>
          </cell>
          <cell r="I1068" t="str">
            <v>NO APLICA</v>
          </cell>
          <cell r="J1068" t="str">
            <v>SARTORIUS</v>
          </cell>
          <cell r="K1068" t="str">
            <v>PROLINE PLUS</v>
          </cell>
          <cell r="L1068">
            <v>42089387</v>
          </cell>
          <cell r="M1068" t="str">
            <v>VOLUMÉTRICOS</v>
          </cell>
          <cell r="N1068" t="str">
            <v>DRSP</v>
          </cell>
          <cell r="O1068" t="str">
            <v>GEN - ENTOMOLOGÍA</v>
          </cell>
          <cell r="P1068" t="str">
            <v>LABORATORIO</v>
          </cell>
          <cell r="Q1068" t="str">
            <v>PROPIO</v>
          </cell>
          <cell r="R1068" t="str">
            <v>VOLUMEN</v>
          </cell>
          <cell r="S1068" t="str">
            <v>0.5 ul a 10 ul</v>
          </cell>
          <cell r="T1068"/>
          <cell r="U1068">
            <v>12</v>
          </cell>
          <cell r="V1068">
            <v>12</v>
          </cell>
          <cell r="W1068"/>
          <cell r="X1068"/>
          <cell r="Y1068">
            <v>45722</v>
          </cell>
          <cell r="Z1068">
            <v>-46</v>
          </cell>
          <cell r="AA1068" t="str">
            <v>Proveedor externo</v>
          </cell>
          <cell r="AB1068" t="str">
            <v>Mar</v>
          </cell>
          <cell r="AC1068" t="str">
            <v>Mar</v>
          </cell>
          <cell r="AD1068">
            <v>45357</v>
          </cell>
          <cell r="AE1068">
            <v>45731</v>
          </cell>
          <cell r="AF1068">
            <v>-37</v>
          </cell>
          <cell r="AG1068" t="str">
            <v>Mar</v>
          </cell>
          <cell r="AH1068" t="str">
            <v>Mar</v>
          </cell>
          <cell r="AI1068">
            <v>45366</v>
          </cell>
          <cell r="AJ1068" t="str">
            <v xml:space="preserve"> </v>
          </cell>
          <cell r="AK1068" t="str">
            <v xml:space="preserve"> </v>
          </cell>
          <cell r="AL1068"/>
          <cell r="AM1068"/>
          <cell r="AN1068"/>
          <cell r="AO1068"/>
          <cell r="AP1068" t="str">
            <v xml:space="preserve"> </v>
          </cell>
          <cell r="AQ1068" t="str">
            <v xml:space="preserve"> </v>
          </cell>
          <cell r="AR1068"/>
          <cell r="AS1068"/>
          <cell r="AT1068"/>
          <cell r="AU1068"/>
        </row>
        <row r="1069">
          <cell r="B1069" t="str">
            <v>BIO-038</v>
          </cell>
          <cell r="C1069" t="str">
            <v>BIO-038</v>
          </cell>
          <cell r="D1069">
            <v>41671</v>
          </cell>
          <cell r="E1069" t="str">
            <v>NO DISPONIBLE</v>
          </cell>
          <cell r="F1069" t="str">
            <v>ACTIVO</v>
          </cell>
          <cell r="G1069" t="str">
            <v>NO APLICA</v>
          </cell>
          <cell r="H1069" t="str">
            <v>SISTEMA DE AGUA FRÍA</v>
          </cell>
          <cell r="I1069" t="str">
            <v>NO APLICA</v>
          </cell>
          <cell r="J1069" t="str">
            <v>TRANE/BELL &amp; GOSSETT</v>
          </cell>
          <cell r="K1069" t="str">
            <v>CGAM60</v>
          </cell>
          <cell r="L1069" t="str">
            <v>U14E42839
1AF012LFG41</v>
          </cell>
          <cell r="M1069" t="str">
            <v>SISTEMA DE VENTILACIÓN MECÁNICA Y AIRE ACONDICIONADO</v>
          </cell>
          <cell r="N1069" t="str">
            <v>DP</v>
          </cell>
          <cell r="O1069" t="str">
            <v>BIO - BIOTERIO</v>
          </cell>
          <cell r="P1069" t="str">
            <v>BIOTERIO LABORATORIO</v>
          </cell>
          <cell r="Q1069" t="str">
            <v xml:space="preserve">PROPIO </v>
          </cell>
          <cell r="R1069" t="str">
            <v>NO APLICA</v>
          </cell>
          <cell r="S1069" t="str">
            <v>3 RUTINAs  DE MANTENIMIENTO PREVENTIVO A:
- Chiller Marca: Trane, Modelo: CGAM 060A 2L02.
- 2 bombas centrífugas marca: Bell &amp; Gossett con potencia
de 5 HP @ 17500 RPM y caudal 190 GPM @72 feet.
- Tanque de expansión y separador de aire Marca Bell &amp;
Gossett.
- Difusores de succión y válvulas Triple Duty Marca Bell &amp;
Gossett para cada bomba.
- Líneas de distribución para unidades manejadoras de aire
con válvulas Belimo ARX24-MFT.
- Demas accesorios, válvulas, filtros, cheques, instrumentos
de control, variadores de velocidad, protecciones
eléctricas y demás componentes necesarios para
garantizar el correcto funcionamiento del sistema.</v>
          </cell>
          <cell r="T1069" t="str">
            <v>SERVICIOS 2024
- 22/01/2024 Rutina básica 1
- 10/09/2024 Rutina básica 2</v>
          </cell>
          <cell r="U1069">
            <v>4</v>
          </cell>
          <cell r="V1069"/>
          <cell r="W1069"/>
          <cell r="X1069"/>
          <cell r="Y1069">
            <v>45667</v>
          </cell>
          <cell r="Z1069">
            <v>-101</v>
          </cell>
          <cell r="AA1069" t="str">
            <v>Proveedor externo</v>
          </cell>
          <cell r="AB1069" t="str">
            <v>Sep</v>
          </cell>
          <cell r="AC1069" t="str">
            <v>Sep</v>
          </cell>
          <cell r="AD1069">
            <v>45545</v>
          </cell>
          <cell r="AE1069" t="str">
            <v xml:space="preserve"> </v>
          </cell>
          <cell r="AF1069" t="str">
            <v xml:space="preserve"> </v>
          </cell>
          <cell r="AG1069"/>
          <cell r="AH1069"/>
          <cell r="AI1069"/>
          <cell r="AJ1069" t="str">
            <v xml:space="preserve"> </v>
          </cell>
          <cell r="AK1069" t="str">
            <v xml:space="preserve"> </v>
          </cell>
          <cell r="AL1069"/>
          <cell r="AM1069"/>
          <cell r="AN1069"/>
          <cell r="AO1069"/>
          <cell r="AP1069" t="str">
            <v xml:space="preserve"> </v>
          </cell>
          <cell r="AQ1069" t="str">
            <v xml:space="preserve"> </v>
          </cell>
          <cell r="AR1069"/>
          <cell r="AS1069"/>
          <cell r="AT1069"/>
          <cell r="AU1069"/>
        </row>
        <row r="1070">
          <cell r="B1070" t="str">
            <v>LMI-007</v>
          </cell>
          <cell r="C1070" t="str">
            <v>LMI-007</v>
          </cell>
          <cell r="D1070">
            <v>42530</v>
          </cell>
          <cell r="E1070" t="str">
            <v>NO DISPONIBLE</v>
          </cell>
          <cell r="F1070" t="str">
            <v>ACTIVO</v>
          </cell>
          <cell r="G1070" t="str">
            <v>NO APLICA</v>
          </cell>
          <cell r="H1070" t="str">
            <v>MICROPIPETA MULTICANAL</v>
          </cell>
          <cell r="I1070" t="str">
            <v>NO APLICA</v>
          </cell>
          <cell r="J1070" t="str">
            <v>ISC BIOEXPRESS</v>
          </cell>
          <cell r="K1070" t="str">
            <v>GENEMATE</v>
          </cell>
          <cell r="L1070">
            <v>551120064</v>
          </cell>
          <cell r="M1070" t="str">
            <v>VOLUMÉTRICOS</v>
          </cell>
          <cell r="N1070" t="str">
            <v>DISP</v>
          </cell>
          <cell r="O1070" t="str">
            <v>LMI - MICROBIOLOGÍA</v>
          </cell>
          <cell r="P1070" t="str">
            <v xml:space="preserve">Locker sala de 06-01tas </v>
          </cell>
          <cell r="Q1070" t="str">
            <v>PROPIO</v>
          </cell>
          <cell r="R1070" t="str">
            <v>VOLUMEN</v>
          </cell>
          <cell r="S1070" t="str">
            <v>8 CANALES
5 A 50 uL</v>
          </cell>
          <cell r="T1070"/>
          <cell r="U1070">
            <v>24</v>
          </cell>
          <cell r="V1070">
            <v>24</v>
          </cell>
          <cell r="W1070"/>
          <cell r="X1070"/>
          <cell r="Y1070">
            <v>45743</v>
          </cell>
          <cell r="Z1070">
            <v>-25</v>
          </cell>
          <cell r="AA1070"/>
          <cell r="AB1070"/>
          <cell r="AC1070"/>
          <cell r="AD1070">
            <v>45012</v>
          </cell>
          <cell r="AE1070">
            <v>45752</v>
          </cell>
          <cell r="AF1070">
            <v>-16</v>
          </cell>
          <cell r="AG1070"/>
          <cell r="AH1070"/>
          <cell r="AI1070">
            <v>45021</v>
          </cell>
          <cell r="AJ1070" t="str">
            <v xml:space="preserve"> </v>
          </cell>
          <cell r="AK1070" t="str">
            <v xml:space="preserve"> </v>
          </cell>
          <cell r="AL1070"/>
          <cell r="AM1070"/>
          <cell r="AN1070"/>
          <cell r="AO1070"/>
          <cell r="AP1070" t="str">
            <v xml:space="preserve"> </v>
          </cell>
          <cell r="AQ1070" t="str">
            <v xml:space="preserve"> </v>
          </cell>
          <cell r="AR1070"/>
          <cell r="AS1070"/>
          <cell r="AT1070"/>
          <cell r="AU1070"/>
        </row>
        <row r="1071">
          <cell r="B1071" t="str">
            <v>SH-020</v>
          </cell>
          <cell r="C1071">
            <v>2297</v>
          </cell>
          <cell r="D1071" t="str">
            <v>#REF!</v>
          </cell>
          <cell r="E1071" t="str">
            <v>NO DISPONIBLE</v>
          </cell>
          <cell r="F1071" t="str">
            <v>ACTIVO</v>
          </cell>
          <cell r="G1071" t="str">
            <v>NO APLICA</v>
          </cell>
          <cell r="H1071" t="str">
            <v>MÓDULO DE FLUJO LAMINAR VERTICAL</v>
          </cell>
          <cell r="I1071" t="str">
            <v>NO APLICA</v>
          </cell>
          <cell r="J1071" t="str">
            <v>SIMPLEX</v>
          </cell>
          <cell r="K1071" t="str">
            <v>NO DISPONIBLE</v>
          </cell>
          <cell r="L1071" t="str">
            <v>NO DISPONIBLE</v>
          </cell>
          <cell r="M1071" t="str">
            <v>CABINAS Y MÓDULOS</v>
          </cell>
          <cell r="N1071" t="str">
            <v>DP</v>
          </cell>
          <cell r="O1071" t="str">
            <v>SH - PLANTA DE SUEROS HIPERINMUNES</v>
          </cell>
          <cell r="P1071" t="str">
            <v>PESAJE</v>
          </cell>
          <cell r="Q1071" t="str">
            <v xml:space="preserve">PROPIO </v>
          </cell>
          <cell r="R1071" t="str">
            <v xml:space="preserve">VELOCIDAD DE FLUJO DE AIRE
CONCENTRACIÓN DE PARTÍCULAS
</v>
          </cell>
          <cell r="S1071" t="str">
            <v>CALIBRACION: MANOMETRO (0 a 4 (inH2O),
CALIFICACION: INTEGRIDAD DE FILTROS , FLUJO DE AIRE (72 - 108 ft/min), CONTEO DE PARTÍCULAS (ISO 5 - CLASE A),</v>
          </cell>
          <cell r="T1071"/>
          <cell r="U1071">
            <v>12</v>
          </cell>
          <cell r="V1071">
            <v>12</v>
          </cell>
          <cell r="W1071">
            <v>12</v>
          </cell>
          <cell r="X1071"/>
          <cell r="Y1071">
            <v>45757</v>
          </cell>
          <cell r="Z1071">
            <v>-11</v>
          </cell>
          <cell r="AA1071" t="str">
            <v>Proveedor externo</v>
          </cell>
          <cell r="AB1071" t="str">
            <v>Abr</v>
          </cell>
          <cell r="AC1071" t="str">
            <v>Abr</v>
          </cell>
          <cell r="AD1071">
            <v>45392</v>
          </cell>
          <cell r="AE1071">
            <v>45923</v>
          </cell>
          <cell r="AF1071">
            <v>155</v>
          </cell>
          <cell r="AG1071" t="str">
            <v>Sep</v>
          </cell>
          <cell r="AH1071" t="str">
            <v>Sep</v>
          </cell>
          <cell r="AI1071">
            <v>45558</v>
          </cell>
          <cell r="AJ1071">
            <v>45758</v>
          </cell>
          <cell r="AK1071">
            <v>-10</v>
          </cell>
          <cell r="AL1071" t="str">
            <v>Proveedor externo</v>
          </cell>
          <cell r="AM1071" t="str">
            <v>Abr</v>
          </cell>
          <cell r="AN1071" t="str">
            <v>Abr</v>
          </cell>
          <cell r="AO1071">
            <v>45393</v>
          </cell>
          <cell r="AP1071" t="str">
            <v xml:space="preserve"> </v>
          </cell>
          <cell r="AQ1071" t="str">
            <v xml:space="preserve"> </v>
          </cell>
          <cell r="AR1071"/>
          <cell r="AS1071"/>
          <cell r="AT1071"/>
          <cell r="AU1071"/>
        </row>
        <row r="1072">
          <cell r="B1072" t="str">
            <v>SH-001</v>
          </cell>
          <cell r="C1072">
            <v>2298</v>
          </cell>
          <cell r="D1072" t="str">
            <v>#REF!</v>
          </cell>
          <cell r="E1072" t="str">
            <v>NO DISPONIBLE</v>
          </cell>
          <cell r="F1072" t="str">
            <v>ACTIVO</v>
          </cell>
          <cell r="G1072" t="str">
            <v>NO APLICA</v>
          </cell>
          <cell r="H1072" t="str">
            <v>MÓDULO DE FLUJO LAMINAR VERTICAL</v>
          </cell>
          <cell r="I1072" t="str">
            <v>NO APLICA</v>
          </cell>
          <cell r="J1072" t="str">
            <v>SIMPLEX</v>
          </cell>
          <cell r="K1072" t="str">
            <v>NO DISPONIBLE</v>
          </cell>
          <cell r="L1072" t="str">
            <v>NO DISPONIBLE</v>
          </cell>
          <cell r="M1072" t="str">
            <v>CABINAS Y MÓDULOS</v>
          </cell>
          <cell r="N1072" t="str">
            <v>DP</v>
          </cell>
          <cell r="O1072" t="str">
            <v>SH - PLANTA DE SUEROS HIPERINMUNES</v>
          </cell>
          <cell r="P1072" t="str">
            <v>PREPARACIÓN</v>
          </cell>
          <cell r="Q1072" t="str">
            <v xml:space="preserve">PROPIO </v>
          </cell>
          <cell r="R1072" t="str">
            <v xml:space="preserve">VELOCIDAD DE FLUJO DE AIRE
CONCENTRACIÓN DE PARTÍCULAS
</v>
          </cell>
          <cell r="S1072" t="str">
            <v>CALIBRACION: MANOMETRO (0 a 4 (inH2O),
CALIFICACION: INTEGRIDAD DE FILTROS , FLUJO DE AIRE (72 - 108 ft/min), CONTEO DE PARTÍCULAS (ISO 5 - CLASE A),</v>
          </cell>
          <cell r="T1072"/>
          <cell r="U1072">
            <v>12</v>
          </cell>
          <cell r="V1072">
            <v>12</v>
          </cell>
          <cell r="W1072">
            <v>12</v>
          </cell>
          <cell r="X1072"/>
          <cell r="Y1072">
            <v>45729</v>
          </cell>
          <cell r="Z1072">
            <v>-39</v>
          </cell>
          <cell r="AA1072" t="str">
            <v>Proveedor externo</v>
          </cell>
          <cell r="AB1072" t="str">
            <v>Mar</v>
          </cell>
          <cell r="AC1072" t="str">
            <v>Mar</v>
          </cell>
          <cell r="AD1072">
            <v>45364</v>
          </cell>
          <cell r="AE1072">
            <v>45923</v>
          </cell>
          <cell r="AF1072">
            <v>155</v>
          </cell>
          <cell r="AG1072" t="str">
            <v>Sep</v>
          </cell>
          <cell r="AH1072" t="str">
            <v>Sep</v>
          </cell>
          <cell r="AI1072">
            <v>45558</v>
          </cell>
          <cell r="AJ1072">
            <v>45751</v>
          </cell>
          <cell r="AK1072">
            <v>-17</v>
          </cell>
          <cell r="AL1072" t="str">
            <v>Proveedor externo</v>
          </cell>
          <cell r="AM1072" t="str">
            <v>Abr</v>
          </cell>
          <cell r="AN1072" t="str">
            <v>Abr</v>
          </cell>
          <cell r="AO1072">
            <v>45386</v>
          </cell>
          <cell r="AP1072" t="str">
            <v xml:space="preserve"> </v>
          </cell>
          <cell r="AQ1072" t="str">
            <v xml:space="preserve"> </v>
          </cell>
          <cell r="AR1072"/>
          <cell r="AS1072"/>
          <cell r="AT1072"/>
          <cell r="AU1072"/>
        </row>
        <row r="1073">
          <cell r="B1073">
            <v>12279</v>
          </cell>
          <cell r="C1073">
            <v>12279</v>
          </cell>
          <cell r="D1073" t="str">
            <v>#REF!</v>
          </cell>
          <cell r="E1073" t="str">
            <v>NO DISPONIBLE</v>
          </cell>
          <cell r="F1073" t="str">
            <v>ACTIVO</v>
          </cell>
          <cell r="G1073" t="str">
            <v>NO APLICA</v>
          </cell>
          <cell r="H1073" t="str">
            <v>CENTRÍFUGA REFRIGERADA</v>
          </cell>
          <cell r="I1073" t="str">
            <v>NO APLICA</v>
          </cell>
          <cell r="J1073" t="str">
            <v>HETTICH</v>
          </cell>
          <cell r="K1073" t="str">
            <v>UNIVERSAL 32 R</v>
          </cell>
          <cell r="L1073">
            <v>1254030827380</v>
          </cell>
          <cell r="M1073" t="str">
            <v>CENTRÍFUGAS</v>
          </cell>
          <cell r="N1073" t="str">
            <v>DRSP</v>
          </cell>
          <cell r="O1073" t="str">
            <v>GVI - VIROLOGÍA</v>
          </cell>
          <cell r="P1073" t="str">
            <v>CELULAS</v>
          </cell>
          <cell r="Q1073" t="str">
            <v>PROPIO</v>
          </cell>
          <cell r="R1073" t="str">
            <v>TEMPERATURA Y FRECUENCIA</v>
          </cell>
          <cell r="S1073" t="str">
            <v>Rango de temperatura: -20ºC a 40ºC con un incremento de 1ºC</v>
          </cell>
          <cell r="T1073"/>
          <cell r="U1073">
            <v>12</v>
          </cell>
          <cell r="V1073"/>
          <cell r="W1073"/>
          <cell r="X1073"/>
          <cell r="Y1073">
            <v>45737</v>
          </cell>
          <cell r="Z1073">
            <v>-31</v>
          </cell>
          <cell r="AA1073" t="str">
            <v>Taller GELP</v>
          </cell>
          <cell r="AB1073" t="str">
            <v>Mar</v>
          </cell>
          <cell r="AC1073" t="str">
            <v>Mar</v>
          </cell>
          <cell r="AD1073">
            <v>45372</v>
          </cell>
          <cell r="AE1073" t="str">
            <v xml:space="preserve"> </v>
          </cell>
          <cell r="AF1073" t="str">
            <v xml:space="preserve"> </v>
          </cell>
          <cell r="AG1073"/>
          <cell r="AH1073"/>
          <cell r="AI1073"/>
          <cell r="AJ1073" t="str">
            <v xml:space="preserve"> </v>
          </cell>
          <cell r="AK1073" t="str">
            <v xml:space="preserve"> </v>
          </cell>
          <cell r="AL1073"/>
          <cell r="AM1073"/>
          <cell r="AN1073"/>
          <cell r="AO1073"/>
          <cell r="AP1073" t="str">
            <v xml:space="preserve"> </v>
          </cell>
          <cell r="AQ1073" t="str">
            <v xml:space="preserve"> </v>
          </cell>
          <cell r="AR1073"/>
          <cell r="AS1073"/>
          <cell r="AT1073"/>
          <cell r="AU1073"/>
        </row>
        <row r="1074">
          <cell r="B1074">
            <v>15796</v>
          </cell>
          <cell r="C1074">
            <v>15796</v>
          </cell>
          <cell r="D1074" t="str">
            <v>#REF!</v>
          </cell>
          <cell r="E1074" t="str">
            <v>NO DISPONIBLE</v>
          </cell>
          <cell r="F1074" t="str">
            <v>ACTIVO</v>
          </cell>
          <cell r="G1074" t="str">
            <v>NO APLICA</v>
          </cell>
          <cell r="H1074" t="str">
            <v>CENTRÍFUGA REFRIGERADA</v>
          </cell>
          <cell r="I1074" t="str">
            <v>NO APLICA</v>
          </cell>
          <cell r="J1074" t="str">
            <v>IEC</v>
          </cell>
          <cell r="K1074" t="str">
            <v>CENTRA MP4R</v>
          </cell>
          <cell r="L1074">
            <v>24383228</v>
          </cell>
          <cell r="M1074" t="str">
            <v>CENTRÍFUGAS</v>
          </cell>
          <cell r="N1074" t="str">
            <v>DRSP</v>
          </cell>
          <cell r="O1074" t="str">
            <v>GVI - VIROLOGÍA</v>
          </cell>
          <cell r="P1074" t="str">
            <v>LABORATORIO DE ARBOVIRUS (AISLAMIENTO VIRAL)</v>
          </cell>
          <cell r="Q1074" t="str">
            <v>PROPIO</v>
          </cell>
          <cell r="R1074" t="str">
            <v>TEMPERATURA Y FRECUENCIA</v>
          </cell>
          <cell r="S1074" t="str">
            <v>Velocidad maxima: 14,000 RPM dependiendo del rotor -- Control  de velocidad desde 300 hasta 14,000 RPM x 100 RPM</v>
          </cell>
          <cell r="T1074"/>
          <cell r="U1074">
            <v>12</v>
          </cell>
          <cell r="V1074"/>
          <cell r="W1074"/>
          <cell r="X1074"/>
          <cell r="Y1074">
            <v>45736</v>
          </cell>
          <cell r="Z1074">
            <v>-32</v>
          </cell>
          <cell r="AA1074" t="str">
            <v>Taller GELP</v>
          </cell>
          <cell r="AB1074" t="str">
            <v>Mar</v>
          </cell>
          <cell r="AC1074" t="str">
            <v>Mar</v>
          </cell>
          <cell r="AD1074">
            <v>45371</v>
          </cell>
          <cell r="AE1074" t="str">
            <v xml:space="preserve"> </v>
          </cell>
          <cell r="AF1074" t="str">
            <v xml:space="preserve"> </v>
          </cell>
          <cell r="AG1074"/>
          <cell r="AH1074"/>
          <cell r="AI1074"/>
          <cell r="AJ1074" t="str">
            <v xml:space="preserve"> </v>
          </cell>
          <cell r="AK1074" t="str">
            <v xml:space="preserve"> </v>
          </cell>
          <cell r="AL1074"/>
          <cell r="AM1074"/>
          <cell r="AN1074"/>
          <cell r="AO1074"/>
          <cell r="AP1074" t="str">
            <v xml:space="preserve"> </v>
          </cell>
          <cell r="AQ1074" t="str">
            <v xml:space="preserve"> </v>
          </cell>
          <cell r="AR1074"/>
          <cell r="AS1074"/>
          <cell r="AT1074"/>
          <cell r="AU1074"/>
        </row>
        <row r="1075">
          <cell r="B1075">
            <v>25609</v>
          </cell>
          <cell r="C1075">
            <v>25609</v>
          </cell>
          <cell r="D1075" t="str">
            <v>#REF!</v>
          </cell>
          <cell r="E1075" t="str">
            <v>NO DISPONIBLE</v>
          </cell>
          <cell r="F1075" t="str">
            <v>ACTIVO</v>
          </cell>
          <cell r="G1075" t="str">
            <v>NO APLICA</v>
          </cell>
          <cell r="H1075" t="str">
            <v>MICROCENTRÍFUGA</v>
          </cell>
          <cell r="I1075" t="str">
            <v>NO APLICA</v>
          </cell>
          <cell r="J1075" t="str">
            <v>LABNET</v>
          </cell>
          <cell r="K1075" t="str">
            <v>C1301R</v>
          </cell>
          <cell r="L1075">
            <v>8090730</v>
          </cell>
          <cell r="M1075" t="str">
            <v>CENTRÍFUGAS</v>
          </cell>
          <cell r="N1075" t="str">
            <v>DRSP</v>
          </cell>
          <cell r="O1075" t="str">
            <v>GVI - VIROLOGÍA</v>
          </cell>
          <cell r="P1075" t="str">
            <v>ÁREA LIMPIA 3</v>
          </cell>
          <cell r="Q1075" t="str">
            <v>PROPIO</v>
          </cell>
          <cell r="R1075" t="str">
            <v>FRECUENCIA</v>
          </cell>
          <cell r="S1075" t="str">
            <v>NO DISPONIBLE</v>
          </cell>
          <cell r="T1075"/>
          <cell r="U1075">
            <v>12</v>
          </cell>
          <cell r="V1075"/>
          <cell r="W1075"/>
          <cell r="X1075"/>
          <cell r="Y1075">
            <v>45737</v>
          </cell>
          <cell r="Z1075">
            <v>-31</v>
          </cell>
          <cell r="AA1075" t="str">
            <v>Taller GELP</v>
          </cell>
          <cell r="AB1075" t="str">
            <v>Mar</v>
          </cell>
          <cell r="AC1075" t="str">
            <v>Mar</v>
          </cell>
          <cell r="AD1075">
            <v>45372</v>
          </cell>
          <cell r="AE1075" t="str">
            <v xml:space="preserve"> </v>
          </cell>
          <cell r="AF1075" t="str">
            <v xml:space="preserve"> </v>
          </cell>
          <cell r="AG1075"/>
          <cell r="AH1075"/>
          <cell r="AI1075"/>
          <cell r="AJ1075" t="str">
            <v xml:space="preserve"> </v>
          </cell>
          <cell r="AK1075" t="str">
            <v xml:space="preserve"> </v>
          </cell>
          <cell r="AL1075"/>
          <cell r="AM1075"/>
          <cell r="AN1075"/>
          <cell r="AO1075"/>
          <cell r="AP1075" t="str">
            <v xml:space="preserve"> </v>
          </cell>
          <cell r="AQ1075" t="str">
            <v xml:space="preserve"> </v>
          </cell>
          <cell r="AR1075"/>
          <cell r="AS1075"/>
          <cell r="AT1075"/>
          <cell r="AU1075"/>
        </row>
        <row r="1076">
          <cell r="B1076" t="str">
            <v>SH-019</v>
          </cell>
          <cell r="C1076">
            <v>2292</v>
          </cell>
          <cell r="D1076" t="str">
            <v>#REF!</v>
          </cell>
          <cell r="E1076" t="str">
            <v>NO DISPONIBLE</v>
          </cell>
          <cell r="F1076" t="str">
            <v>ACTIVO</v>
          </cell>
          <cell r="G1076" t="str">
            <v>NO APLICA</v>
          </cell>
          <cell r="H1076" t="str">
            <v>MÓDULO DE FLUJO LAMINAR VERTICAL</v>
          </cell>
          <cell r="I1076" t="str">
            <v>NO APLICA</v>
          </cell>
          <cell r="J1076" t="str">
            <v>SIMPLEX</v>
          </cell>
          <cell r="K1076" t="str">
            <v>NO DISPONIBLE</v>
          </cell>
          <cell r="L1076" t="str">
            <v>NO DISPONIBLE</v>
          </cell>
          <cell r="M1076" t="str">
            <v>CABINAS Y MÓDULOS</v>
          </cell>
          <cell r="N1076" t="str">
            <v>DP</v>
          </cell>
          <cell r="O1076" t="str">
            <v>SH - PLANTA DE SUEROS HIPERINMUNES</v>
          </cell>
          <cell r="P1076" t="str">
            <v xml:space="preserve">PROCESO COSTADO PASILLO </v>
          </cell>
          <cell r="Q1076" t="str">
            <v xml:space="preserve">PROPIO </v>
          </cell>
          <cell r="R1076" t="str">
            <v xml:space="preserve">VELOCIDAD DE FLUJO DE AIRE
CONCENTRACIÓN DE PARTÍCULAS
</v>
          </cell>
          <cell r="S1076" t="str">
            <v>CALIBRACION: MANOMETRO (0 a 4 (inH2O),
CALIFICACION: INTEGRIDAD DE FILTROS , FLUJO DE AIRE (72 - 108 ft/min), CONTEO DE PARTÍCULAS (ISO 5 - CLASE A),</v>
          </cell>
          <cell r="T1076"/>
          <cell r="U1076">
            <v>12</v>
          </cell>
          <cell r="V1076">
            <v>12</v>
          </cell>
          <cell r="W1076">
            <v>12</v>
          </cell>
          <cell r="X1076"/>
          <cell r="Y1076">
            <v>45751</v>
          </cell>
          <cell r="Z1076">
            <v>-17</v>
          </cell>
          <cell r="AA1076" t="str">
            <v>Proveedor externo</v>
          </cell>
          <cell r="AB1076" t="str">
            <v>Abr</v>
          </cell>
          <cell r="AC1076" t="str">
            <v>Abr</v>
          </cell>
          <cell r="AD1076">
            <v>45386</v>
          </cell>
          <cell r="AE1076">
            <v>45923</v>
          </cell>
          <cell r="AF1076">
            <v>155</v>
          </cell>
          <cell r="AG1076" t="str">
            <v>Sep</v>
          </cell>
          <cell r="AH1076" t="str">
            <v>Sep</v>
          </cell>
          <cell r="AI1076">
            <v>45558</v>
          </cell>
          <cell r="AJ1076">
            <v>45752</v>
          </cell>
          <cell r="AK1076">
            <v>-16</v>
          </cell>
          <cell r="AL1076" t="str">
            <v>Proveedor externo</v>
          </cell>
          <cell r="AM1076" t="str">
            <v>Abr</v>
          </cell>
          <cell r="AN1076" t="str">
            <v>Abr</v>
          </cell>
          <cell r="AO1076">
            <v>45387</v>
          </cell>
          <cell r="AP1076" t="str">
            <v xml:space="preserve"> </v>
          </cell>
          <cell r="AQ1076" t="str">
            <v xml:space="preserve"> </v>
          </cell>
          <cell r="AR1076"/>
          <cell r="AS1076"/>
          <cell r="AT1076"/>
          <cell r="AU1076"/>
        </row>
        <row r="1077">
          <cell r="B1077" t="str">
            <v>SH-034</v>
          </cell>
          <cell r="C1077">
            <v>5111</v>
          </cell>
          <cell r="D1077" t="str">
            <v>#REF!</v>
          </cell>
          <cell r="E1077" t="str">
            <v>NO DISPONIBLE</v>
          </cell>
          <cell r="F1077" t="str">
            <v>ACTIVO</v>
          </cell>
          <cell r="G1077" t="str">
            <v>NO APLICA</v>
          </cell>
          <cell r="H1077" t="str">
            <v>MÓDULO DE FLUJO LAMINAR</v>
          </cell>
          <cell r="I1077" t="str">
            <v>NO APLICA</v>
          </cell>
          <cell r="J1077" t="str">
            <v>SIMPLEX</v>
          </cell>
          <cell r="K1077" t="str">
            <v>NO DISPONIBLE</v>
          </cell>
          <cell r="L1077" t="str">
            <v>NO DISPONIBLE</v>
          </cell>
          <cell r="M1077" t="str">
            <v>CABINAS Y MÓDULOS</v>
          </cell>
          <cell r="N1077" t="str">
            <v>DP</v>
          </cell>
          <cell r="O1077" t="str">
            <v>SH - PLANTA DE SUEROS HIPERINMUNES</v>
          </cell>
          <cell r="P1077" t="str">
            <v>PROCESO (TANQUE CON AGITADOR)</v>
          </cell>
          <cell r="Q1077" t="str">
            <v xml:space="preserve">PROPIO </v>
          </cell>
          <cell r="R1077" t="str">
            <v xml:space="preserve">VELOCIDAD DE FLUJO DE AIRE
CONCENTRACIÓN DE PARTÍCULAS
</v>
          </cell>
          <cell r="S1077" t="str">
            <v>CALIBRACION: MANOMETRO (0 a 4 (inH2O),
CALIFICACION: INTEGRIDAD DE FILTROS , FLUJO DE AIRE (72 - 108 ft/min), CONTEO DE PARTÍCULAS (ISO 5 - CLASE A),</v>
          </cell>
          <cell r="T1077"/>
          <cell r="U1077">
            <v>12</v>
          </cell>
          <cell r="V1077">
            <v>12</v>
          </cell>
          <cell r="W1077">
            <v>12</v>
          </cell>
          <cell r="X1077"/>
          <cell r="Y1077">
            <v>45732</v>
          </cell>
          <cell r="Z1077">
            <v>-36</v>
          </cell>
          <cell r="AA1077" t="str">
            <v>Proveedor externo</v>
          </cell>
          <cell r="AB1077" t="str">
            <v>Mar</v>
          </cell>
          <cell r="AC1077" t="str">
            <v>Mar</v>
          </cell>
          <cell r="AD1077">
            <v>45367</v>
          </cell>
          <cell r="AE1077">
            <v>45923</v>
          </cell>
          <cell r="AF1077">
            <v>155</v>
          </cell>
          <cell r="AG1077" t="str">
            <v>Sep</v>
          </cell>
          <cell r="AH1077" t="str">
            <v>Sep</v>
          </cell>
          <cell r="AI1077">
            <v>45558</v>
          </cell>
          <cell r="AJ1077">
            <v>45752</v>
          </cell>
          <cell r="AK1077">
            <v>-16</v>
          </cell>
          <cell r="AL1077" t="str">
            <v>Proveedor externo</v>
          </cell>
          <cell r="AM1077" t="str">
            <v>Abr</v>
          </cell>
          <cell r="AN1077" t="str">
            <v>Abr</v>
          </cell>
          <cell r="AO1077">
            <v>45387</v>
          </cell>
          <cell r="AP1077" t="str">
            <v xml:space="preserve"> </v>
          </cell>
          <cell r="AQ1077" t="str">
            <v xml:space="preserve"> </v>
          </cell>
          <cell r="AR1077"/>
          <cell r="AS1077"/>
          <cell r="AT1077"/>
          <cell r="AU1077"/>
        </row>
        <row r="1078">
          <cell r="B1078">
            <v>6252</v>
          </cell>
          <cell r="C1078">
            <v>6252</v>
          </cell>
          <cell r="D1078" t="str">
            <v>#REF!</v>
          </cell>
          <cell r="E1078" t="str">
            <v>NO DISPONIBLE</v>
          </cell>
          <cell r="F1078" t="str">
            <v>BAJA</v>
          </cell>
          <cell r="G1078" t="str">
            <v>NO APLICA</v>
          </cell>
          <cell r="H1078" t="str">
            <v>INCUBADORA CON AGITACIÓN</v>
          </cell>
          <cell r="I1078" t="str">
            <v>NO APLICA</v>
          </cell>
          <cell r="J1078" t="str">
            <v>NEW BRUNSWICK SCIENTIFIC</v>
          </cell>
          <cell r="K1078" t="str">
            <v>G24</v>
          </cell>
          <cell r="L1078">
            <v>880307556</v>
          </cell>
          <cell r="M1078" t="str">
            <v>CALOR</v>
          </cell>
          <cell r="N1078" t="str">
            <v>DRSP</v>
          </cell>
          <cell r="O1078" t="str">
            <v>GVI - VIROLOGÍA</v>
          </cell>
          <cell r="P1078" t="str">
            <v>LABORATORIO DE VIRUS EN AGUAS (EXTRACCIÓN)</v>
          </cell>
          <cell r="Q1078" t="str">
            <v>PROPIO</v>
          </cell>
          <cell r="R1078" t="str">
            <v>TEMPERATURA</v>
          </cell>
          <cell r="S1078" t="str">
            <v>60 °C +/-2</v>
          </cell>
          <cell r="T1078" t="str">
            <v>Mantenimiento reprogramado de febrero 2023</v>
          </cell>
          <cell r="U1078">
            <v>12</v>
          </cell>
          <cell r="V1078"/>
          <cell r="W1078"/>
          <cell r="X1078"/>
          <cell r="Y1078" t="str">
            <v xml:space="preserve"> </v>
          </cell>
          <cell r="Z1078" t="str">
            <v xml:space="preserve">  </v>
          </cell>
          <cell r="AA1078"/>
          <cell r="AB1078"/>
          <cell r="AC1078"/>
          <cell r="AD1078">
            <v>45014</v>
          </cell>
          <cell r="AE1078" t="str">
            <v xml:space="preserve"> </v>
          </cell>
          <cell r="AF1078" t="str">
            <v xml:space="preserve"> </v>
          </cell>
          <cell r="AG1078"/>
          <cell r="AH1078"/>
          <cell r="AI1078"/>
          <cell r="AJ1078" t="str">
            <v xml:space="preserve"> </v>
          </cell>
          <cell r="AK1078" t="str">
            <v xml:space="preserve"> </v>
          </cell>
          <cell r="AL1078"/>
          <cell r="AM1078"/>
          <cell r="AN1078"/>
          <cell r="AO1078"/>
          <cell r="AP1078" t="str">
            <v xml:space="preserve"> </v>
          </cell>
          <cell r="AQ1078" t="str">
            <v xml:space="preserve"> </v>
          </cell>
          <cell r="AR1078"/>
          <cell r="AS1078"/>
          <cell r="AT1078"/>
          <cell r="AU1078"/>
        </row>
        <row r="1079">
          <cell r="B1079">
            <v>15777</v>
          </cell>
          <cell r="C1079">
            <v>15777</v>
          </cell>
          <cell r="D1079" t="str">
            <v>#REF!</v>
          </cell>
          <cell r="E1079" t="str">
            <v>NO DISPONIBLE</v>
          </cell>
          <cell r="F1079" t="str">
            <v>ACTIVO</v>
          </cell>
          <cell r="G1079" t="str">
            <v>NO APLICA</v>
          </cell>
          <cell r="H1079" t="str">
            <v>PLANCHA DE CALENTAMIENTO Y AGITACIÓN</v>
          </cell>
          <cell r="I1079" t="str">
            <v>NO APLICA</v>
          </cell>
          <cell r="J1079" t="str">
            <v>CORNING</v>
          </cell>
          <cell r="K1079" t="str">
            <v>PC-320</v>
          </cell>
          <cell r="L1079" t="str">
            <v>528C</v>
          </cell>
          <cell r="M1079" t="str">
            <v>AGITADORES</v>
          </cell>
          <cell r="N1079" t="str">
            <v>DRSP</v>
          </cell>
          <cell r="O1079" t="str">
            <v>GVI - VIROLOGÍA</v>
          </cell>
          <cell r="P1079" t="str">
            <v>LABORATORIO DE VIRUS EN AGUAS</v>
          </cell>
          <cell r="Q1079" t="str">
            <v>PROPIO</v>
          </cell>
          <cell r="R1079" t="str">
            <v>TEMPERATURA Y VELOCIDAD</v>
          </cell>
          <cell r="S1079" t="str">
            <v>NO DISPONIBLE</v>
          </cell>
          <cell r="T1079"/>
          <cell r="U1079">
            <v>12</v>
          </cell>
          <cell r="V1079"/>
          <cell r="W1079"/>
          <cell r="X1079"/>
          <cell r="Y1079">
            <v>45737</v>
          </cell>
          <cell r="Z1079">
            <v>-31</v>
          </cell>
          <cell r="AA1079" t="str">
            <v>Taller GELP</v>
          </cell>
          <cell r="AB1079" t="str">
            <v>Mar</v>
          </cell>
          <cell r="AC1079" t="str">
            <v>Mar</v>
          </cell>
          <cell r="AD1079">
            <v>45372</v>
          </cell>
          <cell r="AE1079" t="str">
            <v xml:space="preserve"> </v>
          </cell>
          <cell r="AF1079" t="str">
            <v xml:space="preserve"> </v>
          </cell>
          <cell r="AG1079"/>
          <cell r="AH1079"/>
          <cell r="AI1079"/>
          <cell r="AJ1079" t="str">
            <v xml:space="preserve"> </v>
          </cell>
          <cell r="AK1079" t="str">
            <v xml:space="preserve"> </v>
          </cell>
          <cell r="AL1079"/>
          <cell r="AM1079"/>
          <cell r="AN1079"/>
          <cell r="AO1079"/>
          <cell r="AP1079" t="str">
            <v xml:space="preserve"> </v>
          </cell>
          <cell r="AQ1079" t="str">
            <v xml:space="preserve"> </v>
          </cell>
          <cell r="AR1079"/>
          <cell r="AS1079"/>
          <cell r="AT1079"/>
          <cell r="AU1079"/>
        </row>
        <row r="1080">
          <cell r="B1080">
            <v>23301</v>
          </cell>
          <cell r="C1080">
            <v>23301</v>
          </cell>
          <cell r="D1080" t="str">
            <v>#REF!</v>
          </cell>
          <cell r="E1080">
            <v>40684</v>
          </cell>
          <cell r="F1080" t="str">
            <v>ACTIVO</v>
          </cell>
          <cell r="G1080" t="str">
            <v>NO APLICA</v>
          </cell>
          <cell r="H1080" t="str">
            <v>CENTRÍFUGA REFRIGERADA</v>
          </cell>
          <cell r="I1080" t="str">
            <v>NO APLICA</v>
          </cell>
          <cell r="J1080" t="str">
            <v>SORVALL</v>
          </cell>
          <cell r="K1080" t="str">
            <v>LEGEND MACH 1.6R</v>
          </cell>
          <cell r="L1080">
            <v>40633206</v>
          </cell>
          <cell r="M1080" t="str">
            <v>CENTRÍFUGAS</v>
          </cell>
          <cell r="N1080" t="str">
            <v>DRSP</v>
          </cell>
          <cell r="O1080" t="str">
            <v>GVI - VIROLOGÍA</v>
          </cell>
          <cell r="P1080" t="str">
            <v>SEROLOGÍA</v>
          </cell>
          <cell r="Q1080" t="str">
            <v>PROPIO</v>
          </cell>
          <cell r="R1080" t="str">
            <v>TEMPERATURA Y FRECUENCIA</v>
          </cell>
          <cell r="S1080" t="str">
            <v>NO DISPONIBLE</v>
          </cell>
          <cell r="T1080"/>
          <cell r="U1080">
            <v>12</v>
          </cell>
          <cell r="V1080"/>
          <cell r="W1080"/>
          <cell r="X1080"/>
          <cell r="Y1080">
            <v>45737</v>
          </cell>
          <cell r="Z1080">
            <v>-31</v>
          </cell>
          <cell r="AA1080" t="str">
            <v>Taller GELP</v>
          </cell>
          <cell r="AB1080" t="str">
            <v>Mar</v>
          </cell>
          <cell r="AC1080" t="str">
            <v>Mar</v>
          </cell>
          <cell r="AD1080">
            <v>45372</v>
          </cell>
          <cell r="AE1080" t="str">
            <v xml:space="preserve"> </v>
          </cell>
          <cell r="AF1080" t="str">
            <v xml:space="preserve"> </v>
          </cell>
          <cell r="AG1080"/>
          <cell r="AH1080"/>
          <cell r="AI1080"/>
          <cell r="AJ1080" t="str">
            <v xml:space="preserve"> </v>
          </cell>
          <cell r="AK1080" t="str">
            <v xml:space="preserve"> </v>
          </cell>
          <cell r="AL1080"/>
          <cell r="AM1080"/>
          <cell r="AN1080"/>
          <cell r="AO1080"/>
          <cell r="AP1080" t="str">
            <v xml:space="preserve"> </v>
          </cell>
          <cell r="AQ1080" t="str">
            <v xml:space="preserve"> </v>
          </cell>
          <cell r="AR1080"/>
          <cell r="AS1080"/>
          <cell r="AT1080"/>
          <cell r="AU1080"/>
        </row>
        <row r="1081">
          <cell r="B1081">
            <v>23302</v>
          </cell>
          <cell r="C1081">
            <v>23302</v>
          </cell>
          <cell r="D1081" t="str">
            <v>#REF!</v>
          </cell>
          <cell r="E1081" t="str">
            <v>NO DISPONIBLE</v>
          </cell>
          <cell r="F1081" t="str">
            <v>ACTIVO</v>
          </cell>
          <cell r="G1081" t="str">
            <v>NO APLICA</v>
          </cell>
          <cell r="H1081" t="str">
            <v>CENTRÍFUGA REFRIGERADA</v>
          </cell>
          <cell r="I1081" t="str">
            <v>NO APLICA</v>
          </cell>
          <cell r="J1081" t="str">
            <v>SORVALL</v>
          </cell>
          <cell r="K1081" t="str">
            <v>LEGEND MACH 1.6R</v>
          </cell>
          <cell r="L1081">
            <v>40633204</v>
          </cell>
          <cell r="M1081" t="str">
            <v>CENTRÍFUGAS</v>
          </cell>
          <cell r="N1081" t="str">
            <v>DRSP</v>
          </cell>
          <cell r="O1081" t="str">
            <v>GVI - VIROLOGÍA</v>
          </cell>
          <cell r="P1081" t="str">
            <v>LABORATORIO DE VIRUS EMERGENTES</v>
          </cell>
          <cell r="Q1081" t="str">
            <v>PROPIO</v>
          </cell>
          <cell r="R1081" t="str">
            <v>FRECUENCIA</v>
          </cell>
          <cell r="S1081" t="str">
            <v>NO DISPONIBLE</v>
          </cell>
          <cell r="T1081"/>
          <cell r="U1081">
            <v>12</v>
          </cell>
          <cell r="V1081"/>
          <cell r="W1081"/>
          <cell r="X1081"/>
          <cell r="Y1081">
            <v>45737</v>
          </cell>
          <cell r="Z1081">
            <v>-31</v>
          </cell>
          <cell r="AA1081" t="str">
            <v>Taller GELP</v>
          </cell>
          <cell r="AB1081" t="str">
            <v>Mar</v>
          </cell>
          <cell r="AC1081" t="str">
            <v>Mar</v>
          </cell>
          <cell r="AD1081">
            <v>45372</v>
          </cell>
          <cell r="AE1081" t="str">
            <v xml:space="preserve"> </v>
          </cell>
          <cell r="AF1081" t="str">
            <v xml:space="preserve"> </v>
          </cell>
          <cell r="AG1081"/>
          <cell r="AH1081"/>
          <cell r="AI1081"/>
          <cell r="AJ1081" t="str">
            <v xml:space="preserve"> </v>
          </cell>
          <cell r="AK1081" t="str">
            <v xml:space="preserve"> </v>
          </cell>
          <cell r="AL1081"/>
          <cell r="AM1081"/>
          <cell r="AN1081"/>
          <cell r="AO1081"/>
          <cell r="AP1081" t="str">
            <v xml:space="preserve"> </v>
          </cell>
          <cell r="AQ1081" t="str">
            <v xml:space="preserve"> </v>
          </cell>
          <cell r="AR1081"/>
          <cell r="AS1081"/>
          <cell r="AT1081"/>
          <cell r="AU1081"/>
        </row>
        <row r="1082">
          <cell r="B1082">
            <v>23627</v>
          </cell>
          <cell r="C1082">
            <v>23627</v>
          </cell>
          <cell r="D1082" t="str">
            <v>#REF!</v>
          </cell>
          <cell r="E1082" t="str">
            <v>NO DISPONIBLE</v>
          </cell>
          <cell r="F1082" t="str">
            <v>ACTIVO</v>
          </cell>
          <cell r="G1082" t="str">
            <v>NO APLICA</v>
          </cell>
          <cell r="H1082" t="str">
            <v>CENTRÍFUGA REFRIGERADA</v>
          </cell>
          <cell r="I1082" t="str">
            <v>NO APLICA</v>
          </cell>
          <cell r="J1082" t="str">
            <v xml:space="preserve">THERMO </v>
          </cell>
          <cell r="K1082" t="str">
            <v>SORVALL BIOFUGE PRIMO R</v>
          </cell>
          <cell r="L1082">
            <v>40581669</v>
          </cell>
          <cell r="M1082" t="str">
            <v>CENTRÍFUGAS</v>
          </cell>
          <cell r="N1082" t="str">
            <v>DRSP</v>
          </cell>
          <cell r="O1082" t="str">
            <v>GVI - VIROLOGÍA</v>
          </cell>
          <cell r="P1082" t="str">
            <v>SEROLOGÍA</v>
          </cell>
          <cell r="Q1082" t="str">
            <v>PROPIO</v>
          </cell>
          <cell r="R1082" t="str">
            <v>TEMPERATURA Y FRECUENCIA</v>
          </cell>
          <cell r="S1082" t="str">
            <v>temp max40ºc  temp min  20ºc</v>
          </cell>
          <cell r="T1082"/>
          <cell r="U1082">
            <v>12</v>
          </cell>
          <cell r="V1082"/>
          <cell r="W1082"/>
          <cell r="X1082"/>
          <cell r="Y1082">
            <v>45738</v>
          </cell>
          <cell r="Z1082">
            <v>-30</v>
          </cell>
          <cell r="AA1082" t="str">
            <v>Taller GELP</v>
          </cell>
          <cell r="AB1082" t="str">
            <v>Mar</v>
          </cell>
          <cell r="AC1082" t="str">
            <v>Mar</v>
          </cell>
          <cell r="AD1082">
            <v>45373</v>
          </cell>
          <cell r="AE1082" t="str">
            <v xml:space="preserve"> </v>
          </cell>
          <cell r="AF1082" t="str">
            <v xml:space="preserve"> </v>
          </cell>
          <cell r="AG1082"/>
          <cell r="AH1082"/>
          <cell r="AI1082"/>
          <cell r="AJ1082" t="str">
            <v xml:space="preserve"> </v>
          </cell>
          <cell r="AK1082" t="str">
            <v xml:space="preserve"> </v>
          </cell>
          <cell r="AL1082"/>
          <cell r="AM1082"/>
          <cell r="AN1082"/>
          <cell r="AO1082"/>
          <cell r="AP1082" t="str">
            <v xml:space="preserve"> </v>
          </cell>
          <cell r="AQ1082" t="str">
            <v xml:space="preserve"> </v>
          </cell>
          <cell r="AR1082"/>
          <cell r="AS1082"/>
          <cell r="AT1082"/>
          <cell r="AU1082"/>
        </row>
        <row r="1083">
          <cell r="B1083">
            <v>27063</v>
          </cell>
          <cell r="C1083">
            <v>27063</v>
          </cell>
          <cell r="D1083" t="str">
            <v>#REF!</v>
          </cell>
          <cell r="E1083">
            <v>41306</v>
          </cell>
          <cell r="F1083" t="str">
            <v>ACTIVO</v>
          </cell>
          <cell r="G1083" t="str">
            <v>NO APLICA</v>
          </cell>
          <cell r="H1083" t="str">
            <v>AGITADOR</v>
          </cell>
          <cell r="I1083" t="str">
            <v>NO APLICA</v>
          </cell>
          <cell r="J1083" t="str">
            <v>WISE MIX</v>
          </cell>
          <cell r="K1083" t="str">
            <v>VM-10</v>
          </cell>
          <cell r="L1083" t="str">
            <v>0409331108T011</v>
          </cell>
          <cell r="M1083" t="str">
            <v>AGITADORES</v>
          </cell>
          <cell r="N1083" t="str">
            <v>DRSP</v>
          </cell>
          <cell r="O1083" t="str">
            <v>GVI - VIROLOGÍA</v>
          </cell>
          <cell r="P1083" t="str">
            <v>LABORATORIO DE POLIO (Aislamiento viral)</v>
          </cell>
          <cell r="Q1083" t="str">
            <v>PROPIO</v>
          </cell>
          <cell r="R1083" t="str">
            <v>FRECUENCIA</v>
          </cell>
          <cell r="S1083"/>
          <cell r="T1083"/>
          <cell r="U1083">
            <v>12</v>
          </cell>
          <cell r="V1083"/>
          <cell r="W1083"/>
          <cell r="X1083"/>
          <cell r="Y1083">
            <v>45738</v>
          </cell>
          <cell r="Z1083">
            <v>-30</v>
          </cell>
          <cell r="AA1083" t="str">
            <v>Taller GELP</v>
          </cell>
          <cell r="AB1083" t="str">
            <v>Mar</v>
          </cell>
          <cell r="AC1083" t="str">
            <v>Mar</v>
          </cell>
          <cell r="AD1083">
            <v>45373</v>
          </cell>
          <cell r="AE1083" t="str">
            <v xml:space="preserve"> </v>
          </cell>
          <cell r="AF1083" t="str">
            <v xml:space="preserve"> </v>
          </cell>
          <cell r="AG1083"/>
          <cell r="AH1083"/>
          <cell r="AI1083"/>
          <cell r="AJ1083" t="str">
            <v xml:space="preserve"> </v>
          </cell>
          <cell r="AK1083" t="str">
            <v xml:space="preserve"> </v>
          </cell>
          <cell r="AL1083"/>
          <cell r="AM1083"/>
          <cell r="AN1083"/>
          <cell r="AO1083"/>
          <cell r="AP1083" t="str">
            <v xml:space="preserve"> </v>
          </cell>
          <cell r="AQ1083" t="str">
            <v xml:space="preserve"> </v>
          </cell>
          <cell r="AR1083"/>
          <cell r="AS1083"/>
          <cell r="AT1083"/>
          <cell r="AU1083"/>
        </row>
        <row r="1084">
          <cell r="B1084" t="str">
            <v>GVI-284</v>
          </cell>
          <cell r="C1084">
            <v>35824</v>
          </cell>
          <cell r="D1084" t="str">
            <v>#REF!</v>
          </cell>
          <cell r="E1084" t="str">
            <v>NO DISPONIBLE</v>
          </cell>
          <cell r="F1084" t="str">
            <v>ACTIVO</v>
          </cell>
          <cell r="G1084" t="str">
            <v>NO APLICA</v>
          </cell>
          <cell r="H1084" t="str">
            <v>CENTRÍFUGA</v>
          </cell>
          <cell r="I1084" t="str">
            <v>NO APLICA</v>
          </cell>
          <cell r="J1084" t="str">
            <v>HERMLE</v>
          </cell>
          <cell r="K1084" t="str">
            <v>Z216M</v>
          </cell>
          <cell r="L1084">
            <v>822050012</v>
          </cell>
          <cell r="M1084" t="str">
            <v>CENTRÍFUGAS</v>
          </cell>
          <cell r="N1084" t="str">
            <v>DRSP</v>
          </cell>
          <cell r="O1084" t="str">
            <v>GVI - VIROLOGÍA</v>
          </cell>
          <cell r="P1084" t="str">
            <v>LABORATORIO DE VIRUS EN AGUAS (EXTRACCIÓN)</v>
          </cell>
          <cell r="Q1084" t="str">
            <v>DONACIÓN</v>
          </cell>
          <cell r="R1084" t="str">
            <v>FRECUENCIA</v>
          </cell>
          <cell r="S1084" t="str">
            <v>15000 RPM MAX</v>
          </cell>
          <cell r="T1084"/>
          <cell r="U1084">
            <v>12</v>
          </cell>
          <cell r="V1084"/>
          <cell r="W1084"/>
          <cell r="X1084"/>
          <cell r="Y1084">
            <v>45738</v>
          </cell>
          <cell r="Z1084">
            <v>-30</v>
          </cell>
          <cell r="AA1084" t="str">
            <v>Taller GELP</v>
          </cell>
          <cell r="AB1084" t="str">
            <v>Mar</v>
          </cell>
          <cell r="AC1084" t="str">
            <v>Mar</v>
          </cell>
          <cell r="AD1084">
            <v>45373</v>
          </cell>
          <cell r="AE1084" t="str">
            <v xml:space="preserve"> </v>
          </cell>
          <cell r="AF1084" t="str">
            <v xml:space="preserve"> </v>
          </cell>
          <cell r="AG1084"/>
          <cell r="AH1084"/>
          <cell r="AI1084"/>
          <cell r="AJ1084" t="str">
            <v xml:space="preserve"> </v>
          </cell>
          <cell r="AK1084" t="str">
            <v xml:space="preserve"> </v>
          </cell>
          <cell r="AL1084"/>
          <cell r="AM1084"/>
          <cell r="AN1084"/>
          <cell r="AO1084"/>
          <cell r="AP1084" t="str">
            <v xml:space="preserve"> </v>
          </cell>
          <cell r="AQ1084" t="str">
            <v xml:space="preserve"> </v>
          </cell>
          <cell r="AR1084"/>
          <cell r="AS1084"/>
          <cell r="AT1084"/>
          <cell r="AU1084"/>
        </row>
        <row r="1085">
          <cell r="B1085">
            <v>26174</v>
          </cell>
          <cell r="C1085">
            <v>26174</v>
          </cell>
          <cell r="D1085" t="str">
            <v>#REF!</v>
          </cell>
          <cell r="E1085" t="str">
            <v>NO DISPONIBLE</v>
          </cell>
          <cell r="F1085" t="str">
            <v>ACTIVO</v>
          </cell>
          <cell r="G1085" t="str">
            <v>NO APLICA</v>
          </cell>
          <cell r="H1085" t="str">
            <v>MICROCENTRÍFUGA</v>
          </cell>
          <cell r="I1085" t="str">
            <v>NO APLICA</v>
          </cell>
          <cell r="J1085" t="str">
            <v>LABNET</v>
          </cell>
          <cell r="K1085" t="str">
            <v>C1301P</v>
          </cell>
          <cell r="L1085">
            <v>9101135</v>
          </cell>
          <cell r="M1085" t="str">
            <v>CENTRÍFUGAS</v>
          </cell>
          <cell r="N1085" t="str">
            <v>DRSP</v>
          </cell>
          <cell r="O1085" t="str">
            <v>GVI - VIROLOGÍA</v>
          </cell>
          <cell r="P1085" t="str">
            <v>LABORATORIO DE SISTEMÁTICA</v>
          </cell>
          <cell r="Q1085" t="str">
            <v>PROPIO</v>
          </cell>
          <cell r="R1085" t="str">
            <v>FRECUENCIA</v>
          </cell>
          <cell r="S1085" t="str">
            <v>VELOCIDAD FIJA</v>
          </cell>
          <cell r="T1085"/>
          <cell r="U1085">
            <v>12</v>
          </cell>
          <cell r="V1085"/>
          <cell r="W1085"/>
          <cell r="X1085"/>
          <cell r="Y1085">
            <v>45738</v>
          </cell>
          <cell r="Z1085">
            <v>-30</v>
          </cell>
          <cell r="AA1085" t="str">
            <v>Taller GELP</v>
          </cell>
          <cell r="AB1085" t="str">
            <v>Mar</v>
          </cell>
          <cell r="AC1085" t="str">
            <v>Mar</v>
          </cell>
          <cell r="AD1085">
            <v>45373</v>
          </cell>
          <cell r="AE1085" t="str">
            <v xml:space="preserve"> </v>
          </cell>
          <cell r="AF1085" t="str">
            <v xml:space="preserve"> </v>
          </cell>
          <cell r="AG1085"/>
          <cell r="AH1085"/>
          <cell r="AI1085"/>
          <cell r="AJ1085" t="str">
            <v xml:space="preserve"> </v>
          </cell>
          <cell r="AK1085" t="str">
            <v xml:space="preserve"> </v>
          </cell>
          <cell r="AL1085"/>
          <cell r="AM1085"/>
          <cell r="AN1085"/>
          <cell r="AO1085"/>
          <cell r="AP1085" t="str">
            <v xml:space="preserve"> </v>
          </cell>
          <cell r="AQ1085" t="str">
            <v xml:space="preserve"> </v>
          </cell>
          <cell r="AR1085"/>
          <cell r="AS1085"/>
          <cell r="AT1085"/>
          <cell r="AU1085"/>
        </row>
        <row r="1086">
          <cell r="B1086">
            <v>26176</v>
          </cell>
          <cell r="C1086">
            <v>26176</v>
          </cell>
          <cell r="D1086" t="str">
            <v>#REF!</v>
          </cell>
          <cell r="E1086" t="str">
            <v>NO DISPONIBLE</v>
          </cell>
          <cell r="F1086" t="str">
            <v>ACTIVO</v>
          </cell>
          <cell r="G1086" t="str">
            <v>NO APLICA</v>
          </cell>
          <cell r="H1086" t="str">
            <v>MICROCENTRÍFUGA</v>
          </cell>
          <cell r="I1086" t="str">
            <v>NO APLICA</v>
          </cell>
          <cell r="J1086" t="str">
            <v>LABNET</v>
          </cell>
          <cell r="K1086" t="str">
            <v>C1301</v>
          </cell>
          <cell r="L1086">
            <v>9101130</v>
          </cell>
          <cell r="M1086" t="str">
            <v>CENTRÍFUGAS</v>
          </cell>
          <cell r="N1086" t="str">
            <v>DRSP</v>
          </cell>
          <cell r="O1086" t="str">
            <v>GVI - VIROLOGÍA</v>
          </cell>
          <cell r="P1086" t="str">
            <v>SISTEMATICA</v>
          </cell>
          <cell r="Q1086" t="str">
            <v>PROPIO</v>
          </cell>
          <cell r="R1086" t="str">
            <v>FRECUENCIA</v>
          </cell>
          <cell r="S1086" t="str">
            <v>VELOCIDAD FIJA</v>
          </cell>
          <cell r="T1086"/>
          <cell r="U1086">
            <v>12</v>
          </cell>
          <cell r="V1086"/>
          <cell r="W1086"/>
          <cell r="X1086"/>
          <cell r="Y1086">
            <v>45738</v>
          </cell>
          <cell r="Z1086">
            <v>-30</v>
          </cell>
          <cell r="AA1086" t="str">
            <v>Taller GELP</v>
          </cell>
          <cell r="AB1086" t="str">
            <v>Mar</v>
          </cell>
          <cell r="AC1086" t="str">
            <v>Mar</v>
          </cell>
          <cell r="AD1086">
            <v>45373</v>
          </cell>
          <cell r="AE1086" t="str">
            <v xml:space="preserve"> </v>
          </cell>
          <cell r="AF1086" t="str">
            <v xml:space="preserve"> </v>
          </cell>
          <cell r="AG1086"/>
          <cell r="AH1086"/>
          <cell r="AI1086"/>
          <cell r="AJ1086" t="str">
            <v xml:space="preserve"> </v>
          </cell>
          <cell r="AK1086" t="str">
            <v xml:space="preserve"> </v>
          </cell>
          <cell r="AL1086"/>
          <cell r="AM1086"/>
          <cell r="AN1086"/>
          <cell r="AO1086"/>
          <cell r="AP1086" t="str">
            <v xml:space="preserve"> </v>
          </cell>
          <cell r="AQ1086" t="str">
            <v xml:space="preserve"> </v>
          </cell>
          <cell r="AR1086"/>
          <cell r="AS1086"/>
          <cell r="AT1086"/>
          <cell r="AU1086"/>
        </row>
        <row r="1087">
          <cell r="B1087" t="str">
            <v>SH-103</v>
          </cell>
          <cell r="C1087">
            <v>31697</v>
          </cell>
          <cell r="D1087" t="str">
            <v>#REF!</v>
          </cell>
          <cell r="E1087" t="str">
            <v>NO DISPONIBLE</v>
          </cell>
          <cell r="F1087" t="str">
            <v>ACTIVO</v>
          </cell>
          <cell r="G1087" t="str">
            <v>NO APLICA</v>
          </cell>
          <cell r="H1087" t="str">
            <v>MÓDULO DE FLUJO LAMINAR VERTICAL</v>
          </cell>
          <cell r="I1087" t="str">
            <v>NO APLICA</v>
          </cell>
          <cell r="J1087" t="str">
            <v>SNAIRE</v>
          </cell>
          <cell r="K1087" t="str">
            <v>NO DISPONIBLE</v>
          </cell>
          <cell r="L1087" t="str">
            <v>NO DISPONIBLE</v>
          </cell>
          <cell r="M1087" t="str">
            <v>CABINAS Y MÓDULOS</v>
          </cell>
          <cell r="N1087" t="str">
            <v>DP</v>
          </cell>
          <cell r="O1087" t="str">
            <v>SH - PLANTA DE SUEROS HIPERINMUNES</v>
          </cell>
          <cell r="P1087" t="str">
            <v>ENVASE</v>
          </cell>
          <cell r="Q1087" t="str">
            <v xml:space="preserve">PROPIO </v>
          </cell>
          <cell r="R1087" t="str">
            <v xml:space="preserve">VELOCIDAD DE FLUJO DE AIRE
CONCENTRACIÓN DE PARTÍCULAS
</v>
          </cell>
          <cell r="S1087" t="str">
            <v>CALIBRACION: MANOMETRO (0 a 3 (inH2O),
CALIFICACION: INTEGRIDAD DE FILTROS , FLUJO DE AIRE (72 - 108 ft/min), CONTEO DE PARTÍCULAS (ISO 5 - CLASE A),</v>
          </cell>
          <cell r="T1087"/>
          <cell r="U1087">
            <v>12</v>
          </cell>
          <cell r="V1087">
            <v>12</v>
          </cell>
          <cell r="W1087">
            <v>12</v>
          </cell>
          <cell r="X1087"/>
          <cell r="Y1087">
            <v>45751</v>
          </cell>
          <cell r="Z1087">
            <v>-17</v>
          </cell>
          <cell r="AA1087" t="str">
            <v>Proveedor externo</v>
          </cell>
          <cell r="AB1087" t="str">
            <v>Abr</v>
          </cell>
          <cell r="AC1087" t="str">
            <v>Abr</v>
          </cell>
          <cell r="AD1087">
            <v>45386</v>
          </cell>
          <cell r="AE1087">
            <v>45923</v>
          </cell>
          <cell r="AF1087">
            <v>155</v>
          </cell>
          <cell r="AG1087" t="str">
            <v>Sep</v>
          </cell>
          <cell r="AH1087" t="str">
            <v>Sep</v>
          </cell>
          <cell r="AI1087">
            <v>45558</v>
          </cell>
          <cell r="AJ1087">
            <v>45752</v>
          </cell>
          <cell r="AK1087">
            <v>-16</v>
          </cell>
          <cell r="AL1087" t="str">
            <v>Proveedor externo</v>
          </cell>
          <cell r="AM1087" t="str">
            <v>Abr</v>
          </cell>
          <cell r="AN1087" t="str">
            <v>Abr</v>
          </cell>
          <cell r="AO1087">
            <v>45387</v>
          </cell>
          <cell r="AP1087" t="str">
            <v xml:space="preserve"> </v>
          </cell>
          <cell r="AQ1087" t="str">
            <v xml:space="preserve"> </v>
          </cell>
          <cell r="AR1087"/>
          <cell r="AS1087"/>
          <cell r="AT1087"/>
          <cell r="AU1087"/>
        </row>
        <row r="1088">
          <cell r="B1088" t="str">
            <v>BIO-161</v>
          </cell>
          <cell r="C1088">
            <v>39638</v>
          </cell>
          <cell r="D1088" t="str">
            <v>#REF!</v>
          </cell>
          <cell r="E1088">
            <v>45381</v>
          </cell>
          <cell r="F1088" t="str">
            <v>ACTIVO</v>
          </cell>
          <cell r="G1088" t="str">
            <v>NO APLICA</v>
          </cell>
          <cell r="H1088" t="str">
            <v>BALANZA</v>
          </cell>
          <cell r="I1088" t="str">
            <v xml:space="preserve">NO APLICA </v>
          </cell>
          <cell r="J1088" t="str">
            <v>RADWAG</v>
          </cell>
          <cell r="K1088" t="str">
            <v>PS3500.X2.M</v>
          </cell>
          <cell r="L1088">
            <v>720367</v>
          </cell>
          <cell r="M1088" t="str">
            <v>BALANZAS</v>
          </cell>
          <cell r="N1088" t="str">
            <v>DP</v>
          </cell>
          <cell r="O1088" t="str">
            <v>BIO - BIOTERIO</v>
          </cell>
          <cell r="P1088" t="str">
            <v>BIOTERIO</v>
          </cell>
          <cell r="Q1088" t="str">
            <v>PROPIO</v>
          </cell>
          <cell r="R1088" t="str">
            <v>MASA</v>
          </cell>
          <cell r="S1088" t="str">
            <v>0,5 A 3500 g CLASE II 
d= 0,01 e=0,1</v>
          </cell>
          <cell r="T1088"/>
          <cell r="U1088">
            <v>12</v>
          </cell>
          <cell r="V1088">
            <v>12</v>
          </cell>
          <cell r="W1088"/>
          <cell r="X1088"/>
          <cell r="Y1088">
            <v>45729</v>
          </cell>
          <cell r="Z1088">
            <v>-39</v>
          </cell>
          <cell r="AA1088" t="str">
            <v>Proveedor externo</v>
          </cell>
          <cell r="AB1088" t="str">
            <v>Mar</v>
          </cell>
          <cell r="AC1088" t="str">
            <v>Mar</v>
          </cell>
          <cell r="AD1088">
            <v>45364</v>
          </cell>
          <cell r="AE1088">
            <v>45731</v>
          </cell>
          <cell r="AF1088">
            <v>-37</v>
          </cell>
          <cell r="AG1088" t="str">
            <v>Mar</v>
          </cell>
          <cell r="AH1088" t="str">
            <v>Mar</v>
          </cell>
          <cell r="AI1088">
            <v>45366</v>
          </cell>
          <cell r="AJ1088" t="str">
            <v xml:space="preserve"> </v>
          </cell>
          <cell r="AK1088" t="str">
            <v xml:space="preserve"> </v>
          </cell>
          <cell r="AL1088"/>
          <cell r="AM1088"/>
          <cell r="AN1088"/>
          <cell r="AO1088"/>
          <cell r="AP1088" t="str">
            <v xml:space="preserve"> </v>
          </cell>
          <cell r="AQ1088" t="str">
            <v xml:space="preserve"> </v>
          </cell>
          <cell r="AR1088"/>
          <cell r="AS1088"/>
          <cell r="AT1088"/>
          <cell r="AU1088"/>
        </row>
        <row r="1089">
          <cell r="B1089">
            <v>26961</v>
          </cell>
          <cell r="C1089">
            <v>26961</v>
          </cell>
          <cell r="D1089" t="str">
            <v>#REF!</v>
          </cell>
          <cell r="E1089">
            <v>40940</v>
          </cell>
          <cell r="F1089" t="str">
            <v>ACTIVO</v>
          </cell>
          <cell r="G1089" t="str">
            <v>NO APLICA</v>
          </cell>
          <cell r="H1089" t="str">
            <v>MICROCENTRÍFUGA</v>
          </cell>
          <cell r="I1089" t="str">
            <v>NO APLICA</v>
          </cell>
          <cell r="J1089" t="str">
            <v>FISHER SCIENTIFIC</v>
          </cell>
          <cell r="K1089" t="str">
            <v>05-090-100</v>
          </cell>
          <cell r="L1089">
            <v>100817084</v>
          </cell>
          <cell r="M1089" t="str">
            <v>CENTRÍFUGAS</v>
          </cell>
          <cell r="N1089" t="str">
            <v>DRSP</v>
          </cell>
          <cell r="O1089" t="str">
            <v>GVI - VIROLOGÍA</v>
          </cell>
          <cell r="P1089" t="str">
            <v>LABORATORIO RABIA (Área de trabajo)</v>
          </cell>
          <cell r="Q1089" t="str">
            <v>PROPIO</v>
          </cell>
          <cell r="R1089" t="str">
            <v>FRECUENCIA</v>
          </cell>
          <cell r="S1089"/>
          <cell r="T1089"/>
          <cell r="U1089">
            <v>12</v>
          </cell>
          <cell r="V1089"/>
          <cell r="W1089"/>
          <cell r="X1089"/>
          <cell r="Y1089">
            <v>45763</v>
          </cell>
          <cell r="Z1089">
            <v>-5</v>
          </cell>
          <cell r="AA1089" t="str">
            <v>Taller GELP</v>
          </cell>
          <cell r="AB1089" t="str">
            <v>Abr</v>
          </cell>
          <cell r="AC1089" t="str">
            <v>R</v>
          </cell>
          <cell r="AD1089">
            <v>45398</v>
          </cell>
          <cell r="AE1089" t="str">
            <v xml:space="preserve"> </v>
          </cell>
          <cell r="AF1089" t="str">
            <v xml:space="preserve"> </v>
          </cell>
          <cell r="AG1089"/>
          <cell r="AH1089"/>
          <cell r="AI1089"/>
          <cell r="AJ1089" t="str">
            <v xml:space="preserve"> </v>
          </cell>
          <cell r="AK1089" t="str">
            <v xml:space="preserve"> </v>
          </cell>
          <cell r="AL1089"/>
          <cell r="AM1089"/>
          <cell r="AN1089"/>
          <cell r="AO1089"/>
          <cell r="AP1089" t="str">
            <v xml:space="preserve"> </v>
          </cell>
          <cell r="AQ1089" t="str">
            <v xml:space="preserve"> </v>
          </cell>
          <cell r="AR1089"/>
          <cell r="AS1089"/>
          <cell r="AT1089"/>
          <cell r="AU1089"/>
        </row>
        <row r="1090">
          <cell r="B1090" t="str">
            <v>GVI-047</v>
          </cell>
          <cell r="C1090">
            <v>30759</v>
          </cell>
          <cell r="D1090" t="str">
            <v>#REF!</v>
          </cell>
          <cell r="E1090">
            <v>42357</v>
          </cell>
          <cell r="F1090" t="str">
            <v>ACTIVO</v>
          </cell>
          <cell r="G1090" t="str">
            <v>NO APLICA</v>
          </cell>
          <cell r="H1090" t="str">
            <v>CENTRÍFUGA REFRIGERADA</v>
          </cell>
          <cell r="I1090" t="str">
            <v>NO APLICA</v>
          </cell>
          <cell r="J1090" t="str">
            <v>DYNAMICA</v>
          </cell>
          <cell r="K1090" t="str">
            <v>VELOCITY 14R</v>
          </cell>
          <cell r="L1090">
            <v>6627014</v>
          </cell>
          <cell r="M1090" t="str">
            <v>CENTRÍFUGAS</v>
          </cell>
          <cell r="N1090" t="str">
            <v>DRSP</v>
          </cell>
          <cell r="O1090" t="str">
            <v>GVI - VIROLOGÍA</v>
          </cell>
          <cell r="P1090" t="str">
            <v>LABORATORIO DE VIRUS EMERGENTES</v>
          </cell>
          <cell r="Q1090" t="str">
            <v>PROPIO</v>
          </cell>
          <cell r="R1090" t="str">
            <v>NO APLICA</v>
          </cell>
          <cell r="S1090"/>
          <cell r="T1090"/>
          <cell r="U1090">
            <v>12</v>
          </cell>
          <cell r="V1090"/>
          <cell r="W1090"/>
          <cell r="X1090"/>
          <cell r="Y1090">
            <v>45738</v>
          </cell>
          <cell r="Z1090">
            <v>-30</v>
          </cell>
          <cell r="AA1090" t="str">
            <v>Taller GELP</v>
          </cell>
          <cell r="AB1090" t="str">
            <v>Mar</v>
          </cell>
          <cell r="AC1090" t="str">
            <v>Mar</v>
          </cell>
          <cell r="AD1090">
            <v>45373</v>
          </cell>
          <cell r="AE1090" t="str">
            <v xml:space="preserve"> </v>
          </cell>
          <cell r="AF1090" t="str">
            <v xml:space="preserve"> </v>
          </cell>
          <cell r="AG1090"/>
          <cell r="AH1090"/>
          <cell r="AI1090"/>
          <cell r="AJ1090" t="str">
            <v xml:space="preserve"> </v>
          </cell>
          <cell r="AK1090" t="str">
            <v xml:space="preserve"> </v>
          </cell>
          <cell r="AL1090"/>
          <cell r="AM1090"/>
          <cell r="AN1090"/>
          <cell r="AO1090"/>
          <cell r="AP1090" t="str">
            <v xml:space="preserve"> </v>
          </cell>
          <cell r="AQ1090" t="str">
            <v xml:space="preserve"> </v>
          </cell>
          <cell r="AR1090"/>
          <cell r="AS1090"/>
          <cell r="AT1090"/>
          <cell r="AU1090"/>
        </row>
        <row r="1091">
          <cell r="B1091">
            <v>34585</v>
          </cell>
          <cell r="C1091">
            <v>34585</v>
          </cell>
          <cell r="D1091" t="str">
            <v>#REF!</v>
          </cell>
          <cell r="E1091" t="str">
            <v>NO DISPONIBLE</v>
          </cell>
          <cell r="F1091" t="str">
            <v>INACTIVO</v>
          </cell>
          <cell r="G1091" t="str">
            <v>NO APLICA</v>
          </cell>
          <cell r="H1091" t="str">
            <v>MICROCENTRÍFUGA</v>
          </cell>
          <cell r="I1091" t="str">
            <v>NO APLICA</v>
          </cell>
          <cell r="J1091" t="str">
            <v>BENCHMARK SCIENTIFIC</v>
          </cell>
          <cell r="K1091" t="str">
            <v>C16-12</v>
          </cell>
          <cell r="L1091" t="str">
            <v>A115-02031</v>
          </cell>
          <cell r="M1091" t="str">
            <v>CENTRÍFUGAS</v>
          </cell>
          <cell r="N1091" t="str">
            <v>DRSP</v>
          </cell>
          <cell r="O1091" t="str">
            <v>GVI - VIROLOGÍA</v>
          </cell>
          <cell r="P1091" t="str">
            <v>LABORATORIO DE ERUPTIVAS</v>
          </cell>
          <cell r="Q1091" t="str">
            <v>PROPIO</v>
          </cell>
          <cell r="R1091" t="str">
            <v>FRECUENCIA</v>
          </cell>
          <cell r="S1091" t="str">
            <v>7277 RPM FIJAS</v>
          </cell>
          <cell r="T1091"/>
          <cell r="U1091">
            <v>12</v>
          </cell>
          <cell r="V1091"/>
          <cell r="W1091"/>
          <cell r="X1091"/>
          <cell r="Y1091" t="str">
            <v xml:space="preserve"> </v>
          </cell>
          <cell r="Z1091" t="str">
            <v xml:space="preserve">  </v>
          </cell>
          <cell r="AA1091" t="str">
            <v>Taller GELP</v>
          </cell>
          <cell r="AB1091" t="str">
            <v>Abr</v>
          </cell>
          <cell r="AC1091" t="str">
            <v>Abr</v>
          </cell>
          <cell r="AD1091">
            <v>45398</v>
          </cell>
          <cell r="AE1091" t="str">
            <v xml:space="preserve"> </v>
          </cell>
          <cell r="AF1091" t="str">
            <v xml:space="preserve"> </v>
          </cell>
          <cell r="AG1091"/>
          <cell r="AH1091"/>
          <cell r="AI1091"/>
          <cell r="AJ1091" t="str">
            <v xml:space="preserve"> </v>
          </cell>
          <cell r="AK1091" t="str">
            <v xml:space="preserve"> </v>
          </cell>
          <cell r="AL1091"/>
          <cell r="AM1091"/>
          <cell r="AN1091"/>
          <cell r="AO1091"/>
          <cell r="AP1091" t="str">
            <v xml:space="preserve"> </v>
          </cell>
          <cell r="AQ1091" t="str">
            <v xml:space="preserve"> </v>
          </cell>
          <cell r="AR1091"/>
          <cell r="AS1091"/>
          <cell r="AT1091"/>
          <cell r="AU1091"/>
        </row>
        <row r="1092">
          <cell r="B1092" t="str">
            <v>SH-163</v>
          </cell>
          <cell r="C1092">
            <v>37100</v>
          </cell>
          <cell r="D1092" t="str">
            <v>#REF!</v>
          </cell>
          <cell r="E1092">
            <v>44912</v>
          </cell>
          <cell r="F1092" t="str">
            <v>ACTIVO</v>
          </cell>
          <cell r="G1092" t="str">
            <v>NO APLICA</v>
          </cell>
          <cell r="H1092" t="str">
            <v>CABINA FLUJO LAMINAR MOVIL</v>
          </cell>
          <cell r="I1092" t="str">
            <v>NO APLICA</v>
          </cell>
          <cell r="J1092" t="str">
            <v>JP INGLOBAL</v>
          </cell>
          <cell r="K1092" t="str">
            <v>JPMOD36-RV</v>
          </cell>
          <cell r="L1092" t="str">
            <v>004588788</v>
          </cell>
          <cell r="M1092" t="str">
            <v xml:space="preserve">CABINAS Y MÓDULOS </v>
          </cell>
          <cell r="N1092" t="str">
            <v>DP</v>
          </cell>
          <cell r="O1092" t="str">
            <v>SH - PLANTA DE SUEROS HIPERINMUNES</v>
          </cell>
          <cell r="P1092" t="str">
            <v>PLANTA DE SUEROS</v>
          </cell>
          <cell r="Q1092" t="str">
            <v>PROPIO</v>
          </cell>
          <cell r="R1092" t="str">
            <v xml:space="preserve">VELOCIDAD DE FLUJO DE AIRE
CONCENTRACIÓN DE PARTÍCULAS
</v>
          </cell>
          <cell r="S1092" t="str">
            <v xml:space="preserve">
CALIFICACION: INTEGRIDAD DE FILTROS , FLUJO DE AIRE (72 - 108 ft/min), CONTEO DE PARTÍCULAS (ISO 5 - CLASE A)</v>
          </cell>
          <cell r="T1092" t="str">
            <v>Fuera de servicio desde  02 de mayo hasta 07 de junio por reparación general</v>
          </cell>
          <cell r="U1092">
            <v>12</v>
          </cell>
          <cell r="V1092"/>
          <cell r="W1092">
            <v>12</v>
          </cell>
          <cell r="X1092"/>
          <cell r="Y1092">
            <v>45779</v>
          </cell>
          <cell r="Z1092">
            <v>11</v>
          </cell>
          <cell r="AA1092" t="str">
            <v>Proveedor externo</v>
          </cell>
          <cell r="AB1092" t="str">
            <v>May</v>
          </cell>
          <cell r="AC1092" t="str">
            <v>May</v>
          </cell>
          <cell r="AD1092">
            <v>45414</v>
          </cell>
          <cell r="AE1092" t="str">
            <v xml:space="preserve"> </v>
          </cell>
          <cell r="AF1092" t="str">
            <v xml:space="preserve"> </v>
          </cell>
          <cell r="AG1092"/>
          <cell r="AH1092"/>
          <cell r="AI1092"/>
          <cell r="AJ1092">
            <v>45815</v>
          </cell>
          <cell r="AK1092">
            <v>47</v>
          </cell>
          <cell r="AL1092" t="str">
            <v>Proveedor externo</v>
          </cell>
          <cell r="AM1092" t="str">
            <v>Jun</v>
          </cell>
          <cell r="AN1092" t="str">
            <v>Jun</v>
          </cell>
          <cell r="AO1092">
            <v>45450</v>
          </cell>
          <cell r="AP1092" t="str">
            <v xml:space="preserve"> </v>
          </cell>
          <cell r="AQ1092" t="str">
            <v xml:space="preserve"> </v>
          </cell>
          <cell r="AR1092"/>
          <cell r="AS1092"/>
          <cell r="AT1092"/>
          <cell r="AU1092"/>
        </row>
        <row r="1093">
          <cell r="B1093">
            <v>10717</v>
          </cell>
          <cell r="C1093">
            <v>10717</v>
          </cell>
          <cell r="D1093" t="str">
            <v>#REF!</v>
          </cell>
          <cell r="E1093" t="str">
            <v>NO DISPONIBLE</v>
          </cell>
          <cell r="F1093" t="str">
            <v>ACTIVO</v>
          </cell>
          <cell r="G1093" t="str">
            <v>NO APLICA</v>
          </cell>
          <cell r="H1093" t="str">
            <v>MICROPIPETA MONOCANAL</v>
          </cell>
          <cell r="I1093" t="str">
            <v>NO APLICA</v>
          </cell>
          <cell r="J1093" t="str">
            <v>GILSON</v>
          </cell>
          <cell r="K1093" t="str">
            <v>PIPETMAN</v>
          </cell>
          <cell r="L1093" t="str">
            <v>L284678</v>
          </cell>
          <cell r="M1093" t="str">
            <v>VOLUMÉTRICOS</v>
          </cell>
          <cell r="N1093" t="str">
            <v>DISP</v>
          </cell>
          <cell r="O1093" t="str">
            <v>LFM - FISIOLOGÍA MOLECULAR</v>
          </cell>
          <cell r="P1093" t="str">
            <v>BIOQUIMICA</v>
          </cell>
          <cell r="Q1093" t="str">
            <v>PROPIO</v>
          </cell>
          <cell r="R1093" t="str">
            <v>VOLUMEN</v>
          </cell>
          <cell r="S1093" t="str">
            <v>20 A 200uL</v>
          </cell>
          <cell r="T1093"/>
          <cell r="U1093">
            <v>24</v>
          </cell>
          <cell r="V1093">
            <v>24</v>
          </cell>
          <cell r="W1093"/>
          <cell r="X1093"/>
          <cell r="Y1093">
            <v>45750</v>
          </cell>
          <cell r="Z1093">
            <v>-18</v>
          </cell>
          <cell r="AA1093"/>
          <cell r="AB1093"/>
          <cell r="AC1093"/>
          <cell r="AD1093">
            <v>45019</v>
          </cell>
          <cell r="AE1093">
            <v>45757</v>
          </cell>
          <cell r="AF1093">
            <v>-11</v>
          </cell>
          <cell r="AG1093"/>
          <cell r="AH1093"/>
          <cell r="AI1093">
            <v>45026</v>
          </cell>
          <cell r="AJ1093" t="str">
            <v xml:space="preserve"> </v>
          </cell>
          <cell r="AK1093" t="str">
            <v xml:space="preserve"> </v>
          </cell>
          <cell r="AL1093"/>
          <cell r="AM1093"/>
          <cell r="AN1093"/>
          <cell r="AO1093"/>
          <cell r="AP1093" t="str">
            <v xml:space="preserve"> </v>
          </cell>
          <cell r="AQ1093" t="str">
            <v xml:space="preserve"> </v>
          </cell>
          <cell r="AR1093"/>
          <cell r="AS1093"/>
          <cell r="AT1093"/>
          <cell r="AU1093"/>
        </row>
        <row r="1094">
          <cell r="B1094">
            <v>12748</v>
          </cell>
          <cell r="C1094">
            <v>12748</v>
          </cell>
          <cell r="D1094" t="str">
            <v>#REF!</v>
          </cell>
          <cell r="E1094" t="str">
            <v>NO DISPONIBLE</v>
          </cell>
          <cell r="F1094" t="str">
            <v>ACTIVO</v>
          </cell>
          <cell r="G1094" t="str">
            <v>NO APLICA</v>
          </cell>
          <cell r="H1094" t="str">
            <v>MICROPIPETA MONOCANAL</v>
          </cell>
          <cell r="I1094" t="str">
            <v>NO APLICA</v>
          </cell>
          <cell r="J1094" t="str">
            <v>SOCOREX</v>
          </cell>
          <cell r="K1094" t="str">
            <v>CALIBRA DIGITAL 822</v>
          </cell>
          <cell r="L1094">
            <v>11011896</v>
          </cell>
          <cell r="M1094" t="str">
            <v>VOLUMÉTRICOS</v>
          </cell>
          <cell r="N1094" t="str">
            <v>DISP</v>
          </cell>
          <cell r="O1094" t="str">
            <v>LMI - MICROBIOLOGÍA</v>
          </cell>
          <cell r="P1094" t="str">
            <v>LABORATORIO</v>
          </cell>
          <cell r="Q1094" t="str">
            <v>PROPIO</v>
          </cell>
          <cell r="R1094" t="str">
            <v>VOLUMEN</v>
          </cell>
          <cell r="S1094" t="str">
            <v>100 A 1000 µL
d: 5 µL</v>
          </cell>
          <cell r="T1094"/>
          <cell r="U1094">
            <v>12</v>
          </cell>
          <cell r="V1094">
            <v>12</v>
          </cell>
          <cell r="W1094"/>
          <cell r="X1094"/>
          <cell r="Y1094">
            <v>45748</v>
          </cell>
          <cell r="Z1094">
            <v>-20</v>
          </cell>
          <cell r="AA1094" t="str">
            <v>Proveedor externo</v>
          </cell>
          <cell r="AB1094" t="str">
            <v>Abr</v>
          </cell>
          <cell r="AC1094" t="str">
            <v>Abr</v>
          </cell>
          <cell r="AD1094">
            <v>45383</v>
          </cell>
          <cell r="AE1094">
            <v>45758</v>
          </cell>
          <cell r="AF1094">
            <v>-10</v>
          </cell>
          <cell r="AG1094" t="str">
            <v>Abr</v>
          </cell>
          <cell r="AH1094" t="str">
            <v>Abr</v>
          </cell>
          <cell r="AI1094">
            <v>45393</v>
          </cell>
          <cell r="AJ1094" t="str">
            <v xml:space="preserve"> </v>
          </cell>
          <cell r="AK1094" t="str">
            <v xml:space="preserve"> </v>
          </cell>
          <cell r="AL1094"/>
          <cell r="AM1094"/>
          <cell r="AN1094"/>
          <cell r="AO1094"/>
          <cell r="AP1094" t="str">
            <v xml:space="preserve"> </v>
          </cell>
          <cell r="AQ1094" t="str">
            <v xml:space="preserve"> </v>
          </cell>
          <cell r="AR1094"/>
          <cell r="AS1094"/>
          <cell r="AT1094"/>
          <cell r="AU1094"/>
        </row>
        <row r="1095">
          <cell r="B1095">
            <v>26153</v>
          </cell>
          <cell r="C1095">
            <v>26153</v>
          </cell>
          <cell r="D1095" t="str">
            <v>#REF!</v>
          </cell>
          <cell r="E1095" t="str">
            <v>NO DISPONIBLE</v>
          </cell>
          <cell r="F1095" t="str">
            <v>ACTIVO</v>
          </cell>
          <cell r="G1095" t="str">
            <v>NO APLICA</v>
          </cell>
          <cell r="H1095" t="str">
            <v>MICROPIPETA MONOCANAL</v>
          </cell>
          <cell r="I1095" t="str">
            <v>NO APLICA</v>
          </cell>
          <cell r="J1095" t="str">
            <v>RAININ</v>
          </cell>
          <cell r="K1095" t="str">
            <v>PIPET-LITE</v>
          </cell>
          <cell r="L1095" t="str">
            <v>K0923007K</v>
          </cell>
          <cell r="M1095" t="str">
            <v>VOLUMÉTRICOS</v>
          </cell>
          <cell r="N1095" t="str">
            <v>DISP</v>
          </cell>
          <cell r="O1095" t="str">
            <v>LFM - FISIOLOGÍA MOLECULAR</v>
          </cell>
          <cell r="P1095" t="str">
            <v>BIOQUIMICA</v>
          </cell>
          <cell r="Q1095" t="str">
            <v>PROPIO</v>
          </cell>
          <cell r="R1095" t="str">
            <v>VOLUMEN</v>
          </cell>
          <cell r="S1095" t="str">
            <v>10 A 100uL</v>
          </cell>
          <cell r="T1095"/>
          <cell r="U1095">
            <v>24</v>
          </cell>
          <cell r="V1095">
            <v>24</v>
          </cell>
          <cell r="W1095"/>
          <cell r="X1095"/>
          <cell r="Y1095">
            <v>45751</v>
          </cell>
          <cell r="Z1095">
            <v>-17</v>
          </cell>
          <cell r="AA1095"/>
          <cell r="AB1095"/>
          <cell r="AC1095"/>
          <cell r="AD1095">
            <v>45020</v>
          </cell>
          <cell r="AE1095">
            <v>45757</v>
          </cell>
          <cell r="AF1095">
            <v>-11</v>
          </cell>
          <cell r="AG1095"/>
          <cell r="AH1095"/>
          <cell r="AI1095">
            <v>45026</v>
          </cell>
          <cell r="AJ1095" t="str">
            <v xml:space="preserve"> </v>
          </cell>
          <cell r="AK1095" t="str">
            <v xml:space="preserve"> </v>
          </cell>
          <cell r="AL1095"/>
          <cell r="AM1095"/>
          <cell r="AN1095"/>
          <cell r="AO1095"/>
          <cell r="AP1095" t="str">
            <v xml:space="preserve"> </v>
          </cell>
          <cell r="AQ1095" t="str">
            <v xml:space="preserve"> </v>
          </cell>
          <cell r="AR1095"/>
          <cell r="AS1095"/>
          <cell r="AT1095"/>
          <cell r="AU1095"/>
        </row>
        <row r="1096">
          <cell r="B1096">
            <v>26886</v>
          </cell>
          <cell r="C1096">
            <v>26886</v>
          </cell>
          <cell r="D1096" t="str">
            <v>#REF!</v>
          </cell>
          <cell r="E1096">
            <v>40872</v>
          </cell>
          <cell r="F1096" t="str">
            <v>ACTIVO</v>
          </cell>
          <cell r="G1096" t="str">
            <v>NO APLICA</v>
          </cell>
          <cell r="H1096" t="str">
            <v>MICROPIPETA MONOCANAL</v>
          </cell>
          <cell r="I1096" t="str">
            <v>NO APLICA</v>
          </cell>
          <cell r="J1096" t="str">
            <v>SOCOREX</v>
          </cell>
          <cell r="K1096" t="str">
            <v>ACURA 825</v>
          </cell>
          <cell r="L1096">
            <v>19011241</v>
          </cell>
          <cell r="M1096" t="str">
            <v>VOLUMÉTRICOS</v>
          </cell>
          <cell r="N1096" t="str">
            <v>DISP</v>
          </cell>
          <cell r="O1096" t="str">
            <v>LMI - MICROBIOLOGÍA</v>
          </cell>
          <cell r="P1096" t="str">
            <v>LABORATORIO</v>
          </cell>
          <cell r="Q1096" t="str">
            <v>PROPIO</v>
          </cell>
          <cell r="R1096" t="str">
            <v>VOLUMEN</v>
          </cell>
          <cell r="S1096" t="str">
            <v>5 A 50uL</v>
          </cell>
          <cell r="T1096"/>
          <cell r="U1096">
            <v>24</v>
          </cell>
          <cell r="V1096">
            <v>24</v>
          </cell>
          <cell r="W1096"/>
          <cell r="X1096"/>
          <cell r="Y1096">
            <v>46184</v>
          </cell>
          <cell r="Z1096">
            <v>416</v>
          </cell>
          <cell r="AA1096" t="str">
            <v>Proveedor externo</v>
          </cell>
          <cell r="AB1096" t="str">
            <v>Jun</v>
          </cell>
          <cell r="AC1096" t="str">
            <v>Jun</v>
          </cell>
          <cell r="AD1096">
            <v>45454</v>
          </cell>
          <cell r="AE1096">
            <v>46194</v>
          </cell>
          <cell r="AF1096">
            <v>426</v>
          </cell>
          <cell r="AG1096" t="str">
            <v>Jun</v>
          </cell>
          <cell r="AH1096" t="str">
            <v>Jun</v>
          </cell>
          <cell r="AI1096">
            <v>45464</v>
          </cell>
          <cell r="AJ1096" t="str">
            <v xml:space="preserve"> </v>
          </cell>
          <cell r="AK1096" t="str">
            <v xml:space="preserve"> </v>
          </cell>
          <cell r="AL1096"/>
          <cell r="AM1096"/>
          <cell r="AN1096"/>
          <cell r="AO1096"/>
          <cell r="AP1096" t="str">
            <v xml:space="preserve"> </v>
          </cell>
          <cell r="AQ1096" t="str">
            <v xml:space="preserve"> </v>
          </cell>
          <cell r="AR1096"/>
          <cell r="AS1096"/>
          <cell r="AT1096"/>
          <cell r="AU1096"/>
        </row>
        <row r="1097">
          <cell r="B1097">
            <v>31430</v>
          </cell>
          <cell r="C1097">
            <v>31430</v>
          </cell>
          <cell r="D1097" t="str">
            <v>#REF!</v>
          </cell>
          <cell r="E1097">
            <v>42705</v>
          </cell>
          <cell r="F1097" t="str">
            <v>ACTIVO</v>
          </cell>
          <cell r="G1097" t="str">
            <v>NO APLICA</v>
          </cell>
          <cell r="H1097" t="str">
            <v>PIPETA MONOCANAL</v>
          </cell>
          <cell r="I1097" t="str">
            <v>NO APLICA</v>
          </cell>
          <cell r="J1097" t="str">
            <v>BRAND</v>
          </cell>
          <cell r="K1097" t="str">
            <v>TRANSFERPETTE ELECTRONIC</v>
          </cell>
          <cell r="L1097" t="str">
            <v>11N79790</v>
          </cell>
          <cell r="M1097" t="str">
            <v>VOLUMÉTRICOS</v>
          </cell>
          <cell r="N1097" t="str">
            <v>DISP</v>
          </cell>
          <cell r="O1097" t="str">
            <v>LMI - MICROBIOLOGÍA</v>
          </cell>
          <cell r="P1097" t="str">
            <v>LABORATORIO</v>
          </cell>
          <cell r="Q1097" t="str">
            <v>PROPIO</v>
          </cell>
          <cell r="R1097" t="str">
            <v>VOLUMEN</v>
          </cell>
          <cell r="S1097" t="str">
            <v>0,5 A 10uL</v>
          </cell>
          <cell r="T1097"/>
          <cell r="U1097">
            <v>24</v>
          </cell>
          <cell r="V1097">
            <v>24</v>
          </cell>
          <cell r="W1097"/>
          <cell r="X1097"/>
          <cell r="Y1097">
            <v>45751</v>
          </cell>
          <cell r="Z1097">
            <v>-17</v>
          </cell>
          <cell r="AA1097"/>
          <cell r="AB1097"/>
          <cell r="AC1097"/>
          <cell r="AD1097">
            <v>45020</v>
          </cell>
          <cell r="AE1097">
            <v>45762</v>
          </cell>
          <cell r="AF1097">
            <v>-6</v>
          </cell>
          <cell r="AG1097"/>
          <cell r="AH1097"/>
          <cell r="AI1097">
            <v>45031</v>
          </cell>
          <cell r="AJ1097" t="str">
            <v xml:space="preserve"> </v>
          </cell>
          <cell r="AK1097" t="str">
            <v xml:space="preserve"> </v>
          </cell>
          <cell r="AL1097"/>
          <cell r="AM1097"/>
          <cell r="AN1097"/>
          <cell r="AO1097"/>
          <cell r="AP1097" t="str">
            <v xml:space="preserve"> </v>
          </cell>
          <cell r="AQ1097" t="str">
            <v xml:space="preserve"> </v>
          </cell>
          <cell r="AR1097"/>
          <cell r="AS1097"/>
          <cell r="AT1097"/>
          <cell r="AU1097"/>
        </row>
        <row r="1098">
          <cell r="B1098" t="str">
            <v>LMI-037</v>
          </cell>
          <cell r="C1098">
            <v>32283</v>
          </cell>
          <cell r="D1098" t="str">
            <v>#REF!</v>
          </cell>
          <cell r="E1098">
            <v>43099</v>
          </cell>
          <cell r="F1098" t="str">
            <v>ACTIVO</v>
          </cell>
          <cell r="G1098" t="str">
            <v>NO APLICA</v>
          </cell>
          <cell r="H1098" t="str">
            <v>MICROPIPETA MONOCANAL</v>
          </cell>
          <cell r="I1098" t="str">
            <v>NO APLICA</v>
          </cell>
          <cell r="J1098" t="str">
            <v>EPPENDORF</v>
          </cell>
          <cell r="K1098" t="str">
            <v>RESEARCH PLUS</v>
          </cell>
          <cell r="L1098" t="str">
            <v>O21285F</v>
          </cell>
          <cell r="M1098" t="str">
            <v>VOLUMÉTRICOS</v>
          </cell>
          <cell r="N1098" t="str">
            <v>DISP</v>
          </cell>
          <cell r="O1098" t="str">
            <v>LMI - MICROBIOLOGÍA</v>
          </cell>
          <cell r="P1098" t="str">
            <v>LABORATORIO</v>
          </cell>
          <cell r="Q1098" t="str">
            <v>PROPIO</v>
          </cell>
          <cell r="R1098" t="str">
            <v>VOLUMEN</v>
          </cell>
          <cell r="S1098" t="str">
            <v>10 A 100uL</v>
          </cell>
          <cell r="T1098" t="str">
            <v>SE RECOMIENDA DAR DE BAJA. VER INFORME</v>
          </cell>
          <cell r="U1098">
            <v>24</v>
          </cell>
          <cell r="V1098">
            <v>24</v>
          </cell>
          <cell r="W1098"/>
          <cell r="X1098"/>
          <cell r="Y1098">
            <v>46114</v>
          </cell>
          <cell r="Z1098">
            <v>346</v>
          </cell>
          <cell r="AA1098" t="str">
            <v>Proveedor externo</v>
          </cell>
          <cell r="AB1098" t="str">
            <v>Abr</v>
          </cell>
          <cell r="AC1098" t="str">
            <v>Abr</v>
          </cell>
          <cell r="AD1098">
            <v>45384</v>
          </cell>
          <cell r="AE1098" t="str">
            <v xml:space="preserve"> </v>
          </cell>
          <cell r="AF1098" t="str">
            <v xml:space="preserve"> </v>
          </cell>
          <cell r="AG1098"/>
          <cell r="AH1098"/>
          <cell r="AI1098"/>
          <cell r="AJ1098" t="str">
            <v xml:space="preserve"> </v>
          </cell>
          <cell r="AK1098" t="str">
            <v xml:space="preserve"> </v>
          </cell>
          <cell r="AL1098"/>
          <cell r="AM1098"/>
          <cell r="AN1098"/>
          <cell r="AO1098"/>
          <cell r="AP1098" t="str">
            <v xml:space="preserve"> </v>
          </cell>
          <cell r="AQ1098" t="str">
            <v xml:space="preserve"> </v>
          </cell>
          <cell r="AR1098"/>
          <cell r="AS1098"/>
          <cell r="AT1098"/>
          <cell r="AU1098"/>
        </row>
        <row r="1099">
          <cell r="B1099">
            <v>33597</v>
          </cell>
          <cell r="C1099">
            <v>33597</v>
          </cell>
          <cell r="D1099" t="str">
            <v>#REF!</v>
          </cell>
          <cell r="E1099">
            <v>44177</v>
          </cell>
          <cell r="F1099" t="str">
            <v>ACTIVO</v>
          </cell>
          <cell r="G1099" t="str">
            <v>NO APLICA</v>
          </cell>
          <cell r="H1099" t="str">
            <v>PIPETEADOR</v>
          </cell>
          <cell r="I1099" t="str">
            <v>NO APLICA</v>
          </cell>
          <cell r="J1099" t="str">
            <v>BRAND</v>
          </cell>
          <cell r="K1099" t="str">
            <v>ACCU-JET PRO</v>
          </cell>
          <cell r="L1099" t="str">
            <v>19A94019</v>
          </cell>
          <cell r="M1099" t="str">
            <v>VOLUMÉTRICOS</v>
          </cell>
          <cell r="N1099" t="str">
            <v>DISP</v>
          </cell>
          <cell r="O1099" t="str">
            <v>LFM - FISIOLOGÍA MOLECULAR</v>
          </cell>
          <cell r="P1099" t="str">
            <v>LABORATORIO</v>
          </cell>
          <cell r="Q1099" t="str">
            <v>PROPIO</v>
          </cell>
          <cell r="R1099" t="str">
            <v>VOLUMEN</v>
          </cell>
          <cell r="S1099" t="str">
            <v xml:space="preserve">0,1 A 200 mL </v>
          </cell>
          <cell r="T1099"/>
          <cell r="U1099">
            <v>12</v>
          </cell>
          <cell r="V1099"/>
          <cell r="W1099"/>
          <cell r="X1099"/>
          <cell r="Y1099">
            <v>45386</v>
          </cell>
          <cell r="Z1099">
            <v>-382</v>
          </cell>
          <cell r="AA1099"/>
          <cell r="AB1099"/>
          <cell r="AC1099"/>
          <cell r="AD1099">
            <v>45020</v>
          </cell>
          <cell r="AE1099" t="str">
            <v xml:space="preserve"> </v>
          </cell>
          <cell r="AF1099" t="str">
            <v xml:space="preserve"> </v>
          </cell>
          <cell r="AG1099"/>
          <cell r="AH1099"/>
          <cell r="AI1099"/>
          <cell r="AJ1099" t="str">
            <v xml:space="preserve"> </v>
          </cell>
          <cell r="AK1099" t="str">
            <v xml:space="preserve"> </v>
          </cell>
          <cell r="AL1099"/>
          <cell r="AM1099"/>
          <cell r="AN1099"/>
          <cell r="AO1099"/>
          <cell r="AP1099" t="str">
            <v xml:space="preserve"> </v>
          </cell>
          <cell r="AQ1099" t="str">
            <v xml:space="preserve"> </v>
          </cell>
          <cell r="AR1099"/>
          <cell r="AS1099"/>
          <cell r="AT1099"/>
          <cell r="AU1099"/>
        </row>
        <row r="1100">
          <cell r="B1100" t="str">
            <v>LFM-033</v>
          </cell>
          <cell r="C1100">
            <v>33649</v>
          </cell>
          <cell r="D1100" t="str">
            <v>#REF!</v>
          </cell>
          <cell r="E1100">
            <v>44531</v>
          </cell>
          <cell r="F1100" t="str">
            <v>ACTIVO</v>
          </cell>
          <cell r="G1100" t="str">
            <v>NO APLICA</v>
          </cell>
          <cell r="H1100" t="str">
            <v>MICROPIPETA MONOCANAL</v>
          </cell>
          <cell r="I1100" t="str">
            <v>NO APLICA</v>
          </cell>
          <cell r="J1100" t="str">
            <v>SARTORIUS</v>
          </cell>
          <cell r="K1100" t="str">
            <v>TACTA</v>
          </cell>
          <cell r="L1100">
            <v>38281908</v>
          </cell>
          <cell r="M1100" t="str">
            <v>VOLUMÉTRICOS</v>
          </cell>
          <cell r="N1100" t="str">
            <v>DISP</v>
          </cell>
          <cell r="O1100" t="str">
            <v>LFM - FISIOLOGÍA MOLECULAR</v>
          </cell>
          <cell r="P1100" t="str">
            <v>CULTIVOS</v>
          </cell>
          <cell r="Q1100" t="str">
            <v>PROPIO</v>
          </cell>
          <cell r="R1100" t="str">
            <v>VOLUMEN</v>
          </cell>
          <cell r="S1100" t="str">
            <v>100 A 1000 µl</v>
          </cell>
          <cell r="T1100" t="str">
            <v>Equipo no pasa mantenimiento. pendiente garantia Kaika</v>
          </cell>
          <cell r="U1100">
            <v>12</v>
          </cell>
          <cell r="V1100">
            <v>12</v>
          </cell>
          <cell r="W1100"/>
          <cell r="X1100"/>
          <cell r="Y1100">
            <v>45386</v>
          </cell>
          <cell r="Z1100">
            <v>-382</v>
          </cell>
          <cell r="AA1100"/>
          <cell r="AB1100"/>
          <cell r="AC1100"/>
          <cell r="AD1100">
            <v>45020</v>
          </cell>
          <cell r="AE1100" t="str">
            <v xml:space="preserve"> </v>
          </cell>
          <cell r="AF1100" t="str">
            <v xml:space="preserve"> </v>
          </cell>
          <cell r="AG1100"/>
          <cell r="AH1100"/>
          <cell r="AI1100"/>
          <cell r="AJ1100" t="str">
            <v xml:space="preserve"> </v>
          </cell>
          <cell r="AK1100" t="str">
            <v xml:space="preserve"> </v>
          </cell>
          <cell r="AL1100"/>
          <cell r="AM1100"/>
          <cell r="AN1100"/>
          <cell r="AO1100"/>
          <cell r="AP1100" t="str">
            <v xml:space="preserve"> </v>
          </cell>
          <cell r="AQ1100" t="str">
            <v xml:space="preserve"> </v>
          </cell>
          <cell r="AR1100"/>
          <cell r="AS1100"/>
          <cell r="AT1100"/>
          <cell r="AU1100"/>
        </row>
        <row r="1101">
          <cell r="B1101" t="str">
            <v>GCM-008</v>
          </cell>
          <cell r="C1101">
            <v>36115</v>
          </cell>
          <cell r="D1101" t="str">
            <v>#REF!</v>
          </cell>
          <cell r="E1101">
            <v>44183</v>
          </cell>
          <cell r="F1101" t="str">
            <v>ACTIVO</v>
          </cell>
          <cell r="G1101" t="str">
            <v>NO APLICA</v>
          </cell>
          <cell r="H1101" t="str">
            <v>CABINA DE BIOSEGURIDAD</v>
          </cell>
          <cell r="I1101" t="str">
            <v>NO APLICA</v>
          </cell>
          <cell r="J1101" t="str">
            <v>ESCO</v>
          </cell>
          <cell r="K1101" t="str">
            <v>LABCULTURE / LB2-4B2-E</v>
          </cell>
          <cell r="L1101" t="str">
            <v>2020-151471</v>
          </cell>
          <cell r="M1101" t="str">
            <v>CABINAS Y MÓDULOS</v>
          </cell>
          <cell r="N1101" t="str">
            <v>DRSP</v>
          </cell>
          <cell r="O1101" t="str">
            <v>GCM - CENTRAL DE MUESTRAS</v>
          </cell>
          <cell r="P1101" t="str">
            <v>BIOLÓGICOS</v>
          </cell>
          <cell r="Q1101" t="str">
            <v>PROPIO</v>
          </cell>
          <cell r="R1101" t="str">
            <v>FLUJO/CAUDAL</v>
          </cell>
          <cell r="S1101" t="str">
            <v>Velocidad nominal de flujo descendente de 40-55 pies/min</v>
          </cell>
          <cell r="T1101" t="str">
            <v>CLASE II B2</v>
          </cell>
          <cell r="U1101">
            <v>12</v>
          </cell>
          <cell r="V1101"/>
          <cell r="W1101">
            <v>12</v>
          </cell>
          <cell r="X1101"/>
          <cell r="Y1101">
            <v>45770</v>
          </cell>
          <cell r="Z1101">
            <v>2</v>
          </cell>
          <cell r="AA1101" t="str">
            <v>Proveedor externo</v>
          </cell>
          <cell r="AB1101" t="str">
            <v>Abr</v>
          </cell>
          <cell r="AC1101" t="str">
            <v>Abr</v>
          </cell>
          <cell r="AD1101">
            <v>45405</v>
          </cell>
          <cell r="AE1101" t="str">
            <v xml:space="preserve"> </v>
          </cell>
          <cell r="AF1101" t="str">
            <v xml:space="preserve"> </v>
          </cell>
          <cell r="AG1101"/>
          <cell r="AH1101"/>
          <cell r="AI1101"/>
          <cell r="AJ1101">
            <v>45799</v>
          </cell>
          <cell r="AK1101">
            <v>31</v>
          </cell>
          <cell r="AL1101" t="str">
            <v>Proveedor externo</v>
          </cell>
          <cell r="AM1101" t="str">
            <v>May</v>
          </cell>
          <cell r="AN1101" t="str">
            <v>R</v>
          </cell>
          <cell r="AO1101">
            <v>45434</v>
          </cell>
          <cell r="AP1101" t="str">
            <v xml:space="preserve"> </v>
          </cell>
          <cell r="AQ1101" t="str">
            <v xml:space="preserve"> </v>
          </cell>
          <cell r="AR1101"/>
          <cell r="AS1101"/>
          <cell r="AT1101"/>
          <cell r="AU1101"/>
        </row>
        <row r="1102">
          <cell r="B1102">
            <v>36848</v>
          </cell>
          <cell r="C1102">
            <v>36848</v>
          </cell>
          <cell r="D1102" t="str">
            <v>#REF!</v>
          </cell>
          <cell r="E1102">
            <v>44876</v>
          </cell>
          <cell r="F1102" t="str">
            <v>ACTIVO</v>
          </cell>
          <cell r="G1102" t="str">
            <v>NO APLICA</v>
          </cell>
          <cell r="H1102" t="str">
            <v>PIPETA MONOCANAL</v>
          </cell>
          <cell r="I1102" t="str">
            <v>NO APLICA</v>
          </cell>
          <cell r="J1102" t="str">
            <v>SARTORIUS</v>
          </cell>
          <cell r="K1102" t="str">
            <v>PROLINE PLUS</v>
          </cell>
          <cell r="L1102">
            <v>19077868</v>
          </cell>
          <cell r="M1102" t="str">
            <v>VOLUMÉTRICOS</v>
          </cell>
          <cell r="N1102" t="str">
            <v>DISP</v>
          </cell>
          <cell r="O1102" t="str">
            <v>LMI - MICROBIOLOGÍA</v>
          </cell>
          <cell r="P1102" t="str">
            <v>LABORATORIO</v>
          </cell>
          <cell r="Q1102" t="str">
            <v>PROPIO</v>
          </cell>
          <cell r="R1102" t="str">
            <v>VOLUMEN</v>
          </cell>
          <cell r="S1102" t="str">
            <v>VOLUMEN 100uL A 1000uL</v>
          </cell>
          <cell r="T1102"/>
          <cell r="U1102">
            <v>24</v>
          </cell>
          <cell r="V1102">
            <v>24</v>
          </cell>
          <cell r="W1102"/>
          <cell r="X1102"/>
          <cell r="Y1102">
            <v>45751</v>
          </cell>
          <cell r="Z1102">
            <v>-17</v>
          </cell>
          <cell r="AA1102"/>
          <cell r="AB1102"/>
          <cell r="AC1102"/>
          <cell r="AD1102">
            <v>45020</v>
          </cell>
          <cell r="AE1102">
            <v>45762</v>
          </cell>
          <cell r="AF1102">
            <v>-6</v>
          </cell>
          <cell r="AG1102"/>
          <cell r="AH1102"/>
          <cell r="AI1102">
            <v>45031</v>
          </cell>
          <cell r="AJ1102" t="str">
            <v xml:space="preserve"> </v>
          </cell>
          <cell r="AK1102" t="str">
            <v xml:space="preserve"> </v>
          </cell>
          <cell r="AL1102"/>
          <cell r="AM1102"/>
          <cell r="AN1102"/>
          <cell r="AO1102"/>
          <cell r="AP1102" t="str">
            <v xml:space="preserve"> </v>
          </cell>
          <cell r="AQ1102" t="str">
            <v xml:space="preserve"> </v>
          </cell>
          <cell r="AR1102"/>
          <cell r="AS1102"/>
          <cell r="AT1102"/>
          <cell r="AU1102"/>
        </row>
        <row r="1103">
          <cell r="B1103" t="str">
            <v>LMI-001</v>
          </cell>
          <cell r="C1103" t="str">
            <v>LMI-001</v>
          </cell>
          <cell r="D1103">
            <v>42536</v>
          </cell>
          <cell r="E1103" t="str">
            <v>NO DISPONIBLE</v>
          </cell>
          <cell r="F1103" t="str">
            <v>ACTIVO</v>
          </cell>
          <cell r="G1103" t="str">
            <v>NO APLICA</v>
          </cell>
          <cell r="H1103" t="str">
            <v>MICROPIPETA MONOCANAL</v>
          </cell>
          <cell r="I1103" t="str">
            <v>NO APLICA</v>
          </cell>
          <cell r="J1103" t="str">
            <v>EPPENDORF</v>
          </cell>
          <cell r="K1103" t="str">
            <v xml:space="preserve">REFERENCE </v>
          </cell>
          <cell r="L1103">
            <v>262834</v>
          </cell>
          <cell r="M1103" t="str">
            <v>VOLUMÉTRICOS</v>
          </cell>
          <cell r="N1103" t="str">
            <v>DISP</v>
          </cell>
          <cell r="O1103" t="str">
            <v>LMI - MICROBIOLOGÍA</v>
          </cell>
          <cell r="P1103" t="str">
            <v>LABORATORIO 1</v>
          </cell>
          <cell r="Q1103" t="str">
            <v>PROPIO</v>
          </cell>
          <cell r="R1103" t="str">
            <v>VOLUMEN</v>
          </cell>
          <cell r="S1103" t="str">
            <v>10 A 100uL</v>
          </cell>
          <cell r="T1103"/>
          <cell r="U1103">
            <v>12</v>
          </cell>
          <cell r="V1103">
            <v>12</v>
          </cell>
          <cell r="W1103"/>
          <cell r="X1103"/>
          <cell r="Y1103">
            <v>45749</v>
          </cell>
          <cell r="Z1103">
            <v>-19</v>
          </cell>
          <cell r="AA1103" t="str">
            <v>Proveedor externo</v>
          </cell>
          <cell r="AB1103" t="str">
            <v>Abr</v>
          </cell>
          <cell r="AC1103" t="str">
            <v>Abr</v>
          </cell>
          <cell r="AD1103">
            <v>45384</v>
          </cell>
          <cell r="AE1103">
            <v>45755</v>
          </cell>
          <cell r="AF1103">
            <v>-13</v>
          </cell>
          <cell r="AG1103" t="str">
            <v>Abr</v>
          </cell>
          <cell r="AH1103" t="str">
            <v>Abr</v>
          </cell>
          <cell r="AI1103">
            <v>45390</v>
          </cell>
          <cell r="AJ1103" t="str">
            <v xml:space="preserve"> </v>
          </cell>
          <cell r="AK1103" t="str">
            <v xml:space="preserve"> </v>
          </cell>
          <cell r="AL1103"/>
          <cell r="AM1103"/>
          <cell r="AN1103"/>
          <cell r="AO1103"/>
          <cell r="AP1103" t="str">
            <v xml:space="preserve"> </v>
          </cell>
          <cell r="AQ1103" t="str">
            <v xml:space="preserve"> </v>
          </cell>
          <cell r="AR1103"/>
          <cell r="AS1103"/>
          <cell r="AT1103"/>
          <cell r="AU1103"/>
        </row>
        <row r="1104">
          <cell r="B1104" t="str">
            <v>LSO-052</v>
          </cell>
          <cell r="C1104" t="str">
            <v>LSO-052</v>
          </cell>
          <cell r="D1104">
            <v>42570</v>
          </cell>
          <cell r="E1104">
            <v>42935</v>
          </cell>
          <cell r="F1104" t="str">
            <v>ACTIVO</v>
          </cell>
          <cell r="G1104" t="str">
            <v>NO APLICA</v>
          </cell>
          <cell r="H1104" t="str">
            <v>MICROPIPETA MONOCANAL</v>
          </cell>
          <cell r="I1104" t="str">
            <v>NO APLICA</v>
          </cell>
          <cell r="J1104" t="str">
            <v>BRAND</v>
          </cell>
          <cell r="K1104" t="str">
            <v>705878 TRANSFERPETTE S</v>
          </cell>
          <cell r="L1104" t="str">
            <v>16G09621</v>
          </cell>
          <cell r="M1104" t="str">
            <v>VOLUMÉTRICOS</v>
          </cell>
          <cell r="N1104" t="str">
            <v>DISP</v>
          </cell>
          <cell r="O1104" t="str">
            <v>LSA - SALUD AMBIENTAL Y LABORAL</v>
          </cell>
          <cell r="P1104" t="str">
            <v>LABORATORIO</v>
          </cell>
          <cell r="Q1104" t="str">
            <v>PROPIO</v>
          </cell>
          <cell r="R1104" t="str">
            <v>VOLUMEN</v>
          </cell>
          <cell r="S1104" t="str">
            <v>20 A 200uL</v>
          </cell>
          <cell r="T1104"/>
          <cell r="U1104">
            <v>24</v>
          </cell>
          <cell r="V1104">
            <v>24</v>
          </cell>
          <cell r="W1104"/>
          <cell r="X1104"/>
          <cell r="Y1104">
            <v>45751</v>
          </cell>
          <cell r="Z1104">
            <v>-17</v>
          </cell>
          <cell r="AA1104"/>
          <cell r="AB1104"/>
          <cell r="AC1104"/>
          <cell r="AD1104">
            <v>45020</v>
          </cell>
          <cell r="AE1104">
            <v>45762</v>
          </cell>
          <cell r="AF1104">
            <v>-6</v>
          </cell>
          <cell r="AG1104"/>
          <cell r="AH1104"/>
          <cell r="AI1104">
            <v>45031</v>
          </cell>
          <cell r="AJ1104" t="str">
            <v xml:space="preserve"> </v>
          </cell>
          <cell r="AK1104" t="str">
            <v xml:space="preserve"> </v>
          </cell>
          <cell r="AL1104"/>
          <cell r="AM1104"/>
          <cell r="AN1104"/>
          <cell r="AO1104"/>
          <cell r="AP1104" t="str">
            <v xml:space="preserve"> </v>
          </cell>
          <cell r="AQ1104" t="str">
            <v xml:space="preserve"> </v>
          </cell>
          <cell r="AR1104"/>
          <cell r="AS1104"/>
          <cell r="AT1104"/>
          <cell r="AU1104"/>
        </row>
        <row r="1105">
          <cell r="B1105" t="str">
            <v>LSO-054</v>
          </cell>
          <cell r="C1105" t="str">
            <v>LSO-054</v>
          </cell>
          <cell r="D1105">
            <v>42570</v>
          </cell>
          <cell r="E1105">
            <v>42935</v>
          </cell>
          <cell r="F1105" t="str">
            <v>ACTIVO</v>
          </cell>
          <cell r="G1105" t="str">
            <v>NO APLICA</v>
          </cell>
          <cell r="H1105" t="str">
            <v>MICROPIPETA MONOCANAL</v>
          </cell>
          <cell r="I1105" t="str">
            <v>NO APLICA</v>
          </cell>
          <cell r="J1105" t="str">
            <v>BRAND</v>
          </cell>
          <cell r="K1105" t="str">
            <v>705873 TRANSFERPETTE S</v>
          </cell>
          <cell r="L1105" t="str">
            <v>O6N01427</v>
          </cell>
          <cell r="M1105" t="str">
            <v>VOLUMÉTRICOS</v>
          </cell>
          <cell r="N1105" t="str">
            <v>DISP</v>
          </cell>
          <cell r="O1105" t="str">
            <v>LSA - SALUD AMBIENTAL Y LABORAL</v>
          </cell>
          <cell r="P1105" t="str">
            <v>LABORATORIO</v>
          </cell>
          <cell r="Q1105" t="str">
            <v>PROPIO</v>
          </cell>
          <cell r="R1105" t="str">
            <v>VOLUMEN</v>
          </cell>
          <cell r="S1105" t="str">
            <v>5 uL a 50 uL</v>
          </cell>
          <cell r="T1105"/>
          <cell r="U1105">
            <v>24</v>
          </cell>
          <cell r="V1105">
            <v>24</v>
          </cell>
          <cell r="W1105"/>
          <cell r="X1105"/>
          <cell r="Y1105">
            <v>45751</v>
          </cell>
          <cell r="Z1105">
            <v>-17</v>
          </cell>
          <cell r="AA1105"/>
          <cell r="AB1105"/>
          <cell r="AC1105"/>
          <cell r="AD1105">
            <v>45020</v>
          </cell>
          <cell r="AE1105">
            <v>45762</v>
          </cell>
          <cell r="AF1105">
            <v>-6</v>
          </cell>
          <cell r="AG1105"/>
          <cell r="AH1105"/>
          <cell r="AI1105">
            <v>45031</v>
          </cell>
          <cell r="AJ1105" t="str">
            <v xml:space="preserve"> </v>
          </cell>
          <cell r="AK1105" t="str">
            <v xml:space="preserve"> </v>
          </cell>
          <cell r="AL1105"/>
          <cell r="AM1105"/>
          <cell r="AN1105"/>
          <cell r="AO1105"/>
          <cell r="AP1105" t="str">
            <v xml:space="preserve"> </v>
          </cell>
          <cell r="AQ1105" t="str">
            <v xml:space="preserve"> </v>
          </cell>
          <cell r="AR1105"/>
          <cell r="AS1105"/>
          <cell r="AT1105"/>
          <cell r="AU1105"/>
        </row>
        <row r="1106">
          <cell r="B1106" t="str">
            <v>LSO-055</v>
          </cell>
          <cell r="C1106" t="str">
            <v>LSO-055</v>
          </cell>
          <cell r="D1106">
            <v>42570</v>
          </cell>
          <cell r="E1106">
            <v>42935</v>
          </cell>
          <cell r="F1106" t="str">
            <v>ACTIVO</v>
          </cell>
          <cell r="G1106" t="str">
            <v>NO APLICA</v>
          </cell>
          <cell r="H1106" t="str">
            <v>MICROPIPETA MONOCANAL</v>
          </cell>
          <cell r="I1106" t="str">
            <v>NO APLICA</v>
          </cell>
          <cell r="J1106" t="str">
            <v>BRAND</v>
          </cell>
          <cell r="K1106" t="str">
            <v>705874 TRANSFERPETTE S</v>
          </cell>
          <cell r="L1106" t="str">
            <v>16G05357</v>
          </cell>
          <cell r="M1106" t="str">
            <v>VOLUMÉTRICOS</v>
          </cell>
          <cell r="N1106" t="str">
            <v>DISP</v>
          </cell>
          <cell r="O1106" t="str">
            <v>LSA - SALUD AMBIENTAL Y LABORAL</v>
          </cell>
          <cell r="P1106" t="str">
            <v>LABORATORIO</v>
          </cell>
          <cell r="Q1106" t="str">
            <v>PROPIO</v>
          </cell>
          <cell r="R1106" t="str">
            <v>VOLUMEN</v>
          </cell>
          <cell r="S1106" t="str">
            <v xml:space="preserve">10 ul a 100 ul </v>
          </cell>
          <cell r="T1106"/>
          <cell r="U1106">
            <v>24</v>
          </cell>
          <cell r="V1106">
            <v>24</v>
          </cell>
          <cell r="W1106"/>
          <cell r="X1106"/>
          <cell r="Y1106">
            <v>45751</v>
          </cell>
          <cell r="Z1106">
            <v>-17</v>
          </cell>
          <cell r="AA1106"/>
          <cell r="AB1106"/>
          <cell r="AC1106"/>
          <cell r="AD1106">
            <v>45020</v>
          </cell>
          <cell r="AE1106">
            <v>45762</v>
          </cell>
          <cell r="AF1106">
            <v>-6</v>
          </cell>
          <cell r="AG1106"/>
          <cell r="AH1106"/>
          <cell r="AI1106">
            <v>45031</v>
          </cell>
          <cell r="AJ1106" t="str">
            <v xml:space="preserve"> </v>
          </cell>
          <cell r="AK1106" t="str">
            <v xml:space="preserve"> </v>
          </cell>
          <cell r="AL1106"/>
          <cell r="AM1106"/>
          <cell r="AN1106"/>
          <cell r="AO1106"/>
          <cell r="AP1106" t="str">
            <v xml:space="preserve"> </v>
          </cell>
          <cell r="AQ1106" t="str">
            <v xml:space="preserve"> </v>
          </cell>
          <cell r="AR1106"/>
          <cell r="AS1106"/>
          <cell r="AT1106"/>
          <cell r="AU1106"/>
        </row>
        <row r="1107">
          <cell r="B1107">
            <v>16024</v>
          </cell>
          <cell r="C1107">
            <v>16024</v>
          </cell>
          <cell r="D1107" t="str">
            <v>#REF!</v>
          </cell>
          <cell r="E1107" t="str">
            <v>NO DISPONIBLE</v>
          </cell>
          <cell r="F1107" t="str">
            <v>ACTIVO</v>
          </cell>
          <cell r="G1107" t="str">
            <v>NO APLICA</v>
          </cell>
          <cell r="H1107" t="str">
            <v>MICROPIPETA MONOCANAL</v>
          </cell>
          <cell r="I1107" t="str">
            <v>NO APLICA</v>
          </cell>
          <cell r="J1107" t="str">
            <v>NICHIRYO</v>
          </cell>
          <cell r="K1107" t="str">
            <v>NICHIPET EX ll</v>
          </cell>
          <cell r="L1107" t="str">
            <v>A50617400</v>
          </cell>
          <cell r="M1107" t="str">
            <v>VOLUMÉTRICOS</v>
          </cell>
          <cell r="N1107" t="str">
            <v>DISP</v>
          </cell>
          <cell r="O1107" t="str">
            <v>LMI - MICROBIOLOGÍA</v>
          </cell>
          <cell r="P1107" t="str">
            <v>LABORATORIO</v>
          </cell>
          <cell r="Q1107" t="str">
            <v>PROPIO</v>
          </cell>
          <cell r="R1107" t="str">
            <v>VOLUMEN</v>
          </cell>
          <cell r="S1107" t="str">
            <v>0,1 a 2 µL</v>
          </cell>
          <cell r="T1107"/>
          <cell r="U1107">
            <v>24</v>
          </cell>
          <cell r="V1107">
            <v>24</v>
          </cell>
          <cell r="W1107"/>
          <cell r="X1107"/>
          <cell r="Y1107">
            <v>46187</v>
          </cell>
          <cell r="Z1107">
            <v>419</v>
          </cell>
          <cell r="AA1107" t="str">
            <v>Proveedor externo</v>
          </cell>
          <cell r="AB1107" t="str">
            <v>Jun</v>
          </cell>
          <cell r="AC1107" t="str">
            <v>Jun</v>
          </cell>
          <cell r="AD1107">
            <v>45457</v>
          </cell>
          <cell r="AE1107">
            <v>46191</v>
          </cell>
          <cell r="AF1107">
            <v>423</v>
          </cell>
          <cell r="AG1107" t="str">
            <v>Jun</v>
          </cell>
          <cell r="AH1107" t="str">
            <v>Jun</v>
          </cell>
          <cell r="AI1107">
            <v>45461</v>
          </cell>
          <cell r="AJ1107" t="str">
            <v xml:space="preserve"> </v>
          </cell>
          <cell r="AK1107" t="str">
            <v xml:space="preserve"> </v>
          </cell>
          <cell r="AL1107"/>
          <cell r="AM1107"/>
          <cell r="AN1107"/>
          <cell r="AO1107"/>
          <cell r="AP1107" t="str">
            <v xml:space="preserve"> </v>
          </cell>
          <cell r="AQ1107" t="str">
            <v xml:space="preserve"> </v>
          </cell>
          <cell r="AR1107"/>
          <cell r="AS1107"/>
          <cell r="AT1107"/>
          <cell r="AU1107"/>
        </row>
        <row r="1108">
          <cell r="B1108">
            <v>26065</v>
          </cell>
          <cell r="C1108">
            <v>26065</v>
          </cell>
          <cell r="D1108" t="str">
            <v>#REF!</v>
          </cell>
          <cell r="E1108" t="str">
            <v>NO DISPONIBLE</v>
          </cell>
          <cell r="F1108" t="str">
            <v>ACTIVO</v>
          </cell>
          <cell r="G1108" t="str">
            <v>NO APLICA</v>
          </cell>
          <cell r="H1108" t="str">
            <v>MICROPIPETA MONOCANAL</v>
          </cell>
          <cell r="I1108" t="str">
            <v>NO APLICA</v>
          </cell>
          <cell r="J1108" t="str">
            <v>GILSON</v>
          </cell>
          <cell r="K1108" t="str">
            <v>PIPETMAN</v>
          </cell>
          <cell r="L1108" t="str">
            <v>DD50866</v>
          </cell>
          <cell r="M1108" t="str">
            <v>VOLUMÉTRICOS</v>
          </cell>
          <cell r="N1108" t="str">
            <v>DISP</v>
          </cell>
          <cell r="O1108" t="str">
            <v>LMI - MICROBIOLOGÍA</v>
          </cell>
          <cell r="P1108" t="str">
            <v>LABORATORIO DE ELECTROFORESIS-PFGE</v>
          </cell>
          <cell r="Q1108" t="str">
            <v>PROPIO</v>
          </cell>
          <cell r="R1108" t="str">
            <v>VOLUMEN</v>
          </cell>
          <cell r="S1108" t="str">
            <v>1 A 10uL</v>
          </cell>
          <cell r="T1108"/>
          <cell r="U1108">
            <v>12</v>
          </cell>
          <cell r="V1108">
            <v>12</v>
          </cell>
          <cell r="W1108"/>
          <cell r="X1108"/>
          <cell r="Y1108">
            <v>45748</v>
          </cell>
          <cell r="Z1108">
            <v>-20</v>
          </cell>
          <cell r="AA1108" t="str">
            <v>Proveedor externo</v>
          </cell>
          <cell r="AB1108" t="str">
            <v>Abr</v>
          </cell>
          <cell r="AC1108" t="str">
            <v>Abr</v>
          </cell>
          <cell r="AD1108">
            <v>45383</v>
          </cell>
          <cell r="AE1108">
            <v>45759</v>
          </cell>
          <cell r="AF1108">
            <v>-9</v>
          </cell>
          <cell r="AG1108" t="str">
            <v>Abr</v>
          </cell>
          <cell r="AH1108" t="str">
            <v>Abr</v>
          </cell>
          <cell r="AI1108">
            <v>45394</v>
          </cell>
          <cell r="AJ1108" t="str">
            <v xml:space="preserve"> </v>
          </cell>
          <cell r="AK1108" t="str">
            <v xml:space="preserve"> </v>
          </cell>
          <cell r="AL1108"/>
          <cell r="AM1108"/>
          <cell r="AN1108"/>
          <cell r="AO1108"/>
          <cell r="AP1108" t="str">
            <v xml:space="preserve"> </v>
          </cell>
          <cell r="AQ1108" t="str">
            <v xml:space="preserve"> </v>
          </cell>
          <cell r="AR1108"/>
          <cell r="AS1108"/>
          <cell r="AT1108"/>
          <cell r="AU1108"/>
        </row>
        <row r="1109">
          <cell r="B1109">
            <v>26161</v>
          </cell>
          <cell r="C1109">
            <v>26161</v>
          </cell>
          <cell r="D1109" t="str">
            <v>#REF!</v>
          </cell>
          <cell r="E1109" t="str">
            <v>NO DISPONIBLE</v>
          </cell>
          <cell r="F1109" t="str">
            <v>ACTIVO</v>
          </cell>
          <cell r="G1109" t="str">
            <v>NO APLICA</v>
          </cell>
          <cell r="H1109" t="str">
            <v>MICROPIPETA MONOCANAL</v>
          </cell>
          <cell r="I1109" t="str">
            <v>NO APLICA</v>
          </cell>
          <cell r="J1109" t="str">
            <v>RAININ</v>
          </cell>
          <cell r="K1109" t="str">
            <v>PIPET-LITE</v>
          </cell>
          <cell r="L1109" t="str">
            <v>K0924792K</v>
          </cell>
          <cell r="M1109" t="str">
            <v>VOLUMÉTRICOS</v>
          </cell>
          <cell r="N1109" t="str">
            <v>DISP</v>
          </cell>
          <cell r="O1109" t="str">
            <v>LMI - MICROBIOLOGÍA</v>
          </cell>
          <cell r="P1109" t="str">
            <v>LABORATORIO</v>
          </cell>
          <cell r="Q1109" t="str">
            <v>PROPIO</v>
          </cell>
          <cell r="R1109" t="str">
            <v>VOLUMEN</v>
          </cell>
          <cell r="S1109" t="str">
            <v>10 A 100uL</v>
          </cell>
          <cell r="T1109"/>
          <cell r="U1109">
            <v>12</v>
          </cell>
          <cell r="V1109">
            <v>12</v>
          </cell>
          <cell r="W1109"/>
          <cell r="X1109"/>
          <cell r="Y1109">
            <v>45749</v>
          </cell>
          <cell r="Z1109">
            <v>-19</v>
          </cell>
          <cell r="AA1109" t="str">
            <v>Proveedor externo</v>
          </cell>
          <cell r="AB1109" t="str">
            <v>Abr</v>
          </cell>
          <cell r="AC1109" t="str">
            <v>Abr</v>
          </cell>
          <cell r="AD1109">
            <v>45384</v>
          </cell>
          <cell r="AE1109">
            <v>45755</v>
          </cell>
          <cell r="AF1109">
            <v>-13</v>
          </cell>
          <cell r="AG1109" t="str">
            <v>Abr</v>
          </cell>
          <cell r="AH1109" t="str">
            <v>Abr</v>
          </cell>
          <cell r="AI1109">
            <v>45390</v>
          </cell>
          <cell r="AJ1109" t="str">
            <v xml:space="preserve"> </v>
          </cell>
          <cell r="AK1109" t="str">
            <v xml:space="preserve"> </v>
          </cell>
          <cell r="AL1109"/>
          <cell r="AM1109"/>
          <cell r="AN1109"/>
          <cell r="AO1109"/>
          <cell r="AP1109" t="str">
            <v xml:space="preserve"> </v>
          </cell>
          <cell r="AQ1109" t="str">
            <v xml:space="preserve"> </v>
          </cell>
          <cell r="AR1109"/>
          <cell r="AS1109"/>
          <cell r="AT1109"/>
          <cell r="AU1109"/>
        </row>
        <row r="1110">
          <cell r="B1110">
            <v>31341</v>
          </cell>
          <cell r="C1110">
            <v>31341</v>
          </cell>
          <cell r="D1110" t="str">
            <v>#REF!</v>
          </cell>
          <cell r="E1110">
            <v>42729</v>
          </cell>
          <cell r="F1110" t="str">
            <v>ACTIVO</v>
          </cell>
          <cell r="G1110" t="str">
            <v>NO APLICA</v>
          </cell>
          <cell r="H1110" t="str">
            <v>PIPETA MONOCANAL</v>
          </cell>
          <cell r="I1110" t="str">
            <v>NO APLICA</v>
          </cell>
          <cell r="J1110" t="str">
            <v>BRAND</v>
          </cell>
          <cell r="K1110" t="str">
            <v xml:space="preserve">705884 TRANSFERPETTE S </v>
          </cell>
          <cell r="L1110" t="str">
            <v>O9N47827</v>
          </cell>
          <cell r="M1110" t="str">
            <v>VOLUMÉTRICOS</v>
          </cell>
          <cell r="N1110" t="str">
            <v>DISP</v>
          </cell>
          <cell r="O1110" t="str">
            <v>LSA - SALUD AMBIENTAL Y LABORAL</v>
          </cell>
          <cell r="P1110" t="str">
            <v>LABORATORIO</v>
          </cell>
          <cell r="Q1110" t="str">
            <v>PROPIO</v>
          </cell>
          <cell r="R1110" t="str">
            <v>VOLUMEN</v>
          </cell>
          <cell r="S1110" t="str">
            <v>1 mL a 10 mL</v>
          </cell>
          <cell r="T1110"/>
          <cell r="U1110">
            <v>24</v>
          </cell>
          <cell r="V1110">
            <v>24</v>
          </cell>
          <cell r="W1110"/>
          <cell r="X1110"/>
          <cell r="Y1110">
            <v>45757</v>
          </cell>
          <cell r="Z1110">
            <v>-11</v>
          </cell>
          <cell r="AA1110"/>
          <cell r="AB1110"/>
          <cell r="AC1110"/>
          <cell r="AD1110">
            <v>45026</v>
          </cell>
          <cell r="AE1110">
            <v>45762</v>
          </cell>
          <cell r="AF1110">
            <v>-6</v>
          </cell>
          <cell r="AG1110"/>
          <cell r="AH1110"/>
          <cell r="AI1110">
            <v>45031</v>
          </cell>
          <cell r="AJ1110" t="str">
            <v xml:space="preserve"> </v>
          </cell>
          <cell r="AK1110" t="str">
            <v xml:space="preserve"> </v>
          </cell>
          <cell r="AL1110"/>
          <cell r="AM1110"/>
          <cell r="AN1110"/>
          <cell r="AO1110"/>
          <cell r="AP1110" t="str">
            <v xml:space="preserve"> </v>
          </cell>
          <cell r="AQ1110" t="str">
            <v xml:space="preserve"> </v>
          </cell>
          <cell r="AR1110"/>
          <cell r="AS1110"/>
          <cell r="AT1110"/>
          <cell r="AU1110"/>
        </row>
        <row r="1111">
          <cell r="B1111" t="str">
            <v>LEI-029</v>
          </cell>
          <cell r="C1111">
            <v>32290</v>
          </cell>
          <cell r="D1111" t="str">
            <v>#REF!</v>
          </cell>
          <cell r="E1111">
            <v>43099</v>
          </cell>
          <cell r="F1111" t="str">
            <v>ACTIVO</v>
          </cell>
          <cell r="G1111" t="str">
            <v>NO APLICA</v>
          </cell>
          <cell r="H1111" t="str">
            <v>MICROPIPETA MONOCANAL</v>
          </cell>
          <cell r="I1111" t="str">
            <v>NO APLICA</v>
          </cell>
          <cell r="J1111" t="str">
            <v>GILSON</v>
          </cell>
          <cell r="K1111" t="str">
            <v>PIPETMAN</v>
          </cell>
          <cell r="L1111" t="str">
            <v>NB52693</v>
          </cell>
          <cell r="M1111" t="str">
            <v>VOLUMÉTRICOS</v>
          </cell>
          <cell r="N1111" t="str">
            <v>DISP</v>
          </cell>
          <cell r="O1111" t="str">
            <v>LEI - ENTOMOLOGÍA</v>
          </cell>
          <cell r="P1111" t="str">
            <v>LABORATORIO</v>
          </cell>
          <cell r="Q1111" t="str">
            <v>PROPIO</v>
          </cell>
          <cell r="R1111" t="str">
            <v>VOLUMEN</v>
          </cell>
          <cell r="S1111" t="str">
            <v>10 A 100uL</v>
          </cell>
          <cell r="T1111"/>
          <cell r="U1111">
            <v>12</v>
          </cell>
          <cell r="V1111">
            <v>12</v>
          </cell>
          <cell r="W1111"/>
          <cell r="X1111"/>
          <cell r="Y1111">
            <v>45777</v>
          </cell>
          <cell r="Z1111">
            <v>9</v>
          </cell>
          <cell r="AA1111" t="str">
            <v>Proveedor externo</v>
          </cell>
          <cell r="AB1111" t="str">
            <v>Abr</v>
          </cell>
          <cell r="AC1111" t="str">
            <v>Abr</v>
          </cell>
          <cell r="AD1111">
            <v>45412</v>
          </cell>
          <cell r="AE1111">
            <v>45784</v>
          </cell>
          <cell r="AF1111">
            <v>16</v>
          </cell>
          <cell r="AG1111" t="str">
            <v>May</v>
          </cell>
          <cell r="AH1111" t="str">
            <v>May</v>
          </cell>
          <cell r="AI1111">
            <v>45419</v>
          </cell>
          <cell r="AJ1111" t="str">
            <v xml:space="preserve"> </v>
          </cell>
          <cell r="AK1111" t="str">
            <v xml:space="preserve"> </v>
          </cell>
          <cell r="AL1111"/>
          <cell r="AM1111"/>
          <cell r="AN1111"/>
          <cell r="AO1111"/>
          <cell r="AP1111" t="str">
            <v xml:space="preserve"> </v>
          </cell>
          <cell r="AQ1111" t="str">
            <v xml:space="preserve"> </v>
          </cell>
          <cell r="AR1111"/>
          <cell r="AS1111"/>
          <cell r="AT1111"/>
          <cell r="AU1111"/>
        </row>
        <row r="1112">
          <cell r="B1112" t="str">
            <v>LMI-049</v>
          </cell>
          <cell r="C1112">
            <v>40709</v>
          </cell>
          <cell r="D1112" t="str">
            <v>#REF!</v>
          </cell>
          <cell r="E1112">
            <v>43099</v>
          </cell>
          <cell r="F1112" t="str">
            <v>ACTIVO</v>
          </cell>
          <cell r="G1112" t="str">
            <v>NO APLICA</v>
          </cell>
          <cell r="H1112" t="str">
            <v>MICROPIPETA MONOCANAL</v>
          </cell>
          <cell r="I1112" t="str">
            <v>NO APLICA</v>
          </cell>
          <cell r="J1112" t="str">
            <v>GILSON</v>
          </cell>
          <cell r="K1112" t="str">
            <v>PIPETMAN</v>
          </cell>
          <cell r="L1112" t="str">
            <v>NB30602</v>
          </cell>
          <cell r="M1112" t="str">
            <v>VOLUMÉTRICOS</v>
          </cell>
          <cell r="N1112" t="str">
            <v>DISP</v>
          </cell>
          <cell r="O1112" t="str">
            <v>LMI - MICROBIOLOGÍA</v>
          </cell>
          <cell r="P1112" t="str">
            <v>LABORATORIO</v>
          </cell>
          <cell r="Q1112" t="str">
            <v>PROPIO</v>
          </cell>
          <cell r="R1112" t="str">
            <v>VOLUMEN</v>
          </cell>
          <cell r="S1112" t="str">
            <v>1 A 10uL</v>
          </cell>
          <cell r="T1112"/>
          <cell r="U1112">
            <v>24</v>
          </cell>
          <cell r="V1112">
            <v>24</v>
          </cell>
          <cell r="W1112"/>
          <cell r="X1112"/>
          <cell r="Y1112">
            <v>46137</v>
          </cell>
          <cell r="Z1112">
            <v>369</v>
          </cell>
          <cell r="AA1112" t="str">
            <v>Proveedor externo</v>
          </cell>
          <cell r="AB1112" t="str">
            <v>Abr</v>
          </cell>
          <cell r="AC1112" t="str">
            <v>May</v>
          </cell>
          <cell r="AD1112">
            <v>45407</v>
          </cell>
          <cell r="AE1112">
            <v>46144</v>
          </cell>
          <cell r="AF1112">
            <v>376</v>
          </cell>
          <cell r="AG1112" t="str">
            <v>May</v>
          </cell>
          <cell r="AH1112" t="str">
            <v>May</v>
          </cell>
          <cell r="AI1112">
            <v>45414</v>
          </cell>
          <cell r="AJ1112" t="str">
            <v xml:space="preserve"> </v>
          </cell>
          <cell r="AK1112" t="str">
            <v xml:space="preserve"> </v>
          </cell>
          <cell r="AL1112"/>
          <cell r="AM1112"/>
          <cell r="AN1112"/>
          <cell r="AO1112"/>
          <cell r="AP1112" t="str">
            <v xml:space="preserve"> </v>
          </cell>
          <cell r="AQ1112" t="str">
            <v xml:space="preserve"> </v>
          </cell>
          <cell r="AR1112"/>
          <cell r="AS1112"/>
          <cell r="AT1112"/>
          <cell r="AU1112"/>
        </row>
        <row r="1113">
          <cell r="B1113" t="str">
            <v>LSO-056</v>
          </cell>
          <cell r="C1113">
            <v>32296</v>
          </cell>
          <cell r="D1113" t="str">
            <v>#REF!</v>
          </cell>
          <cell r="E1113">
            <v>43125</v>
          </cell>
          <cell r="F1113" t="str">
            <v>ACTIVO</v>
          </cell>
          <cell r="G1113" t="str">
            <v>NO APLICA</v>
          </cell>
          <cell r="H1113" t="str">
            <v>MICROPIPETA MONOCANAL</v>
          </cell>
          <cell r="I1113" t="str">
            <v>NO APLICA</v>
          </cell>
          <cell r="J1113" t="str">
            <v>GILSON</v>
          </cell>
          <cell r="K1113" t="str">
            <v>PIPETMAN</v>
          </cell>
          <cell r="L1113" t="str">
            <v>MH21286</v>
          </cell>
          <cell r="M1113" t="str">
            <v>VOLUMÉTRICOS</v>
          </cell>
          <cell r="N1113" t="str">
            <v>DISP</v>
          </cell>
          <cell r="O1113" t="str">
            <v>LSA - SALUD AMBIENTAL Y LABORAL</v>
          </cell>
          <cell r="P1113" t="str">
            <v>LABORATORIO</v>
          </cell>
          <cell r="Q1113" t="str">
            <v>PROPIO</v>
          </cell>
          <cell r="R1113" t="str">
            <v>VOLUMEN</v>
          </cell>
          <cell r="S1113" t="str">
            <v>2 A 20uL</v>
          </cell>
          <cell r="T1113"/>
          <cell r="U1113">
            <v>24</v>
          </cell>
          <cell r="V1113">
            <v>24</v>
          </cell>
          <cell r="W1113"/>
          <cell r="X1113"/>
          <cell r="Y1113">
            <v>45757</v>
          </cell>
          <cell r="Z1113">
            <v>-11</v>
          </cell>
          <cell r="AA1113"/>
          <cell r="AB1113"/>
          <cell r="AC1113"/>
          <cell r="AD1113">
            <v>45026</v>
          </cell>
          <cell r="AE1113">
            <v>45762</v>
          </cell>
          <cell r="AF1113">
            <v>-6</v>
          </cell>
          <cell r="AG1113"/>
          <cell r="AH1113"/>
          <cell r="AI1113">
            <v>45031</v>
          </cell>
          <cell r="AJ1113" t="str">
            <v xml:space="preserve"> </v>
          </cell>
          <cell r="AK1113" t="str">
            <v xml:space="preserve"> </v>
          </cell>
          <cell r="AL1113"/>
          <cell r="AM1113"/>
          <cell r="AN1113"/>
          <cell r="AO1113"/>
          <cell r="AP1113" t="str">
            <v xml:space="preserve"> </v>
          </cell>
          <cell r="AQ1113" t="str">
            <v xml:space="preserve"> </v>
          </cell>
          <cell r="AR1113"/>
          <cell r="AS1113"/>
          <cell r="AT1113"/>
          <cell r="AU1113"/>
        </row>
        <row r="1114">
          <cell r="B1114" t="str">
            <v>LSO-053</v>
          </cell>
          <cell r="C1114" t="str">
            <v>LSO-053</v>
          </cell>
          <cell r="D1114">
            <v>42570</v>
          </cell>
          <cell r="E1114">
            <v>42935</v>
          </cell>
          <cell r="F1114" t="str">
            <v>ACTIVO</v>
          </cell>
          <cell r="G1114" t="str">
            <v>NO APLICA</v>
          </cell>
          <cell r="H1114" t="str">
            <v>MICROPIPETA MONOCANAL</v>
          </cell>
          <cell r="I1114" t="str">
            <v>NO APLICA</v>
          </cell>
          <cell r="J1114" t="str">
            <v>BRAND</v>
          </cell>
          <cell r="K1114" t="str">
            <v>705870 TRANSFERPETTE S</v>
          </cell>
          <cell r="L1114" t="str">
            <v>16G05911</v>
          </cell>
          <cell r="M1114" t="str">
            <v>VOLUMÉTRICOS</v>
          </cell>
          <cell r="N1114" t="str">
            <v>DISP</v>
          </cell>
          <cell r="O1114" t="str">
            <v>LSA - SALUD AMBIENTAL Y LABORAL</v>
          </cell>
          <cell r="P1114" t="str">
            <v>LABORATORIO</v>
          </cell>
          <cell r="Q1114" t="str">
            <v>PROPIO</v>
          </cell>
          <cell r="R1114" t="str">
            <v>VOLUMEN</v>
          </cell>
          <cell r="S1114" t="str">
            <v>0,5 A 10uL</v>
          </cell>
          <cell r="T1114"/>
          <cell r="U1114">
            <v>24</v>
          </cell>
          <cell r="V1114">
            <v>24</v>
          </cell>
          <cell r="W1114"/>
          <cell r="X1114"/>
          <cell r="Y1114">
            <v>45757</v>
          </cell>
          <cell r="Z1114">
            <v>-11</v>
          </cell>
          <cell r="AA1114"/>
          <cell r="AB1114"/>
          <cell r="AC1114"/>
          <cell r="AD1114">
            <v>45026</v>
          </cell>
          <cell r="AE1114">
            <v>45762</v>
          </cell>
          <cell r="AF1114">
            <v>-6</v>
          </cell>
          <cell r="AG1114"/>
          <cell r="AH1114"/>
          <cell r="AI1114">
            <v>45031</v>
          </cell>
          <cell r="AJ1114" t="str">
            <v xml:space="preserve"> </v>
          </cell>
          <cell r="AK1114" t="str">
            <v xml:space="preserve"> </v>
          </cell>
          <cell r="AL1114"/>
          <cell r="AM1114"/>
          <cell r="AN1114"/>
          <cell r="AO1114"/>
          <cell r="AP1114" t="str">
            <v xml:space="preserve"> </v>
          </cell>
          <cell r="AQ1114" t="str">
            <v xml:space="preserve"> </v>
          </cell>
          <cell r="AR1114"/>
          <cell r="AS1114"/>
          <cell r="AT1114"/>
          <cell r="AU1114"/>
        </row>
        <row r="1115">
          <cell r="B1115">
            <v>30982</v>
          </cell>
          <cell r="C1115">
            <v>30982</v>
          </cell>
          <cell r="D1115" t="str">
            <v>#REF!</v>
          </cell>
          <cell r="E1115">
            <v>42727</v>
          </cell>
          <cell r="F1115" t="str">
            <v>ACTIVO</v>
          </cell>
          <cell r="G1115" t="str">
            <v>NO APLICA</v>
          </cell>
          <cell r="H1115" t="str">
            <v>CABINA DE BIOSEGURIDAD</v>
          </cell>
          <cell r="I1115" t="str">
            <v>NO APLICA</v>
          </cell>
          <cell r="J1115" t="str">
            <v>THERMO FISHER SCIENTIFIC</v>
          </cell>
          <cell r="K1115">
            <v>1323</v>
          </cell>
          <cell r="L1115" t="str">
            <v>153581-126</v>
          </cell>
          <cell r="M1115" t="str">
            <v>CABINAS Y MÓDULOS</v>
          </cell>
          <cell r="N1115" t="str">
            <v>DRSP</v>
          </cell>
          <cell r="O1115" t="str">
            <v>GMR - MICROBIOLOGÍA</v>
          </cell>
          <cell r="P1115" t="str">
            <v>MICROBIOLOGÍA DE AGUAS</v>
          </cell>
          <cell r="Q1115" t="str">
            <v>PROPIO</v>
          </cell>
          <cell r="R1115" t="str">
            <v>FLUJO DE AIRE</v>
          </cell>
          <cell r="S1115" t="str">
            <v>ClaseII,TipoA2</v>
          </cell>
          <cell r="T1115"/>
          <cell r="U1115">
            <v>12</v>
          </cell>
          <cell r="V1115"/>
          <cell r="W1115">
            <v>12</v>
          </cell>
          <cell r="X1115"/>
          <cell r="Y1115">
            <v>45766</v>
          </cell>
          <cell r="Z1115">
            <v>-2</v>
          </cell>
          <cell r="AA1115" t="str">
            <v>Proveedor externo</v>
          </cell>
          <cell r="AB1115" t="str">
            <v>Abr</v>
          </cell>
          <cell r="AC1115" t="str">
            <v>Abr</v>
          </cell>
          <cell r="AD1115">
            <v>45401</v>
          </cell>
          <cell r="AE1115" t="str">
            <v xml:space="preserve"> </v>
          </cell>
          <cell r="AF1115" t="str">
            <v xml:space="preserve"> </v>
          </cell>
          <cell r="AG1115"/>
          <cell r="AH1115"/>
          <cell r="AI1115"/>
          <cell r="AJ1115">
            <v>45791</v>
          </cell>
          <cell r="AK1115">
            <v>23</v>
          </cell>
          <cell r="AL1115" t="str">
            <v>Proveedor externo</v>
          </cell>
          <cell r="AM1115" t="str">
            <v>May</v>
          </cell>
          <cell r="AN1115" t="str">
            <v>R</v>
          </cell>
          <cell r="AO1115">
            <v>45426</v>
          </cell>
          <cell r="AP1115" t="str">
            <v xml:space="preserve"> </v>
          </cell>
          <cell r="AQ1115" t="str">
            <v xml:space="preserve"> </v>
          </cell>
          <cell r="AR1115"/>
          <cell r="AS1115"/>
          <cell r="AT1115"/>
          <cell r="AU1115"/>
        </row>
        <row r="1116">
          <cell r="B1116">
            <v>6312</v>
          </cell>
          <cell r="C1116">
            <v>6312</v>
          </cell>
          <cell r="D1116" t="str">
            <v>#REF!</v>
          </cell>
          <cell r="E1116" t="str">
            <v>NO DISPONIBLE</v>
          </cell>
          <cell r="F1116" t="str">
            <v>ACTIVO</v>
          </cell>
          <cell r="G1116" t="str">
            <v>NO APLICA</v>
          </cell>
          <cell r="H1116" t="str">
            <v>PIPETA MONOCANAL</v>
          </cell>
          <cell r="I1116" t="str">
            <v>NO APLICA</v>
          </cell>
          <cell r="J1116" t="str">
            <v>LABSYSTEMS</v>
          </cell>
          <cell r="K1116" t="str">
            <v xml:space="preserve"> FINNPIPETTE</v>
          </cell>
          <cell r="L1116" t="str">
            <v>H05608</v>
          </cell>
          <cell r="M1116" t="str">
            <v>VOLUMÉTRICOS</v>
          </cell>
          <cell r="N1116" t="str">
            <v>DRSP</v>
          </cell>
          <cell r="O1116" t="str">
            <v>GMC - MICOBACTERIAS</v>
          </cell>
          <cell r="P1116" t="str">
            <v>ÁREA DE PROCESAMIENTO 4</v>
          </cell>
          <cell r="Q1116" t="str">
            <v>PROPIO</v>
          </cell>
          <cell r="R1116" t="str">
            <v>VOLUMEN</v>
          </cell>
          <cell r="S1116" t="str">
            <v xml:space="preserve">Volúmen: 5 ul a 40 ul  </v>
          </cell>
          <cell r="T1116"/>
          <cell r="U1116">
            <v>12</v>
          </cell>
          <cell r="V1116">
            <v>12</v>
          </cell>
          <cell r="W1116"/>
          <cell r="X1116"/>
          <cell r="Y1116">
            <v>45758</v>
          </cell>
          <cell r="Z1116">
            <v>-10</v>
          </cell>
          <cell r="AA1116" t="str">
            <v>Proveedor externo</v>
          </cell>
          <cell r="AB1116" t="str">
            <v>Abr</v>
          </cell>
          <cell r="AC1116" t="str">
            <v>Abr</v>
          </cell>
          <cell r="AD1116">
            <v>45393</v>
          </cell>
          <cell r="AE1116">
            <v>45764</v>
          </cell>
          <cell r="AF1116">
            <v>-4</v>
          </cell>
          <cell r="AG1116" t="str">
            <v>Abr</v>
          </cell>
          <cell r="AH1116" t="str">
            <v>Abr</v>
          </cell>
          <cell r="AI1116">
            <v>45399</v>
          </cell>
          <cell r="AJ1116" t="str">
            <v xml:space="preserve"> </v>
          </cell>
          <cell r="AK1116" t="str">
            <v xml:space="preserve"> </v>
          </cell>
          <cell r="AL1116"/>
          <cell r="AM1116"/>
          <cell r="AN1116"/>
          <cell r="AO1116"/>
          <cell r="AP1116" t="str">
            <v xml:space="preserve"> </v>
          </cell>
          <cell r="AQ1116" t="str">
            <v xml:space="preserve"> </v>
          </cell>
          <cell r="AR1116"/>
          <cell r="AS1116"/>
          <cell r="AT1116"/>
          <cell r="AU1116"/>
        </row>
        <row r="1117">
          <cell r="B1117" t="str">
            <v>AC-031</v>
          </cell>
          <cell r="C1117">
            <v>10557</v>
          </cell>
          <cell r="D1117" t="str">
            <v>#REF!</v>
          </cell>
          <cell r="E1117" t="str">
            <v>NO DISPONIBLE</v>
          </cell>
          <cell r="F1117" t="str">
            <v>ACTIVO</v>
          </cell>
          <cell r="G1117" t="str">
            <v>NO APLICA</v>
          </cell>
          <cell r="H1117" t="str">
            <v>CABINA DE BIOSEGURIDAD</v>
          </cell>
          <cell r="I1117" t="str">
            <v>NO APLICA</v>
          </cell>
          <cell r="J1117" t="str">
            <v xml:space="preserve">STERILGARD </v>
          </cell>
          <cell r="K1117" t="str">
            <v>BG-400</v>
          </cell>
          <cell r="L1117">
            <v>52439</v>
          </cell>
          <cell r="M1117" t="str">
            <v xml:space="preserve">CABINAS Y MÓDULOS </v>
          </cell>
          <cell r="N1117" t="str">
            <v>DP</v>
          </cell>
          <cell r="O1117" t="str">
            <v>AC - ASEGURAMIENTO DE LA CALIDAD</v>
          </cell>
          <cell r="P1117" t="str">
            <v>LABORATORIO 5</v>
          </cell>
          <cell r="Q1117" t="str">
            <v>PROPIO</v>
          </cell>
          <cell r="R1117" t="str">
            <v xml:space="preserve">VELOCIDAD DE FLUJO DE AIRE
CONCENTRACIÓN DE PARTÍCULAS
</v>
          </cell>
          <cell r="S1117" t="str">
            <v>NSF 49</v>
          </cell>
          <cell r="T1117"/>
          <cell r="U1117">
            <v>12</v>
          </cell>
          <cell r="V1117"/>
          <cell r="W1117">
            <v>12</v>
          </cell>
          <cell r="X1117"/>
          <cell r="Y1117">
            <v>45804</v>
          </cell>
          <cell r="Z1117">
            <v>36</v>
          </cell>
          <cell r="AA1117" t="str">
            <v>Proveedor externo</v>
          </cell>
          <cell r="AB1117" t="str">
            <v>May</v>
          </cell>
          <cell r="AC1117" t="str">
            <v>May</v>
          </cell>
          <cell r="AD1117">
            <v>45439</v>
          </cell>
          <cell r="AE1117" t="str">
            <v xml:space="preserve"> </v>
          </cell>
          <cell r="AF1117" t="str">
            <v xml:space="preserve"> </v>
          </cell>
          <cell r="AG1117"/>
          <cell r="AH1117"/>
          <cell r="AI1117"/>
          <cell r="AJ1117">
            <v>45815</v>
          </cell>
          <cell r="AK1117">
            <v>47</v>
          </cell>
          <cell r="AL1117" t="str">
            <v>Proveedor externo</v>
          </cell>
          <cell r="AM1117" t="str">
            <v>Jun</v>
          </cell>
          <cell r="AN1117" t="str">
            <v>Jun</v>
          </cell>
          <cell r="AO1117">
            <v>45450</v>
          </cell>
          <cell r="AP1117" t="str">
            <v xml:space="preserve"> </v>
          </cell>
          <cell r="AQ1117" t="str">
            <v xml:space="preserve"> </v>
          </cell>
          <cell r="AR1117"/>
          <cell r="AS1117"/>
          <cell r="AT1117"/>
          <cell r="AU1117"/>
        </row>
        <row r="1118">
          <cell r="B1118">
            <v>27036</v>
          </cell>
          <cell r="C1118">
            <v>27036</v>
          </cell>
          <cell r="D1118" t="str">
            <v>#REF!</v>
          </cell>
          <cell r="E1118" t="str">
            <v>NO DISPONIBLE</v>
          </cell>
          <cell r="F1118" t="str">
            <v>ACTIVO</v>
          </cell>
          <cell r="G1118" t="str">
            <v>NO APLICA</v>
          </cell>
          <cell r="H1118" t="str">
            <v>LECTOR DE PLACAS ELISA</v>
          </cell>
          <cell r="I1118" t="str">
            <v>MAGELLAN V. 7.0</v>
          </cell>
          <cell r="J1118" t="str">
            <v>TECAN</v>
          </cell>
          <cell r="K1118" t="str">
            <v>SUNRISE</v>
          </cell>
          <cell r="L1118">
            <v>1012001241</v>
          </cell>
          <cell r="M1118" t="str">
            <v>ESPECTROFOTÓMETROS Y FOTÓMETROS</v>
          </cell>
          <cell r="N1118" t="str">
            <v>DRSP</v>
          </cell>
          <cell r="O1118" t="str">
            <v>GVI - VIROLOGÍA</v>
          </cell>
          <cell r="P1118" t="str">
            <v>LABORATORIO DE ERUPTIVAS</v>
          </cell>
          <cell r="Q1118" t="str">
            <v>PROPIO</v>
          </cell>
          <cell r="R1118" t="str">
            <v>ABSORBANCIA</v>
          </cell>
          <cell r="S1118" t="str">
            <v>340 nm a 750 nm</v>
          </cell>
          <cell r="T1118"/>
          <cell r="U1118">
            <v>18</v>
          </cell>
          <cell r="V1118">
            <v>18</v>
          </cell>
          <cell r="W1118"/>
          <cell r="X1118"/>
          <cell r="Y1118">
            <v>46008</v>
          </cell>
          <cell r="Z1118">
            <v>240</v>
          </cell>
          <cell r="AA1118" t="str">
            <v>Taller GELP</v>
          </cell>
          <cell r="AB1118" t="str">
            <v>Jun</v>
          </cell>
          <cell r="AC1118" t="str">
            <v>Jun</v>
          </cell>
          <cell r="AD1118">
            <v>45460</v>
          </cell>
          <cell r="AE1118">
            <v>46017</v>
          </cell>
          <cell r="AF1118">
            <v>249</v>
          </cell>
          <cell r="AG1118" t="str">
            <v>Jun</v>
          </cell>
          <cell r="AH1118" t="str">
            <v>R</v>
          </cell>
          <cell r="AI1118">
            <v>45469</v>
          </cell>
          <cell r="AJ1118" t="str">
            <v xml:space="preserve"> </v>
          </cell>
          <cell r="AK1118" t="str">
            <v xml:space="preserve"> </v>
          </cell>
          <cell r="AL1118"/>
          <cell r="AM1118"/>
          <cell r="AN1118"/>
          <cell r="AO1118"/>
          <cell r="AP1118" t="str">
            <v xml:space="preserve"> </v>
          </cell>
          <cell r="AQ1118" t="str">
            <v xml:space="preserve"> </v>
          </cell>
          <cell r="AR1118"/>
          <cell r="AS1118"/>
          <cell r="AT1118"/>
          <cell r="AU1118"/>
        </row>
        <row r="1119">
          <cell r="B1119">
            <v>28101</v>
          </cell>
          <cell r="C1119">
            <v>28101</v>
          </cell>
          <cell r="D1119" t="str">
            <v>#REF!</v>
          </cell>
          <cell r="E1119" t="str">
            <v>NO DISPONIBLE</v>
          </cell>
          <cell r="F1119" t="str">
            <v>INACTIVO</v>
          </cell>
          <cell r="G1119" t="str">
            <v>NO APLICA</v>
          </cell>
          <cell r="H1119" t="str">
            <v>PIPETA MONOCANAL</v>
          </cell>
          <cell r="I1119" t="str">
            <v>NO APLICA</v>
          </cell>
          <cell r="J1119" t="str">
            <v>LABMATE</v>
          </cell>
          <cell r="K1119" t="str">
            <v>SOFT</v>
          </cell>
          <cell r="L1119">
            <v>148140129</v>
          </cell>
          <cell r="M1119" t="str">
            <v>VOLUMÉTRICOS</v>
          </cell>
          <cell r="N1119" t="str">
            <v>DRSP</v>
          </cell>
          <cell r="O1119" t="str">
            <v>GGN - GENÉTICA – CRÓNICAS</v>
          </cell>
          <cell r="P1119" t="str">
            <v>TAMIZAJE NEONATAL</v>
          </cell>
          <cell r="Q1119" t="str">
            <v>PROPIO</v>
          </cell>
          <cell r="R1119" t="str">
            <v>VOLUMEN</v>
          </cell>
          <cell r="S1119" t="str">
            <v>VOL. VARIABLE DE 10 ul a 100 ul</v>
          </cell>
          <cell r="T1119" t="str">
            <v>2024-11 (CBC): Equipo inactivo, requiere correctivo.</v>
          </cell>
          <cell r="U1119">
            <v>12</v>
          </cell>
          <cell r="V1119">
            <v>12</v>
          </cell>
          <cell r="W1119"/>
          <cell r="X1119">
            <v>6</v>
          </cell>
          <cell r="Y1119" t="str">
            <v xml:space="preserve"> </v>
          </cell>
          <cell r="Z1119" t="str">
            <v xml:space="preserve">  </v>
          </cell>
          <cell r="AA1119" t="str">
            <v>Proveedor externo</v>
          </cell>
          <cell r="AB1119" t="str">
            <v>Abr</v>
          </cell>
          <cell r="AC1119" t="str">
            <v>Abr</v>
          </cell>
          <cell r="AD1119">
            <v>45385</v>
          </cell>
          <cell r="AE1119" t="str">
            <v xml:space="preserve"> </v>
          </cell>
          <cell r="AF1119" t="str">
            <v xml:space="preserve"> </v>
          </cell>
          <cell r="AG1119" t="str">
            <v>Abr</v>
          </cell>
          <cell r="AH1119" t="str">
            <v>Abr</v>
          </cell>
          <cell r="AI1119">
            <v>45391</v>
          </cell>
          <cell r="AJ1119" t="str">
            <v xml:space="preserve"> </v>
          </cell>
          <cell r="AK1119" t="str">
            <v xml:space="preserve"> </v>
          </cell>
          <cell r="AL1119"/>
          <cell r="AM1119"/>
          <cell r="AN1119"/>
          <cell r="AO1119"/>
          <cell r="AP1119">
            <v>45570</v>
          </cell>
          <cell r="AQ1119" t="str">
            <v xml:space="preserve"> </v>
          </cell>
          <cell r="AR1119"/>
          <cell r="AS1119"/>
          <cell r="AT1119"/>
          <cell r="AU1119"/>
        </row>
        <row r="1120">
          <cell r="B1120">
            <v>28109</v>
          </cell>
          <cell r="C1120">
            <v>28109</v>
          </cell>
          <cell r="D1120" t="str">
            <v>#REF!</v>
          </cell>
          <cell r="E1120" t="str">
            <v>NO DISPONIBLE</v>
          </cell>
          <cell r="F1120" t="str">
            <v>ACTIVO</v>
          </cell>
          <cell r="G1120" t="str">
            <v>NO APLICA</v>
          </cell>
          <cell r="H1120" t="str">
            <v>PIPETA MONOCANAL</v>
          </cell>
          <cell r="I1120" t="str">
            <v>NO APLICA</v>
          </cell>
          <cell r="J1120" t="str">
            <v>LABMATE</v>
          </cell>
          <cell r="K1120" t="str">
            <v>PRO</v>
          </cell>
          <cell r="L1120">
            <v>256660269</v>
          </cell>
          <cell r="M1120" t="str">
            <v>VOLUMÉTRICOS</v>
          </cell>
          <cell r="N1120" t="str">
            <v>DRSP</v>
          </cell>
          <cell r="O1120" t="str">
            <v>GGN - GENÉTICA – CRÓNICAS</v>
          </cell>
          <cell r="P1120" t="str">
            <v>CITOGENÉTICA</v>
          </cell>
          <cell r="Q1120" t="str">
            <v>PROPIO</v>
          </cell>
          <cell r="R1120" t="str">
            <v>VOLUMEN</v>
          </cell>
          <cell r="S1120" t="str">
            <v xml:space="preserve">100uL a 1000 uL. </v>
          </cell>
          <cell r="T1120"/>
          <cell r="U1120">
            <v>12</v>
          </cell>
          <cell r="V1120">
            <v>12</v>
          </cell>
          <cell r="W1120"/>
          <cell r="X1120"/>
          <cell r="Y1120">
            <v>45750</v>
          </cell>
          <cell r="Z1120">
            <v>-18</v>
          </cell>
          <cell r="AA1120" t="str">
            <v>Proveedor externo</v>
          </cell>
          <cell r="AB1120" t="str">
            <v>Abr</v>
          </cell>
          <cell r="AC1120" t="str">
            <v>Abr</v>
          </cell>
          <cell r="AD1120">
            <v>45385</v>
          </cell>
          <cell r="AE1120">
            <v>45758</v>
          </cell>
          <cell r="AF1120">
            <v>-10</v>
          </cell>
          <cell r="AG1120" t="str">
            <v>Abr</v>
          </cell>
          <cell r="AH1120" t="str">
            <v>Abr</v>
          </cell>
          <cell r="AI1120">
            <v>45393</v>
          </cell>
          <cell r="AJ1120" t="str">
            <v xml:space="preserve"> </v>
          </cell>
          <cell r="AK1120" t="str">
            <v xml:space="preserve"> </v>
          </cell>
          <cell r="AL1120"/>
          <cell r="AM1120"/>
          <cell r="AN1120"/>
          <cell r="AO1120"/>
          <cell r="AP1120" t="str">
            <v xml:space="preserve"> </v>
          </cell>
          <cell r="AQ1120" t="str">
            <v xml:space="preserve"> </v>
          </cell>
          <cell r="AR1120"/>
          <cell r="AS1120"/>
          <cell r="AT1120"/>
          <cell r="AU1120"/>
        </row>
        <row r="1121">
          <cell r="B1121">
            <v>31325</v>
          </cell>
          <cell r="C1121">
            <v>31325</v>
          </cell>
          <cell r="D1121" t="str">
            <v>#REF!</v>
          </cell>
          <cell r="E1121" t="str">
            <v>NO DISPONIBLE</v>
          </cell>
          <cell r="F1121" t="str">
            <v>ACTIVO</v>
          </cell>
          <cell r="G1121" t="str">
            <v>NO APLICA</v>
          </cell>
          <cell r="H1121" t="str">
            <v>MICROPIPETA MONOCANAL</v>
          </cell>
          <cell r="I1121" t="str">
            <v>NO APLICA</v>
          </cell>
          <cell r="J1121" t="str">
            <v>BRAND</v>
          </cell>
          <cell r="K1121" t="str">
            <v>705878 TRANSFERPETTE S</v>
          </cell>
          <cell r="L1121">
            <v>259020322</v>
          </cell>
          <cell r="M1121" t="str">
            <v xml:space="preserve">VOLUMÉTRICOS </v>
          </cell>
          <cell r="N1121" t="str">
            <v>DRSP</v>
          </cell>
          <cell r="O1121" t="str">
            <v>GMC - MICOBACTERIAS</v>
          </cell>
          <cell r="P1121" t="str">
            <v xml:space="preserve"> ÁREA DE PROCESAMIENTO 4</v>
          </cell>
          <cell r="Q1121" t="str">
            <v>PROPIO</v>
          </cell>
          <cell r="R1121" t="str">
            <v>VOLUMEN</v>
          </cell>
          <cell r="S1121" t="str">
            <v>0,5 ul a 10 ul</v>
          </cell>
          <cell r="T1121"/>
          <cell r="U1121">
            <v>12</v>
          </cell>
          <cell r="V1121">
            <v>12</v>
          </cell>
          <cell r="W1121"/>
          <cell r="X1121"/>
          <cell r="Y1121">
            <v>45758</v>
          </cell>
          <cell r="Z1121">
            <v>-10</v>
          </cell>
          <cell r="AA1121" t="str">
            <v>Proveedor externo</v>
          </cell>
          <cell r="AB1121" t="str">
            <v>Abr</v>
          </cell>
          <cell r="AC1121" t="str">
            <v>Abr</v>
          </cell>
          <cell r="AD1121">
            <v>45393</v>
          </cell>
          <cell r="AE1121">
            <v>45764</v>
          </cell>
          <cell r="AF1121">
            <v>-4</v>
          </cell>
          <cell r="AG1121" t="str">
            <v>Abr</v>
          </cell>
          <cell r="AH1121" t="str">
            <v>Abr</v>
          </cell>
          <cell r="AI1121">
            <v>45399</v>
          </cell>
          <cell r="AJ1121" t="str">
            <v xml:space="preserve"> </v>
          </cell>
          <cell r="AK1121" t="str">
            <v xml:space="preserve"> </v>
          </cell>
          <cell r="AL1121"/>
          <cell r="AM1121"/>
          <cell r="AN1121"/>
          <cell r="AO1121"/>
          <cell r="AP1121" t="str">
            <v xml:space="preserve"> </v>
          </cell>
          <cell r="AQ1121" t="str">
            <v xml:space="preserve"> </v>
          </cell>
          <cell r="AR1121"/>
          <cell r="AS1121"/>
          <cell r="AT1121"/>
          <cell r="AU1121"/>
        </row>
        <row r="1122">
          <cell r="B1122">
            <v>32605</v>
          </cell>
          <cell r="C1122">
            <v>32605</v>
          </cell>
          <cell r="D1122" t="str">
            <v>#REF!</v>
          </cell>
          <cell r="E1122" t="str">
            <v>NO DISPONIBLE</v>
          </cell>
          <cell r="F1122" t="str">
            <v>ACTIVO</v>
          </cell>
          <cell r="G1122" t="str">
            <v>NO APLICA</v>
          </cell>
          <cell r="H1122" t="str">
            <v xml:space="preserve">PIPETEADOR AUTOMÁTICO </v>
          </cell>
          <cell r="I1122" t="str">
            <v>NO APLICA</v>
          </cell>
          <cell r="J1122" t="str">
            <v>DRUMMOND SCIENTIFIC COMPANY</v>
          </cell>
          <cell r="K1122" t="str">
            <v>PIPET AID XP</v>
          </cell>
          <cell r="L1122" t="str">
            <v>205999L</v>
          </cell>
          <cell r="M1122" t="str">
            <v>VOLUMÉTRICOS</v>
          </cell>
          <cell r="N1122" t="str">
            <v>DISP</v>
          </cell>
          <cell r="O1122" t="str">
            <v>LMC - MORFOLOGÍA CELULAR</v>
          </cell>
          <cell r="P1122" t="str">
            <v>CUARTO DE CULTIVO</v>
          </cell>
          <cell r="Q1122" t="str">
            <v>PROPIO</v>
          </cell>
          <cell r="R1122" t="str">
            <v>VOLUMEN</v>
          </cell>
          <cell r="S1122" t="str">
            <v>NO DISPONIBLE</v>
          </cell>
          <cell r="T1122" t="str">
            <v>No se realizan OCM's por priorización de antiguedad de otras pipetas y cupos semanales. Se reprograma servicio para abril.</v>
          </cell>
          <cell r="U1122">
            <v>12</v>
          </cell>
          <cell r="V1122"/>
          <cell r="W1122"/>
          <cell r="X1122"/>
          <cell r="Y1122">
            <v>45396</v>
          </cell>
          <cell r="Z1122">
            <v>-372</v>
          </cell>
          <cell r="AA1122"/>
          <cell r="AB1122"/>
          <cell r="AC1122"/>
          <cell r="AD1122">
            <v>45030</v>
          </cell>
          <cell r="AE1122" t="str">
            <v xml:space="preserve"> </v>
          </cell>
          <cell r="AF1122" t="str">
            <v xml:space="preserve"> </v>
          </cell>
          <cell r="AG1122"/>
          <cell r="AH1122"/>
          <cell r="AI1122"/>
          <cell r="AJ1122" t="str">
            <v xml:space="preserve"> </v>
          </cell>
          <cell r="AK1122" t="str">
            <v xml:space="preserve"> </v>
          </cell>
          <cell r="AL1122"/>
          <cell r="AM1122"/>
          <cell r="AN1122"/>
          <cell r="AO1122"/>
          <cell r="AP1122" t="str">
            <v xml:space="preserve"> </v>
          </cell>
          <cell r="AQ1122" t="str">
            <v xml:space="preserve"> </v>
          </cell>
          <cell r="AR1122"/>
          <cell r="AS1122"/>
          <cell r="AT1122"/>
          <cell r="AU1122"/>
        </row>
        <row r="1123">
          <cell r="B1123">
            <v>37647</v>
          </cell>
          <cell r="C1123">
            <v>37647</v>
          </cell>
          <cell r="D1123" t="str">
            <v>#REF!</v>
          </cell>
          <cell r="E1123" t="str">
            <v>NO DISPONIBLE</v>
          </cell>
          <cell r="F1123" t="str">
            <v>ACTIVO</v>
          </cell>
          <cell r="G1123" t="str">
            <v>NO APLICA</v>
          </cell>
          <cell r="H1123" t="str">
            <v>PIPETA MONOCANAL</v>
          </cell>
          <cell r="I1123" t="str">
            <v>NO APLICA</v>
          </cell>
          <cell r="J1123" t="str">
            <v>BRAND</v>
          </cell>
          <cell r="K1123" t="str">
            <v>705878 TRANSFERPETTE S</v>
          </cell>
          <cell r="L1123" t="str">
            <v>21G08006</v>
          </cell>
          <cell r="M1123" t="str">
            <v>VOLUMÉTRICOS</v>
          </cell>
          <cell r="N1123" t="str">
            <v>DRSP</v>
          </cell>
          <cell r="O1123" t="str">
            <v>GMC - MICOBACTERIAS</v>
          </cell>
          <cell r="P1123" t="str">
            <v>ÁREA NEGRA</v>
          </cell>
          <cell r="Q1123" t="str">
            <v>DONACIÓN</v>
          </cell>
          <cell r="R1123" t="str">
            <v>VOLUMEN</v>
          </cell>
          <cell r="S1123" t="str">
            <v>20 uL a 200 uL</v>
          </cell>
          <cell r="T1123"/>
          <cell r="U1123">
            <v>12</v>
          </cell>
          <cell r="V1123">
            <v>12</v>
          </cell>
          <cell r="W1123"/>
          <cell r="X1123"/>
          <cell r="Y1123">
            <v>45758</v>
          </cell>
          <cell r="Z1123">
            <v>-10</v>
          </cell>
          <cell r="AA1123" t="str">
            <v>Proveedor externo</v>
          </cell>
          <cell r="AB1123" t="str">
            <v>Abr</v>
          </cell>
          <cell r="AC1123" t="str">
            <v>Abr</v>
          </cell>
          <cell r="AD1123">
            <v>45393</v>
          </cell>
          <cell r="AE1123">
            <v>45764</v>
          </cell>
          <cell r="AF1123">
            <v>-4</v>
          </cell>
          <cell r="AG1123" t="str">
            <v>Abr</v>
          </cell>
          <cell r="AH1123" t="str">
            <v>Abr</v>
          </cell>
          <cell r="AI1123">
            <v>45399</v>
          </cell>
          <cell r="AJ1123" t="str">
            <v xml:space="preserve"> </v>
          </cell>
          <cell r="AK1123" t="str">
            <v xml:space="preserve"> </v>
          </cell>
          <cell r="AL1123"/>
          <cell r="AM1123"/>
          <cell r="AN1123"/>
          <cell r="AO1123"/>
          <cell r="AP1123" t="str">
            <v xml:space="preserve"> </v>
          </cell>
          <cell r="AQ1123" t="str">
            <v xml:space="preserve"> </v>
          </cell>
          <cell r="AR1123"/>
          <cell r="AS1123"/>
          <cell r="AT1123"/>
          <cell r="AU1123"/>
        </row>
        <row r="1124">
          <cell r="B1124">
            <v>37649</v>
          </cell>
          <cell r="C1124">
            <v>37649</v>
          </cell>
          <cell r="D1124" t="str">
            <v>#REF!</v>
          </cell>
          <cell r="E1124" t="str">
            <v>NO DISPONIBLE</v>
          </cell>
          <cell r="F1124" t="str">
            <v>ACTIVO</v>
          </cell>
          <cell r="G1124" t="str">
            <v>NO APLICA</v>
          </cell>
          <cell r="H1124" t="str">
            <v>MICROPIPETA MONOCANAL</v>
          </cell>
          <cell r="I1124" t="str">
            <v>NO APLICA</v>
          </cell>
          <cell r="J1124" t="str">
            <v>BRAND</v>
          </cell>
          <cell r="K1124" t="str">
            <v>705873 TRANSFERPETTE S</v>
          </cell>
          <cell r="L1124" t="str">
            <v>21C39833</v>
          </cell>
          <cell r="M1124" t="str">
            <v>VOLUMÉTRICOS</v>
          </cell>
          <cell r="N1124" t="str">
            <v>DRSP</v>
          </cell>
          <cell r="O1124" t="str">
            <v>GMC - MICOBACTERIAS</v>
          </cell>
          <cell r="P1124" t="str">
            <v>ÁREA DE PREPARACIÓN DE REACTIVOS</v>
          </cell>
          <cell r="Q1124" t="str">
            <v>DONACIÓN</v>
          </cell>
          <cell r="R1124" t="str">
            <v>VOLUMEN</v>
          </cell>
          <cell r="S1124" t="str">
            <v>5 uL a 50 uL</v>
          </cell>
          <cell r="T1124"/>
          <cell r="U1124">
            <v>12</v>
          </cell>
          <cell r="V1124">
            <v>12</v>
          </cell>
          <cell r="W1124"/>
          <cell r="X1124"/>
          <cell r="Y1124">
            <v>45758</v>
          </cell>
          <cell r="Z1124">
            <v>-10</v>
          </cell>
          <cell r="AA1124" t="str">
            <v>Proveedor externo</v>
          </cell>
          <cell r="AB1124" t="str">
            <v>Abr</v>
          </cell>
          <cell r="AC1124" t="str">
            <v>Abr</v>
          </cell>
          <cell r="AD1124">
            <v>45393</v>
          </cell>
          <cell r="AE1124">
            <v>45764</v>
          </cell>
          <cell r="AF1124">
            <v>-4</v>
          </cell>
          <cell r="AG1124" t="str">
            <v>Abr</v>
          </cell>
          <cell r="AH1124" t="str">
            <v>Abr</v>
          </cell>
          <cell r="AI1124">
            <v>45399</v>
          </cell>
          <cell r="AJ1124" t="str">
            <v xml:space="preserve"> </v>
          </cell>
          <cell r="AK1124" t="str">
            <v xml:space="preserve"> </v>
          </cell>
          <cell r="AL1124"/>
          <cell r="AM1124"/>
          <cell r="AN1124"/>
          <cell r="AO1124"/>
          <cell r="AP1124" t="str">
            <v xml:space="preserve"> </v>
          </cell>
          <cell r="AQ1124" t="str">
            <v xml:space="preserve"> </v>
          </cell>
          <cell r="AR1124"/>
          <cell r="AS1124"/>
          <cell r="AT1124"/>
          <cell r="AU1124"/>
        </row>
        <row r="1125">
          <cell r="B1125">
            <v>37651</v>
          </cell>
          <cell r="C1125">
            <v>37651</v>
          </cell>
          <cell r="D1125" t="str">
            <v>#REF!</v>
          </cell>
          <cell r="E1125" t="str">
            <v>NO DISPONIBLE</v>
          </cell>
          <cell r="F1125" t="str">
            <v>ACTIVO</v>
          </cell>
          <cell r="G1125" t="str">
            <v>NO APLICA</v>
          </cell>
          <cell r="H1125" t="str">
            <v>PIPETA MONOCANAL</v>
          </cell>
          <cell r="I1125" t="str">
            <v>NO APLICA</v>
          </cell>
          <cell r="J1125" t="str">
            <v>BRAND</v>
          </cell>
          <cell r="K1125" t="str">
            <v>705870 TRANSFERPETTE S</v>
          </cell>
          <cell r="L1125" t="str">
            <v>21F94227</v>
          </cell>
          <cell r="M1125" t="str">
            <v>VOLUMÉTRICOS</v>
          </cell>
          <cell r="N1125" t="str">
            <v>DRSP</v>
          </cell>
          <cell r="O1125" t="str">
            <v>GMC - MICOBACTERIAS</v>
          </cell>
          <cell r="P1125" t="str">
            <v>ÁREA DE PROCESAMIENTO 4</v>
          </cell>
          <cell r="Q1125" t="str">
            <v>DONACIÓN</v>
          </cell>
          <cell r="R1125" t="str">
            <v>VOLUMEN</v>
          </cell>
          <cell r="S1125" t="str">
            <v>0,5 ul a 10 ul</v>
          </cell>
          <cell r="T1125"/>
          <cell r="U1125">
            <v>12</v>
          </cell>
          <cell r="V1125">
            <v>12</v>
          </cell>
          <cell r="W1125"/>
          <cell r="X1125"/>
          <cell r="Y1125">
            <v>45758</v>
          </cell>
          <cell r="Z1125">
            <v>-10</v>
          </cell>
          <cell r="AA1125" t="str">
            <v>Proveedor externo</v>
          </cell>
          <cell r="AB1125" t="str">
            <v>Abr</v>
          </cell>
          <cell r="AC1125" t="str">
            <v>Abr</v>
          </cell>
          <cell r="AD1125">
            <v>45393</v>
          </cell>
          <cell r="AE1125">
            <v>45771</v>
          </cell>
          <cell r="AF1125">
            <v>3</v>
          </cell>
          <cell r="AG1125" t="str">
            <v>Abr</v>
          </cell>
          <cell r="AH1125" t="str">
            <v>Abr</v>
          </cell>
          <cell r="AI1125">
            <v>45406</v>
          </cell>
          <cell r="AJ1125" t="str">
            <v xml:space="preserve"> </v>
          </cell>
          <cell r="AK1125" t="str">
            <v xml:space="preserve"> </v>
          </cell>
          <cell r="AL1125"/>
          <cell r="AM1125"/>
          <cell r="AN1125"/>
          <cell r="AO1125"/>
          <cell r="AP1125" t="str">
            <v xml:space="preserve"> </v>
          </cell>
          <cell r="AQ1125" t="str">
            <v xml:space="preserve"> </v>
          </cell>
          <cell r="AR1125"/>
          <cell r="AS1125"/>
          <cell r="AT1125"/>
          <cell r="AU1125"/>
        </row>
        <row r="1126">
          <cell r="B1126" t="str">
            <v>GMC-046</v>
          </cell>
          <cell r="C1126" t="str">
            <v>GMC-046</v>
          </cell>
          <cell r="D1126">
            <v>43616</v>
          </cell>
          <cell r="E1126" t="str">
            <v>NO DISPONIBLE</v>
          </cell>
          <cell r="F1126" t="str">
            <v>ACTIVO</v>
          </cell>
          <cell r="G1126" t="str">
            <v>NO APLICA</v>
          </cell>
          <cell r="H1126" t="str">
            <v>PIPETA MONOCANAL</v>
          </cell>
          <cell r="I1126" t="str">
            <v>NO APLICA</v>
          </cell>
          <cell r="J1126" t="str">
            <v>SARTORIUS</v>
          </cell>
          <cell r="K1126" t="str">
            <v>PROLINE PLUS</v>
          </cell>
          <cell r="L1126">
            <v>18050161</v>
          </cell>
          <cell r="M1126" t="str">
            <v xml:space="preserve">VOLUMÉTRICOS </v>
          </cell>
          <cell r="N1126" t="str">
            <v>DRSP</v>
          </cell>
          <cell r="O1126" t="str">
            <v>GMC - MICOBACTERIAS</v>
          </cell>
          <cell r="P1126" t="str">
            <v>ÁREA DE PROCESAMIENTO 2</v>
          </cell>
          <cell r="Q1126" t="str">
            <v>PROPIO</v>
          </cell>
          <cell r="R1126" t="str">
            <v>VOLUMEN</v>
          </cell>
          <cell r="S1126" t="str">
            <v>10 uL a 100 uL</v>
          </cell>
          <cell r="T1126"/>
          <cell r="U1126">
            <v>12</v>
          </cell>
          <cell r="V1126">
            <v>12</v>
          </cell>
          <cell r="W1126"/>
          <cell r="X1126"/>
          <cell r="Y1126">
            <v>45758</v>
          </cell>
          <cell r="Z1126">
            <v>-10</v>
          </cell>
          <cell r="AA1126" t="str">
            <v>Proveedor externo</v>
          </cell>
          <cell r="AB1126" t="str">
            <v>Abr</v>
          </cell>
          <cell r="AC1126" t="str">
            <v>Abr</v>
          </cell>
          <cell r="AD1126">
            <v>45393</v>
          </cell>
          <cell r="AE1126">
            <v>45764</v>
          </cell>
          <cell r="AF1126">
            <v>-4</v>
          </cell>
          <cell r="AG1126" t="str">
            <v>Abr</v>
          </cell>
          <cell r="AH1126" t="str">
            <v>Abr</v>
          </cell>
          <cell r="AI1126">
            <v>45399</v>
          </cell>
          <cell r="AJ1126" t="str">
            <v xml:space="preserve"> </v>
          </cell>
          <cell r="AK1126" t="str">
            <v xml:space="preserve"> </v>
          </cell>
          <cell r="AL1126"/>
          <cell r="AM1126"/>
          <cell r="AN1126"/>
          <cell r="AO1126"/>
          <cell r="AP1126" t="str">
            <v xml:space="preserve"> </v>
          </cell>
          <cell r="AQ1126" t="str">
            <v xml:space="preserve"> </v>
          </cell>
          <cell r="AR1126"/>
          <cell r="AS1126"/>
          <cell r="AT1126"/>
          <cell r="AU1126"/>
        </row>
        <row r="1127">
          <cell r="B1127" t="str">
            <v>GMC-057</v>
          </cell>
          <cell r="C1127" t="str">
            <v>GMC-057</v>
          </cell>
          <cell r="D1127" t="str">
            <v>NO DISPONIBLE</v>
          </cell>
          <cell r="E1127" t="str">
            <v>NO DISPONIBLE</v>
          </cell>
          <cell r="F1127" t="str">
            <v>ACTIVO</v>
          </cell>
          <cell r="G1127" t="str">
            <v>NO APLICA</v>
          </cell>
          <cell r="H1127" t="str">
            <v>MICROPIPETA MONOCANAL</v>
          </cell>
          <cell r="I1127" t="str">
            <v>NO APLICA</v>
          </cell>
          <cell r="J1127" t="str">
            <v>BRAND</v>
          </cell>
          <cell r="K1127" t="str">
            <v>704780 TRANSFERPETTE S</v>
          </cell>
          <cell r="L1127" t="str">
            <v>17D41524</v>
          </cell>
          <cell r="M1127" t="str">
            <v xml:space="preserve">VOLUMÉTRICOS </v>
          </cell>
          <cell r="N1127" t="str">
            <v>DRSP</v>
          </cell>
          <cell r="O1127" t="str">
            <v>GMC - MICOBACTERIAS</v>
          </cell>
          <cell r="P1127" t="str">
            <v>ÁREA DE PROCESAMIENTO 2</v>
          </cell>
          <cell r="Q1127" t="str">
            <v>PROPIO</v>
          </cell>
          <cell r="R1127" t="str">
            <v>VOLUMEN</v>
          </cell>
          <cell r="S1127" t="str">
            <v>100 ul a 1000 ul</v>
          </cell>
          <cell r="T1127"/>
          <cell r="U1127">
            <v>12</v>
          </cell>
          <cell r="V1127">
            <v>12</v>
          </cell>
          <cell r="W1127"/>
          <cell r="X1127"/>
          <cell r="Y1127">
            <v>45758</v>
          </cell>
          <cell r="Z1127">
            <v>-10</v>
          </cell>
          <cell r="AA1127" t="str">
            <v>Proveedor externo</v>
          </cell>
          <cell r="AB1127" t="str">
            <v>Abr</v>
          </cell>
          <cell r="AC1127" t="str">
            <v>Abr</v>
          </cell>
          <cell r="AD1127">
            <v>45393</v>
          </cell>
          <cell r="AE1127">
            <v>45764</v>
          </cell>
          <cell r="AF1127">
            <v>-4</v>
          </cell>
          <cell r="AG1127" t="str">
            <v>Abr</v>
          </cell>
          <cell r="AH1127" t="str">
            <v>Abr</v>
          </cell>
          <cell r="AI1127">
            <v>45399</v>
          </cell>
          <cell r="AJ1127" t="str">
            <v xml:space="preserve"> </v>
          </cell>
          <cell r="AK1127" t="str">
            <v xml:space="preserve"> </v>
          </cell>
          <cell r="AL1127"/>
          <cell r="AM1127"/>
          <cell r="AN1127"/>
          <cell r="AO1127"/>
          <cell r="AP1127" t="str">
            <v xml:space="preserve"> </v>
          </cell>
          <cell r="AQ1127" t="str">
            <v xml:space="preserve"> </v>
          </cell>
          <cell r="AR1127"/>
          <cell r="AS1127"/>
          <cell r="AT1127"/>
          <cell r="AU1127"/>
        </row>
        <row r="1128">
          <cell r="B1128" t="str">
            <v>SH-116</v>
          </cell>
          <cell r="C1128" t="str">
            <v>SH-116</v>
          </cell>
          <cell r="D1128">
            <v>42625</v>
          </cell>
          <cell r="E1128">
            <v>43355</v>
          </cell>
          <cell r="F1128" t="str">
            <v>ACTIVO</v>
          </cell>
          <cell r="G1128" t="str">
            <v>NO APLICA</v>
          </cell>
          <cell r="H1128" t="str">
            <v>SISTEMA DE VAPOR INDUSTRIAL</v>
          </cell>
          <cell r="I1128" t="str">
            <v>NO APLICA</v>
          </cell>
          <cell r="J1128" t="str">
            <v>IMS</v>
          </cell>
          <cell r="K1128" t="str">
            <v>IMS-15BHP</v>
          </cell>
          <cell r="L1128" t="str">
            <v>IMS-15-01</v>
          </cell>
          <cell r="M1128" t="str">
            <v>EQUIPOS DE APOYO CRÍTICO</v>
          </cell>
          <cell r="N1128" t="str">
            <v>DP</v>
          </cell>
          <cell r="O1128" t="str">
            <v>SH - PLANTA DE SUEROS HIPERINMUNES</v>
          </cell>
          <cell r="P1128" t="str">
            <v>BODEGA</v>
          </cell>
          <cell r="Q1128" t="str">
            <v xml:space="preserve">PROPIO </v>
          </cell>
          <cell r="R1128" t="str">
            <v>NO APLICA</v>
          </cell>
          <cell r="S1128" t="str">
            <v xml:space="preserve">Caldera Vertical:
Una (1) Válvula de Seguridad a Calibrar:
SET: 115 PSI
ÁREA BOQ: 0,12 M2
DESCARGA: 803 LB/H
SOBRE PRESIÓN: 3%
FLUIDO: VAPOR
TAMAÑO: 3/4"
CDTP: 118 PSI
ALZA TAPÓN: 25mm
TEMP: 175 °C
Cuatro (4) Manómetros a Calibrar:
• Manómetro marca Winters 0-14 bar / 200 PSI
•Manómetro marca Winters 0-4 bar / 0 60 PSI
•Manómetro marca Winters 0-150mbar / 0-60 In.H2O
Sensor de temperatura:
•  Sensor de temperatura Bimetálico marca Winters 0-500°C / 0-1000 °F
</v>
          </cell>
          <cell r="T1128" t="str">
            <v xml:space="preserve">VISITA 1 20-03-2024 LQ
Análisis de Gases 27-06-2024
VISITA 2   15-07-2024 
VISITA 3   01-10-2024 </v>
          </cell>
          <cell r="U1128">
            <v>3</v>
          </cell>
          <cell r="V1128"/>
          <cell r="W1128"/>
          <cell r="X1128"/>
          <cell r="Y1128">
            <v>45658</v>
          </cell>
          <cell r="Z1128">
            <v>-110</v>
          </cell>
          <cell r="AA1128" t="str">
            <v>Proveedor externo</v>
          </cell>
          <cell r="AB1128" t="str">
            <v>Oct</v>
          </cell>
          <cell r="AC1128" t="str">
            <v>Oct</v>
          </cell>
          <cell r="AD1128">
            <v>45566</v>
          </cell>
          <cell r="AE1128" t="str">
            <v xml:space="preserve"> </v>
          </cell>
          <cell r="AF1128" t="str">
            <v xml:space="preserve"> </v>
          </cell>
          <cell r="AG1128"/>
          <cell r="AH1128"/>
          <cell r="AI1128"/>
          <cell r="AJ1128" t="str">
            <v xml:space="preserve"> </v>
          </cell>
          <cell r="AK1128" t="str">
            <v xml:space="preserve"> </v>
          </cell>
          <cell r="AL1128"/>
          <cell r="AM1128"/>
          <cell r="AN1128"/>
          <cell r="AO1128"/>
          <cell r="AP1128" t="str">
            <v xml:space="preserve"> </v>
          </cell>
          <cell r="AQ1128" t="str">
            <v xml:space="preserve"> </v>
          </cell>
          <cell r="AR1128"/>
          <cell r="AS1128"/>
          <cell r="AT1128"/>
          <cell r="AU1128"/>
        </row>
        <row r="1129">
          <cell r="B1129">
            <v>28100</v>
          </cell>
          <cell r="C1129">
            <v>28100</v>
          </cell>
          <cell r="D1129" t="str">
            <v>#REF!</v>
          </cell>
          <cell r="E1129">
            <v>41653</v>
          </cell>
          <cell r="F1129" t="str">
            <v>ACTIVO</v>
          </cell>
          <cell r="G1129" t="str">
            <v>NO APLICA</v>
          </cell>
          <cell r="H1129" t="str">
            <v>PIPETA MONOCANAL</v>
          </cell>
          <cell r="I1129" t="str">
            <v>NO APLICA</v>
          </cell>
          <cell r="J1129" t="str">
            <v>LABMATE</v>
          </cell>
          <cell r="K1129" t="str">
            <v>SOFT</v>
          </cell>
          <cell r="L1129">
            <v>848130099</v>
          </cell>
          <cell r="M1129" t="str">
            <v>VOLUMÉTRICOS</v>
          </cell>
          <cell r="N1129" t="str">
            <v>DRSP</v>
          </cell>
          <cell r="O1129" t="str">
            <v>GGN - GENÉTICA – CRÓNICAS</v>
          </cell>
          <cell r="P1129" t="str">
            <v>TAMIZAJE NEONATAL</v>
          </cell>
          <cell r="Q1129" t="str">
            <v>PROPIO</v>
          </cell>
          <cell r="R1129" t="str">
            <v>VOLUMEN</v>
          </cell>
          <cell r="S1129" t="str">
            <v>2 Ul a 20 ul</v>
          </cell>
          <cell r="T1129"/>
          <cell r="U1129">
            <v>12</v>
          </cell>
          <cell r="V1129">
            <v>12</v>
          </cell>
          <cell r="W1129"/>
          <cell r="X1129">
            <v>6</v>
          </cell>
          <cell r="Y1129">
            <v>45750</v>
          </cell>
          <cell r="Z1129">
            <v>-18</v>
          </cell>
          <cell r="AA1129" t="str">
            <v>Proveedor externo</v>
          </cell>
          <cell r="AB1129" t="str">
            <v>Abr</v>
          </cell>
          <cell r="AC1129" t="str">
            <v>Abr</v>
          </cell>
          <cell r="AD1129">
            <v>45385</v>
          </cell>
          <cell r="AE1129">
            <v>45759</v>
          </cell>
          <cell r="AF1129">
            <v>-9</v>
          </cell>
          <cell r="AG1129" t="str">
            <v>Abr</v>
          </cell>
          <cell r="AH1129" t="str">
            <v>Abr</v>
          </cell>
          <cell r="AI1129">
            <v>45394</v>
          </cell>
          <cell r="AJ1129" t="str">
            <v xml:space="preserve"> </v>
          </cell>
          <cell r="AK1129" t="str">
            <v xml:space="preserve"> </v>
          </cell>
          <cell r="AL1129"/>
          <cell r="AM1129"/>
          <cell r="AN1129"/>
          <cell r="AO1129"/>
          <cell r="AP1129">
            <v>45570</v>
          </cell>
          <cell r="AQ1129" t="str">
            <v xml:space="preserve"> </v>
          </cell>
          <cell r="AR1129"/>
          <cell r="AS1129"/>
          <cell r="AT1129"/>
          <cell r="AU1129"/>
        </row>
        <row r="1130">
          <cell r="B1130" t="str">
            <v>GMC-014</v>
          </cell>
          <cell r="C1130">
            <v>31326</v>
          </cell>
          <cell r="D1130" t="str">
            <v>#REF!</v>
          </cell>
          <cell r="E1130">
            <v>41708</v>
          </cell>
          <cell r="F1130" t="str">
            <v>ACTIVO</v>
          </cell>
          <cell r="G1130" t="str">
            <v>NO APLICA</v>
          </cell>
          <cell r="H1130" t="str">
            <v>PIPETA MONOCANAL</v>
          </cell>
          <cell r="I1130" t="str">
            <v>NO APLICA</v>
          </cell>
          <cell r="J1130" t="str">
            <v>VWR</v>
          </cell>
          <cell r="K1130" t="str">
            <v>613-7067 ULTRA HIGH PERFORMANCE</v>
          </cell>
          <cell r="L1130">
            <v>259040035</v>
          </cell>
          <cell r="M1130" t="str">
            <v>VOLUMÉTRICOS</v>
          </cell>
          <cell r="N1130" t="str">
            <v>DRSP</v>
          </cell>
          <cell r="O1130" t="str">
            <v>GMC - MICOBACTERIAS</v>
          </cell>
          <cell r="P1130" t="str">
            <v>ÁREA BLANCA</v>
          </cell>
          <cell r="Q1130" t="str">
            <v>PROPIO</v>
          </cell>
          <cell r="R1130" t="str">
            <v>VOLUMEN</v>
          </cell>
          <cell r="S1130" t="str">
            <v xml:space="preserve">10 uL a 100 uL </v>
          </cell>
          <cell r="T1130"/>
          <cell r="U1130">
            <v>12</v>
          </cell>
          <cell r="V1130">
            <v>12</v>
          </cell>
          <cell r="W1130"/>
          <cell r="X1130"/>
          <cell r="Y1130">
            <v>45758</v>
          </cell>
          <cell r="Z1130">
            <v>-10</v>
          </cell>
          <cell r="AA1130" t="str">
            <v>Proveedor externo</v>
          </cell>
          <cell r="AB1130" t="str">
            <v>Abr</v>
          </cell>
          <cell r="AC1130" t="str">
            <v>Abr</v>
          </cell>
          <cell r="AD1130">
            <v>45393</v>
          </cell>
          <cell r="AE1130">
            <v>45765</v>
          </cell>
          <cell r="AF1130">
            <v>-3</v>
          </cell>
          <cell r="AG1130" t="str">
            <v>Abr</v>
          </cell>
          <cell r="AH1130" t="str">
            <v>Abr</v>
          </cell>
          <cell r="AI1130">
            <v>45400</v>
          </cell>
          <cell r="AJ1130" t="str">
            <v xml:space="preserve"> </v>
          </cell>
          <cell r="AK1130" t="str">
            <v xml:space="preserve"> </v>
          </cell>
          <cell r="AL1130"/>
          <cell r="AM1130"/>
          <cell r="AN1130"/>
          <cell r="AO1130"/>
          <cell r="AP1130" t="str">
            <v xml:space="preserve"> </v>
          </cell>
          <cell r="AQ1130" t="str">
            <v xml:space="preserve"> </v>
          </cell>
          <cell r="AR1130"/>
          <cell r="AS1130"/>
          <cell r="AT1130"/>
          <cell r="AU1130"/>
        </row>
        <row r="1131">
          <cell r="B1131" t="str">
            <v>AC-236</v>
          </cell>
          <cell r="C1131">
            <v>32442</v>
          </cell>
          <cell r="D1131" t="str">
            <v>#REF!</v>
          </cell>
          <cell r="E1131" t="str">
            <v>NO DISPONIBLE</v>
          </cell>
          <cell r="F1131" t="str">
            <v>ACTIVO</v>
          </cell>
          <cell r="G1131" t="str">
            <v>NO APLICA</v>
          </cell>
          <cell r="H1131" t="str">
            <v>CABINA DE BIOSEGURIDAD</v>
          </cell>
          <cell r="I1131" t="str">
            <v>NO APLICA</v>
          </cell>
          <cell r="J1131" t="str">
            <v>NUAIRE</v>
          </cell>
          <cell r="K1131" t="str">
            <v>NU-540-400</v>
          </cell>
          <cell r="L1131" t="str">
            <v>172943022316</v>
          </cell>
          <cell r="M1131" t="str">
            <v>CABINAS Y MÓDULOS</v>
          </cell>
          <cell r="N1131" t="str">
            <v>DP</v>
          </cell>
          <cell r="O1131" t="str">
            <v>AC - ASEGURAMIENTO DE LA CALIDAD</v>
          </cell>
          <cell r="P1131" t="str">
            <v>LABORATORIO 3</v>
          </cell>
          <cell r="Q1131" t="str">
            <v xml:space="preserve">PROPIO </v>
          </cell>
          <cell r="R1131" t="str">
            <v xml:space="preserve">VELOCIDAD DE FLUJO DE AIRE
CONCENTRACIÓN DE PARTÍCULAS
</v>
          </cell>
          <cell r="S1131" t="str">
            <v>NSF 49</v>
          </cell>
          <cell r="T1131" t="str">
            <v>Preventivo el 23-05-2024  requiere filtro principal, fuera de servicio
23-09-2024 se activa nuevamente, filtro reemplazado</v>
          </cell>
          <cell r="U1131">
            <v>12</v>
          </cell>
          <cell r="V1131"/>
          <cell r="W1131">
            <v>12</v>
          </cell>
          <cell r="X1131"/>
          <cell r="Y1131">
            <v>45800</v>
          </cell>
          <cell r="Z1131">
            <v>32</v>
          </cell>
          <cell r="AA1131" t="str">
            <v>Proveedor externo</v>
          </cell>
          <cell r="AB1131" t="str">
            <v>May</v>
          </cell>
          <cell r="AC1131" t="str">
            <v>May</v>
          </cell>
          <cell r="AD1131">
            <v>45435</v>
          </cell>
          <cell r="AE1131" t="str">
            <v xml:space="preserve"> </v>
          </cell>
          <cell r="AF1131" t="str">
            <v xml:space="preserve"> </v>
          </cell>
          <cell r="AG1131"/>
          <cell r="AH1131"/>
          <cell r="AI1131"/>
          <cell r="AJ1131">
            <v>45923</v>
          </cell>
          <cell r="AK1131">
            <v>155</v>
          </cell>
          <cell r="AL1131" t="str">
            <v>Proveedor externo</v>
          </cell>
          <cell r="AM1131" t="str">
            <v>Sep</v>
          </cell>
          <cell r="AN1131" t="str">
            <v>R</v>
          </cell>
          <cell r="AO1131">
            <v>45558</v>
          </cell>
          <cell r="AP1131" t="str">
            <v xml:space="preserve"> </v>
          </cell>
          <cell r="AQ1131" t="str">
            <v xml:space="preserve"> </v>
          </cell>
          <cell r="AR1131"/>
          <cell r="AS1131"/>
          <cell r="AT1131"/>
          <cell r="AU1131"/>
        </row>
        <row r="1132">
          <cell r="B1132" t="str">
            <v>HG-130</v>
          </cell>
          <cell r="C1132">
            <v>33652</v>
          </cell>
          <cell r="D1132" t="str">
            <v>#REF!</v>
          </cell>
          <cell r="E1132">
            <v>45283</v>
          </cell>
          <cell r="F1132" t="str">
            <v>ACTIVO</v>
          </cell>
          <cell r="G1132" t="str">
            <v>NO APLICA</v>
          </cell>
          <cell r="H1132" t="str">
            <v>BALANZA</v>
          </cell>
          <cell r="I1132" t="str">
            <v>NO APLICA</v>
          </cell>
          <cell r="J1132" t="str">
            <v>SARTORIUS</v>
          </cell>
          <cell r="K1132" t="str">
            <v>QUINTIX6102-1S</v>
          </cell>
          <cell r="L1132">
            <v>38304591</v>
          </cell>
          <cell r="M1132" t="str">
            <v>BALANZAS</v>
          </cell>
          <cell r="N1132" t="str">
            <v>DP</v>
          </cell>
          <cell r="O1132" t="str">
            <v>HG - HACIENDA GALINDO</v>
          </cell>
          <cell r="P1132" t="str">
            <v>SALA SERPENTARIO</v>
          </cell>
          <cell r="Q1132" t="str">
            <v xml:space="preserve">PROPIO </v>
          </cell>
          <cell r="R1132" t="str">
            <v>MASA</v>
          </cell>
          <cell r="S1132" t="str">
            <v>6100 g / d : 0.01 g</v>
          </cell>
          <cell r="T1132"/>
          <cell r="U1132">
            <v>12</v>
          </cell>
          <cell r="V1132">
            <v>12</v>
          </cell>
          <cell r="W1132"/>
          <cell r="X1132"/>
          <cell r="Y1132">
            <v>45765</v>
          </cell>
          <cell r="Z1132">
            <v>-3</v>
          </cell>
          <cell r="AA1132" t="str">
            <v>Proveedor externo</v>
          </cell>
          <cell r="AB1132" t="str">
            <v>Abr</v>
          </cell>
          <cell r="AC1132" t="str">
            <v>Abr</v>
          </cell>
          <cell r="AD1132">
            <v>45400</v>
          </cell>
          <cell r="AE1132">
            <v>45765</v>
          </cell>
          <cell r="AF1132">
            <v>-3</v>
          </cell>
          <cell r="AG1132" t="str">
            <v>Abr</v>
          </cell>
          <cell r="AH1132" t="str">
            <v>Abr</v>
          </cell>
          <cell r="AI1132">
            <v>45400</v>
          </cell>
          <cell r="AJ1132" t="str">
            <v xml:space="preserve"> </v>
          </cell>
          <cell r="AK1132" t="str">
            <v xml:space="preserve"> </v>
          </cell>
          <cell r="AL1132"/>
          <cell r="AM1132"/>
          <cell r="AN1132"/>
          <cell r="AO1132"/>
          <cell r="AP1132" t="str">
            <v xml:space="preserve"> </v>
          </cell>
          <cell r="AQ1132" t="str">
            <v xml:space="preserve"> </v>
          </cell>
          <cell r="AR1132"/>
          <cell r="AS1132"/>
          <cell r="AT1132"/>
          <cell r="AU1132"/>
        </row>
        <row r="1133">
          <cell r="B1133" t="str">
            <v>SH-122</v>
          </cell>
          <cell r="C1133" t="str">
            <v>SH-122</v>
          </cell>
          <cell r="D1133" t="str">
            <v>NO DISPONIBLE</v>
          </cell>
          <cell r="E1133" t="str">
            <v>NO DISPONIBLE</v>
          </cell>
          <cell r="F1133" t="str">
            <v>ACTIVO</v>
          </cell>
          <cell r="G1133" t="str">
            <v>NO APLICA</v>
          </cell>
          <cell r="H1133" t="str">
            <v>SISTEMA DE ENFRIAMIENTO DE AGUA</v>
          </cell>
          <cell r="I1133" t="str">
            <v>NO APLICA</v>
          </cell>
          <cell r="J1133" t="str">
            <v>HOTPLAST:EP</v>
          </cell>
          <cell r="K1133" t="str">
            <v>R-ISCEN"MO29</v>
          </cell>
          <cell r="L1133" t="str">
            <v>NO DISPONIBLE</v>
          </cell>
          <cell r="M1133" t="str">
            <v>SISTEMA DE VENTILACIÓN MECÁNICA Y AIRE ACONDICIONADO</v>
          </cell>
          <cell r="N1133" t="str">
            <v>DP</v>
          </cell>
          <cell r="O1133" t="str">
            <v>SH - PLANTA DE SUEROS HIPERINMUNES</v>
          </cell>
          <cell r="P1133" t="str">
            <v>PISO TECNICO / SISTEMA DE ENFRIAMIENTO</v>
          </cell>
          <cell r="Q1133" t="str">
            <v xml:space="preserve">PROPIO </v>
          </cell>
          <cell r="R1133" t="str">
            <v xml:space="preserve">NO APLICA </v>
          </cell>
          <cell r="S1133" t="str">
            <v xml:space="preserve">RUTINA BÁSICA DE MANTENIMIENTO PREVENTIVO A:
- CHILLER DE ENFRIAMIENTO MARCA: HOTPLAST:EP, MODELO: R-ISCEN"MO29, Y CAPACIDAD DE 5 TONELADAS DE REFRIGERACIÓN.
- TANQUE DE ALMACENAMIENTO DE AGUA CON CAPACIDAD DE 3000 LITROS, SISTEMA DE LLENADO POR FLOTADOR MECÁNICO.
- SISTEMA DE PRESURIZACIÓN DE LÍNEA HIDRÁULICA, COMPUESTO POR BOMBA MARCA: PEDROLLO CPM620 DE 1 
HP Y EASY PRO MARCA PEDROLLO.
</v>
          </cell>
          <cell r="T1133" t="str">
            <v>SERVICIOS 2024
- 17/01/2024 Servicio 1
-17/05/2024 Servicio 2
-23/08/2024 Servicio 3
    /11/2024 Servicio 4</v>
          </cell>
          <cell r="U1133">
            <v>3</v>
          </cell>
          <cell r="V1133"/>
          <cell r="W1133"/>
          <cell r="X1133"/>
          <cell r="Y1133">
            <v>45703</v>
          </cell>
          <cell r="Z1133">
            <v>-65</v>
          </cell>
          <cell r="AA1133" t="str">
            <v>Proveedor externo</v>
          </cell>
          <cell r="AB1133" t="str">
            <v>Nov</v>
          </cell>
          <cell r="AC1133" t="str">
            <v>Nov</v>
          </cell>
          <cell r="AD1133">
            <v>45611</v>
          </cell>
          <cell r="AE1133" t="str">
            <v xml:space="preserve"> </v>
          </cell>
          <cell r="AF1133" t="str">
            <v xml:space="preserve"> </v>
          </cell>
          <cell r="AG1133"/>
          <cell r="AH1133"/>
          <cell r="AI1133"/>
          <cell r="AJ1133" t="str">
            <v xml:space="preserve"> </v>
          </cell>
          <cell r="AK1133" t="str">
            <v xml:space="preserve"> </v>
          </cell>
          <cell r="AL1133"/>
          <cell r="AM1133"/>
          <cell r="AN1133"/>
          <cell r="AO1133"/>
          <cell r="AP1133" t="str">
            <v xml:space="preserve"> </v>
          </cell>
          <cell r="AQ1133" t="str">
            <v xml:space="preserve"> </v>
          </cell>
          <cell r="AR1133"/>
          <cell r="AS1133"/>
          <cell r="AT1133"/>
          <cell r="AU1133"/>
        </row>
        <row r="1134">
          <cell r="B1134">
            <v>12857</v>
          </cell>
          <cell r="C1134">
            <v>12857</v>
          </cell>
          <cell r="D1134" t="str">
            <v>#REF!</v>
          </cell>
          <cell r="E1134" t="str">
            <v>NO DISPONIBLE</v>
          </cell>
          <cell r="F1134" t="str">
            <v>ACTIVO</v>
          </cell>
          <cell r="G1134" t="str">
            <v>NO APLICA</v>
          </cell>
          <cell r="H1134" t="str">
            <v>BALANZA ANALÍTICA</v>
          </cell>
          <cell r="I1134" t="str">
            <v>NO APLICA</v>
          </cell>
          <cell r="J1134" t="str">
            <v>AND</v>
          </cell>
          <cell r="K1134" t="str">
            <v>HR-60</v>
          </cell>
          <cell r="L1134">
            <v>12100984</v>
          </cell>
          <cell r="M1134" t="str">
            <v>BALANZAS</v>
          </cell>
          <cell r="N1134" t="str">
            <v>DISP</v>
          </cell>
          <cell r="O1134" t="str">
            <v>LMB - MICOBACTERIAS</v>
          </cell>
          <cell r="P1134" t="str">
            <v>AREA PREPARACIÓN REACTIVOS</v>
          </cell>
          <cell r="Q1134" t="str">
            <v>PROPIO</v>
          </cell>
          <cell r="R1134" t="str">
            <v>MASA</v>
          </cell>
          <cell r="S1134" t="str">
            <v>0,01 A 60g
DIVISION DE ESCALA: 0,1 mg</v>
          </cell>
          <cell r="T1134"/>
          <cell r="U1134">
            <v>12</v>
          </cell>
          <cell r="V1134">
            <v>12</v>
          </cell>
          <cell r="W1134"/>
          <cell r="X1134">
            <v>6</v>
          </cell>
          <cell r="Y1134">
            <v>45856</v>
          </cell>
          <cell r="Z1134">
            <v>88</v>
          </cell>
          <cell r="AA1134" t="str">
            <v>Proveedor externo</v>
          </cell>
          <cell r="AB1134" t="str">
            <v>Jul</v>
          </cell>
          <cell r="AC1134" t="str">
            <v>Jul</v>
          </cell>
          <cell r="AD1134">
            <v>45491</v>
          </cell>
          <cell r="AE1134">
            <v>45856</v>
          </cell>
          <cell r="AF1134">
            <v>88</v>
          </cell>
          <cell r="AG1134" t="str">
            <v>Jul</v>
          </cell>
          <cell r="AH1134" t="str">
            <v>Jul</v>
          </cell>
          <cell r="AI1134">
            <v>45491</v>
          </cell>
          <cell r="AJ1134" t="str">
            <v xml:space="preserve"> </v>
          </cell>
          <cell r="AK1134" t="str">
            <v xml:space="preserve"> </v>
          </cell>
          <cell r="AL1134"/>
          <cell r="AM1134"/>
          <cell r="AN1134"/>
          <cell r="AO1134"/>
          <cell r="AP1134">
            <v>45675</v>
          </cell>
          <cell r="AQ1134">
            <v>-93</v>
          </cell>
          <cell r="AR1134" t="str">
            <v>Proveedor externo</v>
          </cell>
          <cell r="AS1134" t="str">
            <v>Jul</v>
          </cell>
          <cell r="AT1134" t="str">
            <v>Jul</v>
          </cell>
          <cell r="AU1134">
            <v>45491</v>
          </cell>
        </row>
        <row r="1135">
          <cell r="B1135">
            <v>15211</v>
          </cell>
          <cell r="C1135">
            <v>15211</v>
          </cell>
          <cell r="D1135" t="str">
            <v>#REF!</v>
          </cell>
          <cell r="E1135" t="str">
            <v>NO DISPONIBLE</v>
          </cell>
          <cell r="F1135" t="str">
            <v>ACTIVO</v>
          </cell>
          <cell r="G1135" t="str">
            <v>NO APLICA</v>
          </cell>
          <cell r="H1135" t="str">
            <v>BALANZA ELECTRÓNICA</v>
          </cell>
          <cell r="I1135" t="str">
            <v>NO APLICA</v>
          </cell>
          <cell r="J1135" t="str">
            <v>OHAUS</v>
          </cell>
          <cell r="K1135" t="str">
            <v>TS400S</v>
          </cell>
          <cell r="L1135">
            <v>1691</v>
          </cell>
          <cell r="M1135" t="str">
            <v>BALANZAS</v>
          </cell>
          <cell r="N1135" t="str">
            <v>DISP</v>
          </cell>
          <cell r="O1135" t="str">
            <v>LEI - ENTOMOLOGÍA</v>
          </cell>
          <cell r="P1135" t="str">
            <v>LABORATORIO</v>
          </cell>
          <cell r="Q1135" t="str">
            <v>PROPIO</v>
          </cell>
          <cell r="R1135" t="str">
            <v>MASA</v>
          </cell>
          <cell r="S1135" t="str">
            <v>0,2 A 400g
DIVISION DE ESCALA: 0,01g
ESCALON DE VERIFICACION: 0,1g</v>
          </cell>
          <cell r="T1135" t="str">
            <v>equipo con daño en el plato. se sugiere dar de baja</v>
          </cell>
          <cell r="U1135">
            <v>12</v>
          </cell>
          <cell r="V1135">
            <v>12</v>
          </cell>
          <cell r="W1135"/>
          <cell r="X1135">
            <v>6</v>
          </cell>
          <cell r="Y1135">
            <v>45855</v>
          </cell>
          <cell r="Z1135">
            <v>87</v>
          </cell>
          <cell r="AA1135" t="str">
            <v>Proveedor externo</v>
          </cell>
          <cell r="AB1135" t="str">
            <v>Jul</v>
          </cell>
          <cell r="AC1135" t="str">
            <v>Jul</v>
          </cell>
          <cell r="AD1135">
            <v>45490</v>
          </cell>
          <cell r="AE1135" t="str">
            <v xml:space="preserve"> </v>
          </cell>
          <cell r="AF1135" t="str">
            <v xml:space="preserve"> </v>
          </cell>
          <cell r="AG1135"/>
          <cell r="AH1135"/>
          <cell r="AI1135"/>
          <cell r="AJ1135" t="str">
            <v xml:space="preserve"> </v>
          </cell>
          <cell r="AK1135" t="str">
            <v xml:space="preserve"> </v>
          </cell>
          <cell r="AL1135"/>
          <cell r="AM1135"/>
          <cell r="AN1135"/>
          <cell r="AO1135"/>
          <cell r="AP1135" t="str">
            <v xml:space="preserve"> </v>
          </cell>
          <cell r="AQ1135" t="str">
            <v xml:space="preserve"> </v>
          </cell>
          <cell r="AR1135"/>
          <cell r="AS1135"/>
          <cell r="AT1135"/>
          <cell r="AU1135"/>
        </row>
        <row r="1136">
          <cell r="B1136">
            <v>21204</v>
          </cell>
          <cell r="C1136">
            <v>21204</v>
          </cell>
          <cell r="D1136" t="str">
            <v>#REF!</v>
          </cell>
          <cell r="E1136" t="str">
            <v>NO DISPONIBLE</v>
          </cell>
          <cell r="F1136" t="str">
            <v>ACTIVO</v>
          </cell>
          <cell r="G1136" t="str">
            <v>NO APLICA</v>
          </cell>
          <cell r="H1136" t="str">
            <v>BALANZA ELECTRÓNICA</v>
          </cell>
          <cell r="I1136" t="str">
            <v>NO APLICA</v>
          </cell>
          <cell r="J1136" t="str">
            <v>VIBRA</v>
          </cell>
          <cell r="K1136" t="str">
            <v>DJ-3000E</v>
          </cell>
          <cell r="L1136">
            <v>52050048</v>
          </cell>
          <cell r="M1136" t="str">
            <v>BALANZAS</v>
          </cell>
          <cell r="N1136" t="str">
            <v>DISP</v>
          </cell>
          <cell r="O1136" t="str">
            <v>LMI - MICROBIOLOGÍA</v>
          </cell>
          <cell r="P1136" t="str">
            <v>LABORATORIO MICOLOGIA</v>
          </cell>
          <cell r="Q1136" t="str">
            <v>PROPIO</v>
          </cell>
          <cell r="R1136" t="str">
            <v>MASA</v>
          </cell>
          <cell r="S1136" t="str">
            <v>intervalo de medida: 5 g a 3000 g
DIVISION DE ESCALA: 0,1 g</v>
          </cell>
          <cell r="T1136"/>
          <cell r="U1136">
            <v>12</v>
          </cell>
          <cell r="V1136">
            <v>12</v>
          </cell>
          <cell r="W1136"/>
          <cell r="X1136"/>
          <cell r="Y1136">
            <v>45855</v>
          </cell>
          <cell r="Z1136">
            <v>87</v>
          </cell>
          <cell r="AA1136" t="str">
            <v>Proveedor externo</v>
          </cell>
          <cell r="AB1136" t="str">
            <v>Jul</v>
          </cell>
          <cell r="AC1136" t="str">
            <v>Jul</v>
          </cell>
          <cell r="AD1136">
            <v>45490</v>
          </cell>
          <cell r="AE1136">
            <v>45856</v>
          </cell>
          <cell r="AF1136">
            <v>88</v>
          </cell>
          <cell r="AG1136" t="str">
            <v>Jul</v>
          </cell>
          <cell r="AH1136" t="str">
            <v>Jul</v>
          </cell>
          <cell r="AI1136">
            <v>45491</v>
          </cell>
          <cell r="AJ1136" t="str">
            <v xml:space="preserve"> </v>
          </cell>
          <cell r="AK1136" t="str">
            <v xml:space="preserve"> </v>
          </cell>
          <cell r="AL1136"/>
          <cell r="AM1136"/>
          <cell r="AN1136"/>
          <cell r="AO1136"/>
          <cell r="AP1136" t="str">
            <v xml:space="preserve"> </v>
          </cell>
          <cell r="AQ1136" t="str">
            <v xml:space="preserve"> </v>
          </cell>
          <cell r="AR1136"/>
          <cell r="AS1136"/>
          <cell r="AT1136"/>
          <cell r="AU1136"/>
        </row>
        <row r="1137">
          <cell r="B1137">
            <v>24517</v>
          </cell>
          <cell r="C1137">
            <v>24517</v>
          </cell>
          <cell r="D1137" t="str">
            <v>#REF!</v>
          </cell>
          <cell r="E1137" t="str">
            <v>NO DISPONIBLE</v>
          </cell>
          <cell r="F1137" t="str">
            <v>ACTIVO</v>
          </cell>
          <cell r="G1137" t="str">
            <v>NO APLICA</v>
          </cell>
          <cell r="H1137" t="str">
            <v>PIPETA MONOCANAL</v>
          </cell>
          <cell r="I1137" t="str">
            <v>NO APLICA</v>
          </cell>
          <cell r="J1137" t="str">
            <v>LABSYSTEMS</v>
          </cell>
          <cell r="K1137" t="str">
            <v xml:space="preserve"> FINNPIPETTE</v>
          </cell>
          <cell r="L1137" t="str">
            <v>J68616</v>
          </cell>
          <cell r="M1137" t="str">
            <v>VOLUMÉTRICOS</v>
          </cell>
          <cell r="N1137" t="str">
            <v>DISP</v>
          </cell>
          <cell r="O1137" t="str">
            <v>LPI - PARASITOLOGÍA</v>
          </cell>
          <cell r="P1137" t="str">
            <v>PARASITISMO INTESTINAL (2)</v>
          </cell>
          <cell r="Q1137" t="str">
            <v>PROPIO</v>
          </cell>
          <cell r="R1137" t="str">
            <v>VOLUMEN</v>
          </cell>
          <cell r="S1137" t="str">
            <v>100 A 1000uL</v>
          </cell>
          <cell r="T1137"/>
          <cell r="U1137">
            <v>12</v>
          </cell>
          <cell r="V1137">
            <v>12</v>
          </cell>
          <cell r="W1137"/>
          <cell r="X1137"/>
          <cell r="Y1137">
            <v>45771</v>
          </cell>
          <cell r="Z1137">
            <v>3</v>
          </cell>
          <cell r="AA1137" t="str">
            <v>Proveedor externo</v>
          </cell>
          <cell r="AB1137" t="str">
            <v>Abr</v>
          </cell>
          <cell r="AC1137" t="str">
            <v>Abr</v>
          </cell>
          <cell r="AD1137">
            <v>45406</v>
          </cell>
          <cell r="AE1137">
            <v>45779</v>
          </cell>
          <cell r="AF1137">
            <v>11</v>
          </cell>
          <cell r="AG1137" t="str">
            <v>May</v>
          </cell>
          <cell r="AH1137" t="str">
            <v>May</v>
          </cell>
          <cell r="AI1137">
            <v>45414</v>
          </cell>
          <cell r="AJ1137" t="str">
            <v xml:space="preserve"> </v>
          </cell>
          <cell r="AK1137" t="str">
            <v xml:space="preserve"> </v>
          </cell>
          <cell r="AL1137"/>
          <cell r="AM1137"/>
          <cell r="AN1137"/>
          <cell r="AO1137"/>
          <cell r="AP1137" t="str">
            <v xml:space="preserve"> </v>
          </cell>
          <cell r="AQ1137" t="str">
            <v xml:space="preserve"> </v>
          </cell>
          <cell r="AR1137"/>
          <cell r="AS1137"/>
          <cell r="AT1137"/>
          <cell r="AU1137"/>
        </row>
        <row r="1138">
          <cell r="B1138">
            <v>31986</v>
          </cell>
          <cell r="C1138">
            <v>31986</v>
          </cell>
          <cell r="D1138" t="str">
            <v>#REF!</v>
          </cell>
          <cell r="E1138" t="str">
            <v>NO DISPONIBLE</v>
          </cell>
          <cell r="F1138" t="str">
            <v>ACTIVO</v>
          </cell>
          <cell r="G1138" t="str">
            <v>NO APLICA</v>
          </cell>
          <cell r="H1138" t="str">
            <v>PIPETA MONOCANAL</v>
          </cell>
          <cell r="I1138" t="str">
            <v>NO APLICA</v>
          </cell>
          <cell r="J1138" t="str">
            <v>SCILOGEX</v>
          </cell>
          <cell r="K1138" t="str">
            <v>MICROPETTE PLUS</v>
          </cell>
          <cell r="L1138" t="str">
            <v>YM4D061366</v>
          </cell>
          <cell r="M1138" t="str">
            <v>VOLUMÉTRICOS</v>
          </cell>
          <cell r="N1138" t="str">
            <v>DRSP</v>
          </cell>
          <cell r="O1138" t="str">
            <v>GPR - PARASITOLOGÍA</v>
          </cell>
          <cell r="P1138" t="str">
            <v>HEMOPARÁSITOS</v>
          </cell>
          <cell r="Q1138" t="str">
            <v>PROPIO</v>
          </cell>
          <cell r="R1138" t="str">
            <v>VOLUMEN</v>
          </cell>
          <cell r="S1138" t="str">
            <v>100 μL a 1000 μL</v>
          </cell>
          <cell r="T1138"/>
          <cell r="U1138">
            <v>12</v>
          </cell>
          <cell r="V1138">
            <v>12</v>
          </cell>
          <cell r="W1138"/>
          <cell r="X1138"/>
          <cell r="Y1138">
            <v>45750</v>
          </cell>
          <cell r="Z1138">
            <v>-18</v>
          </cell>
          <cell r="AA1138" t="str">
            <v>Proveedor externo</v>
          </cell>
          <cell r="AB1138" t="str">
            <v>Abr</v>
          </cell>
          <cell r="AC1138" t="str">
            <v>Abr</v>
          </cell>
          <cell r="AD1138">
            <v>45385</v>
          </cell>
          <cell r="AE1138">
            <v>45765</v>
          </cell>
          <cell r="AF1138">
            <v>-3</v>
          </cell>
          <cell r="AG1138" t="str">
            <v>Abr</v>
          </cell>
          <cell r="AH1138" t="str">
            <v>Abr</v>
          </cell>
          <cell r="AI1138">
            <v>45400</v>
          </cell>
          <cell r="AJ1138" t="str">
            <v xml:space="preserve"> </v>
          </cell>
          <cell r="AK1138" t="str">
            <v xml:space="preserve"> </v>
          </cell>
          <cell r="AL1138"/>
          <cell r="AM1138"/>
          <cell r="AN1138"/>
          <cell r="AO1138"/>
          <cell r="AP1138" t="str">
            <v xml:space="preserve"> </v>
          </cell>
          <cell r="AQ1138" t="str">
            <v xml:space="preserve"> </v>
          </cell>
          <cell r="AR1138"/>
          <cell r="AS1138"/>
          <cell r="AT1138"/>
          <cell r="AU1138"/>
        </row>
        <row r="1139">
          <cell r="B1139">
            <v>31987</v>
          </cell>
          <cell r="C1139">
            <v>31987</v>
          </cell>
          <cell r="D1139" t="str">
            <v>#REF!</v>
          </cell>
          <cell r="E1139" t="str">
            <v>NO DISPONIBLE</v>
          </cell>
          <cell r="F1139" t="str">
            <v>ACTIVO</v>
          </cell>
          <cell r="G1139" t="str">
            <v>NO APLICA</v>
          </cell>
          <cell r="H1139" t="str">
            <v>MICROPIPETA</v>
          </cell>
          <cell r="I1139" t="str">
            <v>NO APLICA</v>
          </cell>
          <cell r="J1139" t="str">
            <v>SCILOGEX</v>
          </cell>
          <cell r="K1139">
            <v>14090252</v>
          </cell>
          <cell r="L1139" t="str">
            <v>YM4D061363</v>
          </cell>
          <cell r="M1139" t="str">
            <v>VOLUMÉTRICOS</v>
          </cell>
          <cell r="N1139" t="str">
            <v>DRSP</v>
          </cell>
          <cell r="O1139" t="str">
            <v>GPR - PARASITOLOGÍA</v>
          </cell>
          <cell r="P1139" t="str">
            <v>HEMOPARÁSITOS</v>
          </cell>
          <cell r="Q1139" t="str">
            <v>PROPIO</v>
          </cell>
          <cell r="R1139" t="str">
            <v>VOLUMEN</v>
          </cell>
          <cell r="S1139" t="str">
            <v>100 ul A 1000 ul</v>
          </cell>
          <cell r="T1139"/>
          <cell r="U1139">
            <v>12</v>
          </cell>
          <cell r="V1139">
            <v>12</v>
          </cell>
          <cell r="W1139"/>
          <cell r="X1139"/>
          <cell r="Y1139">
            <v>45750</v>
          </cell>
          <cell r="Z1139">
            <v>-18</v>
          </cell>
          <cell r="AA1139" t="str">
            <v>Proveedor externo</v>
          </cell>
          <cell r="AB1139" t="str">
            <v>Abr</v>
          </cell>
          <cell r="AC1139" t="str">
            <v>Abr</v>
          </cell>
          <cell r="AD1139">
            <v>45385</v>
          </cell>
          <cell r="AE1139">
            <v>45765</v>
          </cell>
          <cell r="AF1139">
            <v>-3</v>
          </cell>
          <cell r="AG1139" t="str">
            <v>Abr</v>
          </cell>
          <cell r="AH1139" t="str">
            <v>Abr</v>
          </cell>
          <cell r="AI1139">
            <v>45400</v>
          </cell>
          <cell r="AJ1139" t="str">
            <v xml:space="preserve"> </v>
          </cell>
          <cell r="AK1139" t="str">
            <v xml:space="preserve"> </v>
          </cell>
          <cell r="AL1139"/>
          <cell r="AM1139"/>
          <cell r="AN1139"/>
          <cell r="AO1139"/>
          <cell r="AP1139" t="str">
            <v xml:space="preserve"> </v>
          </cell>
          <cell r="AQ1139" t="str">
            <v xml:space="preserve"> </v>
          </cell>
          <cell r="AR1139"/>
          <cell r="AS1139"/>
          <cell r="AT1139"/>
          <cell r="AU1139"/>
        </row>
        <row r="1140">
          <cell r="B1140">
            <v>31988</v>
          </cell>
          <cell r="C1140">
            <v>31988</v>
          </cell>
          <cell r="D1140" t="str">
            <v>#REF!</v>
          </cell>
          <cell r="E1140" t="str">
            <v>NO DISPONIBLE</v>
          </cell>
          <cell r="F1140" t="str">
            <v>ACTIVO</v>
          </cell>
          <cell r="G1140" t="str">
            <v>NO APLICA</v>
          </cell>
          <cell r="H1140" t="str">
            <v>PIPETA MONOCANAL</v>
          </cell>
          <cell r="I1140" t="str">
            <v>NO APLICA</v>
          </cell>
          <cell r="J1140" t="str">
            <v>SCILOGEX</v>
          </cell>
          <cell r="K1140" t="str">
            <v>MICROPETTE PLUS</v>
          </cell>
          <cell r="L1140" t="str">
            <v>YM4D061362</v>
          </cell>
          <cell r="M1140" t="str">
            <v>VOLUMÉTRICOS</v>
          </cell>
          <cell r="N1140" t="str">
            <v>DRSP</v>
          </cell>
          <cell r="O1140" t="str">
            <v>GPR - PARASITOLOGÍA</v>
          </cell>
          <cell r="P1140" t="str">
            <v>HEMOPARÁSITOS</v>
          </cell>
          <cell r="Q1140" t="str">
            <v>PROPIO</v>
          </cell>
          <cell r="R1140" t="str">
            <v>VOLUMEN</v>
          </cell>
          <cell r="S1140" t="str">
            <v>100 μL a 1000 μL</v>
          </cell>
          <cell r="T1140"/>
          <cell r="U1140">
            <v>12</v>
          </cell>
          <cell r="V1140">
            <v>12</v>
          </cell>
          <cell r="W1140"/>
          <cell r="X1140"/>
          <cell r="Y1140">
            <v>45750</v>
          </cell>
          <cell r="Z1140">
            <v>-18</v>
          </cell>
          <cell r="AA1140" t="str">
            <v>Proveedor externo</v>
          </cell>
          <cell r="AB1140" t="str">
            <v>Abr</v>
          </cell>
          <cell r="AC1140" t="str">
            <v>Abr</v>
          </cell>
          <cell r="AD1140">
            <v>45385</v>
          </cell>
          <cell r="AE1140">
            <v>45765</v>
          </cell>
          <cell r="AF1140">
            <v>-3</v>
          </cell>
          <cell r="AG1140" t="str">
            <v>Abr</v>
          </cell>
          <cell r="AH1140" t="str">
            <v>Abr</v>
          </cell>
          <cell r="AI1140">
            <v>45400</v>
          </cell>
          <cell r="AJ1140" t="str">
            <v xml:space="preserve"> </v>
          </cell>
          <cell r="AK1140" t="str">
            <v xml:space="preserve"> </v>
          </cell>
          <cell r="AL1140"/>
          <cell r="AM1140"/>
          <cell r="AN1140"/>
          <cell r="AO1140"/>
          <cell r="AP1140" t="str">
            <v xml:space="preserve"> </v>
          </cell>
          <cell r="AQ1140" t="str">
            <v xml:space="preserve"> </v>
          </cell>
          <cell r="AR1140"/>
          <cell r="AS1140"/>
          <cell r="AT1140"/>
          <cell r="AU1140"/>
        </row>
        <row r="1141">
          <cell r="B1141" t="str">
            <v>BIO-061</v>
          </cell>
          <cell r="C1141" t="str">
            <v>BIO-061</v>
          </cell>
          <cell r="D1141">
            <v>41671</v>
          </cell>
          <cell r="E1141" t="str">
            <v>NO DISPONIBLE</v>
          </cell>
          <cell r="F1141" t="str">
            <v>ACTIVO</v>
          </cell>
          <cell r="G1141" t="str">
            <v>NO APLICA</v>
          </cell>
          <cell r="H1141" t="str">
            <v>SISTEMA HVAC SISTEMA HUMIDIFICACIÓN</v>
          </cell>
          <cell r="I1141" t="str">
            <v>NO APLICA</v>
          </cell>
          <cell r="J1141" t="str">
            <v>PURE HUMIDIFER</v>
          </cell>
          <cell r="K1141" t="str">
            <v>NO APLICA</v>
          </cell>
          <cell r="L1141" t="str">
            <v>NO APLICA</v>
          </cell>
          <cell r="M1141" t="str">
            <v>SISTEMA DE VENTILACIÓN MECÁNICA Y AIRE ACONDICIONADO</v>
          </cell>
          <cell r="N1141" t="str">
            <v>DP</v>
          </cell>
          <cell r="O1141" t="str">
            <v>BIO - BIOTERIO</v>
          </cell>
          <cell r="P1141" t="str">
            <v>BARRERA-BIOTERIO LABORATORIO</v>
          </cell>
          <cell r="Q1141" t="str">
            <v xml:space="preserve">PROPIO </v>
          </cell>
          <cell r="R1141" t="str">
            <v>NO APLICA</v>
          </cell>
          <cell r="S1141" t="str">
            <v xml:space="preserve"> 2 RUTINAS DE MANTENIMIENTO PREVENTIVO A:
Sistema de humidificación alimentado por vapor industrial el
cual está compuesto principalmente por humidificador de
inyección de vapor Marca: PURE Humidifier, Modelo:
M7020-72”-1 y válvula reguladora Marca: Belimo, Modelo:
NVF24-MTF.</v>
          </cell>
          <cell r="T1141" t="str">
            <v>12/04/2024 Preventivo 1
30/10/2024 Preventivo 2</v>
          </cell>
          <cell r="U1141">
            <v>6</v>
          </cell>
          <cell r="V1141"/>
          <cell r="W1141"/>
          <cell r="X1141"/>
          <cell r="Y1141">
            <v>45777</v>
          </cell>
          <cell r="Z1141">
            <v>9</v>
          </cell>
          <cell r="AA1141" t="str">
            <v>Proveedor externo</v>
          </cell>
          <cell r="AB1141" t="str">
            <v>Oct</v>
          </cell>
          <cell r="AC1141" t="str">
            <v>Oct</v>
          </cell>
          <cell r="AD1141">
            <v>45595</v>
          </cell>
          <cell r="AE1141" t="str">
            <v xml:space="preserve"> </v>
          </cell>
          <cell r="AF1141" t="str">
            <v xml:space="preserve"> </v>
          </cell>
          <cell r="AG1141"/>
          <cell r="AH1141"/>
          <cell r="AI1141"/>
          <cell r="AJ1141" t="str">
            <v xml:space="preserve"> </v>
          </cell>
          <cell r="AK1141" t="str">
            <v xml:space="preserve"> </v>
          </cell>
          <cell r="AL1141"/>
          <cell r="AM1141"/>
          <cell r="AN1141"/>
          <cell r="AO1141"/>
          <cell r="AP1141" t="str">
            <v xml:space="preserve"> </v>
          </cell>
          <cell r="AQ1141" t="str">
            <v xml:space="preserve"> </v>
          </cell>
          <cell r="AR1141"/>
          <cell r="AS1141"/>
          <cell r="AT1141"/>
          <cell r="AU1141"/>
        </row>
        <row r="1142">
          <cell r="B1142" t="str">
            <v>BIO-062</v>
          </cell>
          <cell r="C1142" t="str">
            <v>BIO-062</v>
          </cell>
          <cell r="D1142">
            <v>41671</v>
          </cell>
          <cell r="E1142" t="str">
            <v>NO DISPONIBLE</v>
          </cell>
          <cell r="F1142" t="str">
            <v>ACTIVO</v>
          </cell>
          <cell r="G1142" t="str">
            <v>NO APLICA</v>
          </cell>
          <cell r="H1142" t="str">
            <v>SISTEMA HVAC 
SISTEMA HUMIDIFICACIÓN</v>
          </cell>
          <cell r="I1142" t="str">
            <v>NO APLICA</v>
          </cell>
          <cell r="J1142" t="str">
            <v>PURE HUMIDIFER</v>
          </cell>
          <cell r="K1142" t="str">
            <v>NO APLICA</v>
          </cell>
          <cell r="L1142" t="str">
            <v>NO APLICA</v>
          </cell>
          <cell r="M1142" t="str">
            <v>SISTEMA DE VENTILACIÓN MECÁNICA Y AIRE ACONDICIONADO</v>
          </cell>
          <cell r="N1142" t="str">
            <v>DP</v>
          </cell>
          <cell r="O1142" t="str">
            <v>BIO - BIOTERIO</v>
          </cell>
          <cell r="P1142" t="str">
            <v>BIOTERIO (EXPERIMENTACIÓN)</v>
          </cell>
          <cell r="Q1142" t="str">
            <v xml:space="preserve">PROPIO </v>
          </cell>
          <cell r="R1142" t="str">
            <v>NO APLICA</v>
          </cell>
          <cell r="S1142" t="str">
            <v xml:space="preserve"> 2 RUTINAS DE MANTENIMIENTO PREVENTIVO A:
Sistema de humidificación alimentado por vapor industrial el
cual está compuesto principalmente por humidificador de
inyección de vapor Marca: PURE Humidifier, Modelo:
M7020-72”-1 y válvula reguladora Marca: Belimo, Modelo:
NVF24-MTF.</v>
          </cell>
          <cell r="T1142" t="str">
            <v>SERVICIOS 2024
- 12/04/2024 Servicio 1
-31/10/2024 Servicio 2</v>
          </cell>
          <cell r="U1142">
            <v>6</v>
          </cell>
          <cell r="V1142"/>
          <cell r="W1142"/>
          <cell r="X1142"/>
          <cell r="Y1142">
            <v>45777</v>
          </cell>
          <cell r="Z1142">
            <v>9</v>
          </cell>
          <cell r="AA1142" t="str">
            <v>Proveedor externo</v>
          </cell>
          <cell r="AB1142" t="str">
            <v>Oct</v>
          </cell>
          <cell r="AC1142" t="str">
            <v>Oct</v>
          </cell>
          <cell r="AD1142">
            <v>45596</v>
          </cell>
          <cell r="AE1142" t="str">
            <v xml:space="preserve"> </v>
          </cell>
          <cell r="AF1142" t="str">
            <v xml:space="preserve"> </v>
          </cell>
          <cell r="AG1142"/>
          <cell r="AH1142"/>
          <cell r="AI1142"/>
          <cell r="AJ1142" t="str">
            <v xml:space="preserve"> </v>
          </cell>
          <cell r="AK1142" t="str">
            <v xml:space="preserve"> </v>
          </cell>
          <cell r="AL1142"/>
          <cell r="AM1142"/>
          <cell r="AN1142"/>
          <cell r="AO1142"/>
          <cell r="AP1142" t="str">
            <v xml:space="preserve"> </v>
          </cell>
          <cell r="AQ1142" t="str">
            <v xml:space="preserve"> </v>
          </cell>
          <cell r="AR1142"/>
          <cell r="AS1142"/>
          <cell r="AT1142"/>
          <cell r="AU1142"/>
        </row>
        <row r="1143">
          <cell r="B1143" t="str">
            <v>LME-152</v>
          </cell>
          <cell r="C1143" t="str">
            <v>LME-152</v>
          </cell>
          <cell r="D1143">
            <v>44638</v>
          </cell>
          <cell r="E1143">
            <v>44995</v>
          </cell>
          <cell r="F1143" t="str">
            <v>ACTIVO</v>
          </cell>
          <cell r="G1143" t="str">
            <v>NO APLICA</v>
          </cell>
          <cell r="H1143" t="str">
            <v xml:space="preserve">ULTRACONGELADOR </v>
          </cell>
          <cell r="I1143" t="str">
            <v>NO APLICA</v>
          </cell>
          <cell r="J1143" t="str">
            <v>THERMO FISHER SCIENTIFIC</v>
          </cell>
          <cell r="K1143" t="str">
            <v>TDE40086LA</v>
          </cell>
          <cell r="L1143" t="str">
            <v>1124562901211117</v>
          </cell>
          <cell r="M1143" t="str">
            <v>FRÍO</v>
          </cell>
          <cell r="N1143" t="str">
            <v>DISP</v>
          </cell>
          <cell r="O1143" t="str">
            <v>LME - GENÓMICA DE MICROORGANISMOS EMERGENTES</v>
          </cell>
          <cell r="P1143" t="str">
            <v xml:space="preserve">VIROLOGÍA </v>
          </cell>
          <cell r="Q1143" t="str">
            <v>DONACIÓN</v>
          </cell>
          <cell r="R1143" t="str">
            <v>TEMPERATURA</v>
          </cell>
          <cell r="S1143" t="str">
            <v>-70 °C A -90°C</v>
          </cell>
          <cell r="T1143"/>
          <cell r="U1143">
            <v>12</v>
          </cell>
          <cell r="V1143"/>
          <cell r="W1143">
            <v>12</v>
          </cell>
          <cell r="X1143"/>
          <cell r="Y1143">
            <v>45870</v>
          </cell>
          <cell r="Z1143">
            <v>102</v>
          </cell>
          <cell r="AA1143" t="str">
            <v>Proveedor externo</v>
          </cell>
          <cell r="AB1143" t="str">
            <v>Ago</v>
          </cell>
          <cell r="AC1143" t="str">
            <v>Ago</v>
          </cell>
          <cell r="AD1143">
            <v>45505</v>
          </cell>
          <cell r="AE1143" t="str">
            <v xml:space="preserve"> </v>
          </cell>
          <cell r="AF1143" t="str">
            <v xml:space="preserve"> </v>
          </cell>
          <cell r="AG1143"/>
          <cell r="AH1143"/>
          <cell r="AI1143"/>
          <cell r="AJ1143">
            <v>45930</v>
          </cell>
          <cell r="AK1143">
            <v>162</v>
          </cell>
          <cell r="AL1143" t="str">
            <v>Proveedor externo</v>
          </cell>
          <cell r="AM1143" t="str">
            <v>Sep</v>
          </cell>
          <cell r="AN1143" t="str">
            <v>Sep</v>
          </cell>
          <cell r="AO1143">
            <v>45565</v>
          </cell>
          <cell r="AP1143" t="str">
            <v xml:space="preserve"> </v>
          </cell>
          <cell r="AQ1143" t="str">
            <v xml:space="preserve"> </v>
          </cell>
          <cell r="AR1143"/>
          <cell r="AS1143"/>
          <cell r="AT1143"/>
          <cell r="AU1143"/>
        </row>
        <row r="1144">
          <cell r="B1144">
            <v>22319</v>
          </cell>
          <cell r="C1144">
            <v>22319</v>
          </cell>
          <cell r="D1144" t="str">
            <v>#REF!</v>
          </cell>
          <cell r="E1144" t="str">
            <v>NO DISPONIBLE</v>
          </cell>
          <cell r="F1144" t="str">
            <v>ACTIVO</v>
          </cell>
          <cell r="G1144" t="str">
            <v>NO APLICA</v>
          </cell>
          <cell r="H1144" t="str">
            <v>BALANZA ELECTRÓNICA</v>
          </cell>
          <cell r="I1144" t="str">
            <v>NO APLICA</v>
          </cell>
          <cell r="J1144" t="str">
            <v>OHAUS</v>
          </cell>
          <cell r="K1144" t="str">
            <v>SP401</v>
          </cell>
          <cell r="L1144">
            <v>7124321141</v>
          </cell>
          <cell r="M1144" t="str">
            <v>BALANZAS</v>
          </cell>
          <cell r="N1144" t="str">
            <v>DRSP</v>
          </cell>
          <cell r="O1144" t="str">
            <v>GVI - VIROLOGÍA</v>
          </cell>
          <cell r="P1144" t="str">
            <v>ELECTROFORESIS</v>
          </cell>
          <cell r="Q1144" t="str">
            <v>PROPIO</v>
          </cell>
          <cell r="R1144" t="str">
            <v>MASA</v>
          </cell>
          <cell r="S1144" t="str">
            <v xml:space="preserve">Carga máx: 400 g,División de escala 0,1 g </v>
          </cell>
          <cell r="T1144"/>
          <cell r="U1144">
            <v>12</v>
          </cell>
          <cell r="V1144">
            <v>12</v>
          </cell>
          <cell r="W1144"/>
          <cell r="X1144"/>
          <cell r="Y1144">
            <v>45762</v>
          </cell>
          <cell r="Z1144">
            <v>-6</v>
          </cell>
          <cell r="AA1144" t="str">
            <v>Proveedor externo</v>
          </cell>
          <cell r="AB1144" t="str">
            <v>Abr</v>
          </cell>
          <cell r="AC1144" t="str">
            <v>Abr</v>
          </cell>
          <cell r="AD1144">
            <v>45397</v>
          </cell>
          <cell r="AE1144">
            <v>45762</v>
          </cell>
          <cell r="AF1144">
            <v>-6</v>
          </cell>
          <cell r="AG1144" t="str">
            <v>Abr</v>
          </cell>
          <cell r="AH1144" t="str">
            <v>Abr</v>
          </cell>
          <cell r="AI1144">
            <v>45397</v>
          </cell>
          <cell r="AJ1144" t="str">
            <v xml:space="preserve"> </v>
          </cell>
          <cell r="AK1144" t="str">
            <v xml:space="preserve"> </v>
          </cell>
          <cell r="AL1144"/>
          <cell r="AM1144"/>
          <cell r="AN1144"/>
          <cell r="AO1144"/>
          <cell r="AP1144" t="str">
            <v xml:space="preserve"> </v>
          </cell>
          <cell r="AQ1144" t="str">
            <v xml:space="preserve"> </v>
          </cell>
          <cell r="AR1144"/>
          <cell r="AS1144"/>
          <cell r="AT1144"/>
          <cell r="AU1144"/>
        </row>
        <row r="1145">
          <cell r="B1145">
            <v>22980</v>
          </cell>
          <cell r="C1145">
            <v>22980</v>
          </cell>
          <cell r="D1145" t="str">
            <v>#REF!</v>
          </cell>
          <cell r="E1145" t="str">
            <v>NO DISPONIBLE</v>
          </cell>
          <cell r="F1145" t="str">
            <v>ACTIVO</v>
          </cell>
          <cell r="G1145" t="str">
            <v>NO APLICA</v>
          </cell>
          <cell r="H1145" t="str">
            <v>PIPETA MONOCANAL</v>
          </cell>
          <cell r="I1145" t="str">
            <v>NO APLICA</v>
          </cell>
          <cell r="J1145" t="str">
            <v>LABSYSTEMS</v>
          </cell>
          <cell r="K1145" t="str">
            <v xml:space="preserve"> FINNPIPETTE</v>
          </cell>
          <cell r="L1145" t="str">
            <v>B62080</v>
          </cell>
          <cell r="M1145" t="str">
            <v>VOLUMÉTRICOS</v>
          </cell>
          <cell r="N1145" t="str">
            <v>DISP</v>
          </cell>
          <cell r="O1145" t="str">
            <v>LPI - PARASITOLOGÍA</v>
          </cell>
          <cell r="P1145" t="str">
            <v>NO DISPONIBLE</v>
          </cell>
          <cell r="Q1145" t="str">
            <v>PROPIO</v>
          </cell>
          <cell r="R1145" t="str">
            <v>VOLUMEN</v>
          </cell>
          <cell r="S1145" t="str">
            <v>Rango de 40uL a 200uL</v>
          </cell>
          <cell r="T1145"/>
          <cell r="U1145">
            <v>12</v>
          </cell>
          <cell r="V1145">
            <v>12</v>
          </cell>
          <cell r="W1145"/>
          <cell r="X1145"/>
          <cell r="Y1145">
            <v>45771</v>
          </cell>
          <cell r="Z1145">
            <v>3</v>
          </cell>
          <cell r="AA1145" t="str">
            <v>Proveedor externo</v>
          </cell>
          <cell r="AB1145" t="str">
            <v>Abr</v>
          </cell>
          <cell r="AC1145" t="str">
            <v>Abr</v>
          </cell>
          <cell r="AD1145">
            <v>45406</v>
          </cell>
          <cell r="AE1145">
            <v>45780</v>
          </cell>
          <cell r="AF1145">
            <v>12</v>
          </cell>
          <cell r="AG1145" t="str">
            <v>May</v>
          </cell>
          <cell r="AH1145" t="str">
            <v>May</v>
          </cell>
          <cell r="AI1145">
            <v>45415</v>
          </cell>
          <cell r="AJ1145" t="str">
            <v xml:space="preserve"> </v>
          </cell>
          <cell r="AK1145" t="str">
            <v xml:space="preserve"> </v>
          </cell>
          <cell r="AL1145"/>
          <cell r="AM1145"/>
          <cell r="AN1145"/>
          <cell r="AO1145"/>
          <cell r="AP1145" t="str">
            <v xml:space="preserve"> </v>
          </cell>
          <cell r="AQ1145" t="str">
            <v xml:space="preserve"> </v>
          </cell>
          <cell r="AR1145"/>
          <cell r="AS1145"/>
          <cell r="AT1145"/>
          <cell r="AU1145"/>
        </row>
        <row r="1146">
          <cell r="B1146">
            <v>25375</v>
          </cell>
          <cell r="C1146">
            <v>25375</v>
          </cell>
          <cell r="D1146" t="str">
            <v>#REF!</v>
          </cell>
          <cell r="E1146">
            <v>40803</v>
          </cell>
          <cell r="F1146" t="str">
            <v>ACTIVO</v>
          </cell>
          <cell r="G1146" t="str">
            <v>NO APLICA</v>
          </cell>
          <cell r="H1146" t="str">
            <v>BALANZA ANALÍTICA</v>
          </cell>
          <cell r="I1146" t="str">
            <v>NO APLICA</v>
          </cell>
          <cell r="J1146" t="str">
            <v>INTELLIGENT</v>
          </cell>
          <cell r="K1146" t="str">
            <v>IL-250U</v>
          </cell>
          <cell r="L1146" t="str">
            <v>´0901991</v>
          </cell>
          <cell r="M1146" t="str">
            <v>BALANZAS</v>
          </cell>
          <cell r="N1146" t="str">
            <v>DRSP</v>
          </cell>
          <cell r="O1146" t="str">
            <v>GGN - GENÉTICA – CRÓNICAS</v>
          </cell>
          <cell r="P1146" t="str">
            <v>LABORATORIO DE PRODUCCIÓN</v>
          </cell>
          <cell r="Q1146" t="str">
            <v>PROPIO</v>
          </cell>
          <cell r="R1146" t="str">
            <v>MASA</v>
          </cell>
          <cell r="S1146" t="str">
            <v>Max. Cap.: 250 g +/- 0,0001 g --- Temperatura operación: 10ºC -40ºC 
Linealidad de acuerdo a fabricante</v>
          </cell>
          <cell r="T1146" t="str">
            <v>2024-04-01: Revisar con el usuario 
OBS: El equipo no repite y presento falla de excentricidad</v>
          </cell>
          <cell r="U1146">
            <v>12</v>
          </cell>
          <cell r="V1146"/>
          <cell r="W1146"/>
          <cell r="X1146"/>
          <cell r="Y1146">
            <v>45762</v>
          </cell>
          <cell r="Z1146">
            <v>-6</v>
          </cell>
          <cell r="AA1146" t="str">
            <v>Proveedor externo</v>
          </cell>
          <cell r="AB1146" t="str">
            <v>Abr</v>
          </cell>
          <cell r="AC1146" t="str">
            <v>Abr</v>
          </cell>
          <cell r="AD1146">
            <v>45397</v>
          </cell>
          <cell r="AE1146" t="str">
            <v xml:space="preserve"> </v>
          </cell>
          <cell r="AF1146" t="str">
            <v xml:space="preserve"> </v>
          </cell>
          <cell r="AG1146"/>
          <cell r="AH1146"/>
          <cell r="AI1146">
            <v>45035</v>
          </cell>
          <cell r="AJ1146" t="str">
            <v xml:space="preserve"> </v>
          </cell>
          <cell r="AK1146" t="str">
            <v xml:space="preserve"> </v>
          </cell>
          <cell r="AL1146"/>
          <cell r="AM1146"/>
          <cell r="AN1146"/>
          <cell r="AO1146"/>
          <cell r="AP1146" t="str">
            <v xml:space="preserve"> </v>
          </cell>
          <cell r="AQ1146" t="str">
            <v xml:space="preserve"> </v>
          </cell>
          <cell r="AR1146"/>
          <cell r="AS1146"/>
          <cell r="AT1146"/>
          <cell r="AU1146"/>
        </row>
        <row r="1147">
          <cell r="B1147">
            <v>27281</v>
          </cell>
          <cell r="C1147">
            <v>27281</v>
          </cell>
          <cell r="D1147" t="str">
            <v>#REF!</v>
          </cell>
          <cell r="E1147">
            <v>41233</v>
          </cell>
          <cell r="F1147" t="str">
            <v>ACTIVO</v>
          </cell>
          <cell r="G1147" t="str">
            <v>NO APLICA</v>
          </cell>
          <cell r="H1147" t="str">
            <v>BALANZA ELECTRÓNICA</v>
          </cell>
          <cell r="I1147" t="str">
            <v>NO APLICA</v>
          </cell>
          <cell r="J1147" t="str">
            <v>OHAUS</v>
          </cell>
          <cell r="K1147" t="str">
            <v>SP6000</v>
          </cell>
          <cell r="L1147">
            <v>7131231374</v>
          </cell>
          <cell r="M1147" t="str">
            <v>BALANZAS</v>
          </cell>
          <cell r="N1147" t="str">
            <v>DRSP</v>
          </cell>
          <cell r="O1147" t="str">
            <v>GPT - PATOLOGÍA</v>
          </cell>
          <cell r="P1147" t="str">
            <v>DESCRIPCIÓN MACROSCÓPICA</v>
          </cell>
          <cell r="Q1147" t="str">
            <v>PROPIO</v>
          </cell>
          <cell r="R1147" t="str">
            <v>MASA</v>
          </cell>
          <cell r="S1147" t="str">
            <v>Capacidad 6000g, Masa para rango de calibración 4000g, Masa para calibración lineal: 3000g, 6000g, Legibilidad 1g, Repetibilidad: 1g, Lienalidad: +/-1g, Rango de tara: Hasta capacidad con sustracción, Capacidad sobre el rango +90g, Tiempo de estabilzación 3Seg, Rango de temperatura de funcionamiento de 10°C a 40°C.</v>
          </cell>
          <cell r="T1147"/>
          <cell r="U1147">
            <v>12</v>
          </cell>
          <cell r="V1147">
            <v>12</v>
          </cell>
          <cell r="W1147"/>
          <cell r="X1147"/>
          <cell r="Y1147">
            <v>45762</v>
          </cell>
          <cell r="Z1147">
            <v>-6</v>
          </cell>
          <cell r="AA1147" t="str">
            <v>Proveedor externo</v>
          </cell>
          <cell r="AB1147" t="str">
            <v>Abr</v>
          </cell>
          <cell r="AC1147" t="str">
            <v>Abr</v>
          </cell>
          <cell r="AD1147">
            <v>45397</v>
          </cell>
          <cell r="AE1147">
            <v>45762</v>
          </cell>
          <cell r="AF1147">
            <v>-6</v>
          </cell>
          <cell r="AG1147" t="str">
            <v>Abr</v>
          </cell>
          <cell r="AH1147" t="str">
            <v>Abr</v>
          </cell>
          <cell r="AI1147">
            <v>45397</v>
          </cell>
          <cell r="AJ1147" t="str">
            <v xml:space="preserve"> </v>
          </cell>
          <cell r="AK1147" t="str">
            <v xml:space="preserve"> </v>
          </cell>
          <cell r="AL1147"/>
          <cell r="AM1147"/>
          <cell r="AN1147"/>
          <cell r="AO1147"/>
          <cell r="AP1147" t="str">
            <v xml:space="preserve"> </v>
          </cell>
          <cell r="AQ1147" t="str">
            <v xml:space="preserve"> </v>
          </cell>
          <cell r="AR1147"/>
          <cell r="AS1147"/>
          <cell r="AT1147"/>
          <cell r="AU1147"/>
        </row>
        <row r="1148">
          <cell r="B1148" t="str">
            <v>BIO-025</v>
          </cell>
          <cell r="C1148">
            <v>31111</v>
          </cell>
          <cell r="D1148" t="str">
            <v>#REF!</v>
          </cell>
          <cell r="E1148" t="str">
            <v>NO DISPONIBLE</v>
          </cell>
          <cell r="F1148" t="str">
            <v>INACTIVO</v>
          </cell>
          <cell r="G1148" t="str">
            <v>NO APLICA</v>
          </cell>
          <cell r="H1148" t="str">
            <v>UNIDAD MANEJADORA DE RESIDUOS</v>
          </cell>
          <cell r="I1148" t="str">
            <v>NO APLICA</v>
          </cell>
          <cell r="J1148" t="str">
            <v>LAB PRODUCTS INC.</v>
          </cell>
          <cell r="K1148">
            <v>59020</v>
          </cell>
          <cell r="L1148" t="str">
            <v>M23125-0712-06</v>
          </cell>
          <cell r="M1148" t="str">
            <v>CABINAS Y MÓDULOS</v>
          </cell>
          <cell r="N1148" t="str">
            <v>DP</v>
          </cell>
          <cell r="O1148" t="str">
            <v>BIO - BIOTERIO</v>
          </cell>
          <cell r="P1148" t="str">
            <v>AREA DE LAVADO</v>
          </cell>
          <cell r="Q1148" t="str">
            <v xml:space="preserve">PROPIO </v>
          </cell>
          <cell r="R1148" t="str">
            <v xml:space="preserve">VELOCIDAD DE FLUJO DE AIRE
CONCENTRACIÓN DE PARTÍCULAS
</v>
          </cell>
          <cell r="S1148" t="str">
            <v xml:space="preserve">
CALIFICACION: INTEGRIDAD DE FILTROS , FLUJO DE AIRE (72 - 108 ft/min), CONTEO DE PARTÍCULAS (ISO 5 - CLASE A)</v>
          </cell>
          <cell r="T1148" t="str">
            <v>31-05-2024 fuera de servicio por cambio de filtro</v>
          </cell>
          <cell r="U1148">
            <v>12</v>
          </cell>
          <cell r="V1148"/>
          <cell r="W1148">
            <v>12</v>
          </cell>
          <cell r="X1148"/>
          <cell r="Y1148" t="str">
            <v xml:space="preserve"> </v>
          </cell>
          <cell r="Z1148" t="str">
            <v xml:space="preserve">  </v>
          </cell>
          <cell r="AA1148" t="str">
            <v>Proveedor externo</v>
          </cell>
          <cell r="AB1148" t="str">
            <v>May</v>
          </cell>
          <cell r="AC1148" t="str">
            <v>May</v>
          </cell>
          <cell r="AD1148">
            <v>45443</v>
          </cell>
          <cell r="AE1148" t="str">
            <v xml:space="preserve"> </v>
          </cell>
          <cell r="AF1148" t="str">
            <v xml:space="preserve"> </v>
          </cell>
          <cell r="AG1148"/>
          <cell r="AH1148"/>
          <cell r="AI1148"/>
          <cell r="AJ1148" t="str">
            <v xml:space="preserve"> </v>
          </cell>
          <cell r="AK1148" t="str">
            <v xml:space="preserve"> </v>
          </cell>
          <cell r="AL1148"/>
          <cell r="AM1148"/>
          <cell r="AN1148"/>
          <cell r="AO1148">
            <v>45055</v>
          </cell>
          <cell r="AP1148" t="str">
            <v xml:space="preserve"> </v>
          </cell>
          <cell r="AQ1148" t="str">
            <v xml:space="preserve"> </v>
          </cell>
          <cell r="AR1148"/>
          <cell r="AS1148"/>
          <cell r="AT1148"/>
          <cell r="AU1148"/>
        </row>
        <row r="1149">
          <cell r="B1149">
            <v>31980</v>
          </cell>
          <cell r="C1149">
            <v>31980</v>
          </cell>
          <cell r="D1149" t="str">
            <v>#REF!</v>
          </cell>
          <cell r="E1149" t="str">
            <v>NO DISPONIBLE</v>
          </cell>
          <cell r="F1149" t="str">
            <v>ACTIVO</v>
          </cell>
          <cell r="G1149" t="str">
            <v>NO APLICA</v>
          </cell>
          <cell r="H1149" t="str">
            <v>PIPETA MONOCANAL</v>
          </cell>
          <cell r="I1149" t="str">
            <v>NO APLICA</v>
          </cell>
          <cell r="J1149" t="str">
            <v>SCILOGEX</v>
          </cell>
          <cell r="K1149" t="str">
            <v>MICROPETTE PLUS</v>
          </cell>
          <cell r="L1149" t="str">
            <v>YM4D060218</v>
          </cell>
          <cell r="M1149" t="str">
            <v>VOLUMÉTRICOS</v>
          </cell>
          <cell r="N1149" t="str">
            <v>DRSP</v>
          </cell>
          <cell r="O1149" t="str">
            <v>GPR - PARASITOLOGÍA</v>
          </cell>
          <cell r="P1149" t="str">
            <v>DOCENCIA</v>
          </cell>
          <cell r="Q1149" t="str">
            <v>PROPIO</v>
          </cell>
          <cell r="R1149" t="str">
            <v>VOLUMEN</v>
          </cell>
          <cell r="S1149" t="str">
            <v>20 μL a 200 μL</v>
          </cell>
          <cell r="T1149"/>
          <cell r="U1149">
            <v>12</v>
          </cell>
          <cell r="V1149">
            <v>12</v>
          </cell>
          <cell r="W1149"/>
          <cell r="X1149"/>
          <cell r="Y1149">
            <v>45750</v>
          </cell>
          <cell r="Z1149">
            <v>-18</v>
          </cell>
          <cell r="AA1149" t="str">
            <v>Proveedor externo</v>
          </cell>
          <cell r="AB1149" t="str">
            <v>Abr</v>
          </cell>
          <cell r="AC1149" t="str">
            <v>Abr</v>
          </cell>
          <cell r="AD1149">
            <v>45385</v>
          </cell>
          <cell r="AE1149">
            <v>45756</v>
          </cell>
          <cell r="AF1149">
            <v>-12</v>
          </cell>
          <cell r="AG1149" t="str">
            <v>Abr</v>
          </cell>
          <cell r="AH1149" t="str">
            <v>Abr</v>
          </cell>
          <cell r="AI1149">
            <v>45391</v>
          </cell>
          <cell r="AJ1149" t="str">
            <v xml:space="preserve"> </v>
          </cell>
          <cell r="AK1149" t="str">
            <v xml:space="preserve"> </v>
          </cell>
          <cell r="AL1149"/>
          <cell r="AM1149"/>
          <cell r="AN1149"/>
          <cell r="AO1149"/>
          <cell r="AP1149" t="str">
            <v xml:space="preserve"> </v>
          </cell>
          <cell r="AQ1149" t="str">
            <v xml:space="preserve"> </v>
          </cell>
          <cell r="AR1149"/>
          <cell r="AS1149"/>
          <cell r="AT1149"/>
          <cell r="AU1149"/>
        </row>
        <row r="1150">
          <cell r="B1150">
            <v>31982</v>
          </cell>
          <cell r="C1150">
            <v>31982</v>
          </cell>
          <cell r="D1150" t="str">
            <v>#REF!</v>
          </cell>
          <cell r="E1150" t="str">
            <v>NO DISPONIBLE</v>
          </cell>
          <cell r="F1150" t="str">
            <v>ACTIVO</v>
          </cell>
          <cell r="G1150" t="str">
            <v>NO APLICA</v>
          </cell>
          <cell r="H1150" t="str">
            <v>PIPETA MONOCANAL</v>
          </cell>
          <cell r="I1150" t="str">
            <v>NO APLICA</v>
          </cell>
          <cell r="J1150" t="str">
            <v>SCILOGEX</v>
          </cell>
          <cell r="K1150" t="str">
            <v>MICROPETTE PLUS</v>
          </cell>
          <cell r="L1150" t="str">
            <v>YM4D060215</v>
          </cell>
          <cell r="M1150" t="str">
            <v>VOLUMÉTRICOS</v>
          </cell>
          <cell r="N1150" t="str">
            <v>DRSP</v>
          </cell>
          <cell r="O1150" t="str">
            <v>GPR - PARASITOLOGÍA</v>
          </cell>
          <cell r="P1150" t="str">
            <v>HEMOPARÁSITOS</v>
          </cell>
          <cell r="Q1150" t="str">
            <v>PROPIO</v>
          </cell>
          <cell r="R1150" t="str">
            <v>VOLUMEN</v>
          </cell>
          <cell r="S1150" t="str">
            <v>20 μL a 200 μL</v>
          </cell>
          <cell r="T1150"/>
          <cell r="U1150">
            <v>12</v>
          </cell>
          <cell r="V1150">
            <v>12</v>
          </cell>
          <cell r="W1150"/>
          <cell r="X1150"/>
          <cell r="Y1150">
            <v>45750</v>
          </cell>
          <cell r="Z1150">
            <v>-18</v>
          </cell>
          <cell r="AA1150" t="str">
            <v>Proveedor externo</v>
          </cell>
          <cell r="AB1150" t="str">
            <v>Abr</v>
          </cell>
          <cell r="AC1150" t="str">
            <v>Abr</v>
          </cell>
          <cell r="AD1150">
            <v>45385</v>
          </cell>
          <cell r="AE1150">
            <v>45756</v>
          </cell>
          <cell r="AF1150">
            <v>-12</v>
          </cell>
          <cell r="AG1150" t="str">
            <v>Abr</v>
          </cell>
          <cell r="AH1150" t="str">
            <v>Abr</v>
          </cell>
          <cell r="AI1150">
            <v>45391</v>
          </cell>
          <cell r="AJ1150" t="str">
            <v xml:space="preserve"> </v>
          </cell>
          <cell r="AK1150" t="str">
            <v xml:space="preserve"> </v>
          </cell>
          <cell r="AL1150"/>
          <cell r="AM1150"/>
          <cell r="AN1150"/>
          <cell r="AO1150"/>
          <cell r="AP1150" t="str">
            <v xml:space="preserve"> </v>
          </cell>
          <cell r="AQ1150" t="str">
            <v xml:space="preserve"> </v>
          </cell>
          <cell r="AR1150"/>
          <cell r="AS1150"/>
          <cell r="AT1150"/>
          <cell r="AU1150"/>
        </row>
        <row r="1151">
          <cell r="B1151" t="str">
            <v>LPI-017</v>
          </cell>
          <cell r="C1151">
            <v>32297</v>
          </cell>
          <cell r="D1151" t="str">
            <v>#REF!</v>
          </cell>
          <cell r="E1151">
            <v>43099</v>
          </cell>
          <cell r="F1151" t="str">
            <v>ACTIVO</v>
          </cell>
          <cell r="G1151" t="str">
            <v>NO APLICA</v>
          </cell>
          <cell r="H1151" t="str">
            <v>MICROPIPETA MONOCANAL</v>
          </cell>
          <cell r="I1151" t="str">
            <v>NO APLICA</v>
          </cell>
          <cell r="J1151" t="str">
            <v>GILSON</v>
          </cell>
          <cell r="K1151" t="str">
            <v>PIPETMAN</v>
          </cell>
          <cell r="L1151" t="str">
            <v>MG25023</v>
          </cell>
          <cell r="M1151" t="str">
            <v>VOLUMÉTRICOS</v>
          </cell>
          <cell r="N1151" t="str">
            <v>DISP</v>
          </cell>
          <cell r="O1151" t="str">
            <v>LPI - PARASITOLOGÍA</v>
          </cell>
          <cell r="P1151" t="str">
            <v>PARASITISMO INTESTINAL</v>
          </cell>
          <cell r="Q1151" t="str">
            <v>PROPIO</v>
          </cell>
          <cell r="R1151" t="str">
            <v>VOLUMEN</v>
          </cell>
          <cell r="S1151" t="str">
            <v xml:space="preserve">100 A 1000uL </v>
          </cell>
          <cell r="T1151"/>
          <cell r="U1151">
            <v>12</v>
          </cell>
          <cell r="V1151">
            <v>12</v>
          </cell>
          <cell r="W1151"/>
          <cell r="X1151"/>
          <cell r="Y1151">
            <v>45808</v>
          </cell>
          <cell r="Z1151">
            <v>40</v>
          </cell>
          <cell r="AA1151" t="str">
            <v>Proveedor externo</v>
          </cell>
          <cell r="AB1151" t="str">
            <v>May</v>
          </cell>
          <cell r="AC1151" t="str">
            <v>May</v>
          </cell>
          <cell r="AD1151">
            <v>45443</v>
          </cell>
          <cell r="AE1151">
            <v>45821</v>
          </cell>
          <cell r="AF1151">
            <v>53</v>
          </cell>
          <cell r="AG1151" t="str">
            <v>Jun</v>
          </cell>
          <cell r="AH1151" t="str">
            <v>Jun</v>
          </cell>
          <cell r="AI1151">
            <v>45456</v>
          </cell>
          <cell r="AJ1151" t="str">
            <v xml:space="preserve"> </v>
          </cell>
          <cell r="AK1151" t="str">
            <v xml:space="preserve"> </v>
          </cell>
          <cell r="AL1151"/>
          <cell r="AM1151"/>
          <cell r="AN1151"/>
          <cell r="AO1151"/>
          <cell r="AP1151" t="str">
            <v xml:space="preserve"> </v>
          </cell>
          <cell r="AQ1151" t="str">
            <v xml:space="preserve"> </v>
          </cell>
          <cell r="AR1151"/>
          <cell r="AS1151"/>
          <cell r="AT1151"/>
          <cell r="AU1151"/>
        </row>
        <row r="1152">
          <cell r="B1152">
            <v>32443</v>
          </cell>
          <cell r="C1152">
            <v>32443</v>
          </cell>
          <cell r="D1152" t="str">
            <v>#REF!</v>
          </cell>
          <cell r="E1152">
            <v>43299</v>
          </cell>
          <cell r="F1152" t="str">
            <v>ACTIVO</v>
          </cell>
          <cell r="G1152" t="str">
            <v>NO APLICA</v>
          </cell>
          <cell r="H1152" t="str">
            <v>MICROPIPETA MONOCANAL</v>
          </cell>
          <cell r="I1152" t="str">
            <v>NO APLICA</v>
          </cell>
          <cell r="J1152" t="str">
            <v>LABMATE</v>
          </cell>
          <cell r="K1152" t="str">
            <v>PRO</v>
          </cell>
          <cell r="L1152">
            <v>756660004</v>
          </cell>
          <cell r="M1152" t="str">
            <v>VOLUMÉTRICOS</v>
          </cell>
          <cell r="N1152" t="str">
            <v>DISP</v>
          </cell>
          <cell r="O1152" t="str">
            <v>LPI - PARASITOLOGÍA</v>
          </cell>
          <cell r="P1152" t="str">
            <v>ZONA ELECTROFORESIS</v>
          </cell>
          <cell r="Q1152" t="str">
            <v>PROPIO</v>
          </cell>
          <cell r="R1152" t="str">
            <v>VOLUMEN</v>
          </cell>
          <cell r="S1152" t="str">
            <v xml:space="preserve">100 A 1000uL </v>
          </cell>
          <cell r="T1152"/>
          <cell r="U1152">
            <v>12</v>
          </cell>
          <cell r="V1152">
            <v>12</v>
          </cell>
          <cell r="W1152"/>
          <cell r="X1152"/>
          <cell r="Y1152">
            <v>45798</v>
          </cell>
          <cell r="Z1152">
            <v>30</v>
          </cell>
          <cell r="AA1152" t="str">
            <v>Proveedor externo</v>
          </cell>
          <cell r="AB1152" t="str">
            <v>May</v>
          </cell>
          <cell r="AC1152" t="str">
            <v>May</v>
          </cell>
          <cell r="AD1152">
            <v>45433</v>
          </cell>
          <cell r="AE1152">
            <v>45805</v>
          </cell>
          <cell r="AF1152">
            <v>37</v>
          </cell>
          <cell r="AG1152" t="str">
            <v>May</v>
          </cell>
          <cell r="AH1152" t="str">
            <v>May</v>
          </cell>
          <cell r="AI1152">
            <v>45440</v>
          </cell>
          <cell r="AJ1152" t="str">
            <v xml:space="preserve"> </v>
          </cell>
          <cell r="AK1152" t="str">
            <v xml:space="preserve"> </v>
          </cell>
          <cell r="AL1152"/>
          <cell r="AM1152"/>
          <cell r="AN1152"/>
          <cell r="AO1152"/>
          <cell r="AP1152" t="str">
            <v xml:space="preserve"> </v>
          </cell>
          <cell r="AQ1152" t="str">
            <v xml:space="preserve"> </v>
          </cell>
          <cell r="AR1152"/>
          <cell r="AS1152"/>
          <cell r="AT1152"/>
          <cell r="AU1152"/>
        </row>
        <row r="1153">
          <cell r="B1153">
            <v>32445</v>
          </cell>
          <cell r="C1153">
            <v>32445</v>
          </cell>
          <cell r="D1153" t="str">
            <v>#REF!</v>
          </cell>
          <cell r="E1153">
            <v>43299</v>
          </cell>
          <cell r="F1153" t="str">
            <v>ACTIVO</v>
          </cell>
          <cell r="G1153" t="str">
            <v>NO APLICA</v>
          </cell>
          <cell r="H1153" t="str">
            <v>MICROPIPETA MONOCANAL</v>
          </cell>
          <cell r="I1153" t="str">
            <v>NO APLICA</v>
          </cell>
          <cell r="J1153" t="str">
            <v>LABMATE</v>
          </cell>
          <cell r="K1153" t="str">
            <v>PRO</v>
          </cell>
          <cell r="L1153">
            <v>756660007</v>
          </cell>
          <cell r="M1153" t="str">
            <v>VOLUMÉTRICOS</v>
          </cell>
          <cell r="N1153" t="str">
            <v>DISP</v>
          </cell>
          <cell r="O1153" t="str">
            <v>LPI - PARASITOLOGÍA</v>
          </cell>
          <cell r="P1153" t="str">
            <v>LABORATORIO</v>
          </cell>
          <cell r="Q1153" t="str">
            <v>PROPIO</v>
          </cell>
          <cell r="R1153" t="str">
            <v>VOLUMEN</v>
          </cell>
          <cell r="S1153" t="str">
            <v xml:space="preserve">100 A 1000uL </v>
          </cell>
          <cell r="T1153"/>
          <cell r="U1153">
            <v>12</v>
          </cell>
          <cell r="V1153">
            <v>12</v>
          </cell>
          <cell r="W1153"/>
          <cell r="X1153"/>
          <cell r="Y1153">
            <v>45808</v>
          </cell>
          <cell r="Z1153">
            <v>40</v>
          </cell>
          <cell r="AA1153" t="str">
            <v>Proveedor externo</v>
          </cell>
          <cell r="AB1153" t="str">
            <v>May</v>
          </cell>
          <cell r="AC1153" t="str">
            <v>May</v>
          </cell>
          <cell r="AD1153">
            <v>45443</v>
          </cell>
          <cell r="AE1153">
            <v>45821</v>
          </cell>
          <cell r="AF1153">
            <v>53</v>
          </cell>
          <cell r="AG1153" t="str">
            <v>Jun</v>
          </cell>
          <cell r="AH1153" t="str">
            <v>Jun</v>
          </cell>
          <cell r="AI1153">
            <v>45456</v>
          </cell>
          <cell r="AJ1153" t="str">
            <v xml:space="preserve"> </v>
          </cell>
          <cell r="AK1153" t="str">
            <v xml:space="preserve"> </v>
          </cell>
          <cell r="AL1153"/>
          <cell r="AM1153"/>
          <cell r="AN1153"/>
          <cell r="AO1153"/>
          <cell r="AP1153" t="str">
            <v xml:space="preserve"> </v>
          </cell>
          <cell r="AQ1153" t="str">
            <v xml:space="preserve"> </v>
          </cell>
          <cell r="AR1153"/>
          <cell r="AS1153"/>
          <cell r="AT1153"/>
          <cell r="AU1153"/>
        </row>
        <row r="1154">
          <cell r="B1154" t="str">
            <v>GGN-028</v>
          </cell>
          <cell r="C1154" t="str">
            <v>GGN-028</v>
          </cell>
          <cell r="D1154">
            <v>42824</v>
          </cell>
          <cell r="E1154">
            <v>43189</v>
          </cell>
          <cell r="F1154" t="str">
            <v>ACTIVO</v>
          </cell>
          <cell r="G1154" t="str">
            <v>NO APLICA</v>
          </cell>
          <cell r="H1154" t="str">
            <v>BALANZA ANALÍTICA</v>
          </cell>
          <cell r="I1154" t="str">
            <v>NO APLICA</v>
          </cell>
          <cell r="J1154" t="str">
            <v>OHAUS</v>
          </cell>
          <cell r="K1154" t="str">
            <v>PA224</v>
          </cell>
          <cell r="L1154" t="str">
            <v>B626665133</v>
          </cell>
          <cell r="M1154" t="str">
            <v>BALANZAS</v>
          </cell>
          <cell r="N1154" t="str">
            <v>DRSP</v>
          </cell>
          <cell r="O1154" t="str">
            <v>GGN - GENÉTICA – CRÓNICAS</v>
          </cell>
          <cell r="P1154" t="str">
            <v>TAMIZAJE NEONATAL</v>
          </cell>
          <cell r="Q1154" t="str">
            <v>PROPIO</v>
          </cell>
          <cell r="R1154" t="str">
            <v>MASA</v>
          </cell>
          <cell r="S1154" t="str">
            <v>Máx. 220g; D: 0,0001 g</v>
          </cell>
          <cell r="T1154"/>
          <cell r="U1154">
            <v>12</v>
          </cell>
          <cell r="V1154">
            <v>12</v>
          </cell>
          <cell r="W1154"/>
          <cell r="X1154"/>
          <cell r="Y1154">
            <v>45762</v>
          </cell>
          <cell r="Z1154">
            <v>-6</v>
          </cell>
          <cell r="AA1154" t="str">
            <v>Proveedor externo</v>
          </cell>
          <cell r="AB1154" t="str">
            <v>Abr</v>
          </cell>
          <cell r="AC1154" t="str">
            <v>Abr</v>
          </cell>
          <cell r="AD1154">
            <v>45397</v>
          </cell>
          <cell r="AE1154">
            <v>45762</v>
          </cell>
          <cell r="AF1154">
            <v>-6</v>
          </cell>
          <cell r="AG1154" t="str">
            <v>Abr</v>
          </cell>
          <cell r="AH1154" t="str">
            <v>Abr</v>
          </cell>
          <cell r="AI1154">
            <v>45397</v>
          </cell>
          <cell r="AJ1154" t="str">
            <v xml:space="preserve"> </v>
          </cell>
          <cell r="AK1154" t="str">
            <v xml:space="preserve"> </v>
          </cell>
          <cell r="AL1154"/>
          <cell r="AM1154"/>
          <cell r="AN1154"/>
          <cell r="AO1154"/>
          <cell r="AP1154" t="str">
            <v xml:space="preserve"> </v>
          </cell>
          <cell r="AQ1154" t="str">
            <v xml:space="preserve"> </v>
          </cell>
          <cell r="AR1154"/>
          <cell r="AS1154"/>
          <cell r="AT1154"/>
          <cell r="AU1154"/>
        </row>
        <row r="1155">
          <cell r="B1155">
            <v>6606</v>
          </cell>
          <cell r="C1155">
            <v>6606</v>
          </cell>
          <cell r="D1155" t="str">
            <v>#REF!</v>
          </cell>
          <cell r="E1155" t="str">
            <v>NO DISPONIBLE</v>
          </cell>
          <cell r="F1155" t="str">
            <v>ACTIVO</v>
          </cell>
          <cell r="G1155" t="str">
            <v>NO APLICA</v>
          </cell>
          <cell r="H1155" t="str">
            <v>BALANZA ELECTRÓNICA</v>
          </cell>
          <cell r="I1155" t="str">
            <v>NO APLICA</v>
          </cell>
          <cell r="J1155" t="str">
            <v>AND</v>
          </cell>
          <cell r="K1155" t="str">
            <v>FX-3000</v>
          </cell>
          <cell r="L1155">
            <v>5211350</v>
          </cell>
          <cell r="M1155" t="str">
            <v>BALANZAS</v>
          </cell>
          <cell r="N1155" t="str">
            <v>DRSP</v>
          </cell>
          <cell r="O1155" t="str">
            <v>GPR - PARASITOLOGÍA</v>
          </cell>
          <cell r="P1155" t="str">
            <v>ZONA DE BALANZAS</v>
          </cell>
          <cell r="Q1155" t="str">
            <v>PROPIO</v>
          </cell>
          <cell r="R1155" t="str">
            <v>MASA</v>
          </cell>
          <cell r="S1155" t="str">
            <v>Carga Máxima 3100 g
d = 0.01g</v>
          </cell>
          <cell r="T1155"/>
          <cell r="U1155">
            <v>12</v>
          </cell>
          <cell r="V1155">
            <v>12</v>
          </cell>
          <cell r="W1155"/>
          <cell r="X1155"/>
          <cell r="Y1155">
            <v>45762</v>
          </cell>
          <cell r="Z1155">
            <v>-6</v>
          </cell>
          <cell r="AA1155" t="str">
            <v>Proveedor externo</v>
          </cell>
          <cell r="AB1155" t="str">
            <v>Abr</v>
          </cell>
          <cell r="AC1155" t="str">
            <v>Abr</v>
          </cell>
          <cell r="AD1155">
            <v>45397</v>
          </cell>
          <cell r="AE1155">
            <v>45762</v>
          </cell>
          <cell r="AF1155">
            <v>-6</v>
          </cell>
          <cell r="AG1155" t="str">
            <v>Abr</v>
          </cell>
          <cell r="AH1155" t="str">
            <v>Abr</v>
          </cell>
          <cell r="AI1155">
            <v>45397</v>
          </cell>
          <cell r="AJ1155" t="str">
            <v xml:space="preserve"> </v>
          </cell>
          <cell r="AK1155" t="str">
            <v xml:space="preserve"> </v>
          </cell>
          <cell r="AL1155"/>
          <cell r="AM1155"/>
          <cell r="AN1155"/>
          <cell r="AO1155"/>
          <cell r="AP1155" t="str">
            <v xml:space="preserve"> </v>
          </cell>
          <cell r="AQ1155" t="str">
            <v xml:space="preserve"> </v>
          </cell>
          <cell r="AR1155"/>
          <cell r="AS1155"/>
          <cell r="AT1155"/>
          <cell r="AU1155"/>
        </row>
        <row r="1156">
          <cell r="B1156">
            <v>6624</v>
          </cell>
          <cell r="C1156">
            <v>6624</v>
          </cell>
          <cell r="D1156" t="str">
            <v>#REF!</v>
          </cell>
          <cell r="E1156" t="str">
            <v>NO DISPONIBLE</v>
          </cell>
          <cell r="F1156" t="str">
            <v>INACTIVO</v>
          </cell>
          <cell r="G1156" t="str">
            <v>NO APLICA</v>
          </cell>
          <cell r="H1156" t="str">
            <v>BALANZA MECÁNICA</v>
          </cell>
          <cell r="I1156" t="str">
            <v>NO APLICA</v>
          </cell>
          <cell r="J1156" t="str">
            <v>OHAUS</v>
          </cell>
          <cell r="K1156" t="str">
            <v>HARVARD TRIP</v>
          </cell>
          <cell r="L1156" t="str">
            <v>NO DISPONIBLE</v>
          </cell>
          <cell r="M1156" t="str">
            <v>BALANZAS</v>
          </cell>
          <cell r="N1156" t="str">
            <v>DRSP</v>
          </cell>
          <cell r="O1156" t="str">
            <v>GPR - PARASITOLOGÍA</v>
          </cell>
          <cell r="P1156" t="str">
            <v>LEISHMANIASIS</v>
          </cell>
          <cell r="Q1156" t="str">
            <v>PROPIO</v>
          </cell>
          <cell r="R1156" t="str">
            <v>MASA</v>
          </cell>
          <cell r="S1156" t="str">
            <v>CLASE DE EXACTITUD III
CARGA MAXIMA 2000 g, carga minima 2 g, división de escala 0,1 g</v>
          </cell>
          <cell r="T1156"/>
          <cell r="U1156"/>
          <cell r="V1156"/>
          <cell r="W1156"/>
          <cell r="X1156"/>
          <cell r="Y1156" t="str">
            <v xml:space="preserve"> </v>
          </cell>
          <cell r="Z1156" t="str">
            <v xml:space="preserve">  </v>
          </cell>
          <cell r="AA1156"/>
          <cell r="AB1156"/>
          <cell r="AC1156"/>
          <cell r="AD1156">
            <v>45036</v>
          </cell>
          <cell r="AE1156" t="str">
            <v xml:space="preserve"> </v>
          </cell>
          <cell r="AF1156" t="str">
            <v xml:space="preserve"> </v>
          </cell>
          <cell r="AG1156"/>
          <cell r="AH1156"/>
          <cell r="AI1156"/>
          <cell r="AJ1156" t="str">
            <v xml:space="preserve"> </v>
          </cell>
          <cell r="AK1156" t="str">
            <v xml:space="preserve"> </v>
          </cell>
          <cell r="AL1156"/>
          <cell r="AM1156"/>
          <cell r="AN1156"/>
          <cell r="AO1156"/>
          <cell r="AP1156" t="str">
            <v xml:space="preserve"> </v>
          </cell>
          <cell r="AQ1156" t="str">
            <v xml:space="preserve"> </v>
          </cell>
          <cell r="AR1156"/>
          <cell r="AS1156"/>
          <cell r="AT1156"/>
          <cell r="AU1156"/>
        </row>
        <row r="1157">
          <cell r="B1157">
            <v>8553</v>
          </cell>
          <cell r="C1157">
            <v>8553</v>
          </cell>
          <cell r="D1157" t="str">
            <v>#REF!</v>
          </cell>
          <cell r="E1157" t="str">
            <v>NO DISPONIBLE</v>
          </cell>
          <cell r="F1157" t="str">
            <v>ACTIVO</v>
          </cell>
          <cell r="G1157" t="str">
            <v>NO APLICA</v>
          </cell>
          <cell r="H1157" t="str">
            <v>BALANZA MECÁNICA</v>
          </cell>
          <cell r="I1157" t="str">
            <v>NO APLICA</v>
          </cell>
          <cell r="J1157" t="str">
            <v>OHAUS</v>
          </cell>
          <cell r="K1157" t="str">
            <v>HARVARD TRIP</v>
          </cell>
          <cell r="L1157" t="str">
            <v>AL 4153</v>
          </cell>
          <cell r="M1157" t="str">
            <v>BALANZAS</v>
          </cell>
          <cell r="N1157" t="str">
            <v>DRSP</v>
          </cell>
          <cell r="O1157" t="str">
            <v>GBS - RED NACIONAL BANCO DE SANGRE</v>
          </cell>
          <cell r="P1157" t="str">
            <v>INMUNOSEROLOGÍA</v>
          </cell>
          <cell r="Q1157" t="str">
            <v>PROPIO</v>
          </cell>
          <cell r="R1157" t="str">
            <v>MASA</v>
          </cell>
          <cell r="S1157" t="str">
            <v xml:space="preserve">Máximo 2.5 kg, Cuenta con dos escalas de MEDICIÓN 0 g a 200 g, y 0 g a 10 g. </v>
          </cell>
          <cell r="T1157"/>
          <cell r="U1157">
            <v>12</v>
          </cell>
          <cell r="V1157"/>
          <cell r="W1157"/>
          <cell r="X1157"/>
          <cell r="Y1157">
            <v>45762</v>
          </cell>
          <cell r="Z1157">
            <v>-6</v>
          </cell>
          <cell r="AA1157" t="str">
            <v>Proveedor externo</v>
          </cell>
          <cell r="AB1157" t="str">
            <v>Abr</v>
          </cell>
          <cell r="AC1157" t="str">
            <v>Abr</v>
          </cell>
          <cell r="AD1157">
            <v>45397</v>
          </cell>
          <cell r="AE1157" t="str">
            <v xml:space="preserve"> </v>
          </cell>
          <cell r="AF1157" t="str">
            <v xml:space="preserve"> </v>
          </cell>
          <cell r="AG1157"/>
          <cell r="AH1157"/>
          <cell r="AI1157"/>
          <cell r="AJ1157" t="str">
            <v xml:space="preserve"> </v>
          </cell>
          <cell r="AK1157" t="str">
            <v xml:space="preserve"> </v>
          </cell>
          <cell r="AL1157"/>
          <cell r="AM1157"/>
          <cell r="AN1157"/>
          <cell r="AO1157"/>
          <cell r="AP1157" t="str">
            <v xml:space="preserve"> </v>
          </cell>
          <cell r="AQ1157" t="str">
            <v xml:space="preserve"> </v>
          </cell>
          <cell r="AR1157"/>
          <cell r="AS1157"/>
          <cell r="AT1157"/>
          <cell r="AU1157"/>
        </row>
        <row r="1158">
          <cell r="B1158">
            <v>12578</v>
          </cell>
          <cell r="C1158">
            <v>12578</v>
          </cell>
          <cell r="D1158">
            <v>39182</v>
          </cell>
          <cell r="E1158" t="str">
            <v>NO DISPONIBLE</v>
          </cell>
          <cell r="F1158" t="str">
            <v>ACTIVO</v>
          </cell>
          <cell r="G1158" t="str">
            <v>NO APLICA</v>
          </cell>
          <cell r="H1158" t="str">
            <v>PIPETA MONOCANAL</v>
          </cell>
          <cell r="I1158" t="str">
            <v>NO APLICA</v>
          </cell>
          <cell r="J1158" t="str">
            <v>NICHIRYO</v>
          </cell>
          <cell r="K1158" t="str">
            <v>NICHIPET EX</v>
          </cell>
          <cell r="L1158" t="str">
            <v>A50318100</v>
          </cell>
          <cell r="M1158" t="str">
            <v>VOLUMÉTRICOS</v>
          </cell>
          <cell r="N1158" t="str">
            <v>DRSP</v>
          </cell>
          <cell r="O1158" t="str">
            <v>GPR - PARASITOLOGÍA</v>
          </cell>
          <cell r="P1158" t="str">
            <v>LEISHMANIASIS</v>
          </cell>
          <cell r="Q1158" t="str">
            <v>PROPIO</v>
          </cell>
          <cell r="R1158" t="str">
            <v>VOLUMEN</v>
          </cell>
          <cell r="S1158" t="str">
            <v>10 a 100 uL</v>
          </cell>
          <cell r="T1158"/>
          <cell r="U1158">
            <v>12</v>
          </cell>
          <cell r="V1158">
            <v>12</v>
          </cell>
          <cell r="W1158"/>
          <cell r="X1158"/>
          <cell r="Y1158">
            <v>45750</v>
          </cell>
          <cell r="Z1158">
            <v>-18</v>
          </cell>
          <cell r="AA1158" t="str">
            <v>Proveedor externo</v>
          </cell>
          <cell r="AB1158" t="str">
            <v>Abr</v>
          </cell>
          <cell r="AC1158" t="str">
            <v>Abr</v>
          </cell>
          <cell r="AD1158">
            <v>45385</v>
          </cell>
          <cell r="AE1158">
            <v>45756</v>
          </cell>
          <cell r="AF1158">
            <v>-12</v>
          </cell>
          <cell r="AG1158" t="str">
            <v>Abr</v>
          </cell>
          <cell r="AH1158" t="str">
            <v>Abr</v>
          </cell>
          <cell r="AI1158">
            <v>45391</v>
          </cell>
          <cell r="AJ1158" t="str">
            <v xml:space="preserve"> </v>
          </cell>
          <cell r="AK1158" t="str">
            <v xml:space="preserve"> </v>
          </cell>
          <cell r="AL1158"/>
          <cell r="AM1158"/>
          <cell r="AN1158"/>
          <cell r="AO1158"/>
          <cell r="AP1158" t="str">
            <v xml:space="preserve"> </v>
          </cell>
          <cell r="AQ1158" t="str">
            <v xml:space="preserve"> </v>
          </cell>
          <cell r="AR1158"/>
          <cell r="AS1158"/>
          <cell r="AT1158"/>
          <cell r="AU1158"/>
        </row>
        <row r="1159">
          <cell r="B1159">
            <v>12794</v>
          </cell>
          <cell r="C1159">
            <v>12794</v>
          </cell>
          <cell r="D1159" t="str">
            <v>#REF!</v>
          </cell>
          <cell r="E1159" t="str">
            <v>NO DISPONIBLE</v>
          </cell>
          <cell r="F1159" t="str">
            <v>ACTIVO</v>
          </cell>
          <cell r="G1159" t="str">
            <v>NO APLICA</v>
          </cell>
          <cell r="H1159" t="str">
            <v>PIPETA MONOCANAL</v>
          </cell>
          <cell r="I1159" t="str">
            <v>NO APLICA</v>
          </cell>
          <cell r="J1159" t="str">
            <v>GILSON</v>
          </cell>
          <cell r="K1159" t="str">
            <v>PIPETMAN</v>
          </cell>
          <cell r="L1159" t="str">
            <v>C17949K</v>
          </cell>
          <cell r="M1159" t="str">
            <v>VOLUMÉTRICOS</v>
          </cell>
          <cell r="N1159" t="str">
            <v>DRSP</v>
          </cell>
          <cell r="O1159" t="str">
            <v>GPR - PARASITOLOGÍA</v>
          </cell>
          <cell r="P1159" t="str">
            <v>LEISHMANIASIS</v>
          </cell>
          <cell r="Q1159" t="str">
            <v>PROPIO</v>
          </cell>
          <cell r="R1159" t="str">
            <v>VOLUMEN</v>
          </cell>
          <cell r="S1159" t="str">
            <v>20 ul a 200 ul</v>
          </cell>
          <cell r="T1159"/>
          <cell r="U1159">
            <v>12</v>
          </cell>
          <cell r="V1159">
            <v>12</v>
          </cell>
          <cell r="W1159"/>
          <cell r="X1159"/>
          <cell r="Y1159">
            <v>45750</v>
          </cell>
          <cell r="Z1159">
            <v>-18</v>
          </cell>
          <cell r="AA1159" t="str">
            <v>Proveedor externo</v>
          </cell>
          <cell r="AB1159" t="str">
            <v>Abr</v>
          </cell>
          <cell r="AC1159" t="str">
            <v>Abr</v>
          </cell>
          <cell r="AD1159">
            <v>45385</v>
          </cell>
          <cell r="AE1159">
            <v>45756</v>
          </cell>
          <cell r="AF1159">
            <v>-12</v>
          </cell>
          <cell r="AG1159" t="str">
            <v>Abr</v>
          </cell>
          <cell r="AH1159" t="str">
            <v>Abr</v>
          </cell>
          <cell r="AI1159">
            <v>45391</v>
          </cell>
          <cell r="AJ1159" t="str">
            <v xml:space="preserve"> </v>
          </cell>
          <cell r="AK1159" t="str">
            <v xml:space="preserve"> </v>
          </cell>
          <cell r="AL1159"/>
          <cell r="AM1159"/>
          <cell r="AN1159"/>
          <cell r="AO1159"/>
          <cell r="AP1159" t="str">
            <v xml:space="preserve"> </v>
          </cell>
          <cell r="AQ1159" t="str">
            <v xml:space="preserve"> </v>
          </cell>
          <cell r="AR1159"/>
          <cell r="AS1159"/>
          <cell r="AT1159"/>
          <cell r="AU1159"/>
        </row>
        <row r="1160">
          <cell r="B1160">
            <v>24511</v>
          </cell>
          <cell r="C1160">
            <v>24511</v>
          </cell>
          <cell r="D1160" t="str">
            <v>#REF!</v>
          </cell>
          <cell r="E1160" t="str">
            <v>NO DISPONIBLE</v>
          </cell>
          <cell r="F1160" t="str">
            <v>ACTIVO</v>
          </cell>
          <cell r="G1160" t="str">
            <v>NO APLICA</v>
          </cell>
          <cell r="H1160" t="str">
            <v>PIPETA MONOCANAL</v>
          </cell>
          <cell r="I1160" t="str">
            <v>NO APLICA</v>
          </cell>
          <cell r="J1160" t="str">
            <v>THERMO FISHER SCIENTIFIC</v>
          </cell>
          <cell r="K1160" t="str">
            <v xml:space="preserve"> FINNPIPETTE</v>
          </cell>
          <cell r="L1160" t="str">
            <v>DH39494</v>
          </cell>
          <cell r="M1160" t="str">
            <v>VOLUMÉTRICOS</v>
          </cell>
          <cell r="N1160" t="str">
            <v>DISP</v>
          </cell>
          <cell r="O1160" t="str">
            <v>LPI - PARASITOLOGÍA</v>
          </cell>
          <cell r="P1160" t="str">
            <v xml:space="preserve">LABORATORIO  </v>
          </cell>
          <cell r="Q1160" t="str">
            <v>PROPIO</v>
          </cell>
          <cell r="R1160" t="str">
            <v>VOLUMEN</v>
          </cell>
          <cell r="S1160" t="str">
            <v>2 A 20uL</v>
          </cell>
          <cell r="T1160"/>
          <cell r="U1160">
            <v>12</v>
          </cell>
          <cell r="V1160">
            <v>12</v>
          </cell>
          <cell r="W1160"/>
          <cell r="X1160"/>
          <cell r="Y1160">
            <v>45798</v>
          </cell>
          <cell r="Z1160">
            <v>30</v>
          </cell>
          <cell r="AA1160" t="str">
            <v>Proveedor externo</v>
          </cell>
          <cell r="AB1160" t="str">
            <v>May</v>
          </cell>
          <cell r="AC1160" t="str">
            <v>May</v>
          </cell>
          <cell r="AD1160">
            <v>45433</v>
          </cell>
          <cell r="AE1160">
            <v>45805</v>
          </cell>
          <cell r="AF1160">
            <v>37</v>
          </cell>
          <cell r="AG1160" t="str">
            <v>May</v>
          </cell>
          <cell r="AH1160" t="str">
            <v>May</v>
          </cell>
          <cell r="AI1160">
            <v>45440</v>
          </cell>
          <cell r="AJ1160" t="str">
            <v xml:space="preserve"> </v>
          </cell>
          <cell r="AK1160" t="str">
            <v xml:space="preserve"> </v>
          </cell>
          <cell r="AL1160"/>
          <cell r="AM1160"/>
          <cell r="AN1160"/>
          <cell r="AO1160"/>
          <cell r="AP1160" t="str">
            <v xml:space="preserve"> </v>
          </cell>
          <cell r="AQ1160" t="str">
            <v xml:space="preserve"> </v>
          </cell>
          <cell r="AR1160"/>
          <cell r="AS1160"/>
          <cell r="AT1160"/>
          <cell r="AU1160"/>
        </row>
        <row r="1161">
          <cell r="B1161">
            <v>24514</v>
          </cell>
          <cell r="C1161">
            <v>24514</v>
          </cell>
          <cell r="D1161" t="str">
            <v>#REF!</v>
          </cell>
          <cell r="E1161" t="str">
            <v>NO DISPONIBLE</v>
          </cell>
          <cell r="F1161" t="str">
            <v>INACTIVO</v>
          </cell>
          <cell r="G1161" t="str">
            <v>NO APLICA</v>
          </cell>
          <cell r="H1161" t="str">
            <v>PIPETA MONOCANAL</v>
          </cell>
          <cell r="I1161" t="str">
            <v>NO APLICA</v>
          </cell>
          <cell r="J1161" t="str">
            <v>THERMO FISHER SCIENTIFIC</v>
          </cell>
          <cell r="K1161" t="str">
            <v xml:space="preserve"> FINNPIPETTE</v>
          </cell>
          <cell r="L1161" t="str">
            <v>T95698</v>
          </cell>
          <cell r="M1161" t="str">
            <v>VOLUMÉTRICOS</v>
          </cell>
          <cell r="N1161" t="str">
            <v>DRSP</v>
          </cell>
          <cell r="O1161" t="str">
            <v>GPR - PARASITOLOGÍA</v>
          </cell>
          <cell r="P1161" t="str">
            <v>INMUNODIAGNÓSTICO</v>
          </cell>
          <cell r="Q1161" t="str">
            <v>PROPIO</v>
          </cell>
          <cell r="R1161" t="str">
            <v>VOLUMEN</v>
          </cell>
          <cell r="S1161" t="str">
            <v>Volumen: 20ul a 200 ul +/- 0,6%</v>
          </cell>
          <cell r="T1161" t="str">
            <v>2024-11 (CBC): Equipo inactivo, requiere correctivo.</v>
          </cell>
          <cell r="U1161">
            <v>12</v>
          </cell>
          <cell r="V1161">
            <v>12</v>
          </cell>
          <cell r="W1161"/>
          <cell r="X1161"/>
          <cell r="Y1161"/>
          <cell r="Z1161" t="str">
            <v xml:space="preserve">  </v>
          </cell>
          <cell r="AA1161"/>
          <cell r="AB1161"/>
          <cell r="AC1161"/>
          <cell r="AD1161">
            <v>45036</v>
          </cell>
          <cell r="AE1161" t="str">
            <v xml:space="preserve"> </v>
          </cell>
          <cell r="AF1161" t="str">
            <v xml:space="preserve"> </v>
          </cell>
          <cell r="AG1161"/>
          <cell r="AH1161"/>
          <cell r="AI1161">
            <v>45042</v>
          </cell>
          <cell r="AJ1161" t="str">
            <v xml:space="preserve"> </v>
          </cell>
          <cell r="AK1161" t="str">
            <v xml:space="preserve"> </v>
          </cell>
          <cell r="AL1161"/>
          <cell r="AM1161"/>
          <cell r="AN1161"/>
          <cell r="AO1161"/>
          <cell r="AP1161" t="str">
            <v xml:space="preserve"> </v>
          </cell>
          <cell r="AQ1161" t="str">
            <v xml:space="preserve"> </v>
          </cell>
          <cell r="AR1161"/>
          <cell r="AS1161"/>
          <cell r="AT1161"/>
          <cell r="AU1161"/>
        </row>
        <row r="1162">
          <cell r="B1162">
            <v>24706</v>
          </cell>
          <cell r="C1162">
            <v>24706</v>
          </cell>
          <cell r="D1162" t="str">
            <v>#REF!</v>
          </cell>
          <cell r="E1162" t="str">
            <v>NO DISPONIBLE</v>
          </cell>
          <cell r="F1162" t="str">
            <v>ACTIVO</v>
          </cell>
          <cell r="G1162" t="str">
            <v>NO APLICA</v>
          </cell>
          <cell r="H1162" t="str">
            <v>PIPETA MONOCANAL</v>
          </cell>
          <cell r="I1162" t="str">
            <v>NO APLICA</v>
          </cell>
          <cell r="J1162" t="str">
            <v>THERMO FISHER SCIENTIFIC</v>
          </cell>
          <cell r="K1162" t="str">
            <v xml:space="preserve"> FINNPIPETTE</v>
          </cell>
          <cell r="L1162" t="str">
            <v>DJ14774</v>
          </cell>
          <cell r="M1162" t="str">
            <v>VOLUMÉTRICOS</v>
          </cell>
          <cell r="N1162" t="str">
            <v>DRSP</v>
          </cell>
          <cell r="O1162" t="str">
            <v>GPR - PARASITOLOGÍA</v>
          </cell>
          <cell r="P1162" t="str">
            <v>INMUNODIAGNÓSTICO</v>
          </cell>
          <cell r="Q1162" t="str">
            <v>PROPIO</v>
          </cell>
          <cell r="R1162" t="str">
            <v>VOLUMEN</v>
          </cell>
          <cell r="S1162" t="str">
            <v>Rango de MEDICIÓN: 5 uL a 50 uL</v>
          </cell>
          <cell r="T1162"/>
          <cell r="U1162">
            <v>12</v>
          </cell>
          <cell r="V1162">
            <v>12</v>
          </cell>
          <cell r="W1162"/>
          <cell r="X1162"/>
          <cell r="Y1162">
            <v>45849</v>
          </cell>
          <cell r="Z1162">
            <v>81</v>
          </cell>
          <cell r="AA1162" t="str">
            <v>Proveedor externo</v>
          </cell>
          <cell r="AB1162" t="str">
            <v>Jul</v>
          </cell>
          <cell r="AC1162" t="str">
            <v>Jul</v>
          </cell>
          <cell r="AD1162">
            <v>45484</v>
          </cell>
          <cell r="AE1162">
            <v>45855</v>
          </cell>
          <cell r="AF1162">
            <v>87</v>
          </cell>
          <cell r="AG1162" t="str">
            <v>Jul</v>
          </cell>
          <cell r="AH1162" t="str">
            <v>Jul</v>
          </cell>
          <cell r="AI1162">
            <v>45490</v>
          </cell>
          <cell r="AJ1162" t="str">
            <v xml:space="preserve"> </v>
          </cell>
          <cell r="AK1162" t="str">
            <v xml:space="preserve"> </v>
          </cell>
          <cell r="AL1162"/>
          <cell r="AM1162"/>
          <cell r="AN1162"/>
          <cell r="AO1162"/>
          <cell r="AP1162" t="str">
            <v xml:space="preserve"> </v>
          </cell>
          <cell r="AQ1162" t="str">
            <v xml:space="preserve"> </v>
          </cell>
          <cell r="AR1162"/>
          <cell r="AS1162"/>
          <cell r="AT1162"/>
          <cell r="AU1162"/>
        </row>
        <row r="1163">
          <cell r="B1163">
            <v>25297</v>
          </cell>
          <cell r="C1163">
            <v>25297</v>
          </cell>
          <cell r="D1163" t="str">
            <v>#REF!</v>
          </cell>
          <cell r="E1163" t="str">
            <v>NO DISPONIBLE</v>
          </cell>
          <cell r="F1163" t="str">
            <v>INACTIVO</v>
          </cell>
          <cell r="G1163" t="str">
            <v>NO APLICA</v>
          </cell>
          <cell r="H1163" t="str">
            <v>BASCULA DE PISO</v>
          </cell>
          <cell r="I1163" t="str">
            <v>NO APLICA</v>
          </cell>
          <cell r="J1163" t="str">
            <v>SOEHNLE</v>
          </cell>
          <cell r="K1163" t="str">
            <v>NO DISPONIBLE</v>
          </cell>
          <cell r="L1163" t="str">
            <v>NO DISPONIBLE</v>
          </cell>
          <cell r="M1163" t="str">
            <v>BALANZAS</v>
          </cell>
          <cell r="N1163" t="str">
            <v>DRSP</v>
          </cell>
          <cell r="O1163" t="str">
            <v>GPR - PARASITOLOGÍA</v>
          </cell>
          <cell r="P1163" t="str">
            <v>CUARTO DE REACTIVOS</v>
          </cell>
          <cell r="Q1163" t="str">
            <v>PROPIO</v>
          </cell>
          <cell r="R1163" t="str">
            <v>MASA</v>
          </cell>
          <cell r="S1163" t="str">
            <v>CLASE DE EXACTITUD IIII
Carga màx. 136 kg
Carga min: 10 kg
División de escala 1 kg</v>
          </cell>
          <cell r="T1163"/>
          <cell r="U1163"/>
          <cell r="V1163"/>
          <cell r="W1163"/>
          <cell r="X1163"/>
          <cell r="Y1163" t="str">
            <v xml:space="preserve"> </v>
          </cell>
          <cell r="Z1163" t="str">
            <v xml:space="preserve">  </v>
          </cell>
          <cell r="AA1163"/>
          <cell r="AB1163"/>
          <cell r="AC1163"/>
          <cell r="AD1163">
            <v>45036</v>
          </cell>
          <cell r="AE1163" t="str">
            <v xml:space="preserve"> </v>
          </cell>
          <cell r="AF1163" t="str">
            <v xml:space="preserve"> </v>
          </cell>
          <cell r="AG1163"/>
          <cell r="AH1163"/>
          <cell r="AI1163"/>
          <cell r="AJ1163" t="str">
            <v xml:space="preserve"> </v>
          </cell>
          <cell r="AK1163" t="str">
            <v xml:space="preserve"> </v>
          </cell>
          <cell r="AL1163"/>
          <cell r="AM1163"/>
          <cell r="AN1163"/>
          <cell r="AO1163"/>
          <cell r="AP1163" t="str">
            <v xml:space="preserve"> </v>
          </cell>
          <cell r="AQ1163" t="str">
            <v xml:space="preserve"> </v>
          </cell>
          <cell r="AR1163"/>
          <cell r="AS1163"/>
          <cell r="AT1163"/>
          <cell r="AU1163"/>
        </row>
        <row r="1164">
          <cell r="B1164">
            <v>25298</v>
          </cell>
          <cell r="C1164">
            <v>25298</v>
          </cell>
          <cell r="D1164" t="str">
            <v>#REF!</v>
          </cell>
          <cell r="E1164" t="str">
            <v>NO DISPONIBLE</v>
          </cell>
          <cell r="F1164" t="str">
            <v>INACTIVO</v>
          </cell>
          <cell r="G1164" t="str">
            <v>NO APLICA</v>
          </cell>
          <cell r="H1164" t="str">
            <v>BASCULA DE PISO</v>
          </cell>
          <cell r="I1164" t="str">
            <v>NO APLICA</v>
          </cell>
          <cell r="J1164" t="str">
            <v>SOEHNLE</v>
          </cell>
          <cell r="K1164" t="str">
            <v>NO DISPONIBLE</v>
          </cell>
          <cell r="L1164" t="str">
            <v>NO DISPONIBLE</v>
          </cell>
          <cell r="M1164" t="str">
            <v>BALANZAS</v>
          </cell>
          <cell r="N1164" t="str">
            <v>DRSP</v>
          </cell>
          <cell r="O1164" t="str">
            <v>GPR - PARASITOLOGÍA</v>
          </cell>
          <cell r="P1164" t="str">
            <v>CUARTO DE REACTIVOS</v>
          </cell>
          <cell r="Q1164" t="str">
            <v>PROPIO</v>
          </cell>
          <cell r="R1164" t="str">
            <v>MASA</v>
          </cell>
          <cell r="S1164" t="str">
            <v>CLASE DE EXACTITUD III
CARGA MAXIMA 150 kg, carga minima 2 kg, división de escala 0,1 g</v>
          </cell>
          <cell r="T1164"/>
          <cell r="U1164"/>
          <cell r="V1164"/>
          <cell r="W1164"/>
          <cell r="X1164"/>
          <cell r="Y1164" t="str">
            <v xml:space="preserve"> </v>
          </cell>
          <cell r="Z1164" t="str">
            <v xml:space="preserve">  </v>
          </cell>
          <cell r="AA1164"/>
          <cell r="AB1164"/>
          <cell r="AC1164"/>
          <cell r="AD1164">
            <v>45036</v>
          </cell>
          <cell r="AE1164" t="str">
            <v xml:space="preserve"> </v>
          </cell>
          <cell r="AF1164" t="str">
            <v xml:space="preserve"> </v>
          </cell>
          <cell r="AG1164"/>
          <cell r="AH1164"/>
          <cell r="AI1164"/>
          <cell r="AJ1164" t="str">
            <v xml:space="preserve"> </v>
          </cell>
          <cell r="AK1164" t="str">
            <v xml:space="preserve"> </v>
          </cell>
          <cell r="AL1164"/>
          <cell r="AM1164"/>
          <cell r="AN1164"/>
          <cell r="AO1164"/>
          <cell r="AP1164" t="str">
            <v xml:space="preserve"> </v>
          </cell>
          <cell r="AQ1164" t="str">
            <v xml:space="preserve"> </v>
          </cell>
          <cell r="AR1164"/>
          <cell r="AS1164"/>
          <cell r="AT1164"/>
          <cell r="AU1164"/>
        </row>
        <row r="1165">
          <cell r="B1165">
            <v>25986</v>
          </cell>
          <cell r="C1165">
            <v>25986</v>
          </cell>
          <cell r="D1165" t="str">
            <v>#REF!</v>
          </cell>
          <cell r="E1165" t="str">
            <v>NO DISPONIBLE</v>
          </cell>
          <cell r="F1165" t="str">
            <v>ACTIVO</v>
          </cell>
          <cell r="G1165" t="str">
            <v>NO APLICA</v>
          </cell>
          <cell r="H1165" t="str">
            <v>ESTACIÓN DE TRABAJO DE PCR</v>
          </cell>
          <cell r="I1165" t="str">
            <v>NO APLICA</v>
          </cell>
          <cell r="J1165" t="str">
            <v>ESCO</v>
          </cell>
          <cell r="K1165" t="str">
            <v>SCR-2A2</v>
          </cell>
          <cell r="L1165" t="str">
            <v>2009-42917</v>
          </cell>
          <cell r="M1165" t="str">
            <v>CABINAS Y MÓDULOS</v>
          </cell>
          <cell r="N1165" t="str">
            <v>DRSP</v>
          </cell>
          <cell r="O1165" t="str">
            <v>GVI - VIROLOGÍA</v>
          </cell>
          <cell r="P1165" t="str">
            <v>LABORATORIO DE VIRUS EMERGENTES</v>
          </cell>
          <cell r="Q1165" t="str">
            <v>PROPIO</v>
          </cell>
          <cell r="R1165" t="str">
            <v>FLUJO/CAUDAL</v>
          </cell>
          <cell r="S1165" t="str">
            <v>FILTRO: 18X24X3 in
PRE FILTRO: 15 3/4 X 15 3/4 X1 in</v>
          </cell>
          <cell r="T1165" t="str">
            <v>2024-05-03: Requiere filtro principal.
2024-06-12: Cambio de filtro principal, verificación metrológica.</v>
          </cell>
          <cell r="U1165">
            <v>12</v>
          </cell>
          <cell r="V1165"/>
          <cell r="W1165">
            <v>12</v>
          </cell>
          <cell r="X1165"/>
          <cell r="Y1165">
            <v>45820</v>
          </cell>
          <cell r="Z1165">
            <v>52</v>
          </cell>
          <cell r="AA1165" t="str">
            <v>Proveedor externo</v>
          </cell>
          <cell r="AB1165" t="str">
            <v>Jun</v>
          </cell>
          <cell r="AC1165" t="str">
            <v>R</v>
          </cell>
          <cell r="AD1165">
            <v>45455</v>
          </cell>
          <cell r="AE1165" t="str">
            <v xml:space="preserve"> </v>
          </cell>
          <cell r="AF1165" t="str">
            <v xml:space="preserve"> </v>
          </cell>
          <cell r="AG1165"/>
          <cell r="AH1165"/>
          <cell r="AI1165"/>
          <cell r="AJ1165">
            <v>45826</v>
          </cell>
          <cell r="AK1165">
            <v>58</v>
          </cell>
          <cell r="AL1165" t="str">
            <v>Proveedor externo</v>
          </cell>
          <cell r="AM1165" t="str">
            <v>Jun</v>
          </cell>
          <cell r="AN1165" t="str">
            <v>Jun</v>
          </cell>
          <cell r="AO1165">
            <v>45461</v>
          </cell>
          <cell r="AP1165" t="str">
            <v xml:space="preserve"> </v>
          </cell>
          <cell r="AQ1165" t="str">
            <v xml:space="preserve"> </v>
          </cell>
          <cell r="AR1165"/>
          <cell r="AS1165"/>
          <cell r="AT1165"/>
          <cell r="AU1165"/>
        </row>
        <row r="1166">
          <cell r="B1166">
            <v>32446</v>
          </cell>
          <cell r="C1166">
            <v>32446</v>
          </cell>
          <cell r="D1166" t="str">
            <v>#REF!</v>
          </cell>
          <cell r="E1166" t="str">
            <v>NO DISPONIBLE</v>
          </cell>
          <cell r="F1166" t="str">
            <v>ACTIVO</v>
          </cell>
          <cell r="G1166" t="str">
            <v>NO APLICA</v>
          </cell>
          <cell r="H1166" t="str">
            <v>MICROPIPETA MONOCANAL</v>
          </cell>
          <cell r="I1166" t="str">
            <v>NO APLICA</v>
          </cell>
          <cell r="J1166" t="str">
            <v>LABMATE</v>
          </cell>
          <cell r="K1166" t="str">
            <v>PRO</v>
          </cell>
          <cell r="L1166">
            <v>656650120</v>
          </cell>
          <cell r="M1166" t="str">
            <v>VOLUMÉTRICOS</v>
          </cell>
          <cell r="N1166" t="str">
            <v>DISP</v>
          </cell>
          <cell r="O1166" t="str">
            <v>LPI - PARASITOLOGÍA</v>
          </cell>
          <cell r="P1166" t="str">
            <v>PARASITISMO INTESTINAL</v>
          </cell>
          <cell r="Q1166" t="str">
            <v>PROPIO</v>
          </cell>
          <cell r="R1166" t="str">
            <v>VOLUMEN</v>
          </cell>
          <cell r="S1166" t="str">
            <v>100 A 1000uL</v>
          </cell>
          <cell r="T1166"/>
          <cell r="U1166">
            <v>12</v>
          </cell>
          <cell r="V1166">
            <v>12</v>
          </cell>
          <cell r="W1166"/>
          <cell r="X1166"/>
          <cell r="Y1166">
            <v>45808</v>
          </cell>
          <cell r="Z1166">
            <v>40</v>
          </cell>
          <cell r="AA1166" t="str">
            <v>Proveedor externo</v>
          </cell>
          <cell r="AB1166" t="str">
            <v>May</v>
          </cell>
          <cell r="AC1166" t="str">
            <v>May</v>
          </cell>
          <cell r="AD1166">
            <v>45443</v>
          </cell>
          <cell r="AE1166">
            <v>45820</v>
          </cell>
          <cell r="AF1166">
            <v>52</v>
          </cell>
          <cell r="AG1166" t="str">
            <v>Jun</v>
          </cell>
          <cell r="AH1166" t="str">
            <v>Jun</v>
          </cell>
          <cell r="AI1166">
            <v>45455</v>
          </cell>
          <cell r="AJ1166" t="str">
            <v xml:space="preserve"> </v>
          </cell>
          <cell r="AK1166" t="str">
            <v xml:space="preserve"> </v>
          </cell>
          <cell r="AL1166"/>
          <cell r="AM1166"/>
          <cell r="AN1166"/>
          <cell r="AO1166"/>
          <cell r="AP1166" t="str">
            <v xml:space="preserve"> </v>
          </cell>
          <cell r="AQ1166" t="str">
            <v xml:space="preserve"> </v>
          </cell>
          <cell r="AR1166"/>
          <cell r="AS1166"/>
          <cell r="AT1166"/>
          <cell r="AU1166"/>
        </row>
        <row r="1167">
          <cell r="B1167">
            <v>33501</v>
          </cell>
          <cell r="C1167">
            <v>33501</v>
          </cell>
          <cell r="D1167" t="str">
            <v>#REF!</v>
          </cell>
          <cell r="E1167" t="str">
            <v>NO DISPONIBLE</v>
          </cell>
          <cell r="F1167" t="str">
            <v>ACTIVO</v>
          </cell>
          <cell r="G1167" t="str">
            <v>NO APLICA</v>
          </cell>
          <cell r="H1167" t="str">
            <v>PIPETA MONOCANAL</v>
          </cell>
          <cell r="I1167" t="str">
            <v>NO APLICA</v>
          </cell>
          <cell r="J1167" t="str">
            <v>THERMO FISHER SCIENTIFIC</v>
          </cell>
          <cell r="K1167" t="str">
            <v>FINNPIPETTE F2</v>
          </cell>
          <cell r="L1167" t="str">
            <v>QU28415</v>
          </cell>
          <cell r="M1167" t="str">
            <v>VOLUMÉTRICOS</v>
          </cell>
          <cell r="N1167" t="str">
            <v>DRSP</v>
          </cell>
          <cell r="O1167" t="str">
            <v>GPR - PARASITOLOGÍA</v>
          </cell>
          <cell r="P1167" t="str">
            <v>Cabina de extracción</v>
          </cell>
          <cell r="Q1167" t="str">
            <v>PROPIO</v>
          </cell>
          <cell r="R1167" t="str">
            <v>VOLUMEN</v>
          </cell>
          <cell r="S1167" t="str">
            <v>Rango de medición 2 ul a 20 ul</v>
          </cell>
          <cell r="T1167"/>
          <cell r="U1167">
            <v>12</v>
          </cell>
          <cell r="V1167">
            <v>12</v>
          </cell>
          <cell r="W1167"/>
          <cell r="X1167"/>
          <cell r="Y1167">
            <v>45750</v>
          </cell>
          <cell r="Z1167">
            <v>-18</v>
          </cell>
          <cell r="AA1167" t="str">
            <v>Proveedor externo</v>
          </cell>
          <cell r="AB1167" t="str">
            <v>Abr</v>
          </cell>
          <cell r="AC1167" t="str">
            <v>Abr</v>
          </cell>
          <cell r="AD1167">
            <v>45385</v>
          </cell>
          <cell r="AE1167">
            <v>45759</v>
          </cell>
          <cell r="AF1167">
            <v>-9</v>
          </cell>
          <cell r="AG1167" t="str">
            <v>Abr</v>
          </cell>
          <cell r="AH1167" t="str">
            <v>Abr</v>
          </cell>
          <cell r="AI1167">
            <v>45394</v>
          </cell>
          <cell r="AJ1167" t="str">
            <v xml:space="preserve"> </v>
          </cell>
          <cell r="AK1167" t="str">
            <v xml:space="preserve"> </v>
          </cell>
          <cell r="AL1167"/>
          <cell r="AM1167"/>
          <cell r="AN1167"/>
          <cell r="AO1167"/>
          <cell r="AP1167" t="str">
            <v xml:space="preserve"> </v>
          </cell>
          <cell r="AQ1167" t="str">
            <v xml:space="preserve"> </v>
          </cell>
          <cell r="AR1167"/>
          <cell r="AS1167"/>
          <cell r="AT1167"/>
          <cell r="AU1167"/>
        </row>
        <row r="1168">
          <cell r="B1168" t="str">
            <v>MC-033</v>
          </cell>
          <cell r="C1168">
            <v>24298</v>
          </cell>
          <cell r="D1168" t="str">
            <v>#REF!</v>
          </cell>
          <cell r="E1168" t="str">
            <v>NO DISPONIBLE</v>
          </cell>
          <cell r="F1168" t="str">
            <v>ACTIVO</v>
          </cell>
          <cell r="G1168" t="str">
            <v>NO APLICA</v>
          </cell>
          <cell r="H1168" t="str">
            <v>BOMBA PERISTÁLTICA</v>
          </cell>
          <cell r="I1168" t="str">
            <v>NO APLICA</v>
          </cell>
          <cell r="J1168" t="str">
            <v>WATSON-MARLOW</v>
          </cell>
          <cell r="K1168" t="str">
            <v>520 DI</v>
          </cell>
          <cell r="L1168" t="str">
            <v>H100878</v>
          </cell>
          <cell r="M1168" t="str">
            <v>BOMBAS</v>
          </cell>
          <cell r="N1168" t="str">
            <v>DP</v>
          </cell>
          <cell r="O1168" t="str">
            <v>MC - MEDIOS DE CULTIVO</v>
          </cell>
          <cell r="P1168" t="str">
            <v>ÁREA DE ENVASE</v>
          </cell>
          <cell r="Q1168" t="str">
            <v xml:space="preserve">PROPIO </v>
          </cell>
          <cell r="R1168" t="str">
            <v xml:space="preserve">NO APLICA </v>
          </cell>
          <cell r="S1168" t="str">
            <v>NO APLICA</v>
          </cell>
          <cell r="T1168"/>
          <cell r="U1168">
            <v>12</v>
          </cell>
          <cell r="V1168"/>
          <cell r="W1168"/>
          <cell r="X1168"/>
          <cell r="Y1168">
            <v>45759</v>
          </cell>
          <cell r="Z1168">
            <v>-9</v>
          </cell>
          <cell r="AA1168" t="str">
            <v>Taller GELP</v>
          </cell>
          <cell r="AB1168" t="str">
            <v>Abr</v>
          </cell>
          <cell r="AC1168" t="str">
            <v>Abr</v>
          </cell>
          <cell r="AD1168">
            <v>45394</v>
          </cell>
          <cell r="AE1168" t="str">
            <v xml:space="preserve"> </v>
          </cell>
          <cell r="AF1168" t="str">
            <v xml:space="preserve"> </v>
          </cell>
          <cell r="AG1168"/>
          <cell r="AH1168"/>
          <cell r="AI1168"/>
          <cell r="AJ1168" t="str">
            <v xml:space="preserve"> </v>
          </cell>
          <cell r="AK1168" t="str">
            <v xml:space="preserve"> </v>
          </cell>
          <cell r="AL1168"/>
          <cell r="AM1168"/>
          <cell r="AN1168"/>
          <cell r="AO1168"/>
          <cell r="AP1168" t="str">
            <v xml:space="preserve"> </v>
          </cell>
          <cell r="AQ1168" t="str">
            <v xml:space="preserve"> </v>
          </cell>
          <cell r="AR1168"/>
          <cell r="AS1168"/>
          <cell r="AT1168"/>
          <cell r="AU1168"/>
        </row>
        <row r="1169">
          <cell r="B1169">
            <v>30140</v>
          </cell>
          <cell r="C1169">
            <v>30140</v>
          </cell>
          <cell r="D1169" t="str">
            <v>#REF!</v>
          </cell>
          <cell r="E1169" t="str">
            <v>NO DISPONIBLE</v>
          </cell>
          <cell r="F1169" t="str">
            <v>ACTIVO</v>
          </cell>
          <cell r="G1169" t="str">
            <v>NO APLICA</v>
          </cell>
          <cell r="H1169" t="str">
            <v>MICROPIPETA MONOCANAL</v>
          </cell>
          <cell r="I1169" t="str">
            <v>NO APLICA</v>
          </cell>
          <cell r="J1169" t="str">
            <v>SCILOGEX</v>
          </cell>
          <cell r="K1169" t="str">
            <v>NO DISPONIBLE</v>
          </cell>
          <cell r="L1169" t="str">
            <v>YM3K002331</v>
          </cell>
          <cell r="M1169" t="str">
            <v>VOLUMÉTRICOS</v>
          </cell>
          <cell r="N1169" t="str">
            <v>DISP</v>
          </cell>
          <cell r="O1169" t="str">
            <v>LMC - MORFOLOGÍA CELULAR</v>
          </cell>
          <cell r="P1169" t="str">
            <v>WESTERN BLOT</v>
          </cell>
          <cell r="Q1169" t="str">
            <v>PROPIO</v>
          </cell>
          <cell r="R1169" t="str">
            <v>VOLUMEN</v>
          </cell>
          <cell r="S1169" t="str">
            <v>0,5 A 10uL
d: 0,1uL</v>
          </cell>
          <cell r="T1169" t="str">
            <v>No se realizan OCM's por priorización de antiguedad de otras pipetas y cupos semanales. Se reprograma servicio para abril.</v>
          </cell>
          <cell r="U1169">
            <v>24</v>
          </cell>
          <cell r="V1169">
            <v>24</v>
          </cell>
          <cell r="W1169"/>
          <cell r="X1169"/>
          <cell r="Y1169">
            <v>45768</v>
          </cell>
          <cell r="Z1169">
            <v>0</v>
          </cell>
          <cell r="AA1169"/>
          <cell r="AB1169"/>
          <cell r="AC1169"/>
          <cell r="AD1169">
            <v>45037</v>
          </cell>
          <cell r="AE1169">
            <v>45774</v>
          </cell>
          <cell r="AF1169">
            <v>6</v>
          </cell>
          <cell r="AG1169"/>
          <cell r="AH1169"/>
          <cell r="AI1169">
            <v>45043</v>
          </cell>
          <cell r="AJ1169" t="str">
            <v xml:space="preserve"> </v>
          </cell>
          <cell r="AK1169" t="str">
            <v xml:space="preserve"> </v>
          </cell>
          <cell r="AL1169"/>
          <cell r="AM1169"/>
          <cell r="AN1169"/>
          <cell r="AO1169"/>
          <cell r="AP1169" t="str">
            <v xml:space="preserve"> </v>
          </cell>
          <cell r="AQ1169" t="str">
            <v xml:space="preserve"> </v>
          </cell>
          <cell r="AR1169"/>
          <cell r="AS1169"/>
          <cell r="AT1169"/>
          <cell r="AU1169"/>
        </row>
        <row r="1170">
          <cell r="B1170">
            <v>30159</v>
          </cell>
          <cell r="C1170">
            <v>30159</v>
          </cell>
          <cell r="D1170" t="str">
            <v>#REF!</v>
          </cell>
          <cell r="E1170" t="str">
            <v>NO DISPONIBLE</v>
          </cell>
          <cell r="F1170" t="str">
            <v>ACTIVO</v>
          </cell>
          <cell r="G1170" t="str">
            <v>NO APLICA</v>
          </cell>
          <cell r="H1170" t="str">
            <v>BASCULA</v>
          </cell>
          <cell r="I1170" t="str">
            <v>NO APLICA</v>
          </cell>
          <cell r="J1170" t="str">
            <v>SARTORIUS</v>
          </cell>
          <cell r="K1170" t="str">
            <v>IW2P1E-150FE-L</v>
          </cell>
          <cell r="L1170">
            <v>26895063</v>
          </cell>
          <cell r="M1170" t="str">
            <v>BALANZAS</v>
          </cell>
          <cell r="N1170" t="str">
            <v>SG</v>
          </cell>
          <cell r="O1170" t="str">
            <v>ARC - ÁREAS COMUNES</v>
          </cell>
          <cell r="P1170" t="str">
            <v>GESTION AMBIENTAL CUARTO DE RESIDUOS</v>
          </cell>
          <cell r="Q1170" t="str">
            <v xml:space="preserve">PROPIO </v>
          </cell>
          <cell r="R1170" t="str">
            <v>MASA</v>
          </cell>
          <cell r="S1170" t="str">
            <v xml:space="preserve">150 kg d:  0,01 </v>
          </cell>
          <cell r="T1170"/>
          <cell r="U1170">
            <v>12</v>
          </cell>
          <cell r="V1170">
            <v>12</v>
          </cell>
          <cell r="W1170"/>
          <cell r="X1170"/>
          <cell r="Y1170">
            <v>45758</v>
          </cell>
          <cell r="Z1170">
            <v>-10</v>
          </cell>
          <cell r="AA1170" t="str">
            <v>Proveedor externo</v>
          </cell>
          <cell r="AB1170" t="str">
            <v>Abr</v>
          </cell>
          <cell r="AC1170" t="str">
            <v>Abr</v>
          </cell>
          <cell r="AD1170">
            <v>45393</v>
          </cell>
          <cell r="AE1170">
            <v>45758</v>
          </cell>
          <cell r="AF1170">
            <v>-10</v>
          </cell>
          <cell r="AG1170" t="str">
            <v>Abr</v>
          </cell>
          <cell r="AH1170" t="str">
            <v>Abr</v>
          </cell>
          <cell r="AI1170">
            <v>45393</v>
          </cell>
          <cell r="AJ1170" t="str">
            <v xml:space="preserve"> </v>
          </cell>
          <cell r="AK1170" t="str">
            <v xml:space="preserve"> </v>
          </cell>
          <cell r="AL1170"/>
          <cell r="AM1170"/>
          <cell r="AN1170"/>
          <cell r="AO1170"/>
          <cell r="AP1170" t="str">
            <v xml:space="preserve"> </v>
          </cell>
          <cell r="AQ1170" t="str">
            <v xml:space="preserve"> </v>
          </cell>
          <cell r="AR1170"/>
          <cell r="AS1170"/>
          <cell r="AT1170"/>
          <cell r="AU1170"/>
        </row>
        <row r="1171">
          <cell r="B1171">
            <v>31977</v>
          </cell>
          <cell r="C1171">
            <v>31977</v>
          </cell>
          <cell r="D1171" t="str">
            <v>#REF!</v>
          </cell>
          <cell r="E1171" t="str">
            <v>NO DISPONIBLE</v>
          </cell>
          <cell r="F1171" t="str">
            <v>BAJA</v>
          </cell>
          <cell r="G1171" t="str">
            <v>NO APLICA</v>
          </cell>
          <cell r="H1171" t="str">
            <v>PIPETA MONOCANAL</v>
          </cell>
          <cell r="I1171" t="str">
            <v>NO APLICA</v>
          </cell>
          <cell r="J1171" t="str">
            <v>SCILOGEX</v>
          </cell>
          <cell r="K1171" t="str">
            <v>MICROPETTE PLUS</v>
          </cell>
          <cell r="L1171" t="str">
            <v>YM4D055469</v>
          </cell>
          <cell r="M1171" t="str">
            <v>VOLUMÉTRICOS</v>
          </cell>
          <cell r="N1171" t="str">
            <v>DRSP</v>
          </cell>
          <cell r="O1171" t="str">
            <v>GPR - PARASITOLOGÍA</v>
          </cell>
          <cell r="P1171" t="str">
            <v>HEMOPARÁSITOS</v>
          </cell>
          <cell r="Q1171" t="str">
            <v>PROPIO</v>
          </cell>
          <cell r="R1171" t="str">
            <v>VOLUMEN</v>
          </cell>
          <cell r="S1171" t="str">
            <v>0,1 μL a 2,5 ul</v>
          </cell>
          <cell r="T1171"/>
          <cell r="U1171"/>
          <cell r="V1171"/>
          <cell r="W1171"/>
          <cell r="X1171"/>
          <cell r="Y1171" t="str">
            <v xml:space="preserve"> </v>
          </cell>
          <cell r="Z1171" t="str">
            <v xml:space="preserve">  </v>
          </cell>
          <cell r="AA1171"/>
          <cell r="AB1171"/>
          <cell r="AC1171"/>
          <cell r="AD1171">
            <v>45037</v>
          </cell>
          <cell r="AE1171" t="str">
            <v xml:space="preserve"> </v>
          </cell>
          <cell r="AF1171" t="str">
            <v xml:space="preserve"> </v>
          </cell>
          <cell r="AG1171"/>
          <cell r="AH1171"/>
          <cell r="AI1171">
            <v>45044</v>
          </cell>
          <cell r="AJ1171" t="str">
            <v xml:space="preserve"> </v>
          </cell>
          <cell r="AK1171" t="str">
            <v xml:space="preserve"> </v>
          </cell>
          <cell r="AL1171"/>
          <cell r="AM1171"/>
          <cell r="AN1171"/>
          <cell r="AO1171"/>
          <cell r="AP1171" t="str">
            <v xml:space="preserve"> </v>
          </cell>
          <cell r="AQ1171" t="str">
            <v xml:space="preserve"> </v>
          </cell>
          <cell r="AR1171"/>
          <cell r="AS1171"/>
          <cell r="AT1171"/>
          <cell r="AU1171"/>
        </row>
        <row r="1172">
          <cell r="B1172">
            <v>31979</v>
          </cell>
          <cell r="C1172">
            <v>31979</v>
          </cell>
          <cell r="D1172" t="str">
            <v>#REF!</v>
          </cell>
          <cell r="E1172" t="str">
            <v>NO DISPONIBLE</v>
          </cell>
          <cell r="F1172" t="str">
            <v>ACTIVO</v>
          </cell>
          <cell r="G1172" t="str">
            <v>NO APLICA</v>
          </cell>
          <cell r="H1172" t="str">
            <v>PIPETA MONOCANAL</v>
          </cell>
          <cell r="I1172" t="str">
            <v>NO APLICA</v>
          </cell>
          <cell r="J1172" t="str">
            <v>SCILOGEX</v>
          </cell>
          <cell r="K1172" t="str">
            <v>MICROPETTE PLUS</v>
          </cell>
          <cell r="L1172" t="str">
            <v>YM4D055468</v>
          </cell>
          <cell r="M1172" t="str">
            <v>VOLUMÉTRICOS</v>
          </cell>
          <cell r="N1172" t="str">
            <v>DRSP</v>
          </cell>
          <cell r="O1172" t="str">
            <v>GPR - PARASITOLOGÍA</v>
          </cell>
          <cell r="P1172" t="str">
            <v>HEMOPARÁSITOS</v>
          </cell>
          <cell r="Q1172" t="str">
            <v>PROPIO</v>
          </cell>
          <cell r="R1172" t="str">
            <v>VOLUMEN</v>
          </cell>
          <cell r="S1172" t="str">
            <v>0,1 μL a 2,5 μL</v>
          </cell>
          <cell r="T1172"/>
          <cell r="U1172">
            <v>12</v>
          </cell>
          <cell r="V1172">
            <v>12</v>
          </cell>
          <cell r="W1172"/>
          <cell r="X1172"/>
          <cell r="Y1172">
            <v>45750</v>
          </cell>
          <cell r="Z1172">
            <v>-18</v>
          </cell>
          <cell r="AA1172" t="str">
            <v>Proveedor externo</v>
          </cell>
          <cell r="AB1172" t="str">
            <v>Abr</v>
          </cell>
          <cell r="AC1172" t="str">
            <v>Abr</v>
          </cell>
          <cell r="AD1172">
            <v>45385</v>
          </cell>
          <cell r="AE1172">
            <v>45764</v>
          </cell>
          <cell r="AF1172">
            <v>-4</v>
          </cell>
          <cell r="AG1172" t="str">
            <v>Abr</v>
          </cell>
          <cell r="AH1172" t="str">
            <v>Abr</v>
          </cell>
          <cell r="AI1172">
            <v>45399</v>
          </cell>
          <cell r="AJ1172" t="str">
            <v xml:space="preserve"> </v>
          </cell>
          <cell r="AK1172" t="str">
            <v xml:space="preserve"> </v>
          </cell>
          <cell r="AL1172"/>
          <cell r="AM1172"/>
          <cell r="AN1172"/>
          <cell r="AO1172"/>
          <cell r="AP1172" t="str">
            <v xml:space="preserve"> </v>
          </cell>
          <cell r="AQ1172" t="str">
            <v xml:space="preserve"> </v>
          </cell>
          <cell r="AR1172"/>
          <cell r="AS1172"/>
          <cell r="AT1172"/>
          <cell r="AU1172"/>
        </row>
        <row r="1173">
          <cell r="B1173" t="str">
            <v>LPI-018</v>
          </cell>
          <cell r="C1173">
            <v>32291</v>
          </cell>
          <cell r="D1173" t="str">
            <v>#REF!</v>
          </cell>
          <cell r="E1173">
            <v>43099</v>
          </cell>
          <cell r="F1173" t="str">
            <v>ACTIVO</v>
          </cell>
          <cell r="G1173" t="str">
            <v>NO APLICA</v>
          </cell>
          <cell r="H1173" t="str">
            <v>MICROPIPETA MONOCANAL</v>
          </cell>
          <cell r="I1173" t="str">
            <v>NO APLICA</v>
          </cell>
          <cell r="J1173" t="str">
            <v>GILSON</v>
          </cell>
          <cell r="K1173" t="str">
            <v>PIPETMAN</v>
          </cell>
          <cell r="L1173" t="str">
            <v>NC50720</v>
          </cell>
          <cell r="M1173" t="str">
            <v>VOLUMÉTRICOS</v>
          </cell>
          <cell r="N1173" t="str">
            <v>DISP</v>
          </cell>
          <cell r="O1173" t="str">
            <v>LPI - PARASITOLOGÍA</v>
          </cell>
          <cell r="P1173" t="str">
            <v>LABORATORIO</v>
          </cell>
          <cell r="Q1173" t="str">
            <v>PROPIO</v>
          </cell>
          <cell r="R1173" t="str">
            <v>VOLUMEN</v>
          </cell>
          <cell r="S1173" t="str">
            <v>1 A 10uL</v>
          </cell>
          <cell r="T1173"/>
          <cell r="U1173">
            <v>12</v>
          </cell>
          <cell r="V1173">
            <v>12</v>
          </cell>
          <cell r="W1173"/>
          <cell r="X1173"/>
          <cell r="Y1173">
            <v>45798</v>
          </cell>
          <cell r="Z1173">
            <v>30</v>
          </cell>
          <cell r="AA1173" t="str">
            <v>Proveedor externo</v>
          </cell>
          <cell r="AB1173" t="str">
            <v>May</v>
          </cell>
          <cell r="AC1173" t="str">
            <v>May</v>
          </cell>
          <cell r="AD1173">
            <v>45433</v>
          </cell>
          <cell r="AE1173">
            <v>45812</v>
          </cell>
          <cell r="AF1173">
            <v>44</v>
          </cell>
          <cell r="AG1173" t="str">
            <v>Jun</v>
          </cell>
          <cell r="AH1173" t="str">
            <v>Jun</v>
          </cell>
          <cell r="AI1173">
            <v>45447</v>
          </cell>
          <cell r="AJ1173" t="str">
            <v xml:space="preserve"> </v>
          </cell>
          <cell r="AK1173" t="str">
            <v xml:space="preserve"> </v>
          </cell>
          <cell r="AL1173"/>
          <cell r="AM1173"/>
          <cell r="AN1173"/>
          <cell r="AO1173"/>
          <cell r="AP1173" t="str">
            <v xml:space="preserve"> </v>
          </cell>
          <cell r="AQ1173" t="str">
            <v xml:space="preserve"> </v>
          </cell>
          <cell r="AR1173"/>
          <cell r="AS1173"/>
          <cell r="AT1173"/>
          <cell r="AU1173"/>
        </row>
        <row r="1174">
          <cell r="B1174" t="str">
            <v>BIO-143</v>
          </cell>
          <cell r="C1174">
            <v>32472</v>
          </cell>
          <cell r="D1174" t="str">
            <v>#REF!</v>
          </cell>
          <cell r="E1174" t="str">
            <v>NO DISPONIBLE</v>
          </cell>
          <cell r="F1174" t="str">
            <v>ACTIVO</v>
          </cell>
          <cell r="G1174" t="str">
            <v>NO APLICA</v>
          </cell>
          <cell r="H1174" t="str">
            <v>CABINA DE BIOSEGURIDAD CLASE II A2</v>
          </cell>
          <cell r="I1174" t="str">
            <v>NO APLICA</v>
          </cell>
          <cell r="J1174" t="str">
            <v>NUAIRE</v>
          </cell>
          <cell r="K1174" t="str">
            <v>NU-677-400</v>
          </cell>
          <cell r="L1174" t="str">
            <v>181400080817</v>
          </cell>
          <cell r="M1174" t="str">
            <v>CABINAS Y MÓDULOS</v>
          </cell>
          <cell r="N1174" t="str">
            <v>DP</v>
          </cell>
          <cell r="O1174" t="str">
            <v>BIO - BIOTERIO</v>
          </cell>
          <cell r="P1174" t="str">
            <v xml:space="preserve">BSL 2 PROCEDIMIENTOS - CUARENTENA </v>
          </cell>
          <cell r="Q1174" t="str">
            <v xml:space="preserve">PROPIO </v>
          </cell>
          <cell r="R1174" t="str">
            <v xml:space="preserve">VELOCIDAD DE FLUJO DE AIRE
CONCENTRACIÓN DE PARTÍCULAS
</v>
          </cell>
          <cell r="S1174" t="str">
            <v>NSF 49</v>
          </cell>
          <cell r="T1174"/>
          <cell r="U1174">
            <v>12</v>
          </cell>
          <cell r="V1174"/>
          <cell r="W1174">
            <v>12</v>
          </cell>
          <cell r="X1174"/>
          <cell r="Y1174">
            <v>45812</v>
          </cell>
          <cell r="Z1174">
            <v>44</v>
          </cell>
          <cell r="AA1174" t="str">
            <v>Proveedor externo</v>
          </cell>
          <cell r="AB1174" t="str">
            <v>Jun</v>
          </cell>
          <cell r="AC1174" t="str">
            <v>Jun</v>
          </cell>
          <cell r="AD1174">
            <v>45447</v>
          </cell>
          <cell r="AE1174" t="str">
            <v xml:space="preserve"> </v>
          </cell>
          <cell r="AF1174" t="str">
            <v xml:space="preserve"> </v>
          </cell>
          <cell r="AG1174"/>
          <cell r="AH1174"/>
          <cell r="AI1174"/>
          <cell r="AJ1174">
            <v>45832</v>
          </cell>
          <cell r="AK1174">
            <v>64</v>
          </cell>
          <cell r="AL1174" t="str">
            <v>Proveedor externo</v>
          </cell>
          <cell r="AM1174" t="str">
            <v>Jun</v>
          </cell>
          <cell r="AN1174" t="str">
            <v>Jun</v>
          </cell>
          <cell r="AO1174">
            <v>45467</v>
          </cell>
          <cell r="AP1174" t="str">
            <v xml:space="preserve"> </v>
          </cell>
          <cell r="AQ1174" t="str">
            <v xml:space="preserve"> </v>
          </cell>
          <cell r="AR1174"/>
          <cell r="AS1174"/>
          <cell r="AT1174"/>
          <cell r="AU1174"/>
        </row>
        <row r="1175">
          <cell r="B1175" t="str">
            <v>ARC-005</v>
          </cell>
          <cell r="C1175" t="str">
            <v>ARC-005</v>
          </cell>
          <cell r="D1175">
            <v>43066</v>
          </cell>
          <cell r="E1175">
            <v>43431</v>
          </cell>
          <cell r="F1175" t="str">
            <v>ACTIVO</v>
          </cell>
          <cell r="G1175" t="str">
            <v>NO APLICA</v>
          </cell>
          <cell r="H1175" t="str">
            <v>BASCULA</v>
          </cell>
          <cell r="I1175" t="str">
            <v>NO APLICA</v>
          </cell>
          <cell r="J1175" t="str">
            <v>OHAUS</v>
          </cell>
          <cell r="K1175" t="str">
            <v>T31P</v>
          </cell>
          <cell r="L1175" t="str">
            <v>B702580554</v>
          </cell>
          <cell r="M1175" t="str">
            <v>BALANZAS</v>
          </cell>
          <cell r="N1175" t="str">
            <v>SG</v>
          </cell>
          <cell r="O1175" t="str">
            <v>ARC - ÁREAS COMUNES</v>
          </cell>
          <cell r="P1175" t="str">
            <v>GESTION AMBIENTAL CUARTO DE RESIDUOS</v>
          </cell>
          <cell r="Q1175" t="str">
            <v xml:space="preserve">PROPIO </v>
          </cell>
          <cell r="R1175" t="str">
            <v>MASA</v>
          </cell>
          <cell r="S1175" t="str">
            <v>0,4 A 150kg  d: 0,02 kg</v>
          </cell>
          <cell r="T1175" t="str">
            <v>Se reprogramo por flujo de trabajo en el mes anterior</v>
          </cell>
          <cell r="U1175">
            <v>12</v>
          </cell>
          <cell r="V1175">
            <v>12</v>
          </cell>
          <cell r="W1175"/>
          <cell r="X1175"/>
          <cell r="Y1175">
            <v>45758</v>
          </cell>
          <cell r="Z1175">
            <v>-10</v>
          </cell>
          <cell r="AA1175" t="str">
            <v>Proveedor externo</v>
          </cell>
          <cell r="AB1175" t="str">
            <v>Abr</v>
          </cell>
          <cell r="AC1175" t="str">
            <v>Abr</v>
          </cell>
          <cell r="AD1175">
            <v>45393</v>
          </cell>
          <cell r="AE1175">
            <v>45758</v>
          </cell>
          <cell r="AF1175">
            <v>-10</v>
          </cell>
          <cell r="AG1175" t="str">
            <v>Abr</v>
          </cell>
          <cell r="AH1175" t="str">
            <v>Abr</v>
          </cell>
          <cell r="AI1175">
            <v>45393</v>
          </cell>
          <cell r="AJ1175" t="str">
            <v xml:space="preserve"> </v>
          </cell>
          <cell r="AK1175" t="str">
            <v xml:space="preserve"> </v>
          </cell>
          <cell r="AL1175"/>
          <cell r="AM1175"/>
          <cell r="AN1175"/>
          <cell r="AO1175"/>
          <cell r="AP1175" t="str">
            <v xml:space="preserve"> </v>
          </cell>
          <cell r="AQ1175" t="str">
            <v xml:space="preserve"> </v>
          </cell>
          <cell r="AR1175"/>
          <cell r="AS1175"/>
          <cell r="AT1175"/>
          <cell r="AU1175"/>
        </row>
        <row r="1176">
          <cell r="B1176" t="str">
            <v>GSA-027</v>
          </cell>
          <cell r="C1176">
            <v>8493</v>
          </cell>
          <cell r="D1176" t="str">
            <v>#REF!</v>
          </cell>
          <cell r="E1176" t="str">
            <v>NO DISPONIBLE</v>
          </cell>
          <cell r="F1176" t="str">
            <v>ACTIVO</v>
          </cell>
          <cell r="G1176" t="str">
            <v>NO APLICA</v>
          </cell>
          <cell r="H1176" t="str">
            <v xml:space="preserve">PLANCHA DE CALENTAMIENTO CON AGITACIÓN </v>
          </cell>
          <cell r="I1176" t="str">
            <v>NO APLICA</v>
          </cell>
          <cell r="J1176" t="str">
            <v>IKA</v>
          </cell>
          <cell r="K1176" t="str">
            <v>RCT S 19</v>
          </cell>
          <cell r="L1176">
            <v>62068</v>
          </cell>
          <cell r="M1176" t="str">
            <v>CALOR</v>
          </cell>
          <cell r="N1176" t="str">
            <v>DISP</v>
          </cell>
          <cell r="O1176" t="str">
            <v>LMC - MORFOLOGÍA CELULAR</v>
          </cell>
          <cell r="P1176" t="str">
            <v>ULTRAMICROTOMIA I</v>
          </cell>
          <cell r="Q1176" t="str">
            <v>PROPIO</v>
          </cell>
          <cell r="R1176" t="str">
            <v>NO APLICA</v>
          </cell>
          <cell r="S1176" t="str">
            <v>NO DISPONIBLE</v>
          </cell>
          <cell r="T1176" t="str">
            <v>Se reprograma por priorización de servicios atrasados por falta de personal en meses anteriores
Se sugiere realizar renovación tecnologica</v>
          </cell>
          <cell r="U1176">
            <v>12</v>
          </cell>
          <cell r="V1176"/>
          <cell r="W1176"/>
          <cell r="X1176"/>
          <cell r="Y1176">
            <v>45771</v>
          </cell>
          <cell r="Z1176">
            <v>3</v>
          </cell>
          <cell r="AA1176" t="str">
            <v>Taller GELP</v>
          </cell>
          <cell r="AB1176" t="str">
            <v>Abr</v>
          </cell>
          <cell r="AC1176" t="str">
            <v>Abr</v>
          </cell>
          <cell r="AD1176">
            <v>45406</v>
          </cell>
          <cell r="AE1176" t="str">
            <v xml:space="preserve"> </v>
          </cell>
          <cell r="AF1176" t="str">
            <v xml:space="preserve"> </v>
          </cell>
          <cell r="AG1176"/>
          <cell r="AH1176"/>
          <cell r="AI1176"/>
          <cell r="AJ1176" t="str">
            <v xml:space="preserve"> </v>
          </cell>
          <cell r="AK1176" t="str">
            <v xml:space="preserve"> </v>
          </cell>
          <cell r="AL1176"/>
          <cell r="AM1176"/>
          <cell r="AN1176"/>
          <cell r="AO1176"/>
          <cell r="AP1176" t="str">
            <v xml:space="preserve"> </v>
          </cell>
          <cell r="AQ1176" t="str">
            <v xml:space="preserve"> </v>
          </cell>
          <cell r="AR1176"/>
          <cell r="AS1176"/>
          <cell r="AT1176"/>
          <cell r="AU1176"/>
        </row>
        <row r="1177">
          <cell r="B1177">
            <v>10323</v>
          </cell>
          <cell r="C1177">
            <v>10323</v>
          </cell>
          <cell r="D1177" t="str">
            <v>#REF!</v>
          </cell>
          <cell r="E1177" t="str">
            <v>NO DISPONIBLE</v>
          </cell>
          <cell r="F1177" t="str">
            <v>ACTIVO</v>
          </cell>
          <cell r="G1177" t="str">
            <v>NO APLICA</v>
          </cell>
          <cell r="H1177" t="str">
            <v>HORNO DE SECADO</v>
          </cell>
          <cell r="I1177" t="str">
            <v>NO APLICA</v>
          </cell>
          <cell r="J1177" t="str">
            <v>MEMMERT</v>
          </cell>
          <cell r="K1177" t="str">
            <v>U30</v>
          </cell>
          <cell r="L1177">
            <v>822266</v>
          </cell>
          <cell r="M1177" t="str">
            <v>CALOR</v>
          </cell>
          <cell r="N1177" t="str">
            <v>DISP</v>
          </cell>
          <cell r="O1177" t="str">
            <v>LEI - ENTOMOLOGÍA</v>
          </cell>
          <cell r="P1177" t="str">
            <v>LABORATORIO PRINCIPAL</v>
          </cell>
          <cell r="Q1177" t="str">
            <v>PROPIO</v>
          </cell>
          <cell r="R1177" t="str">
            <v>TEMPERATURA</v>
          </cell>
          <cell r="S1177" t="str">
            <v>Temperatura de Uso 
65 +- 5</v>
          </cell>
          <cell r="T1177" t="str">
            <v>Se reprograma CF por legalización de contrato</v>
          </cell>
          <cell r="U1177">
            <v>12</v>
          </cell>
          <cell r="V1177"/>
          <cell r="W1177">
            <v>12</v>
          </cell>
          <cell r="X1177">
            <v>6</v>
          </cell>
          <cell r="Y1177">
            <v>45765</v>
          </cell>
          <cell r="Z1177">
            <v>-3</v>
          </cell>
          <cell r="AA1177" t="str">
            <v>Taller GELP</v>
          </cell>
          <cell r="AB1177" t="str">
            <v>Abr</v>
          </cell>
          <cell r="AC1177" t="str">
            <v>Abr</v>
          </cell>
          <cell r="AD1177">
            <v>45400</v>
          </cell>
          <cell r="AE1177" t="str">
            <v xml:space="preserve"> </v>
          </cell>
          <cell r="AF1177" t="str">
            <v xml:space="preserve"> </v>
          </cell>
          <cell r="AG1177"/>
          <cell r="AH1177"/>
          <cell r="AI1177"/>
          <cell r="AJ1177">
            <v>45442</v>
          </cell>
          <cell r="AK1177">
            <v>-326</v>
          </cell>
          <cell r="AL1177" t="str">
            <v>Proveedor externo</v>
          </cell>
          <cell r="AM1177" t="str">
            <v>Jul</v>
          </cell>
          <cell r="AN1177" t="str">
            <v>Jul</v>
          </cell>
          <cell r="AO1177">
            <v>45076</v>
          </cell>
          <cell r="AP1177">
            <v>45583</v>
          </cell>
          <cell r="AQ1177">
            <v>-185</v>
          </cell>
          <cell r="AR1177" t="str">
            <v>Taller GELP</v>
          </cell>
          <cell r="AS1177" t="str">
            <v>Abr</v>
          </cell>
          <cell r="AT1177" t="str">
            <v>Abr</v>
          </cell>
          <cell r="AU1177">
            <v>45400</v>
          </cell>
        </row>
        <row r="1178">
          <cell r="B1178">
            <v>15623</v>
          </cell>
          <cell r="C1178">
            <v>15623</v>
          </cell>
          <cell r="D1178" t="str">
            <v>#REF!</v>
          </cell>
          <cell r="E1178" t="str">
            <v>NO DISPONIBLE</v>
          </cell>
          <cell r="F1178" t="str">
            <v>ACTIVO</v>
          </cell>
          <cell r="G1178" t="str">
            <v>NO APLICA</v>
          </cell>
          <cell r="H1178" t="str">
            <v>MICROCENTRÍFUGA</v>
          </cell>
          <cell r="I1178" t="str">
            <v>NO APLICA</v>
          </cell>
          <cell r="J1178" t="str">
            <v>TOMY SEIKO</v>
          </cell>
          <cell r="K1178" t="str">
            <v>HF-120</v>
          </cell>
          <cell r="L1178">
            <v>883160</v>
          </cell>
          <cell r="M1178" t="str">
            <v>CENTRÍFUGAS</v>
          </cell>
          <cell r="N1178" t="str">
            <v>DISP</v>
          </cell>
          <cell r="O1178" t="str">
            <v>LMC - MORFOLOGÍA CELULAR</v>
          </cell>
          <cell r="P1178" t="str">
            <v>AREA ADMINISTRATIVA I</v>
          </cell>
          <cell r="Q1178" t="str">
            <v>PROPIO</v>
          </cell>
          <cell r="R1178" t="str">
            <v>NO APLICA</v>
          </cell>
          <cell r="S1178"/>
          <cell r="T1178" t="str">
            <v>Se reprograma de marzo 2023 por priorización de servicios atrasados</v>
          </cell>
          <cell r="U1178">
            <v>12</v>
          </cell>
          <cell r="V1178"/>
          <cell r="W1178"/>
          <cell r="X1178"/>
          <cell r="Y1178">
            <v>45771</v>
          </cell>
          <cell r="Z1178">
            <v>3</v>
          </cell>
          <cell r="AA1178" t="str">
            <v>Taller GELP</v>
          </cell>
          <cell r="AB1178" t="str">
            <v>Abr</v>
          </cell>
          <cell r="AC1178" t="str">
            <v>Abr</v>
          </cell>
          <cell r="AD1178">
            <v>45406</v>
          </cell>
          <cell r="AE1178" t="str">
            <v xml:space="preserve"> </v>
          </cell>
          <cell r="AF1178" t="str">
            <v xml:space="preserve"> </v>
          </cell>
          <cell r="AG1178"/>
          <cell r="AH1178"/>
          <cell r="AI1178"/>
          <cell r="AJ1178" t="str">
            <v xml:space="preserve"> </v>
          </cell>
          <cell r="AK1178" t="str">
            <v xml:space="preserve"> </v>
          </cell>
          <cell r="AL1178"/>
          <cell r="AM1178"/>
          <cell r="AN1178"/>
          <cell r="AO1178"/>
          <cell r="AP1178" t="str">
            <v xml:space="preserve"> </v>
          </cell>
          <cell r="AQ1178" t="str">
            <v xml:space="preserve"> </v>
          </cell>
          <cell r="AR1178"/>
          <cell r="AS1178"/>
          <cell r="AT1178"/>
          <cell r="AU1178"/>
        </row>
        <row r="1179">
          <cell r="B1179">
            <v>23738</v>
          </cell>
          <cell r="C1179">
            <v>23738</v>
          </cell>
          <cell r="D1179" t="str">
            <v>#REF!</v>
          </cell>
          <cell r="E1179" t="str">
            <v>NO DISPONIBLE</v>
          </cell>
          <cell r="F1179" t="str">
            <v>ACTIVO</v>
          </cell>
          <cell r="G1179" t="str">
            <v>NO APLICA</v>
          </cell>
          <cell r="H1179" t="str">
            <v>CABINA DE BIOSEGURIDAD</v>
          </cell>
          <cell r="I1179" t="str">
            <v>NO APLICA</v>
          </cell>
          <cell r="J1179" t="str">
            <v>C4</v>
          </cell>
          <cell r="K1179" t="str">
            <v>FLC 85</v>
          </cell>
          <cell r="L1179">
            <v>200712</v>
          </cell>
          <cell r="M1179" t="str">
            <v>CABINAS Y MÓDULOS</v>
          </cell>
          <cell r="N1179" t="str">
            <v>DISP</v>
          </cell>
          <cell r="O1179" t="str">
            <v>LMB - MICOBACTERIAS</v>
          </cell>
          <cell r="P1179" t="str">
            <v>ÁREA DE CULTIVOS CELULAR</v>
          </cell>
          <cell r="Q1179" t="str">
            <v>PROPIO</v>
          </cell>
          <cell r="R1179" t="str">
            <v>NO APLICA</v>
          </cell>
          <cell r="S1179" t="str">
            <v>FILTROS:
EPA 20*30*3,06 99,9%
EPA 12*20*3,06 99.9% CON REJILLA</v>
          </cell>
          <cell r="T1179"/>
          <cell r="U1179">
            <v>12</v>
          </cell>
          <cell r="V1179"/>
          <cell r="W1179">
            <v>12</v>
          </cell>
          <cell r="X1179"/>
          <cell r="Y1179">
            <v>45406</v>
          </cell>
          <cell r="Z1179">
            <v>-362</v>
          </cell>
          <cell r="AA1179"/>
          <cell r="AB1179"/>
          <cell r="AC1179"/>
          <cell r="AD1179">
            <v>45040</v>
          </cell>
          <cell r="AE1179" t="str">
            <v xml:space="preserve"> </v>
          </cell>
          <cell r="AF1179" t="str">
            <v xml:space="preserve"> </v>
          </cell>
          <cell r="AG1179"/>
          <cell r="AH1179"/>
          <cell r="AI1179"/>
          <cell r="AJ1179" t="str">
            <v xml:space="preserve"> </v>
          </cell>
          <cell r="AK1179" t="str">
            <v xml:space="preserve"> </v>
          </cell>
          <cell r="AL1179"/>
          <cell r="AM1179"/>
          <cell r="AN1179"/>
          <cell r="AO1179"/>
          <cell r="AP1179" t="str">
            <v xml:space="preserve"> </v>
          </cell>
          <cell r="AQ1179" t="str">
            <v xml:space="preserve"> </v>
          </cell>
          <cell r="AR1179"/>
          <cell r="AS1179"/>
          <cell r="AT1179"/>
          <cell r="AU1179"/>
        </row>
        <row r="1180">
          <cell r="B1180" t="str">
            <v>HG-096</v>
          </cell>
          <cell r="C1180">
            <v>28322</v>
          </cell>
          <cell r="D1180" t="str">
            <v>#REF!</v>
          </cell>
          <cell r="E1180">
            <v>41955</v>
          </cell>
          <cell r="F1180" t="str">
            <v>ACTIVO</v>
          </cell>
          <cell r="G1180" t="str">
            <v>NO APLICA</v>
          </cell>
          <cell r="H1180" t="str">
            <v>CENTRÍFUGA</v>
          </cell>
          <cell r="I1180" t="str">
            <v>NO APLICA</v>
          </cell>
          <cell r="J1180" t="str">
            <v>GEMMY INDUSTRIAL CORP</v>
          </cell>
          <cell r="K1180" t="str">
            <v>PLC-012E</v>
          </cell>
          <cell r="L1180">
            <v>116815</v>
          </cell>
          <cell r="M1180" t="str">
            <v>CENTRÍFUGAS</v>
          </cell>
          <cell r="N1180" t="str">
            <v>DP</v>
          </cell>
          <cell r="O1180" t="str">
            <v>HG - HACIENDA GALINDO</v>
          </cell>
          <cell r="P1180" t="str">
            <v>MESON POTRILES</v>
          </cell>
          <cell r="Q1180" t="str">
            <v xml:space="preserve">PROPIO </v>
          </cell>
          <cell r="R1180" t="str">
            <v>VELOCIDAD RPM</v>
          </cell>
          <cell r="S1180" t="str">
            <v xml:space="preserve">0 - 12000 rpm
Rango de trabajo 3600 </v>
          </cell>
          <cell r="T1180"/>
          <cell r="U1180">
            <v>12</v>
          </cell>
          <cell r="V1180"/>
          <cell r="W1180"/>
          <cell r="X1180"/>
          <cell r="Y1180">
            <v>45756</v>
          </cell>
          <cell r="Z1180">
            <v>-12</v>
          </cell>
          <cell r="AA1180" t="str">
            <v>Taller GELP</v>
          </cell>
          <cell r="AB1180" t="str">
            <v>Abr</v>
          </cell>
          <cell r="AC1180" t="str">
            <v>Abr</v>
          </cell>
          <cell r="AD1180">
            <v>45391</v>
          </cell>
          <cell r="AE1180" t="str">
            <v xml:space="preserve"> </v>
          </cell>
          <cell r="AF1180" t="str">
            <v xml:space="preserve"> </v>
          </cell>
          <cell r="AG1180"/>
          <cell r="AH1180"/>
          <cell r="AI1180"/>
          <cell r="AJ1180" t="str">
            <v xml:space="preserve"> </v>
          </cell>
          <cell r="AK1180" t="str">
            <v xml:space="preserve"> </v>
          </cell>
          <cell r="AL1180"/>
          <cell r="AM1180"/>
          <cell r="AN1180"/>
          <cell r="AO1180"/>
          <cell r="AP1180" t="str">
            <v xml:space="preserve"> </v>
          </cell>
          <cell r="AQ1180" t="str">
            <v xml:space="preserve"> </v>
          </cell>
          <cell r="AR1180"/>
          <cell r="AS1180"/>
          <cell r="AT1180"/>
          <cell r="AU1180"/>
        </row>
        <row r="1181">
          <cell r="B1181">
            <v>31985</v>
          </cell>
          <cell r="C1181">
            <v>31985</v>
          </cell>
          <cell r="D1181" t="str">
            <v>#REF!</v>
          </cell>
          <cell r="E1181" t="str">
            <v>NO DISPONIBLE</v>
          </cell>
          <cell r="F1181" t="str">
            <v>ACTIVO</v>
          </cell>
          <cell r="G1181" t="str">
            <v>NO APLICA</v>
          </cell>
          <cell r="H1181" t="str">
            <v>PIPETA MULTICANAL</v>
          </cell>
          <cell r="I1181" t="str">
            <v>NO APLICA</v>
          </cell>
          <cell r="J1181" t="str">
            <v>SCILOGEX</v>
          </cell>
          <cell r="K1181" t="str">
            <v>MICROPETTE PLUS</v>
          </cell>
          <cell r="L1181" t="str">
            <v>YM4D068638</v>
          </cell>
          <cell r="M1181" t="str">
            <v>VOLUMÉTRICOS</v>
          </cell>
          <cell r="N1181" t="str">
            <v>DRSP</v>
          </cell>
          <cell r="O1181" t="str">
            <v>GPR - PARASITOLOGÍA</v>
          </cell>
          <cell r="P1181" t="str">
            <v>AMPLIFICACIÓN</v>
          </cell>
          <cell r="Q1181" t="str">
            <v>PROPIO</v>
          </cell>
          <cell r="R1181" t="str">
            <v>VOLUMEN</v>
          </cell>
          <cell r="S1181" t="str">
            <v>0,5 uL A 10 uL</v>
          </cell>
          <cell r="T1181"/>
          <cell r="U1181">
            <v>12</v>
          </cell>
          <cell r="V1181">
            <v>12</v>
          </cell>
          <cell r="W1181"/>
          <cell r="X1181"/>
          <cell r="Y1181">
            <v>45766</v>
          </cell>
          <cell r="Z1181">
            <v>-2</v>
          </cell>
          <cell r="AA1181" t="str">
            <v>Proveedor externo</v>
          </cell>
          <cell r="AB1181" t="str">
            <v>Abr</v>
          </cell>
          <cell r="AC1181" t="str">
            <v>Abr</v>
          </cell>
          <cell r="AD1181">
            <v>45401</v>
          </cell>
          <cell r="AE1181">
            <v>45770</v>
          </cell>
          <cell r="AF1181">
            <v>2</v>
          </cell>
          <cell r="AG1181" t="str">
            <v>Abr</v>
          </cell>
          <cell r="AH1181" t="str">
            <v>Abr</v>
          </cell>
          <cell r="AI1181">
            <v>45405</v>
          </cell>
          <cell r="AJ1181" t="str">
            <v xml:space="preserve"> </v>
          </cell>
          <cell r="AK1181" t="str">
            <v xml:space="preserve"> </v>
          </cell>
          <cell r="AL1181"/>
          <cell r="AM1181"/>
          <cell r="AN1181"/>
          <cell r="AO1181"/>
          <cell r="AP1181" t="str">
            <v xml:space="preserve"> </v>
          </cell>
          <cell r="AQ1181" t="str">
            <v xml:space="preserve"> </v>
          </cell>
          <cell r="AR1181"/>
          <cell r="AS1181"/>
          <cell r="AT1181"/>
          <cell r="AU1181"/>
        </row>
        <row r="1182">
          <cell r="B1182" t="str">
            <v>LME-012</v>
          </cell>
          <cell r="C1182">
            <v>38910</v>
          </cell>
          <cell r="D1182" t="str">
            <v>#REF!</v>
          </cell>
          <cell r="E1182">
            <v>45157</v>
          </cell>
          <cell r="F1182" t="str">
            <v>ACTIVO</v>
          </cell>
          <cell r="G1182" t="str">
            <v>NO APLICA</v>
          </cell>
          <cell r="H1182" t="str">
            <v>TERMOCICLADOR</v>
          </cell>
          <cell r="I1182" t="str">
            <v>NO APLICA</v>
          </cell>
          <cell r="J1182" t="str">
            <v>HEAL FORCE</v>
          </cell>
          <cell r="K1182" t="str">
            <v>T960</v>
          </cell>
          <cell r="L1182" t="str">
            <v>GM-05-1629</v>
          </cell>
          <cell r="M1182" t="str">
            <v>TERMOCICLADORES</v>
          </cell>
          <cell r="N1182" t="str">
            <v>DISP</v>
          </cell>
          <cell r="O1182" t="str">
            <v>LME - GENÓMICA DE MICROORGANISMOS EMERGENTES</v>
          </cell>
          <cell r="P1182" t="str">
            <v>LABORATORIO</v>
          </cell>
          <cell r="Q1182" t="str">
            <v>DONACIÓN</v>
          </cell>
          <cell r="R1182" t="str">
            <v>NO APLICA</v>
          </cell>
          <cell r="S1182" t="str">
            <v>TEMPERATURA 0 °C A 99 °C</v>
          </cell>
          <cell r="T1182"/>
          <cell r="U1182">
            <v>12</v>
          </cell>
          <cell r="V1182"/>
          <cell r="W1182">
            <v>12</v>
          </cell>
          <cell r="X1182"/>
          <cell r="Y1182">
            <v>45827</v>
          </cell>
          <cell r="Z1182">
            <v>59</v>
          </cell>
          <cell r="AA1182" t="str">
            <v>Proveedor externo</v>
          </cell>
          <cell r="AB1182" t="str">
            <v>Jun</v>
          </cell>
          <cell r="AC1182" t="str">
            <v>Jun</v>
          </cell>
          <cell r="AD1182">
            <v>45462</v>
          </cell>
          <cell r="AE1182" t="str">
            <v xml:space="preserve"> </v>
          </cell>
          <cell r="AF1182" t="str">
            <v xml:space="preserve"> </v>
          </cell>
          <cell r="AG1182"/>
          <cell r="AH1182"/>
          <cell r="AI1182"/>
          <cell r="AJ1182">
            <v>45835</v>
          </cell>
          <cell r="AK1182">
            <v>67</v>
          </cell>
          <cell r="AL1182" t="str">
            <v>Proveedor externo</v>
          </cell>
          <cell r="AM1182" t="str">
            <v>Jun</v>
          </cell>
          <cell r="AN1182" t="str">
            <v>Jun</v>
          </cell>
          <cell r="AO1182">
            <v>45470</v>
          </cell>
          <cell r="AP1182" t="str">
            <v xml:space="preserve"> </v>
          </cell>
          <cell r="AQ1182" t="str">
            <v xml:space="preserve"> </v>
          </cell>
          <cell r="AR1182"/>
          <cell r="AS1182"/>
          <cell r="AT1182"/>
          <cell r="AU1182"/>
        </row>
        <row r="1183">
          <cell r="B1183" t="str">
            <v>LMC-047</v>
          </cell>
          <cell r="C1183">
            <v>38913</v>
          </cell>
          <cell r="D1183" t="str">
            <v>#REF!</v>
          </cell>
          <cell r="E1183">
            <v>45157</v>
          </cell>
          <cell r="F1183" t="str">
            <v>ACTIVO</v>
          </cell>
          <cell r="G1183" t="str">
            <v>NO APLICA</v>
          </cell>
          <cell r="H1183" t="str">
            <v>TERMOCICLADOR</v>
          </cell>
          <cell r="I1183" t="str">
            <v>NO APLICA</v>
          </cell>
          <cell r="J1183" t="str">
            <v>HEAL FORCE</v>
          </cell>
          <cell r="K1183" t="str">
            <v>T960</v>
          </cell>
          <cell r="L1183" t="str">
            <v>GM-05-1621</v>
          </cell>
          <cell r="M1183" t="str">
            <v>TERMOCICLADORES</v>
          </cell>
          <cell r="N1183" t="str">
            <v>DISP</v>
          </cell>
          <cell r="O1183" t="str">
            <v>LMC - MORFOLOGÍA CELULAR</v>
          </cell>
          <cell r="P1183" t="str">
            <v>LABORATORIO</v>
          </cell>
          <cell r="Q1183" t="str">
            <v>DONACIÓN</v>
          </cell>
          <cell r="R1183" t="str">
            <v>NO APLICA</v>
          </cell>
          <cell r="S1183" t="str">
            <v>TEMPERATURA 0 °C A 99 °C</v>
          </cell>
          <cell r="T1183"/>
          <cell r="U1183">
            <v>12</v>
          </cell>
          <cell r="V1183"/>
          <cell r="W1183">
            <v>12</v>
          </cell>
          <cell r="X1183"/>
          <cell r="Y1183">
            <v>45826</v>
          </cell>
          <cell r="Z1183">
            <v>58</v>
          </cell>
          <cell r="AA1183" t="str">
            <v>Proveedor externo</v>
          </cell>
          <cell r="AB1183" t="str">
            <v>Jun</v>
          </cell>
          <cell r="AC1183" t="str">
            <v>Jun</v>
          </cell>
          <cell r="AD1183">
            <v>45461</v>
          </cell>
          <cell r="AE1183" t="str">
            <v xml:space="preserve"> </v>
          </cell>
          <cell r="AF1183" t="str">
            <v xml:space="preserve"> </v>
          </cell>
          <cell r="AG1183"/>
          <cell r="AH1183"/>
          <cell r="AI1183"/>
          <cell r="AJ1183">
            <v>45835</v>
          </cell>
          <cell r="AK1183">
            <v>67</v>
          </cell>
          <cell r="AL1183" t="str">
            <v>Proveedor externo</v>
          </cell>
          <cell r="AM1183" t="str">
            <v>Jun</v>
          </cell>
          <cell r="AN1183" t="str">
            <v>Jun</v>
          </cell>
          <cell r="AO1183">
            <v>45470</v>
          </cell>
          <cell r="AP1183" t="str">
            <v xml:space="preserve"> </v>
          </cell>
          <cell r="AQ1183" t="str">
            <v xml:space="preserve"> </v>
          </cell>
          <cell r="AR1183"/>
          <cell r="AS1183"/>
          <cell r="AT1183"/>
          <cell r="AU1183"/>
        </row>
        <row r="1184">
          <cell r="B1184" t="str">
            <v>LME-114</v>
          </cell>
          <cell r="C1184">
            <v>38928</v>
          </cell>
          <cell r="D1184" t="str">
            <v>#REF!</v>
          </cell>
          <cell r="E1184">
            <v>44793</v>
          </cell>
          <cell r="F1184" t="str">
            <v>ACTIVO</v>
          </cell>
          <cell r="G1184" t="str">
            <v>NO APLICA</v>
          </cell>
          <cell r="H1184" t="str">
            <v>ULTRACONGELADOR</v>
          </cell>
          <cell r="I1184" t="str">
            <v>NO DISPONIBLE</v>
          </cell>
          <cell r="J1184" t="str">
            <v>HAIER BIOMEDICAL</v>
          </cell>
          <cell r="K1184" t="str">
            <v>DW-86L728J</v>
          </cell>
          <cell r="L1184" t="str">
            <v>BE0GYPE1T00QGM340014</v>
          </cell>
          <cell r="M1184" t="str">
            <v>FRÍO</v>
          </cell>
          <cell r="N1184" t="str">
            <v>DISP</v>
          </cell>
          <cell r="O1184" t="str">
            <v>LME - GENÓMICA DE MICROORGANISMOS EMERGENTES</v>
          </cell>
          <cell r="P1184" t="str">
            <v>LABORATORIO GENÓMICA</v>
          </cell>
          <cell r="Q1184" t="str">
            <v>PROPIO</v>
          </cell>
          <cell r="R1184" t="str">
            <v>NO APLICA</v>
          </cell>
          <cell r="S1184" t="str">
            <v>´-80 °C</v>
          </cell>
          <cell r="T1184"/>
          <cell r="U1184">
            <v>12</v>
          </cell>
          <cell r="V1184"/>
          <cell r="W1184">
            <v>12</v>
          </cell>
          <cell r="X1184"/>
          <cell r="Y1184">
            <v>45799</v>
          </cell>
          <cell r="Z1184">
            <v>31</v>
          </cell>
          <cell r="AA1184" t="str">
            <v>Proveedor externo</v>
          </cell>
          <cell r="AB1184" t="str">
            <v>May</v>
          </cell>
          <cell r="AC1184" t="str">
            <v>May</v>
          </cell>
          <cell r="AD1184">
            <v>45434</v>
          </cell>
          <cell r="AE1184" t="str">
            <v xml:space="preserve"> </v>
          </cell>
          <cell r="AF1184" t="str">
            <v xml:space="preserve"> </v>
          </cell>
          <cell r="AG1184"/>
          <cell r="AH1184"/>
          <cell r="AI1184">
            <v>44742</v>
          </cell>
          <cell r="AJ1184">
            <v>45814</v>
          </cell>
          <cell r="AK1184">
            <v>46</v>
          </cell>
          <cell r="AL1184" t="str">
            <v>Proveedor externo</v>
          </cell>
          <cell r="AM1184" t="str">
            <v>Jun</v>
          </cell>
          <cell r="AN1184" t="str">
            <v>Jun</v>
          </cell>
          <cell r="AO1184">
            <v>45449</v>
          </cell>
          <cell r="AP1184" t="str">
            <v xml:space="preserve"> </v>
          </cell>
          <cell r="AQ1184" t="str">
            <v xml:space="preserve"> </v>
          </cell>
          <cell r="AR1184"/>
          <cell r="AS1184"/>
          <cell r="AT1184"/>
          <cell r="AU1184"/>
        </row>
        <row r="1185">
          <cell r="B1185" t="str">
            <v>LME-113</v>
          </cell>
          <cell r="C1185">
            <v>38929</v>
          </cell>
          <cell r="D1185" t="str">
            <v>#REF!</v>
          </cell>
          <cell r="E1185">
            <v>44793</v>
          </cell>
          <cell r="F1185" t="str">
            <v>ACTIVO</v>
          </cell>
          <cell r="G1185" t="str">
            <v>NO APLICA</v>
          </cell>
          <cell r="H1185" t="str">
            <v>ULTRACONGELADOR</v>
          </cell>
          <cell r="I1185" t="str">
            <v>NO DISPONIBLE</v>
          </cell>
          <cell r="J1185" t="str">
            <v>HAIER BIOMEDICAL</v>
          </cell>
          <cell r="K1185" t="str">
            <v>DW-86L728J</v>
          </cell>
          <cell r="L1185" t="str">
            <v>BE0GYPE1T00QGM340013</v>
          </cell>
          <cell r="M1185" t="str">
            <v>FRÍO</v>
          </cell>
          <cell r="N1185" t="str">
            <v>DISP</v>
          </cell>
          <cell r="O1185" t="str">
            <v>LME - GENÓMICA DE MICROORGANISMOS EMERGENTES</v>
          </cell>
          <cell r="P1185" t="str">
            <v>LABORATORIO GENÓMICA</v>
          </cell>
          <cell r="Q1185" t="str">
            <v>PROPIO</v>
          </cell>
          <cell r="R1185" t="str">
            <v>NO APLICA</v>
          </cell>
          <cell r="S1185" t="str">
            <v>Temperatura Programada
(-75 +/- 5) °C</v>
          </cell>
          <cell r="T1185"/>
          <cell r="U1185">
            <v>12</v>
          </cell>
          <cell r="V1185"/>
          <cell r="W1185">
            <v>12</v>
          </cell>
          <cell r="X1185"/>
          <cell r="Y1185">
            <v>45799</v>
          </cell>
          <cell r="Z1185">
            <v>31</v>
          </cell>
          <cell r="AA1185" t="str">
            <v>Proveedor externo</v>
          </cell>
          <cell r="AB1185" t="str">
            <v>May</v>
          </cell>
          <cell r="AC1185" t="str">
            <v>May</v>
          </cell>
          <cell r="AD1185">
            <v>45434</v>
          </cell>
          <cell r="AE1185" t="str">
            <v xml:space="preserve"> </v>
          </cell>
          <cell r="AF1185" t="str">
            <v xml:space="preserve"> </v>
          </cell>
          <cell r="AG1185"/>
          <cell r="AH1185"/>
          <cell r="AI1185">
            <v>44741</v>
          </cell>
          <cell r="AJ1185">
            <v>45814</v>
          </cell>
          <cell r="AK1185">
            <v>46</v>
          </cell>
          <cell r="AL1185" t="str">
            <v>Proveedor externo</v>
          </cell>
          <cell r="AM1185" t="str">
            <v>Jun</v>
          </cell>
          <cell r="AN1185" t="str">
            <v>Jun</v>
          </cell>
          <cell r="AO1185">
            <v>45449</v>
          </cell>
          <cell r="AP1185" t="str">
            <v xml:space="preserve"> </v>
          </cell>
          <cell r="AQ1185" t="str">
            <v xml:space="preserve"> </v>
          </cell>
          <cell r="AR1185"/>
          <cell r="AS1185"/>
          <cell r="AT1185"/>
          <cell r="AU1185"/>
        </row>
        <row r="1186">
          <cell r="B1186" t="str">
            <v>LME-110</v>
          </cell>
          <cell r="C1186">
            <v>38932</v>
          </cell>
          <cell r="D1186" t="str">
            <v>#REF!</v>
          </cell>
          <cell r="E1186">
            <v>44793</v>
          </cell>
          <cell r="F1186" t="str">
            <v>ACTIVO</v>
          </cell>
          <cell r="G1186" t="str">
            <v>NO APLICA</v>
          </cell>
          <cell r="H1186" t="str">
            <v>REFRIGERADOR - CONGELADOR</v>
          </cell>
          <cell r="I1186" t="str">
            <v>NO DISPONIBLE</v>
          </cell>
          <cell r="J1186" t="str">
            <v>HAIER BIOMEDICAL</v>
          </cell>
          <cell r="K1186" t="str">
            <v>HYCD-282A</v>
          </cell>
          <cell r="L1186" t="str">
            <v>BE0F1CE1T00QELCU0007</v>
          </cell>
          <cell r="M1186" t="str">
            <v>FRÍO</v>
          </cell>
          <cell r="N1186" t="str">
            <v>DISP</v>
          </cell>
          <cell r="O1186" t="str">
            <v>LME - GENÓMICA DE MICROORGANISMOS EMERGENTES</v>
          </cell>
          <cell r="P1186" t="str">
            <v>LABORATORIO GENÓMICA</v>
          </cell>
          <cell r="Q1186" t="str">
            <v>PROPIO</v>
          </cell>
          <cell r="R1186" t="str">
            <v>NO APLICA</v>
          </cell>
          <cell r="S1186" t="str">
            <v>Temperatura Programadas
(5 +- 3) °C
(-22,5 +- 2,5) °C</v>
          </cell>
          <cell r="T1186"/>
          <cell r="U1186">
            <v>12</v>
          </cell>
          <cell r="V1186"/>
          <cell r="W1186">
            <v>12</v>
          </cell>
          <cell r="X1186"/>
          <cell r="Y1186">
            <v>45799</v>
          </cell>
          <cell r="Z1186">
            <v>31</v>
          </cell>
          <cell r="AA1186" t="str">
            <v>Proveedor externo</v>
          </cell>
          <cell r="AB1186" t="str">
            <v>May</v>
          </cell>
          <cell r="AC1186" t="str">
            <v>May</v>
          </cell>
          <cell r="AD1186">
            <v>45434</v>
          </cell>
          <cell r="AE1186" t="str">
            <v xml:space="preserve"> </v>
          </cell>
          <cell r="AF1186" t="str">
            <v xml:space="preserve"> </v>
          </cell>
          <cell r="AG1186"/>
          <cell r="AH1186"/>
          <cell r="AI1186">
            <v>44748</v>
          </cell>
          <cell r="AJ1186">
            <v>45822</v>
          </cell>
          <cell r="AK1186">
            <v>54</v>
          </cell>
          <cell r="AL1186" t="str">
            <v>Proveedor externo</v>
          </cell>
          <cell r="AM1186" t="str">
            <v>Jun</v>
          </cell>
          <cell r="AN1186" t="str">
            <v>Jun</v>
          </cell>
          <cell r="AO1186">
            <v>45457</v>
          </cell>
          <cell r="AP1186" t="str">
            <v xml:space="preserve"> </v>
          </cell>
          <cell r="AQ1186" t="str">
            <v xml:space="preserve"> </v>
          </cell>
          <cell r="AR1186"/>
          <cell r="AS1186"/>
          <cell r="AT1186"/>
          <cell r="AU1186"/>
        </row>
        <row r="1187">
          <cell r="B1187" t="str">
            <v>LMC-037</v>
          </cell>
          <cell r="C1187" t="str">
            <v>LMC-037</v>
          </cell>
          <cell r="D1187" t="str">
            <v>NO DISPONIBLE</v>
          </cell>
          <cell r="E1187" t="str">
            <v>NO DISPONIBLE</v>
          </cell>
          <cell r="F1187" t="str">
            <v>ACTIVO</v>
          </cell>
          <cell r="G1187" t="str">
            <v>NO APLICA</v>
          </cell>
          <cell r="H1187" t="str">
            <v>CENTRÍFUGA DE PLACAS</v>
          </cell>
          <cell r="I1187" t="str">
            <v>NO APLICA</v>
          </cell>
          <cell r="J1187" t="str">
            <v>VWR</v>
          </cell>
          <cell r="K1187" t="str">
            <v>C2001</v>
          </cell>
          <cell r="L1187" t="str">
            <v>A123-01642</v>
          </cell>
          <cell r="M1187" t="str">
            <v>CENTRÍFUGAS</v>
          </cell>
          <cell r="N1187" t="str">
            <v>DISP</v>
          </cell>
          <cell r="O1187" t="str">
            <v>LMC - MORFOLOGÍA CELULAR</v>
          </cell>
          <cell r="P1187" t="str">
            <v xml:space="preserve">CUARTO PREPARACION DE MUESTRAS </v>
          </cell>
          <cell r="Q1187" t="str">
            <v>PROPIO</v>
          </cell>
          <cell r="R1187" t="str">
            <v>VELOCIDAD</v>
          </cell>
          <cell r="S1187" t="str">
            <v>2000 RPM</v>
          </cell>
          <cell r="T1187"/>
          <cell r="U1187">
            <v>12</v>
          </cell>
          <cell r="V1187"/>
          <cell r="W1187"/>
          <cell r="X1187"/>
          <cell r="Y1187">
            <v>45771</v>
          </cell>
          <cell r="Z1187">
            <v>3</v>
          </cell>
          <cell r="AA1187" t="str">
            <v>Taller GELP</v>
          </cell>
          <cell r="AB1187" t="str">
            <v>Abr</v>
          </cell>
          <cell r="AC1187" t="str">
            <v>Abr</v>
          </cell>
          <cell r="AD1187">
            <v>45406</v>
          </cell>
          <cell r="AE1187" t="str">
            <v xml:space="preserve"> </v>
          </cell>
          <cell r="AF1187" t="str">
            <v xml:space="preserve"> </v>
          </cell>
          <cell r="AG1187"/>
          <cell r="AH1187"/>
          <cell r="AI1187"/>
          <cell r="AJ1187" t="str">
            <v xml:space="preserve"> </v>
          </cell>
          <cell r="AK1187" t="str">
            <v xml:space="preserve"> </v>
          </cell>
          <cell r="AL1187"/>
          <cell r="AM1187"/>
          <cell r="AN1187"/>
          <cell r="AO1187"/>
          <cell r="AP1187" t="str">
            <v xml:space="preserve"> </v>
          </cell>
          <cell r="AQ1187" t="str">
            <v xml:space="preserve"> </v>
          </cell>
          <cell r="AR1187"/>
          <cell r="AS1187"/>
          <cell r="AT1187"/>
          <cell r="AU1187"/>
        </row>
        <row r="1188">
          <cell r="B1188">
            <v>11132</v>
          </cell>
          <cell r="C1188">
            <v>11132</v>
          </cell>
          <cell r="D1188" t="str">
            <v>#REF!</v>
          </cell>
          <cell r="E1188" t="str">
            <v>NO DISPONIBLE</v>
          </cell>
          <cell r="F1188" t="str">
            <v>ACTIVO</v>
          </cell>
          <cell r="G1188" t="str">
            <v>NO APLICA</v>
          </cell>
          <cell r="H1188" t="str">
            <v>BOMBA DE VACÍO</v>
          </cell>
          <cell r="I1188" t="str">
            <v>NO APLICA</v>
          </cell>
          <cell r="J1188" t="str">
            <v>EDWARDS</v>
          </cell>
          <cell r="K1188" t="str">
            <v>EDM2</v>
          </cell>
          <cell r="L1188">
            <v>4739</v>
          </cell>
          <cell r="M1188" t="str">
            <v>BOMBAS</v>
          </cell>
          <cell r="N1188" t="str">
            <v>DISP</v>
          </cell>
          <cell r="O1188" t="str">
            <v>LMC - MORFOLOGÍA CELULAR</v>
          </cell>
          <cell r="P1188" t="str">
            <v>LABORATORIO</v>
          </cell>
          <cell r="Q1188" t="str">
            <v>DONACIÓN</v>
          </cell>
          <cell r="R1188" t="str">
            <v>FRECUENCIA</v>
          </cell>
          <cell r="S1188" t="str">
            <v>NO DISPONIBLE</v>
          </cell>
          <cell r="T1188"/>
          <cell r="U1188">
            <v>12</v>
          </cell>
          <cell r="V1188"/>
          <cell r="W1188"/>
          <cell r="X1188"/>
          <cell r="Y1188">
            <v>45805</v>
          </cell>
          <cell r="Z1188">
            <v>37</v>
          </cell>
          <cell r="AA1188" t="str">
            <v>Taller GELP</v>
          </cell>
          <cell r="AB1188" t="str">
            <v>May</v>
          </cell>
          <cell r="AC1188" t="str">
            <v>May</v>
          </cell>
          <cell r="AD1188">
            <v>45440</v>
          </cell>
          <cell r="AE1188" t="str">
            <v xml:space="preserve"> </v>
          </cell>
          <cell r="AF1188" t="str">
            <v xml:space="preserve"> </v>
          </cell>
          <cell r="AG1188"/>
          <cell r="AH1188"/>
          <cell r="AI1188"/>
          <cell r="AJ1188" t="str">
            <v xml:space="preserve"> </v>
          </cell>
          <cell r="AK1188" t="str">
            <v xml:space="preserve"> </v>
          </cell>
          <cell r="AL1188"/>
          <cell r="AM1188"/>
          <cell r="AN1188"/>
          <cell r="AO1188"/>
          <cell r="AP1188" t="str">
            <v xml:space="preserve"> </v>
          </cell>
          <cell r="AQ1188" t="str">
            <v xml:space="preserve"> </v>
          </cell>
          <cell r="AR1188"/>
          <cell r="AS1188"/>
          <cell r="AT1188"/>
          <cell r="AU1188"/>
        </row>
        <row r="1189">
          <cell r="B1189">
            <v>31983</v>
          </cell>
          <cell r="C1189">
            <v>31983</v>
          </cell>
          <cell r="D1189" t="str">
            <v>#REF!</v>
          </cell>
          <cell r="E1189" t="str">
            <v>NO DISPONIBLE</v>
          </cell>
          <cell r="F1189" t="str">
            <v>ACTIVO</v>
          </cell>
          <cell r="G1189" t="str">
            <v>NO APLICA</v>
          </cell>
          <cell r="H1189" t="str">
            <v>PIPETA MULTICANAL</v>
          </cell>
          <cell r="I1189" t="str">
            <v>NO APLICA</v>
          </cell>
          <cell r="J1189" t="str">
            <v>SCILOGEX</v>
          </cell>
          <cell r="K1189" t="str">
            <v>MICROPETTE PLUS</v>
          </cell>
          <cell r="L1189" t="str">
            <v>YM4D068644</v>
          </cell>
          <cell r="M1189" t="str">
            <v>VOLUMÉTRICOS</v>
          </cell>
          <cell r="N1189" t="str">
            <v>DRSP</v>
          </cell>
          <cell r="O1189" t="str">
            <v>GPR - PARASITOLOGÍA</v>
          </cell>
          <cell r="P1189" t="str">
            <v>DOCENCIA</v>
          </cell>
          <cell r="Q1189" t="str">
            <v>PROPIO</v>
          </cell>
          <cell r="R1189" t="str">
            <v>VOLUMEN</v>
          </cell>
          <cell r="S1189" t="str">
            <v>0,5 μL a 10 μL</v>
          </cell>
          <cell r="T1189"/>
          <cell r="U1189">
            <v>12</v>
          </cell>
          <cell r="V1189">
            <v>12</v>
          </cell>
          <cell r="W1189"/>
          <cell r="X1189"/>
          <cell r="Y1189">
            <v>45762</v>
          </cell>
          <cell r="Z1189">
            <v>-6</v>
          </cell>
          <cell r="AA1189" t="str">
            <v>Proveedor externo</v>
          </cell>
          <cell r="AB1189" t="str">
            <v>Abr</v>
          </cell>
          <cell r="AC1189" t="str">
            <v>Abr</v>
          </cell>
          <cell r="AD1189">
            <v>45397</v>
          </cell>
          <cell r="AE1189">
            <v>45766</v>
          </cell>
          <cell r="AF1189">
            <v>-2</v>
          </cell>
          <cell r="AG1189" t="str">
            <v>Abr</v>
          </cell>
          <cell r="AH1189" t="str">
            <v>R</v>
          </cell>
          <cell r="AI1189">
            <v>45401</v>
          </cell>
          <cell r="AJ1189" t="str">
            <v xml:space="preserve"> </v>
          </cell>
          <cell r="AK1189" t="str">
            <v xml:space="preserve"> </v>
          </cell>
          <cell r="AL1189"/>
          <cell r="AM1189"/>
          <cell r="AN1189"/>
          <cell r="AO1189"/>
          <cell r="AP1189" t="str">
            <v xml:space="preserve"> </v>
          </cell>
          <cell r="AQ1189" t="str">
            <v xml:space="preserve"> </v>
          </cell>
          <cell r="AR1189"/>
          <cell r="AS1189"/>
          <cell r="AT1189"/>
          <cell r="AU1189"/>
        </row>
        <row r="1190">
          <cell r="B1190">
            <v>31984</v>
          </cell>
          <cell r="C1190">
            <v>31984</v>
          </cell>
          <cell r="D1190" t="str">
            <v>#REF!</v>
          </cell>
          <cell r="E1190" t="str">
            <v>NO DISPONIBLE</v>
          </cell>
          <cell r="F1190" t="str">
            <v>ACTIVO</v>
          </cell>
          <cell r="G1190" t="str">
            <v>NO APLICA</v>
          </cell>
          <cell r="H1190" t="str">
            <v>PIPETA MULTICANAL</v>
          </cell>
          <cell r="I1190" t="str">
            <v>NO APLICA</v>
          </cell>
          <cell r="J1190" t="str">
            <v>SCILOGEX</v>
          </cell>
          <cell r="K1190" t="str">
            <v>MICROPETTE PLUS</v>
          </cell>
          <cell r="L1190" t="str">
            <v>YM4D068639</v>
          </cell>
          <cell r="M1190" t="str">
            <v>VOLUMÉTRICOS</v>
          </cell>
          <cell r="N1190" t="str">
            <v>DRSP</v>
          </cell>
          <cell r="O1190" t="str">
            <v>GPR - PARASITOLOGÍA</v>
          </cell>
          <cell r="P1190" t="str">
            <v>PCR LIMPIO</v>
          </cell>
          <cell r="Q1190" t="str">
            <v>PROPIO</v>
          </cell>
          <cell r="R1190" t="str">
            <v>VOLUMEN</v>
          </cell>
          <cell r="S1190" t="str">
            <v>0,5 μL a 10 μL</v>
          </cell>
          <cell r="T1190"/>
          <cell r="U1190">
            <v>12</v>
          </cell>
          <cell r="V1190">
            <v>12</v>
          </cell>
          <cell r="W1190"/>
          <cell r="X1190"/>
          <cell r="Y1190">
            <v>45751</v>
          </cell>
          <cell r="Z1190">
            <v>-17</v>
          </cell>
          <cell r="AA1190" t="str">
            <v>Proveedor externo</v>
          </cell>
          <cell r="AB1190" t="str">
            <v>Abr</v>
          </cell>
          <cell r="AC1190" t="str">
            <v>Abr</v>
          </cell>
          <cell r="AD1190">
            <v>45386</v>
          </cell>
          <cell r="AE1190">
            <v>45756</v>
          </cell>
          <cell r="AF1190">
            <v>-12</v>
          </cell>
          <cell r="AG1190" t="str">
            <v>Abr</v>
          </cell>
          <cell r="AH1190" t="str">
            <v>R</v>
          </cell>
          <cell r="AI1190">
            <v>45391</v>
          </cell>
          <cell r="AJ1190" t="str">
            <v xml:space="preserve"> </v>
          </cell>
          <cell r="AK1190" t="str">
            <v xml:space="preserve"> </v>
          </cell>
          <cell r="AL1190"/>
          <cell r="AM1190"/>
          <cell r="AN1190"/>
          <cell r="AO1190"/>
          <cell r="AP1190" t="str">
            <v xml:space="preserve"> </v>
          </cell>
          <cell r="AQ1190" t="str">
            <v xml:space="preserve"> </v>
          </cell>
          <cell r="AR1190"/>
          <cell r="AS1190"/>
          <cell r="AT1190"/>
          <cell r="AU1190"/>
        </row>
        <row r="1191">
          <cell r="B1191" t="str">
            <v>BIO-094</v>
          </cell>
          <cell r="C1191">
            <v>24532</v>
          </cell>
          <cell r="D1191" t="str">
            <v>#REF!</v>
          </cell>
          <cell r="E1191" t="str">
            <v>NO DISPONIBLE</v>
          </cell>
          <cell r="F1191" t="str">
            <v>ACTIVO</v>
          </cell>
          <cell r="G1191" t="str">
            <v>NO APLICA</v>
          </cell>
          <cell r="H1191" t="str">
            <v xml:space="preserve">UNIDAD MANEJADORA DE RESIDUOS </v>
          </cell>
          <cell r="I1191" t="str">
            <v>NO APLICA</v>
          </cell>
          <cell r="J1191" t="str">
            <v>LAB PRODUCTS INC.</v>
          </cell>
          <cell r="K1191">
            <v>59020</v>
          </cell>
          <cell r="L1191" t="str">
            <v>M12397-0706</v>
          </cell>
          <cell r="M1191" t="str">
            <v>CABINAS Y MÓDULOS</v>
          </cell>
          <cell r="N1191" t="str">
            <v>DP</v>
          </cell>
          <cell r="O1191" t="str">
            <v>BIO - BIOTERIO</v>
          </cell>
          <cell r="P1191" t="str">
            <v>AREA DE LAVADO</v>
          </cell>
          <cell r="Q1191" t="str">
            <v xml:space="preserve">PROPIO </v>
          </cell>
          <cell r="R1191" t="str">
            <v xml:space="preserve">VELOCIDAD DE FLUJO DE AIRE
CONCENTRACIÓN DE PARTÍCULAS
</v>
          </cell>
          <cell r="S1191" t="str">
            <v xml:space="preserve">
CALIFICACION: INTEGRIDAD DE FILTROS , FLUJO DE AIRE (72 - 108 ft/min), CONTEO DE PARTÍCULAS (ISO 5 - CLASE A)</v>
          </cell>
          <cell r="T1191" t="str">
            <v>Reprogramada, no hay disponibilidad por falla de la otra manejadora 26 de abril 2024</v>
          </cell>
          <cell r="U1191">
            <v>12</v>
          </cell>
          <cell r="V1191"/>
          <cell r="W1191">
            <v>12</v>
          </cell>
          <cell r="X1191"/>
          <cell r="Y1191">
            <v>45408</v>
          </cell>
          <cell r="Z1191">
            <v>-360</v>
          </cell>
          <cell r="AA1191"/>
          <cell r="AB1191"/>
          <cell r="AC1191"/>
          <cell r="AD1191">
            <v>45042</v>
          </cell>
          <cell r="AE1191" t="str">
            <v xml:space="preserve"> </v>
          </cell>
          <cell r="AF1191" t="str">
            <v xml:space="preserve"> </v>
          </cell>
          <cell r="AG1191"/>
          <cell r="AH1191"/>
          <cell r="AI1191"/>
          <cell r="AJ1191">
            <v>45421</v>
          </cell>
          <cell r="AK1191">
            <v>-347</v>
          </cell>
          <cell r="AL1191"/>
          <cell r="AM1191"/>
          <cell r="AN1191"/>
          <cell r="AO1191">
            <v>45055</v>
          </cell>
          <cell r="AP1191" t="str">
            <v xml:space="preserve"> </v>
          </cell>
          <cell r="AQ1191" t="str">
            <v xml:space="preserve"> </v>
          </cell>
          <cell r="AR1191"/>
          <cell r="AS1191"/>
          <cell r="AT1191"/>
          <cell r="AU1191"/>
        </row>
        <row r="1192">
          <cell r="B1192" t="str">
            <v>LME-111</v>
          </cell>
          <cell r="C1192">
            <v>38933</v>
          </cell>
          <cell r="D1192" t="str">
            <v>#REF!</v>
          </cell>
          <cell r="E1192">
            <v>44793</v>
          </cell>
          <cell r="F1192" t="str">
            <v>ACTIVO</v>
          </cell>
          <cell r="G1192" t="str">
            <v>NO APLICA</v>
          </cell>
          <cell r="H1192" t="str">
            <v>REFRIGERADOR - CONGELADOR</v>
          </cell>
          <cell r="I1192" t="str">
            <v>NO DISPONIBLE</v>
          </cell>
          <cell r="J1192" t="str">
            <v>HAIER BIOMEDICAL</v>
          </cell>
          <cell r="K1192" t="str">
            <v>HYCD-282A</v>
          </cell>
          <cell r="L1192" t="str">
            <v>BE0F1BE1T00QJM3R0005</v>
          </cell>
          <cell r="M1192" t="str">
            <v>FRÍO</v>
          </cell>
          <cell r="N1192" t="str">
            <v>DISP</v>
          </cell>
          <cell r="O1192" t="str">
            <v>LME - GENÓMICA DE MICROORGANISMOS EMERGENTES</v>
          </cell>
          <cell r="P1192" t="str">
            <v>LABORATORIO GENÓMICA</v>
          </cell>
          <cell r="Q1192" t="str">
            <v>PROPIO</v>
          </cell>
          <cell r="R1192" t="str">
            <v>NO APLICA</v>
          </cell>
          <cell r="S1192" t="str">
            <v>Temperatura Programadas
(5 +- 3) °C
(-30 +- 10) °C</v>
          </cell>
          <cell r="T1192" t="str">
            <v xml:space="preserve">NO ESTA INSTALADO PORQUE NO TIENE REGULADOR, LA CLAVIJA ES PIN CRUZADO </v>
          </cell>
          <cell r="U1192">
            <v>12</v>
          </cell>
          <cell r="V1192"/>
          <cell r="W1192">
            <v>12</v>
          </cell>
          <cell r="X1192"/>
          <cell r="Y1192">
            <v>45799</v>
          </cell>
          <cell r="Z1192">
            <v>31</v>
          </cell>
          <cell r="AA1192" t="str">
            <v>Proveedor externo</v>
          </cell>
          <cell r="AB1192" t="str">
            <v>May</v>
          </cell>
          <cell r="AC1192" t="str">
            <v>May</v>
          </cell>
          <cell r="AD1192">
            <v>45434</v>
          </cell>
          <cell r="AE1192" t="str">
            <v xml:space="preserve"> </v>
          </cell>
          <cell r="AF1192" t="str">
            <v xml:space="preserve"> </v>
          </cell>
          <cell r="AG1192"/>
          <cell r="AH1192"/>
          <cell r="AI1192">
            <v>44742</v>
          </cell>
          <cell r="AJ1192">
            <v>45846</v>
          </cell>
          <cell r="AK1192">
            <v>78</v>
          </cell>
          <cell r="AL1192" t="str">
            <v>Proveedor externo</v>
          </cell>
          <cell r="AM1192" t="str">
            <v>Jul</v>
          </cell>
          <cell r="AN1192" t="str">
            <v>Jul</v>
          </cell>
          <cell r="AO1192">
            <v>45481</v>
          </cell>
          <cell r="AP1192" t="str">
            <v xml:space="preserve"> </v>
          </cell>
          <cell r="AQ1192" t="str">
            <v xml:space="preserve"> </v>
          </cell>
          <cell r="AR1192"/>
          <cell r="AS1192"/>
          <cell r="AT1192"/>
          <cell r="AU1192"/>
        </row>
        <row r="1193">
          <cell r="B1193">
            <v>39641</v>
          </cell>
          <cell r="C1193">
            <v>39641</v>
          </cell>
          <cell r="D1193" t="str">
            <v>#REF!</v>
          </cell>
          <cell r="E1193">
            <v>45408</v>
          </cell>
          <cell r="F1193" t="str">
            <v>ACTIVO</v>
          </cell>
          <cell r="G1193" t="str">
            <v>NO APLICA</v>
          </cell>
          <cell r="H1193" t="str">
            <v>CONGELADOR</v>
          </cell>
          <cell r="I1193" t="str">
            <v xml:space="preserve">NO APLICA </v>
          </cell>
          <cell r="J1193" t="str">
            <v>HAIER BIOMEDICAL</v>
          </cell>
          <cell r="K1193" t="str">
            <v>DW-40L278</v>
          </cell>
          <cell r="L1193" t="str">
            <v>BE0F15EAV00QJN2J0003</v>
          </cell>
          <cell r="M1193" t="str">
            <v>FRÍO</v>
          </cell>
          <cell r="N1193" t="str">
            <v>DISP</v>
          </cell>
          <cell r="O1193" t="str">
            <v>LMI - MICROBIOLOGÍA</v>
          </cell>
          <cell r="P1193" t="str">
            <v>AREAS NEVERAS</v>
          </cell>
          <cell r="Q1193" t="str">
            <v>PROPIO</v>
          </cell>
          <cell r="R1193" t="str">
            <v>TEMPERATURA</v>
          </cell>
          <cell r="S1193" t="str">
            <v>-30°C +/- 5°C</v>
          </cell>
          <cell r="T1193"/>
          <cell r="U1193">
            <v>12</v>
          </cell>
          <cell r="V1193">
            <v>12</v>
          </cell>
          <cell r="W1193">
            <v>12</v>
          </cell>
          <cell r="X1193"/>
          <cell r="Y1193">
            <v>45755</v>
          </cell>
          <cell r="Z1193">
            <v>-13</v>
          </cell>
          <cell r="AA1193" t="str">
            <v>Proveedor externo</v>
          </cell>
          <cell r="AB1193" t="str">
            <v>Abr</v>
          </cell>
          <cell r="AC1193" t="str">
            <v>Abr</v>
          </cell>
          <cell r="AD1193">
            <v>45390</v>
          </cell>
          <cell r="AE1193">
            <v>45766</v>
          </cell>
          <cell r="AF1193">
            <v>-2</v>
          </cell>
          <cell r="AG1193" t="str">
            <v>Abr</v>
          </cell>
          <cell r="AH1193" t="str">
            <v>Abr</v>
          </cell>
          <cell r="AI1193">
            <v>45401</v>
          </cell>
          <cell r="AJ1193">
            <v>45766</v>
          </cell>
          <cell r="AK1193">
            <v>-2</v>
          </cell>
          <cell r="AL1193" t="str">
            <v>Proveedor externo</v>
          </cell>
          <cell r="AM1193" t="str">
            <v>Abr</v>
          </cell>
          <cell r="AN1193" t="str">
            <v>Abr</v>
          </cell>
          <cell r="AO1193">
            <v>45401</v>
          </cell>
          <cell r="AP1193" t="str">
            <v xml:space="preserve"> </v>
          </cell>
          <cell r="AQ1193" t="str">
            <v xml:space="preserve"> </v>
          </cell>
          <cell r="AR1193"/>
          <cell r="AS1193"/>
          <cell r="AT1193"/>
          <cell r="AU1193"/>
        </row>
        <row r="1194">
          <cell r="B1194" t="str">
            <v>LEI-027</v>
          </cell>
          <cell r="C1194" t="str">
            <v>LEI-027</v>
          </cell>
          <cell r="D1194" t="str">
            <v>NO DISPONIBLE</v>
          </cell>
          <cell r="E1194" t="str">
            <v>NO DISPONIBLE</v>
          </cell>
          <cell r="F1194" t="str">
            <v>ACTIVO</v>
          </cell>
          <cell r="G1194" t="str">
            <v>NO APLICA</v>
          </cell>
          <cell r="H1194" t="str">
            <v>MICROCENTRÍFUGA</v>
          </cell>
          <cell r="I1194" t="str">
            <v>NO APLICA</v>
          </cell>
          <cell r="J1194" t="str">
            <v>LABNET</v>
          </cell>
          <cell r="K1194" t="str">
            <v>C1301</v>
          </cell>
          <cell r="L1194">
            <v>13060017</v>
          </cell>
          <cell r="M1194" t="str">
            <v>CENTRÍFUGAS</v>
          </cell>
          <cell r="N1194" t="str">
            <v>DISP</v>
          </cell>
          <cell r="O1194" t="str">
            <v>LEI - ENTOMOLOGÍA</v>
          </cell>
          <cell r="P1194" t="str">
            <v>LABORATORIO</v>
          </cell>
          <cell r="Q1194" t="str">
            <v>PROPIO</v>
          </cell>
          <cell r="R1194" t="str">
            <v>NO APLICA</v>
          </cell>
          <cell r="S1194" t="str">
            <v>RPM 8000</v>
          </cell>
          <cell r="T1194" t="str">
            <v>Activo. Laboratorio de quimica</v>
          </cell>
          <cell r="U1194">
            <v>12</v>
          </cell>
          <cell r="V1194"/>
          <cell r="W1194"/>
          <cell r="X1194"/>
          <cell r="Y1194">
            <v>45408</v>
          </cell>
          <cell r="Z1194">
            <v>-360</v>
          </cell>
          <cell r="AA1194"/>
          <cell r="AB1194"/>
          <cell r="AC1194"/>
          <cell r="AD1194">
            <v>45042</v>
          </cell>
          <cell r="AE1194" t="str">
            <v xml:space="preserve"> </v>
          </cell>
          <cell r="AF1194" t="str">
            <v xml:space="preserve"> </v>
          </cell>
          <cell r="AG1194"/>
          <cell r="AH1194"/>
          <cell r="AI1194"/>
          <cell r="AJ1194" t="str">
            <v xml:space="preserve"> </v>
          </cell>
          <cell r="AK1194" t="str">
            <v xml:space="preserve"> </v>
          </cell>
          <cell r="AL1194"/>
          <cell r="AM1194"/>
          <cell r="AN1194"/>
          <cell r="AO1194"/>
          <cell r="AP1194" t="str">
            <v xml:space="preserve"> </v>
          </cell>
          <cell r="AQ1194" t="str">
            <v xml:space="preserve"> </v>
          </cell>
          <cell r="AR1194"/>
          <cell r="AS1194"/>
          <cell r="AT1194"/>
          <cell r="AU1194"/>
        </row>
        <row r="1195">
          <cell r="B1195" t="str">
            <v>HG-027</v>
          </cell>
          <cell r="C1195">
            <v>15917</v>
          </cell>
          <cell r="D1195" t="str">
            <v>#REF!</v>
          </cell>
          <cell r="E1195" t="str">
            <v>NO DISPONIBLE</v>
          </cell>
          <cell r="F1195" t="str">
            <v>ACTIVO</v>
          </cell>
          <cell r="G1195" t="str">
            <v>NO APLICA</v>
          </cell>
          <cell r="H1195" t="str">
            <v>BAÑO SEROLÓGICO</v>
          </cell>
          <cell r="I1195" t="str">
            <v>NO APLICA</v>
          </cell>
          <cell r="J1195" t="str">
            <v>PRECISION SCIENTIFIC</v>
          </cell>
          <cell r="K1195">
            <v>66567</v>
          </cell>
          <cell r="L1195" t="str">
            <v>12-X-3</v>
          </cell>
          <cell r="M1195" t="str">
            <v>CALOR</v>
          </cell>
          <cell r="N1195" t="str">
            <v>DP</v>
          </cell>
          <cell r="O1195" t="str">
            <v>HG - HACIENDA GALINDO</v>
          </cell>
          <cell r="P1195" t="str">
            <v>MESON POTRILES</v>
          </cell>
          <cell r="Q1195" t="str">
            <v xml:space="preserve">PROPIO </v>
          </cell>
          <cell r="R1195" t="str">
            <v>TEMPERATURA</v>
          </cell>
          <cell r="S1195" t="str">
            <v>Temperatura Programada 37°C
EMP +/-1°C
Caracterización Sin Carga.</v>
          </cell>
          <cell r="T1195" t="str">
            <v>Equipo fuera de servicio por daño, pte repuestos 3-05-2024
Reparado 18-07-2024</v>
          </cell>
          <cell r="U1195">
            <v>12</v>
          </cell>
          <cell r="V1195"/>
          <cell r="W1195">
            <v>12</v>
          </cell>
          <cell r="X1195"/>
          <cell r="Y1195">
            <v>45856</v>
          </cell>
          <cell r="Z1195">
            <v>88</v>
          </cell>
          <cell r="AA1195" t="str">
            <v>Taller GELP</v>
          </cell>
          <cell r="AB1195" t="str">
            <v>Jul</v>
          </cell>
          <cell r="AC1195" t="str">
            <v>Jul</v>
          </cell>
          <cell r="AD1195">
            <v>45491</v>
          </cell>
          <cell r="AE1195" t="str">
            <v xml:space="preserve"> </v>
          </cell>
          <cell r="AF1195" t="str">
            <v xml:space="preserve"> </v>
          </cell>
          <cell r="AG1195"/>
          <cell r="AH1195"/>
          <cell r="AI1195"/>
          <cell r="AJ1195">
            <v>45910</v>
          </cell>
          <cell r="AK1195">
            <v>142</v>
          </cell>
          <cell r="AL1195" t="str">
            <v>Proveedor externo</v>
          </cell>
          <cell r="AM1195" t="str">
            <v>Sep</v>
          </cell>
          <cell r="AN1195" t="str">
            <v>Sep</v>
          </cell>
          <cell r="AO1195">
            <v>45545</v>
          </cell>
          <cell r="AP1195" t="str">
            <v xml:space="preserve"> </v>
          </cell>
          <cell r="AQ1195" t="str">
            <v xml:space="preserve"> </v>
          </cell>
          <cell r="AR1195"/>
          <cell r="AS1195"/>
          <cell r="AT1195"/>
          <cell r="AU1195"/>
        </row>
        <row r="1196">
          <cell r="B1196" t="str">
            <v>AC-170</v>
          </cell>
          <cell r="C1196">
            <v>27264</v>
          </cell>
          <cell r="D1196" t="str">
            <v>#REF!</v>
          </cell>
          <cell r="E1196" t="str">
            <v>NO DISPONIBLE</v>
          </cell>
          <cell r="F1196" t="str">
            <v>ACTIVO</v>
          </cell>
          <cell r="G1196" t="str">
            <v>NO APLICA</v>
          </cell>
          <cell r="H1196" t="str">
            <v>BOMBA DE VACÍO</v>
          </cell>
          <cell r="I1196" t="str">
            <v>NO APLICA</v>
          </cell>
          <cell r="J1196" t="str">
            <v>GAST</v>
          </cell>
          <cell r="K1196" t="str">
            <v>DOA-P704-AA</v>
          </cell>
          <cell r="L1196">
            <v>1011006600</v>
          </cell>
          <cell r="M1196" t="str">
            <v>BOMBAS</v>
          </cell>
          <cell r="N1196" t="str">
            <v>DP</v>
          </cell>
          <cell r="O1196" t="str">
            <v>AC - ASEGURAMIENTO DE LA CALIDAD</v>
          </cell>
          <cell r="P1196" t="str">
            <v>LABORATORIO 5</v>
          </cell>
          <cell r="Q1196" t="str">
            <v xml:space="preserve">PROPIO </v>
          </cell>
          <cell r="R1196" t="str">
            <v xml:space="preserve">NO APLICA </v>
          </cell>
          <cell r="S1196" t="str">
            <v>NO APLICA</v>
          </cell>
          <cell r="T1196"/>
          <cell r="U1196">
            <v>12</v>
          </cell>
          <cell r="V1196"/>
          <cell r="W1196"/>
          <cell r="X1196"/>
          <cell r="Y1196">
            <v>45756</v>
          </cell>
          <cell r="Z1196">
            <v>-12</v>
          </cell>
          <cell r="AA1196" t="str">
            <v>Taller GELP</v>
          </cell>
          <cell r="AB1196" t="str">
            <v>Abr</v>
          </cell>
          <cell r="AC1196" t="str">
            <v>Abr</v>
          </cell>
          <cell r="AD1196">
            <v>45391</v>
          </cell>
          <cell r="AE1196" t="str">
            <v xml:space="preserve"> </v>
          </cell>
          <cell r="AF1196" t="str">
            <v xml:space="preserve"> </v>
          </cell>
          <cell r="AG1196"/>
          <cell r="AH1196"/>
          <cell r="AI1196"/>
          <cell r="AJ1196" t="str">
            <v xml:space="preserve"> </v>
          </cell>
          <cell r="AK1196" t="str">
            <v xml:space="preserve"> </v>
          </cell>
          <cell r="AL1196"/>
          <cell r="AM1196"/>
          <cell r="AN1196"/>
          <cell r="AO1196"/>
          <cell r="AP1196" t="str">
            <v xml:space="preserve"> </v>
          </cell>
          <cell r="AQ1196" t="str">
            <v xml:space="preserve"> </v>
          </cell>
          <cell r="AR1196"/>
          <cell r="AS1196"/>
          <cell r="AT1196"/>
          <cell r="AU1196"/>
        </row>
        <row r="1197">
          <cell r="B1197" t="str">
            <v>HG-106</v>
          </cell>
          <cell r="C1197">
            <v>30961</v>
          </cell>
          <cell r="D1197" t="str">
            <v>#REF!</v>
          </cell>
          <cell r="E1197">
            <v>42339</v>
          </cell>
          <cell r="F1197" t="str">
            <v>ACTIVO</v>
          </cell>
          <cell r="G1197" t="str">
            <v>NO APLICA</v>
          </cell>
          <cell r="H1197" t="str">
            <v>BAÑO SEROLÓGICO</v>
          </cell>
          <cell r="I1197" t="str">
            <v>NO APLICA</v>
          </cell>
          <cell r="J1197" t="str">
            <v>JEIO TECH</v>
          </cell>
          <cell r="K1197" t="str">
            <v>BS-31</v>
          </cell>
          <cell r="L1197" t="str">
            <v>V080397</v>
          </cell>
          <cell r="M1197" t="str">
            <v>CALOR</v>
          </cell>
          <cell r="N1197" t="str">
            <v>DP</v>
          </cell>
          <cell r="O1197" t="str">
            <v>HG - HACIENDA GALINDO</v>
          </cell>
          <cell r="P1197" t="str">
            <v>MESON POTRILES</v>
          </cell>
          <cell r="Q1197" t="str">
            <v xml:space="preserve">PROPIO </v>
          </cell>
          <cell r="R1197" t="str">
            <v xml:space="preserve">  TEMPERATURA</v>
          </cell>
          <cell r="S1197" t="str">
            <v>Temperatura Programada 37°C 
EMP+/-2°C
Caracterización Sin Carga.</v>
          </cell>
          <cell r="T1197"/>
          <cell r="U1197">
            <v>12</v>
          </cell>
          <cell r="V1197"/>
          <cell r="W1197">
            <v>12</v>
          </cell>
          <cell r="X1197"/>
          <cell r="Y1197">
            <v>45756</v>
          </cell>
          <cell r="Z1197">
            <v>-12</v>
          </cell>
          <cell r="AA1197" t="str">
            <v>Taller GELP</v>
          </cell>
          <cell r="AB1197" t="str">
            <v>Abr</v>
          </cell>
          <cell r="AC1197" t="str">
            <v>Abr</v>
          </cell>
          <cell r="AD1197">
            <v>45391</v>
          </cell>
          <cell r="AE1197" t="str">
            <v xml:space="preserve"> </v>
          </cell>
          <cell r="AF1197" t="str">
            <v xml:space="preserve"> </v>
          </cell>
          <cell r="AG1197"/>
          <cell r="AH1197"/>
          <cell r="AI1197"/>
          <cell r="AJ1197">
            <v>45910</v>
          </cell>
          <cell r="AK1197">
            <v>142</v>
          </cell>
          <cell r="AL1197" t="str">
            <v>Proveedor externo</v>
          </cell>
          <cell r="AM1197" t="str">
            <v>Sep</v>
          </cell>
          <cell r="AN1197" t="str">
            <v>Sep</v>
          </cell>
          <cell r="AO1197">
            <v>45545</v>
          </cell>
          <cell r="AP1197" t="str">
            <v xml:space="preserve"> </v>
          </cell>
          <cell r="AQ1197" t="str">
            <v xml:space="preserve"> </v>
          </cell>
          <cell r="AR1197"/>
          <cell r="AS1197"/>
          <cell r="AT1197"/>
          <cell r="AU1197"/>
        </row>
        <row r="1198">
          <cell r="B1198" t="str">
            <v>LME-011</v>
          </cell>
          <cell r="C1198">
            <v>38911</v>
          </cell>
          <cell r="D1198" t="str">
            <v>#REF!</v>
          </cell>
          <cell r="E1198">
            <v>45157</v>
          </cell>
          <cell r="F1198" t="str">
            <v>ACTIVO</v>
          </cell>
          <cell r="G1198" t="str">
            <v>NO APLICA</v>
          </cell>
          <cell r="H1198" t="str">
            <v>TERMOCICLADOR</v>
          </cell>
          <cell r="I1198" t="str">
            <v>NO APLICA</v>
          </cell>
          <cell r="J1198" t="str">
            <v>HEAL FORCE</v>
          </cell>
          <cell r="K1198" t="str">
            <v>T960</v>
          </cell>
          <cell r="L1198" t="str">
            <v>GM-05-1622</v>
          </cell>
          <cell r="M1198" t="str">
            <v>TERMOCICLADORES</v>
          </cell>
          <cell r="N1198" t="str">
            <v>DISP</v>
          </cell>
          <cell r="O1198" t="str">
            <v>LPI - PARASITOLOGÍA</v>
          </cell>
          <cell r="P1198" t="str">
            <v>LABORATORIO</v>
          </cell>
          <cell r="Q1198" t="str">
            <v>DONACIÓN</v>
          </cell>
          <cell r="R1198" t="str">
            <v>NO APLICA</v>
          </cell>
          <cell r="S1198" t="str">
            <v>TEMPERATURA 0 °C A 99 °C</v>
          </cell>
          <cell r="T1198"/>
          <cell r="U1198">
            <v>12</v>
          </cell>
          <cell r="V1198"/>
          <cell r="W1198">
            <v>12</v>
          </cell>
          <cell r="X1198"/>
          <cell r="Y1198">
            <v>45827</v>
          </cell>
          <cell r="Z1198">
            <v>59</v>
          </cell>
          <cell r="AA1198" t="str">
            <v>Proveedor externo</v>
          </cell>
          <cell r="AB1198" t="str">
            <v>Jun</v>
          </cell>
          <cell r="AC1198" t="str">
            <v>Jun</v>
          </cell>
          <cell r="AD1198">
            <v>45462</v>
          </cell>
          <cell r="AE1198" t="str">
            <v xml:space="preserve"> </v>
          </cell>
          <cell r="AF1198" t="str">
            <v xml:space="preserve"> </v>
          </cell>
          <cell r="AG1198"/>
          <cell r="AH1198"/>
          <cell r="AI1198"/>
          <cell r="AJ1198">
            <v>45835</v>
          </cell>
          <cell r="AK1198">
            <v>67</v>
          </cell>
          <cell r="AL1198" t="str">
            <v>Proveedor externo</v>
          </cell>
          <cell r="AM1198" t="str">
            <v>Jun</v>
          </cell>
          <cell r="AN1198" t="str">
            <v>Jun</v>
          </cell>
          <cell r="AO1198">
            <v>45470</v>
          </cell>
          <cell r="AP1198" t="str">
            <v xml:space="preserve"> </v>
          </cell>
          <cell r="AQ1198" t="str">
            <v xml:space="preserve"> </v>
          </cell>
          <cell r="AR1198"/>
          <cell r="AS1198"/>
          <cell r="AT1198"/>
          <cell r="AU1198"/>
        </row>
        <row r="1199">
          <cell r="B1199" t="str">
            <v>LME-010</v>
          </cell>
          <cell r="C1199">
            <v>38912</v>
          </cell>
          <cell r="D1199" t="str">
            <v>#REF!</v>
          </cell>
          <cell r="E1199">
            <v>45157</v>
          </cell>
          <cell r="F1199" t="str">
            <v>ACTIVO</v>
          </cell>
          <cell r="G1199" t="str">
            <v>NO APLICA</v>
          </cell>
          <cell r="H1199" t="str">
            <v>TERMOCICLADOR</v>
          </cell>
          <cell r="I1199" t="str">
            <v>NO APLICA</v>
          </cell>
          <cell r="J1199" t="str">
            <v>HEAL FORCE</v>
          </cell>
          <cell r="K1199" t="str">
            <v>T960</v>
          </cell>
          <cell r="L1199" t="str">
            <v>GM-05-1617</v>
          </cell>
          <cell r="M1199" t="str">
            <v>TERMOCICLADORES</v>
          </cell>
          <cell r="N1199" t="str">
            <v>DISP</v>
          </cell>
          <cell r="O1199" t="str">
            <v>LME - GENÓMICA DE MICROORGANISMOS EMERGENTES</v>
          </cell>
          <cell r="P1199" t="str">
            <v>LABORATORIO</v>
          </cell>
          <cell r="Q1199" t="str">
            <v>DONACIÓN</v>
          </cell>
          <cell r="R1199" t="str">
            <v>NO APLICA</v>
          </cell>
          <cell r="S1199" t="str">
            <v>TEMPERATURA 0 °C A 99 °C</v>
          </cell>
          <cell r="T1199"/>
          <cell r="U1199">
            <v>12</v>
          </cell>
          <cell r="V1199"/>
          <cell r="W1199">
            <v>12</v>
          </cell>
          <cell r="X1199"/>
          <cell r="Y1199">
            <v>45826</v>
          </cell>
          <cell r="Z1199">
            <v>58</v>
          </cell>
          <cell r="AA1199" t="str">
            <v>Proveedor externo</v>
          </cell>
          <cell r="AB1199" t="str">
            <v>Jun</v>
          </cell>
          <cell r="AC1199" t="str">
            <v>Jun</v>
          </cell>
          <cell r="AD1199">
            <v>45461</v>
          </cell>
          <cell r="AE1199" t="str">
            <v xml:space="preserve"> </v>
          </cell>
          <cell r="AF1199" t="str">
            <v xml:space="preserve"> </v>
          </cell>
          <cell r="AG1199"/>
          <cell r="AH1199"/>
          <cell r="AI1199"/>
          <cell r="AJ1199">
            <v>45835</v>
          </cell>
          <cell r="AK1199">
            <v>67</v>
          </cell>
          <cell r="AL1199" t="str">
            <v>Proveedor externo</v>
          </cell>
          <cell r="AM1199" t="str">
            <v>Jun</v>
          </cell>
          <cell r="AN1199" t="str">
            <v>Jun</v>
          </cell>
          <cell r="AO1199">
            <v>45470</v>
          </cell>
          <cell r="AP1199" t="str">
            <v xml:space="preserve"> </v>
          </cell>
          <cell r="AQ1199" t="str">
            <v xml:space="preserve"> </v>
          </cell>
          <cell r="AR1199"/>
          <cell r="AS1199"/>
          <cell r="AT1199"/>
          <cell r="AU1199"/>
        </row>
        <row r="1200">
          <cell r="B1200" t="str">
            <v>GBS-026</v>
          </cell>
          <cell r="C1200" t="str">
            <v>GBS-026</v>
          </cell>
          <cell r="D1200">
            <v>43972</v>
          </cell>
          <cell r="E1200" t="str">
            <v>NO DISPONIBLE</v>
          </cell>
          <cell r="F1200" t="str">
            <v>ACTIVO</v>
          </cell>
          <cell r="G1200" t="str">
            <v>NO APLICA</v>
          </cell>
          <cell r="H1200" t="str">
            <v>Procesador automatizado de Quimioluminiscencia</v>
          </cell>
          <cell r="I1200" t="str">
            <v>NO APLICA</v>
          </cell>
          <cell r="J1200" t="str">
            <v>ARC</v>
          </cell>
          <cell r="K1200" t="str">
            <v>I1000</v>
          </cell>
          <cell r="L1200" t="str">
            <v>ISR52043</v>
          </cell>
          <cell r="M1200" t="str">
            <v>EQUIPOS ESPECIALES</v>
          </cell>
          <cell r="N1200" t="str">
            <v>DRSP</v>
          </cell>
          <cell r="O1200"/>
          <cell r="P1200" t="str">
            <v>INMUNOSEROLOGÍA</v>
          </cell>
          <cell r="Q1200" t="str">
            <v xml:space="preserve">COMODATO </v>
          </cell>
          <cell r="R1200" t="str">
            <v>NO APLICA</v>
          </cell>
          <cell r="S1200" t="str">
            <v>NO DISPONIBLE</v>
          </cell>
          <cell r="T1200"/>
          <cell r="U1200">
            <v>12</v>
          </cell>
          <cell r="V1200"/>
          <cell r="W1200"/>
          <cell r="X1200"/>
          <cell r="Y1200">
            <v>45762</v>
          </cell>
          <cell r="Z1200">
            <v>-6</v>
          </cell>
          <cell r="AA1200" t="str">
            <v>Proveedor externo</v>
          </cell>
          <cell r="AB1200" t="str">
            <v>Abr</v>
          </cell>
          <cell r="AC1200" t="str">
            <v>Abr</v>
          </cell>
          <cell r="AD1200">
            <v>45397</v>
          </cell>
          <cell r="AE1200" t="str">
            <v xml:space="preserve"> </v>
          </cell>
          <cell r="AF1200" t="str">
            <v xml:space="preserve"> </v>
          </cell>
          <cell r="AG1200"/>
          <cell r="AH1200"/>
          <cell r="AI1200"/>
          <cell r="AJ1200" t="str">
            <v xml:space="preserve"> </v>
          </cell>
          <cell r="AK1200" t="str">
            <v xml:space="preserve"> </v>
          </cell>
          <cell r="AL1200"/>
          <cell r="AM1200"/>
          <cell r="AN1200"/>
          <cell r="AO1200"/>
          <cell r="AP1200" t="str">
            <v xml:space="preserve"> </v>
          </cell>
          <cell r="AQ1200" t="str">
            <v xml:space="preserve"> </v>
          </cell>
          <cell r="AR1200"/>
          <cell r="AS1200"/>
          <cell r="AT1200"/>
          <cell r="AU1200"/>
        </row>
        <row r="1201">
          <cell r="B1201" t="str">
            <v>LME-124</v>
          </cell>
          <cell r="C1201">
            <v>40027</v>
          </cell>
          <cell r="D1201" t="str">
            <v>#REF!</v>
          </cell>
          <cell r="E1201" t="str">
            <v>NO DISPONIBLE</v>
          </cell>
          <cell r="F1201" t="str">
            <v>ACTIVO</v>
          </cell>
          <cell r="G1201" t="str">
            <v>NO APLICA</v>
          </cell>
          <cell r="H1201" t="str">
            <v>ULTRACONGELADOR</v>
          </cell>
          <cell r="I1201" t="str">
            <v>NO APLICA</v>
          </cell>
          <cell r="J1201" t="str">
            <v>HAIER BIOMEDICAL</v>
          </cell>
          <cell r="K1201" t="str">
            <v>DW-86L728J</v>
          </cell>
          <cell r="L1201" t="str">
            <v>BE0GYPE1T00QGM350009</v>
          </cell>
          <cell r="M1201" t="str">
            <v>FRÍO</v>
          </cell>
          <cell r="N1201" t="str">
            <v>DISP</v>
          </cell>
          <cell r="O1201" t="str">
            <v>LME - GENÓMICA DE MICROORGANISMOS EMERGENTES</v>
          </cell>
          <cell r="P1201" t="str">
            <v>LABORATORIO</v>
          </cell>
          <cell r="Q1201" t="str">
            <v>DONACIÓN</v>
          </cell>
          <cell r="R1201" t="str">
            <v>TEMPERATURA</v>
          </cell>
          <cell r="S1201" t="str">
            <v xml:space="preserve">Rango de Temperatura -40 a -86 °C
Capacidad 728 l
Incrementos de temperatura 0.1 
Resolución de la temperatura +/- 1 ⁰C
</v>
          </cell>
          <cell r="T1201" t="str">
            <v>Equipos aun no se encuentran en USO
ENTERRITORIO</v>
          </cell>
          <cell r="U1201">
            <v>12</v>
          </cell>
          <cell r="V1201"/>
          <cell r="W1201">
            <v>12</v>
          </cell>
          <cell r="X1201"/>
          <cell r="Y1201">
            <v>45961</v>
          </cell>
          <cell r="Z1201">
            <v>193</v>
          </cell>
          <cell r="AA1201" t="str">
            <v>Proveedor externo</v>
          </cell>
          <cell r="AB1201" t="str">
            <v>Oct</v>
          </cell>
          <cell r="AC1201" t="str">
            <v>Oct</v>
          </cell>
          <cell r="AD1201">
            <v>45596</v>
          </cell>
          <cell r="AE1201" t="str">
            <v xml:space="preserve"> </v>
          </cell>
          <cell r="AF1201" t="str">
            <v xml:space="preserve"> </v>
          </cell>
          <cell r="AG1201"/>
          <cell r="AH1201"/>
          <cell r="AI1201">
            <v>45218</v>
          </cell>
          <cell r="AJ1201">
            <v>45966</v>
          </cell>
          <cell r="AK1201">
            <v>198</v>
          </cell>
          <cell r="AL1201" t="str">
            <v>Proveedor externo</v>
          </cell>
          <cell r="AM1201" t="str">
            <v>Nov</v>
          </cell>
          <cell r="AN1201" t="str">
            <v>Nov</v>
          </cell>
          <cell r="AO1201">
            <v>45601</v>
          </cell>
          <cell r="AP1201" t="str">
            <v xml:space="preserve"> </v>
          </cell>
          <cell r="AQ1201" t="str">
            <v xml:space="preserve"> </v>
          </cell>
          <cell r="AR1201"/>
          <cell r="AS1201"/>
          <cell r="AT1201"/>
          <cell r="AU1201"/>
        </row>
        <row r="1202">
          <cell r="B1202" t="str">
            <v>LME-167</v>
          </cell>
          <cell r="C1202" t="str">
            <v>LME-167</v>
          </cell>
          <cell r="D1202" t="str">
            <v>NO DISPONIBLE</v>
          </cell>
          <cell r="E1202" t="str">
            <v>NO DISPONIBLE</v>
          </cell>
          <cell r="F1202" t="str">
            <v>ACTIVO</v>
          </cell>
          <cell r="G1202" t="str">
            <v>NO APLICA</v>
          </cell>
          <cell r="H1202" t="str">
            <v>REFRIGERADOR</v>
          </cell>
          <cell r="I1202" t="str">
            <v>NO APLICA</v>
          </cell>
          <cell r="J1202" t="str">
            <v>HAIER BIOMEDICAL</v>
          </cell>
          <cell r="K1202" t="str">
            <v>HYC-610</v>
          </cell>
          <cell r="L1202" t="str">
            <v>BE07C3EAQ00QJNAN0003</v>
          </cell>
          <cell r="M1202" t="str">
            <v>FRÍO</v>
          </cell>
          <cell r="N1202" t="str">
            <v>DISP</v>
          </cell>
          <cell r="O1202" t="str">
            <v>LME - GENÓMICA DE MICROORGANISMOS EMERGENTES</v>
          </cell>
          <cell r="P1202" t="str">
            <v>OMICAS II</v>
          </cell>
          <cell r="Q1202" t="str">
            <v>DONACIÓN</v>
          </cell>
          <cell r="R1202" t="str">
            <v>TEMPERATURA</v>
          </cell>
          <cell r="S1202"/>
          <cell r="T1202"/>
          <cell r="U1202">
            <v>12</v>
          </cell>
          <cell r="V1202"/>
          <cell r="W1202">
            <v>12</v>
          </cell>
          <cell r="X1202"/>
          <cell r="Y1202">
            <v>45799</v>
          </cell>
          <cell r="Z1202">
            <v>31</v>
          </cell>
          <cell r="AA1202" t="str">
            <v>Proveedor externo</v>
          </cell>
          <cell r="AB1202" t="str">
            <v>May</v>
          </cell>
          <cell r="AC1202" t="str">
            <v>May</v>
          </cell>
          <cell r="AD1202">
            <v>45434</v>
          </cell>
          <cell r="AE1202" t="str">
            <v xml:space="preserve"> </v>
          </cell>
          <cell r="AF1202" t="str">
            <v xml:space="preserve"> </v>
          </cell>
          <cell r="AG1202"/>
          <cell r="AH1202"/>
          <cell r="AI1202">
            <v>45203</v>
          </cell>
          <cell r="AJ1202">
            <v>45812</v>
          </cell>
          <cell r="AK1202">
            <v>44</v>
          </cell>
          <cell r="AL1202" t="str">
            <v>Proveedor externo</v>
          </cell>
          <cell r="AM1202" t="str">
            <v>Jun</v>
          </cell>
          <cell r="AN1202" t="str">
            <v>Jun</v>
          </cell>
          <cell r="AO1202">
            <v>45447</v>
          </cell>
          <cell r="AP1202" t="str">
            <v xml:space="preserve"> </v>
          </cell>
          <cell r="AQ1202" t="str">
            <v xml:space="preserve"> </v>
          </cell>
          <cell r="AR1202"/>
          <cell r="AS1202"/>
          <cell r="AT1202"/>
          <cell r="AU1202"/>
        </row>
        <row r="1203">
          <cell r="B1203" t="str">
            <v>BIO-145</v>
          </cell>
          <cell r="C1203">
            <v>33598</v>
          </cell>
          <cell r="D1203" t="str">
            <v>#REF!</v>
          </cell>
          <cell r="E1203">
            <v>45270</v>
          </cell>
          <cell r="F1203" t="str">
            <v>ACTIVO</v>
          </cell>
          <cell r="G1203" t="str">
            <v>NO APLICA</v>
          </cell>
          <cell r="H1203" t="str">
            <v>BALANZA ELECTRÓNICA</v>
          </cell>
          <cell r="I1203" t="str">
            <v>NO APLICA</v>
          </cell>
          <cell r="J1203" t="str">
            <v>OHAUS</v>
          </cell>
          <cell r="K1203" t="str">
            <v>EX2202</v>
          </cell>
          <cell r="L1203" t="str">
            <v>B945559989</v>
          </cell>
          <cell r="M1203" t="str">
            <v>BALANZAS</v>
          </cell>
          <cell r="N1203" t="str">
            <v>DP</v>
          </cell>
          <cell r="O1203" t="str">
            <v>BIO - BIOTERIO</v>
          </cell>
          <cell r="P1203" t="str">
            <v>Barrera - Alojamiento 3</v>
          </cell>
          <cell r="Q1203" t="str">
            <v xml:space="preserve">PROPIO </v>
          </cell>
          <cell r="R1203" t="str">
            <v>MASA</v>
          </cell>
          <cell r="S1203" t="str">
            <v>Intervalo de MEDICIÓN 0,5 g a 2200 g
División de escala 0.01 g
e= 0,1</v>
          </cell>
          <cell r="T1203"/>
          <cell r="U1203">
            <v>12</v>
          </cell>
          <cell r="V1203">
            <v>12</v>
          </cell>
          <cell r="W1203"/>
          <cell r="X1203"/>
          <cell r="Y1203">
            <v>45764</v>
          </cell>
          <cell r="Z1203">
            <v>-4</v>
          </cell>
          <cell r="AA1203" t="str">
            <v>Proveedor externo</v>
          </cell>
          <cell r="AB1203" t="str">
            <v>Abr</v>
          </cell>
          <cell r="AC1203" t="str">
            <v>Abr</v>
          </cell>
          <cell r="AD1203">
            <v>45399</v>
          </cell>
          <cell r="AE1203">
            <v>45764</v>
          </cell>
          <cell r="AF1203">
            <v>-4</v>
          </cell>
          <cell r="AG1203" t="str">
            <v>Abr</v>
          </cell>
          <cell r="AH1203" t="str">
            <v>Abr</v>
          </cell>
          <cell r="AI1203">
            <v>45399</v>
          </cell>
          <cell r="AJ1203" t="str">
            <v xml:space="preserve"> </v>
          </cell>
          <cell r="AK1203" t="str">
            <v xml:space="preserve"> </v>
          </cell>
          <cell r="AL1203"/>
          <cell r="AM1203"/>
          <cell r="AN1203"/>
          <cell r="AO1203"/>
          <cell r="AP1203" t="str">
            <v xml:space="preserve"> </v>
          </cell>
          <cell r="AQ1203" t="str">
            <v xml:space="preserve"> </v>
          </cell>
          <cell r="AR1203"/>
          <cell r="AS1203"/>
          <cell r="AT1203"/>
          <cell r="AU1203"/>
        </row>
        <row r="1204">
          <cell r="B1204" t="str">
            <v>BIO-144</v>
          </cell>
          <cell r="C1204">
            <v>33599</v>
          </cell>
          <cell r="D1204" t="str">
            <v>#REF!</v>
          </cell>
          <cell r="E1204">
            <v>45270</v>
          </cell>
          <cell r="F1204" t="str">
            <v>ACTIVO</v>
          </cell>
          <cell r="G1204" t="str">
            <v>NO APLICA</v>
          </cell>
          <cell r="H1204" t="str">
            <v>BALANZA DE PRECISIÓN</v>
          </cell>
          <cell r="I1204" t="str">
            <v>NO APLICA</v>
          </cell>
          <cell r="J1204" t="str">
            <v>OHAUS</v>
          </cell>
          <cell r="K1204" t="str">
            <v>EX2202</v>
          </cell>
          <cell r="L1204" t="str">
            <v>B945559990</v>
          </cell>
          <cell r="M1204" t="str">
            <v>BALANZAS</v>
          </cell>
          <cell r="N1204" t="str">
            <v>DP</v>
          </cell>
          <cell r="O1204" t="str">
            <v>BIO - BIOTERIO</v>
          </cell>
          <cell r="P1204" t="str">
            <v>Procedimiento - Cuarentena 
ABSL2</v>
          </cell>
          <cell r="Q1204" t="str">
            <v xml:space="preserve">PROPIO </v>
          </cell>
          <cell r="R1204" t="str">
            <v>MASA</v>
          </cell>
          <cell r="S1204" t="str">
            <v>Intervalo de MEDICIÓN 0,5 g a 2200 g
División de escala 0.01 g
e= 0,1</v>
          </cell>
          <cell r="T1204"/>
          <cell r="U1204">
            <v>12</v>
          </cell>
          <cell r="V1204">
            <v>12</v>
          </cell>
          <cell r="W1204"/>
          <cell r="X1204"/>
          <cell r="Y1204">
            <v>45764</v>
          </cell>
          <cell r="Z1204">
            <v>-4</v>
          </cell>
          <cell r="AA1204" t="str">
            <v>Proveedor externo</v>
          </cell>
          <cell r="AB1204" t="str">
            <v>Abr</v>
          </cell>
          <cell r="AC1204" t="str">
            <v>Abr</v>
          </cell>
          <cell r="AD1204">
            <v>45399</v>
          </cell>
          <cell r="AE1204">
            <v>45764</v>
          </cell>
          <cell r="AF1204">
            <v>-4</v>
          </cell>
          <cell r="AG1204" t="str">
            <v>Abr</v>
          </cell>
          <cell r="AH1204" t="str">
            <v>Abr</v>
          </cell>
          <cell r="AI1204">
            <v>45399</v>
          </cell>
          <cell r="AJ1204" t="str">
            <v xml:space="preserve"> </v>
          </cell>
          <cell r="AK1204" t="str">
            <v xml:space="preserve"> </v>
          </cell>
          <cell r="AL1204"/>
          <cell r="AM1204"/>
          <cell r="AN1204"/>
          <cell r="AO1204"/>
          <cell r="AP1204" t="str">
            <v xml:space="preserve"> </v>
          </cell>
          <cell r="AQ1204" t="str">
            <v xml:space="preserve"> </v>
          </cell>
          <cell r="AR1204"/>
          <cell r="AS1204"/>
          <cell r="AT1204"/>
          <cell r="AU1204"/>
        </row>
        <row r="1205">
          <cell r="B1205" t="str">
            <v>LME-115</v>
          </cell>
          <cell r="C1205">
            <v>38930</v>
          </cell>
          <cell r="D1205" t="str">
            <v>#REF!</v>
          </cell>
          <cell r="E1205">
            <v>44793</v>
          </cell>
          <cell r="F1205" t="str">
            <v>ACTIVO</v>
          </cell>
          <cell r="G1205" t="str">
            <v>NO APLICA</v>
          </cell>
          <cell r="H1205" t="str">
            <v>ULTRACONGELADOR</v>
          </cell>
          <cell r="I1205" t="str">
            <v>NO DISPONIBLE</v>
          </cell>
          <cell r="J1205" t="str">
            <v>HAIER BIOMEDICAL</v>
          </cell>
          <cell r="K1205" t="str">
            <v xml:space="preserve">DW-86L728J </v>
          </cell>
          <cell r="L1205" t="str">
            <v>BE0GYPE1T00QGM340007</v>
          </cell>
          <cell r="M1205" t="str">
            <v>FRÍO</v>
          </cell>
          <cell r="N1205" t="str">
            <v>DISP</v>
          </cell>
          <cell r="O1205" t="str">
            <v>LME - GENÓMICA DE MICROORGANISMOS EMERGENTES</v>
          </cell>
          <cell r="P1205" t="str">
            <v>LABORATORIO GENÓMICA</v>
          </cell>
          <cell r="Q1205" t="str">
            <v>PROPIO</v>
          </cell>
          <cell r="R1205" t="str">
            <v>NO APLICA</v>
          </cell>
          <cell r="S1205" t="str">
            <v>Temperatura Programada
(-75 +/- 5) °C</v>
          </cell>
          <cell r="T1205"/>
          <cell r="U1205">
            <v>12</v>
          </cell>
          <cell r="V1205"/>
          <cell r="W1205">
            <v>12</v>
          </cell>
          <cell r="X1205"/>
          <cell r="Y1205">
            <v>45799</v>
          </cell>
          <cell r="Z1205">
            <v>31</v>
          </cell>
          <cell r="AA1205" t="str">
            <v>Proveedor externo</v>
          </cell>
          <cell r="AB1205" t="str">
            <v>May</v>
          </cell>
          <cell r="AC1205" t="str">
            <v>May</v>
          </cell>
          <cell r="AD1205">
            <v>45434</v>
          </cell>
          <cell r="AE1205" t="str">
            <v xml:space="preserve"> </v>
          </cell>
          <cell r="AF1205" t="str">
            <v xml:space="preserve"> </v>
          </cell>
          <cell r="AG1205"/>
          <cell r="AH1205"/>
          <cell r="AI1205"/>
          <cell r="AJ1205">
            <v>45812</v>
          </cell>
          <cell r="AK1205">
            <v>44</v>
          </cell>
          <cell r="AL1205" t="str">
            <v>Proveedor externo</v>
          </cell>
          <cell r="AM1205" t="str">
            <v>Jun</v>
          </cell>
          <cell r="AN1205" t="str">
            <v>Jun</v>
          </cell>
          <cell r="AO1205">
            <v>45447</v>
          </cell>
          <cell r="AP1205" t="str">
            <v xml:space="preserve"> </v>
          </cell>
          <cell r="AQ1205" t="str">
            <v xml:space="preserve"> </v>
          </cell>
          <cell r="AR1205"/>
          <cell r="AS1205"/>
          <cell r="AT1205"/>
          <cell r="AU1205"/>
        </row>
        <row r="1206">
          <cell r="B1206" t="str">
            <v>LMI-047</v>
          </cell>
          <cell r="C1206" t="str">
            <v>LMI-047</v>
          </cell>
          <cell r="D1206">
            <v>43090</v>
          </cell>
          <cell r="E1206" t="str">
            <v>NO DISPONIBLE</v>
          </cell>
          <cell r="F1206" t="str">
            <v>ACTIVO</v>
          </cell>
          <cell r="G1206" t="str">
            <v>NO APLICA</v>
          </cell>
          <cell r="H1206" t="str">
            <v>MICROPIPETA MONOCANAL</v>
          </cell>
          <cell r="I1206" t="str">
            <v>NO APLICA</v>
          </cell>
          <cell r="J1206" t="str">
            <v>SARTORIUS</v>
          </cell>
          <cell r="K1206" t="str">
            <v>PROLINE</v>
          </cell>
          <cell r="L1206">
            <v>14574318</v>
          </cell>
          <cell r="M1206" t="str">
            <v>VOLUMÉTRICOS</v>
          </cell>
          <cell r="N1206" t="str">
            <v>DISP</v>
          </cell>
          <cell r="O1206" t="str">
            <v>LMI - MICROBIOLOGÍA</v>
          </cell>
          <cell r="P1206" t="str">
            <v>LABORATORIO</v>
          </cell>
          <cell r="Q1206" t="str">
            <v>PROPIO</v>
          </cell>
          <cell r="R1206" t="str">
            <v>VOLUMEN</v>
          </cell>
          <cell r="S1206" t="str">
            <v>0,5 A 10uL
d: 0,1 uL</v>
          </cell>
          <cell r="T1206"/>
          <cell r="U1206">
            <v>24</v>
          </cell>
          <cell r="V1206">
            <v>24</v>
          </cell>
          <cell r="W1206"/>
          <cell r="X1206"/>
          <cell r="Y1206">
            <v>46144</v>
          </cell>
          <cell r="Z1206">
            <v>376</v>
          </cell>
          <cell r="AA1206" t="str">
            <v>Proveedor externo</v>
          </cell>
          <cell r="AB1206" t="str">
            <v>May</v>
          </cell>
          <cell r="AC1206" t="str">
            <v>May</v>
          </cell>
          <cell r="AD1206">
            <v>45414</v>
          </cell>
          <cell r="AE1206">
            <v>46149</v>
          </cell>
          <cell r="AF1206">
            <v>381</v>
          </cell>
          <cell r="AG1206" t="str">
            <v>May</v>
          </cell>
          <cell r="AH1206" t="str">
            <v>May</v>
          </cell>
          <cell r="AI1206">
            <v>45419</v>
          </cell>
          <cell r="AJ1206" t="str">
            <v xml:space="preserve"> </v>
          </cell>
          <cell r="AK1206" t="str">
            <v xml:space="preserve"> </v>
          </cell>
          <cell r="AL1206"/>
          <cell r="AM1206"/>
          <cell r="AN1206"/>
          <cell r="AO1206"/>
          <cell r="AP1206" t="str">
            <v xml:space="preserve"> </v>
          </cell>
          <cell r="AQ1206" t="str">
            <v xml:space="preserve"> </v>
          </cell>
          <cell r="AR1206"/>
          <cell r="AS1206"/>
          <cell r="AT1206"/>
          <cell r="AU1206"/>
        </row>
        <row r="1207">
          <cell r="B1207">
            <v>8245</v>
          </cell>
          <cell r="C1207">
            <v>8245</v>
          </cell>
          <cell r="D1207" t="str">
            <v>#REF!</v>
          </cell>
          <cell r="E1207" t="str">
            <v>NO DISPONIBLE</v>
          </cell>
          <cell r="F1207" t="str">
            <v>ACTIVO</v>
          </cell>
          <cell r="G1207" t="str">
            <v>NO APLICA</v>
          </cell>
          <cell r="H1207" t="str">
            <v>PIPETA MONOCANAL</v>
          </cell>
          <cell r="I1207" t="str">
            <v>NO APLICA</v>
          </cell>
          <cell r="J1207" t="str">
            <v>NICHIRYO</v>
          </cell>
          <cell r="K1207" t="str">
            <v>NICHIPET EX</v>
          </cell>
          <cell r="L1207" t="str">
            <v>E95033052</v>
          </cell>
          <cell r="M1207" t="str">
            <v>VOLUMÉTRICOS</v>
          </cell>
          <cell r="N1207" t="str">
            <v>DRSP</v>
          </cell>
          <cell r="O1207" t="str">
            <v>GPT - PATOLOGÍA</v>
          </cell>
          <cell r="P1207" t="str">
            <v>INMUNOHISTOQUIMICA</v>
          </cell>
          <cell r="Q1207" t="str">
            <v>PROPIO</v>
          </cell>
          <cell r="R1207" t="str">
            <v>VOLUMEN</v>
          </cell>
          <cell r="S1207" t="str">
            <v>10 a 100 uL +/- 1,0 %</v>
          </cell>
          <cell r="T1207"/>
          <cell r="U1207">
            <v>12</v>
          </cell>
          <cell r="V1207">
            <v>12</v>
          </cell>
          <cell r="W1207"/>
          <cell r="X1207"/>
          <cell r="Y1207">
            <v>45805</v>
          </cell>
          <cell r="Z1207">
            <v>37</v>
          </cell>
          <cell r="AA1207" t="str">
            <v>Proveedor externo</v>
          </cell>
          <cell r="AB1207" t="str">
            <v>May</v>
          </cell>
          <cell r="AC1207" t="str">
            <v>May</v>
          </cell>
          <cell r="AD1207">
            <v>45440</v>
          </cell>
          <cell r="AE1207">
            <v>45815</v>
          </cell>
          <cell r="AF1207">
            <v>47</v>
          </cell>
          <cell r="AG1207" t="str">
            <v>Jun</v>
          </cell>
          <cell r="AH1207" t="str">
            <v>R</v>
          </cell>
          <cell r="AI1207">
            <v>45450</v>
          </cell>
          <cell r="AJ1207" t="str">
            <v xml:space="preserve"> </v>
          </cell>
          <cell r="AK1207" t="str">
            <v xml:space="preserve"> </v>
          </cell>
          <cell r="AL1207"/>
          <cell r="AM1207"/>
          <cell r="AN1207"/>
          <cell r="AO1207"/>
          <cell r="AP1207" t="str">
            <v xml:space="preserve"> </v>
          </cell>
          <cell r="AQ1207" t="str">
            <v xml:space="preserve"> </v>
          </cell>
          <cell r="AR1207"/>
          <cell r="AS1207"/>
          <cell r="AT1207"/>
          <cell r="AU1207"/>
        </row>
        <row r="1208">
          <cell r="B1208">
            <v>15447</v>
          </cell>
          <cell r="C1208">
            <v>15447</v>
          </cell>
          <cell r="D1208" t="str">
            <v>#REF!</v>
          </cell>
          <cell r="E1208" t="str">
            <v>NO DISPONIBLE</v>
          </cell>
          <cell r="F1208" t="str">
            <v>ACTIVO</v>
          </cell>
          <cell r="G1208" t="str">
            <v>NO APLICA</v>
          </cell>
          <cell r="H1208" t="str">
            <v>PIPETA MONOCANAL</v>
          </cell>
          <cell r="I1208" t="str">
            <v>NO APLICA</v>
          </cell>
          <cell r="J1208" t="str">
            <v>LABMATE</v>
          </cell>
          <cell r="K1208" t="str">
            <v>HTL</v>
          </cell>
          <cell r="L1208" t="str">
            <v>346050992</v>
          </cell>
          <cell r="M1208" t="str">
            <v>VOLUMÉTRICOS</v>
          </cell>
          <cell r="N1208" t="str">
            <v>DRSP</v>
          </cell>
          <cell r="O1208" t="str">
            <v>GEN - ENTOMOLOGÍA</v>
          </cell>
          <cell r="P1208" t="str">
            <v>PREPARACIÓN DE INSECTICIDAS</v>
          </cell>
          <cell r="Q1208" t="str">
            <v>PROPIO</v>
          </cell>
          <cell r="R1208" t="str">
            <v>VOLUMEN</v>
          </cell>
          <cell r="S1208" t="str">
            <v>20 ul a 200 ul</v>
          </cell>
          <cell r="T1208"/>
          <cell r="U1208">
            <v>12</v>
          </cell>
          <cell r="V1208">
            <v>12</v>
          </cell>
          <cell r="W1208"/>
          <cell r="X1208"/>
          <cell r="Y1208">
            <v>45791</v>
          </cell>
          <cell r="Z1208">
            <v>23</v>
          </cell>
          <cell r="AA1208" t="str">
            <v>Proveedor externo</v>
          </cell>
          <cell r="AB1208" t="str">
            <v>May</v>
          </cell>
          <cell r="AC1208" t="str">
            <v>May</v>
          </cell>
          <cell r="AD1208">
            <v>45426</v>
          </cell>
          <cell r="AE1208">
            <v>45797</v>
          </cell>
          <cell r="AF1208">
            <v>29</v>
          </cell>
          <cell r="AG1208" t="str">
            <v>May</v>
          </cell>
          <cell r="AH1208" t="str">
            <v>May</v>
          </cell>
          <cell r="AI1208">
            <v>45432</v>
          </cell>
          <cell r="AJ1208" t="str">
            <v xml:space="preserve"> </v>
          </cell>
          <cell r="AK1208" t="str">
            <v xml:space="preserve"> </v>
          </cell>
          <cell r="AL1208"/>
          <cell r="AM1208"/>
          <cell r="AN1208"/>
          <cell r="AO1208"/>
          <cell r="AP1208" t="str">
            <v xml:space="preserve"> </v>
          </cell>
          <cell r="AQ1208" t="str">
            <v xml:space="preserve"> </v>
          </cell>
          <cell r="AR1208"/>
          <cell r="AS1208"/>
          <cell r="AT1208"/>
          <cell r="AU1208"/>
        </row>
        <row r="1209">
          <cell r="B1209">
            <v>15554</v>
          </cell>
          <cell r="C1209">
            <v>15554</v>
          </cell>
          <cell r="D1209" t="str">
            <v>#REF!</v>
          </cell>
          <cell r="E1209" t="str">
            <v>NO DISPONIBLE</v>
          </cell>
          <cell r="F1209" t="str">
            <v>ACTIVO</v>
          </cell>
          <cell r="G1209" t="str">
            <v>NO APLICA</v>
          </cell>
          <cell r="H1209" t="str">
            <v>PIPETA MONOCANAL</v>
          </cell>
          <cell r="I1209" t="str">
            <v>NO APLICA</v>
          </cell>
          <cell r="J1209" t="str">
            <v>LABMATE</v>
          </cell>
          <cell r="K1209" t="str">
            <v>HTL</v>
          </cell>
          <cell r="L1209" t="str">
            <v>246067639</v>
          </cell>
          <cell r="M1209" t="str">
            <v>VOLUMÉTRICOS</v>
          </cell>
          <cell r="N1209" t="str">
            <v>DRSP</v>
          </cell>
          <cell r="O1209" t="str">
            <v>GEN - ENTOMOLOGÍA</v>
          </cell>
          <cell r="P1209" t="str">
            <v>PREPARACIÓN DE INSECTICIDAS</v>
          </cell>
          <cell r="Q1209" t="str">
            <v>PROPIO</v>
          </cell>
          <cell r="R1209" t="str">
            <v>VOLUMEN</v>
          </cell>
          <cell r="S1209" t="str">
            <v>Volumen:  100uL a 1000ul +/- 0,7%</v>
          </cell>
          <cell r="T1209"/>
          <cell r="U1209">
            <v>12</v>
          </cell>
          <cell r="V1209">
            <v>12</v>
          </cell>
          <cell r="W1209"/>
          <cell r="X1209"/>
          <cell r="Y1209">
            <v>45808</v>
          </cell>
          <cell r="Z1209">
            <v>40</v>
          </cell>
          <cell r="AA1209" t="str">
            <v>Proveedor externo</v>
          </cell>
          <cell r="AB1209" t="str">
            <v>May</v>
          </cell>
          <cell r="AC1209" t="str">
            <v>May</v>
          </cell>
          <cell r="AD1209">
            <v>45443</v>
          </cell>
          <cell r="AE1209">
            <v>45813</v>
          </cell>
          <cell r="AF1209">
            <v>45</v>
          </cell>
          <cell r="AG1209" t="str">
            <v>Jun</v>
          </cell>
          <cell r="AH1209" t="str">
            <v>Jun</v>
          </cell>
          <cell r="AI1209">
            <v>45448</v>
          </cell>
          <cell r="AJ1209" t="str">
            <v xml:space="preserve"> </v>
          </cell>
          <cell r="AK1209" t="str">
            <v xml:space="preserve"> </v>
          </cell>
          <cell r="AL1209"/>
          <cell r="AM1209"/>
          <cell r="AN1209"/>
          <cell r="AO1209"/>
          <cell r="AP1209" t="str">
            <v xml:space="preserve"> </v>
          </cell>
          <cell r="AQ1209" t="str">
            <v xml:space="preserve"> </v>
          </cell>
          <cell r="AR1209"/>
          <cell r="AS1209"/>
          <cell r="AT1209"/>
          <cell r="AU1209"/>
        </row>
        <row r="1210">
          <cell r="B1210">
            <v>25906</v>
          </cell>
          <cell r="C1210">
            <v>25906</v>
          </cell>
          <cell r="D1210" t="str">
            <v>#REF!</v>
          </cell>
          <cell r="E1210">
            <v>40466</v>
          </cell>
          <cell r="F1210" t="str">
            <v>ACTIVO</v>
          </cell>
          <cell r="G1210" t="str">
            <v>NO APLICA</v>
          </cell>
          <cell r="H1210" t="str">
            <v>PLANCHA DE AGITACIÓN Y CALENTAMIENTO</v>
          </cell>
          <cell r="I1210" t="str">
            <v>NO APLICA</v>
          </cell>
          <cell r="J1210" t="str">
            <v>THERMO FISHER SCIENTIFIC</v>
          </cell>
          <cell r="K1210" t="str">
            <v>SP131325</v>
          </cell>
          <cell r="L1210">
            <v>1768090700610</v>
          </cell>
          <cell r="M1210" t="str">
            <v>AGITADORES</v>
          </cell>
          <cell r="N1210" t="str">
            <v>DRSP</v>
          </cell>
          <cell r="O1210" t="str">
            <v>GMR - MICROBIOLOGÍA</v>
          </cell>
          <cell r="P1210" t="str">
            <v>AREA PREPARACION DE MEDIOS</v>
          </cell>
          <cell r="Q1210" t="str">
            <v>PROPIO</v>
          </cell>
          <cell r="R1210" t="str">
            <v>TEMPERATURA Y VELOCIDAD</v>
          </cell>
          <cell r="S1210" t="str">
            <v>Posiciones de 2 a 12 cib revoluciones de 60 RPM a 1200 RPM, Temperatura de 5°C a 540 °C.</v>
          </cell>
          <cell r="T1210"/>
          <cell r="U1210">
            <v>12</v>
          </cell>
          <cell r="V1210"/>
          <cell r="W1210"/>
          <cell r="X1210"/>
          <cell r="Y1210">
            <v>45749</v>
          </cell>
          <cell r="Z1210">
            <v>-19</v>
          </cell>
          <cell r="AA1210" t="str">
            <v>Taller GELP</v>
          </cell>
          <cell r="AB1210" t="str">
            <v>Abr</v>
          </cell>
          <cell r="AC1210" t="str">
            <v>R</v>
          </cell>
          <cell r="AD1210">
            <v>45384</v>
          </cell>
          <cell r="AE1210" t="str">
            <v xml:space="preserve"> </v>
          </cell>
          <cell r="AF1210" t="str">
            <v xml:space="preserve"> </v>
          </cell>
          <cell r="AG1210"/>
          <cell r="AH1210"/>
          <cell r="AI1210"/>
          <cell r="AJ1210" t="str">
            <v xml:space="preserve"> </v>
          </cell>
          <cell r="AK1210" t="str">
            <v xml:space="preserve"> </v>
          </cell>
          <cell r="AL1210"/>
          <cell r="AM1210"/>
          <cell r="AN1210"/>
          <cell r="AO1210"/>
          <cell r="AP1210" t="str">
            <v xml:space="preserve"> </v>
          </cell>
          <cell r="AQ1210" t="str">
            <v xml:space="preserve"> </v>
          </cell>
          <cell r="AR1210"/>
          <cell r="AS1210"/>
          <cell r="AT1210"/>
          <cell r="AU1210"/>
        </row>
        <row r="1211">
          <cell r="B1211">
            <v>28196</v>
          </cell>
          <cell r="C1211">
            <v>28196</v>
          </cell>
          <cell r="D1211" t="str">
            <v>#REF!</v>
          </cell>
          <cell r="E1211">
            <v>41615</v>
          </cell>
          <cell r="F1211" t="str">
            <v>ACTIVO</v>
          </cell>
          <cell r="G1211" t="str">
            <v>NO APLICA</v>
          </cell>
          <cell r="H1211" t="str">
            <v>BOMBA DE VACÍO</v>
          </cell>
          <cell r="I1211" t="str">
            <v>NO APLICA</v>
          </cell>
          <cell r="J1211" t="str">
            <v>WELCH-ILMVAC</v>
          </cell>
          <cell r="K1211" t="str">
            <v>2522B-01</v>
          </cell>
          <cell r="L1211">
            <v>91200006192</v>
          </cell>
          <cell r="M1211" t="str">
            <v>BOMBAS</v>
          </cell>
          <cell r="N1211" t="str">
            <v>DRSP</v>
          </cell>
          <cell r="O1211" t="str">
            <v>GBS - RED NACIONAL BANCO DE SANGRE</v>
          </cell>
          <cell r="P1211" t="str">
            <v>INMUNOSEROLOGÍA</v>
          </cell>
          <cell r="Q1211" t="str">
            <v>PROPIO</v>
          </cell>
          <cell r="R1211" t="str">
            <v>NO APLICA</v>
          </cell>
          <cell r="S1211"/>
          <cell r="T1211"/>
          <cell r="U1211">
            <v>12</v>
          </cell>
          <cell r="V1211"/>
          <cell r="W1211"/>
          <cell r="X1211"/>
          <cell r="Y1211">
            <v>45748</v>
          </cell>
          <cell r="Z1211">
            <v>-20</v>
          </cell>
          <cell r="AA1211" t="str">
            <v>Taller GELP</v>
          </cell>
          <cell r="AB1211" t="str">
            <v>Abr</v>
          </cell>
          <cell r="AC1211" t="str">
            <v>R</v>
          </cell>
          <cell r="AD1211">
            <v>45383</v>
          </cell>
          <cell r="AE1211" t="str">
            <v xml:space="preserve"> </v>
          </cell>
          <cell r="AF1211" t="str">
            <v xml:space="preserve"> </v>
          </cell>
          <cell r="AG1211"/>
          <cell r="AH1211"/>
          <cell r="AI1211"/>
          <cell r="AJ1211" t="str">
            <v xml:space="preserve"> </v>
          </cell>
          <cell r="AK1211" t="str">
            <v xml:space="preserve"> </v>
          </cell>
          <cell r="AL1211"/>
          <cell r="AM1211"/>
          <cell r="AN1211"/>
          <cell r="AO1211"/>
          <cell r="AP1211" t="str">
            <v xml:space="preserve"> </v>
          </cell>
          <cell r="AQ1211" t="str">
            <v xml:space="preserve"> </v>
          </cell>
          <cell r="AR1211"/>
          <cell r="AS1211"/>
          <cell r="AT1211"/>
          <cell r="AU1211"/>
        </row>
        <row r="1212">
          <cell r="B1212">
            <v>28207</v>
          </cell>
          <cell r="C1212">
            <v>28207</v>
          </cell>
          <cell r="D1212" t="str">
            <v>#REF!</v>
          </cell>
          <cell r="E1212">
            <v>41620</v>
          </cell>
          <cell r="F1212" t="str">
            <v>ACTIVO</v>
          </cell>
          <cell r="G1212" t="str">
            <v>NO APLICA</v>
          </cell>
          <cell r="H1212" t="str">
            <v>SELLADOR</v>
          </cell>
          <cell r="I1212" t="str">
            <v>NO APLICA</v>
          </cell>
          <cell r="J1212" t="str">
            <v>TERUMO</v>
          </cell>
          <cell r="K1212" t="str">
            <v>LM100</v>
          </cell>
          <cell r="L1212">
            <v>910339</v>
          </cell>
          <cell r="M1212" t="str">
            <v>EQUIPOS MANUALES</v>
          </cell>
          <cell r="N1212" t="str">
            <v>DRSP</v>
          </cell>
          <cell r="O1212" t="str">
            <v>GBS - RED NACIONAL BANCO DE SANGRE</v>
          </cell>
          <cell r="P1212" t="str">
            <v>INMUNOSEROLOGÍA</v>
          </cell>
          <cell r="Q1212" t="str">
            <v>PROPIO</v>
          </cell>
          <cell r="R1212" t="str">
            <v>NO APLICA</v>
          </cell>
          <cell r="S1212"/>
          <cell r="T1212"/>
          <cell r="U1212">
            <v>12</v>
          </cell>
          <cell r="V1212"/>
          <cell r="W1212"/>
          <cell r="X1212"/>
          <cell r="Y1212">
            <v>45748</v>
          </cell>
          <cell r="Z1212">
            <v>-20</v>
          </cell>
          <cell r="AA1212" t="str">
            <v>Taller GELP</v>
          </cell>
          <cell r="AB1212" t="str">
            <v>Abr</v>
          </cell>
          <cell r="AC1212" t="str">
            <v>R</v>
          </cell>
          <cell r="AD1212">
            <v>45383</v>
          </cell>
          <cell r="AE1212" t="str">
            <v xml:space="preserve"> </v>
          </cell>
          <cell r="AF1212" t="str">
            <v xml:space="preserve"> </v>
          </cell>
          <cell r="AG1212"/>
          <cell r="AH1212"/>
          <cell r="AI1212"/>
          <cell r="AJ1212" t="str">
            <v xml:space="preserve"> </v>
          </cell>
          <cell r="AK1212" t="str">
            <v xml:space="preserve"> </v>
          </cell>
          <cell r="AL1212"/>
          <cell r="AM1212"/>
          <cell r="AN1212"/>
          <cell r="AO1212"/>
          <cell r="AP1212" t="str">
            <v xml:space="preserve"> </v>
          </cell>
          <cell r="AQ1212" t="str">
            <v xml:space="preserve"> </v>
          </cell>
          <cell r="AR1212"/>
          <cell r="AS1212"/>
          <cell r="AT1212"/>
          <cell r="AU1212"/>
        </row>
        <row r="1213">
          <cell r="B1213">
            <v>30955</v>
          </cell>
          <cell r="C1213">
            <v>30955</v>
          </cell>
          <cell r="D1213" t="str">
            <v>#REF!</v>
          </cell>
          <cell r="E1213" t="e">
            <v>#VALUE!</v>
          </cell>
          <cell r="F1213" t="str">
            <v>ACTIVO</v>
          </cell>
          <cell r="G1213" t="e">
            <v>#VALUE!</v>
          </cell>
          <cell r="H1213" t="str">
            <v>AGITADOR</v>
          </cell>
          <cell r="I1213" t="str">
            <v>NO APLICA</v>
          </cell>
          <cell r="J1213" t="str">
            <v>BOEKEL</v>
          </cell>
          <cell r="K1213" t="str">
            <v>1323826</v>
          </cell>
          <cell r="L1213" t="str">
            <v>010203-1403-0604</v>
          </cell>
          <cell r="M1213" t="str">
            <v>AGITADORES</v>
          </cell>
          <cell r="N1213" t="str">
            <v>DRSP</v>
          </cell>
          <cell r="O1213" t="str">
            <v>GBS - RED NACIONAL BANCO DE SANGRE</v>
          </cell>
          <cell r="P1213" t="str">
            <v>INMUNOSEROLOGÍA</v>
          </cell>
          <cell r="Q1213" t="str">
            <v>PROPIO</v>
          </cell>
          <cell r="R1213" t="str">
            <v>NO APLICA</v>
          </cell>
          <cell r="S1213"/>
          <cell r="T1213"/>
          <cell r="U1213">
            <v>12</v>
          </cell>
          <cell r="V1213"/>
          <cell r="W1213"/>
          <cell r="X1213"/>
          <cell r="Y1213">
            <v>45748</v>
          </cell>
          <cell r="Z1213">
            <v>-20</v>
          </cell>
          <cell r="AA1213" t="str">
            <v>Taller GELP</v>
          </cell>
          <cell r="AB1213" t="str">
            <v>Abr</v>
          </cell>
          <cell r="AC1213" t="str">
            <v>R</v>
          </cell>
          <cell r="AD1213">
            <v>45383</v>
          </cell>
          <cell r="AE1213" t="str">
            <v xml:space="preserve"> </v>
          </cell>
          <cell r="AF1213" t="str">
            <v xml:space="preserve"> </v>
          </cell>
          <cell r="AG1213"/>
          <cell r="AH1213"/>
          <cell r="AI1213"/>
          <cell r="AJ1213" t="str">
            <v xml:space="preserve"> </v>
          </cell>
          <cell r="AK1213" t="str">
            <v xml:space="preserve"> </v>
          </cell>
          <cell r="AL1213"/>
          <cell r="AM1213"/>
          <cell r="AN1213"/>
          <cell r="AO1213"/>
          <cell r="AP1213" t="str">
            <v xml:space="preserve"> </v>
          </cell>
          <cell r="AQ1213" t="str">
            <v xml:space="preserve"> </v>
          </cell>
          <cell r="AR1213"/>
          <cell r="AS1213"/>
          <cell r="AT1213"/>
          <cell r="AU1213"/>
        </row>
        <row r="1214">
          <cell r="B1214" t="str">
            <v>GPT-009</v>
          </cell>
          <cell r="C1214">
            <v>31841</v>
          </cell>
          <cell r="D1214" t="str">
            <v>#REF!</v>
          </cell>
          <cell r="E1214" t="str">
            <v>NO DISPONIBLE</v>
          </cell>
          <cell r="F1214" t="str">
            <v>ACTIVO</v>
          </cell>
          <cell r="G1214" t="str">
            <v>NO APLICA</v>
          </cell>
          <cell r="H1214" t="str">
            <v>PIPETA MONOCANAL</v>
          </cell>
          <cell r="I1214" t="str">
            <v>NO APLICA</v>
          </cell>
          <cell r="J1214" t="str">
            <v>EPPENDORF</v>
          </cell>
          <cell r="K1214" t="str">
            <v>RESEARCH PLUS</v>
          </cell>
          <cell r="L1214" t="str">
            <v>Q26076E</v>
          </cell>
          <cell r="M1214" t="str">
            <v>VOLUMÉTRICOS</v>
          </cell>
          <cell r="N1214" t="str">
            <v>DRSP</v>
          </cell>
          <cell r="O1214" t="str">
            <v>GPT - PATOLOGÍA</v>
          </cell>
          <cell r="P1214" t="str">
            <v>INMUNOHISTOQUIMICA</v>
          </cell>
          <cell r="Q1214" t="str">
            <v>PROPIO</v>
          </cell>
          <cell r="R1214" t="str">
            <v>VOLUMEN</v>
          </cell>
          <cell r="S1214" t="str">
            <v xml:space="preserve">Rango: 100 a 1000 uL </v>
          </cell>
          <cell r="T1214"/>
          <cell r="U1214">
            <v>12</v>
          </cell>
          <cell r="V1214">
            <v>12</v>
          </cell>
          <cell r="W1214"/>
          <cell r="X1214"/>
          <cell r="Y1214">
            <v>45805</v>
          </cell>
          <cell r="Z1214">
            <v>37</v>
          </cell>
          <cell r="AA1214" t="str">
            <v>Proveedor externo</v>
          </cell>
          <cell r="AB1214" t="str">
            <v>May</v>
          </cell>
          <cell r="AC1214" t="str">
            <v>May</v>
          </cell>
          <cell r="AD1214">
            <v>45440</v>
          </cell>
          <cell r="AE1214">
            <v>45819</v>
          </cell>
          <cell r="AF1214">
            <v>51</v>
          </cell>
          <cell r="AG1214" t="str">
            <v>Jun</v>
          </cell>
          <cell r="AH1214" t="str">
            <v>R</v>
          </cell>
          <cell r="AI1214">
            <v>45454</v>
          </cell>
          <cell r="AJ1214" t="str">
            <v xml:space="preserve"> </v>
          </cell>
          <cell r="AK1214" t="str">
            <v xml:space="preserve"> </v>
          </cell>
          <cell r="AL1214"/>
          <cell r="AM1214"/>
          <cell r="AN1214"/>
          <cell r="AO1214"/>
          <cell r="AP1214" t="str">
            <v xml:space="preserve"> </v>
          </cell>
          <cell r="AQ1214" t="str">
            <v xml:space="preserve"> </v>
          </cell>
          <cell r="AR1214"/>
          <cell r="AS1214"/>
          <cell r="AT1214"/>
          <cell r="AU1214"/>
        </row>
        <row r="1215">
          <cell r="B1215" t="str">
            <v>LMI-038</v>
          </cell>
          <cell r="C1215">
            <v>32281</v>
          </cell>
          <cell r="D1215" t="str">
            <v>#REF!</v>
          </cell>
          <cell r="E1215">
            <v>43099</v>
          </cell>
          <cell r="F1215" t="str">
            <v>ACTIVO</v>
          </cell>
          <cell r="G1215" t="str">
            <v>NO APLICA</v>
          </cell>
          <cell r="H1215" t="str">
            <v>MICROPIPETA MONOCANAL</v>
          </cell>
          <cell r="I1215" t="str">
            <v>NO APLICA</v>
          </cell>
          <cell r="J1215" t="str">
            <v>EPPENDORF</v>
          </cell>
          <cell r="K1215" t="str">
            <v>RESEARCH PLUS</v>
          </cell>
          <cell r="L1215" t="str">
            <v>Q22219E</v>
          </cell>
          <cell r="M1215" t="str">
            <v>VOLUMÉTRICOS</v>
          </cell>
          <cell r="N1215" t="str">
            <v>DISP</v>
          </cell>
          <cell r="O1215" t="str">
            <v>LMI - MICROBIOLOGÍA</v>
          </cell>
          <cell r="P1215" t="str">
            <v>LABORATORIO MICOLOGÍA</v>
          </cell>
          <cell r="Q1215" t="str">
            <v>PROPIO</v>
          </cell>
          <cell r="R1215" t="str">
            <v>VOLUMEN</v>
          </cell>
          <cell r="S1215" t="str">
            <v>100 A 1000uL</v>
          </cell>
          <cell r="T1215"/>
          <cell r="U1215">
            <v>24</v>
          </cell>
          <cell r="V1215">
            <v>24</v>
          </cell>
          <cell r="W1215"/>
          <cell r="X1215"/>
          <cell r="Y1215">
            <v>46184</v>
          </cell>
          <cell r="Z1215">
            <v>416</v>
          </cell>
          <cell r="AA1215" t="str">
            <v>Proveedor externo</v>
          </cell>
          <cell r="AB1215" t="str">
            <v>Jun</v>
          </cell>
          <cell r="AC1215" t="str">
            <v>Jun</v>
          </cell>
          <cell r="AD1215">
            <v>45454</v>
          </cell>
          <cell r="AE1215">
            <v>46193</v>
          </cell>
          <cell r="AF1215">
            <v>425</v>
          </cell>
          <cell r="AG1215" t="str">
            <v>Jun</v>
          </cell>
          <cell r="AH1215" t="str">
            <v>Jun</v>
          </cell>
          <cell r="AI1215">
            <v>45463</v>
          </cell>
          <cell r="AJ1215" t="str">
            <v xml:space="preserve"> </v>
          </cell>
          <cell r="AK1215" t="str">
            <v xml:space="preserve"> </v>
          </cell>
          <cell r="AL1215"/>
          <cell r="AM1215"/>
          <cell r="AN1215"/>
          <cell r="AO1215"/>
          <cell r="AP1215" t="str">
            <v xml:space="preserve"> </v>
          </cell>
          <cell r="AQ1215" t="str">
            <v xml:space="preserve"> </v>
          </cell>
          <cell r="AR1215"/>
          <cell r="AS1215"/>
          <cell r="AT1215"/>
          <cell r="AU1215"/>
        </row>
        <row r="1216">
          <cell r="B1216" t="str">
            <v>LFM-014</v>
          </cell>
          <cell r="C1216">
            <v>32288</v>
          </cell>
          <cell r="D1216" t="str">
            <v>#REF!</v>
          </cell>
          <cell r="E1216">
            <v>43099</v>
          </cell>
          <cell r="F1216" t="str">
            <v>ACTIVO</v>
          </cell>
          <cell r="G1216" t="str">
            <v>NO APLICA</v>
          </cell>
          <cell r="H1216" t="str">
            <v>MICROPIPETA MONOCANAL</v>
          </cell>
          <cell r="I1216" t="str">
            <v>NO APLICA</v>
          </cell>
          <cell r="J1216" t="str">
            <v>GILSON</v>
          </cell>
          <cell r="K1216" t="str">
            <v>PIPETMAN NEO P1000N</v>
          </cell>
          <cell r="L1216" t="str">
            <v>NL22098</v>
          </cell>
          <cell r="M1216" t="str">
            <v>VOLUMÉTRICOS</v>
          </cell>
          <cell r="N1216" t="str">
            <v>DISP</v>
          </cell>
          <cell r="O1216" t="str">
            <v>LFM - FISIOLOGÍA MOLECULAR</v>
          </cell>
          <cell r="P1216" t="str">
            <v>OFICINA 1</v>
          </cell>
          <cell r="Q1216" t="str">
            <v>PROPIO</v>
          </cell>
          <cell r="R1216" t="str">
            <v>VOLUMEN</v>
          </cell>
          <cell r="S1216" t="str">
            <v xml:space="preserve">100 A 1000uL </v>
          </cell>
          <cell r="T1216"/>
          <cell r="U1216">
            <v>24</v>
          </cell>
          <cell r="V1216">
            <v>24</v>
          </cell>
          <cell r="W1216"/>
          <cell r="X1216"/>
          <cell r="Y1216">
            <v>45779</v>
          </cell>
          <cell r="Z1216">
            <v>11</v>
          </cell>
          <cell r="AA1216"/>
          <cell r="AB1216"/>
          <cell r="AC1216"/>
          <cell r="AD1216">
            <v>45048</v>
          </cell>
          <cell r="AE1216">
            <v>45786</v>
          </cell>
          <cell r="AF1216">
            <v>18</v>
          </cell>
          <cell r="AG1216"/>
          <cell r="AH1216"/>
          <cell r="AI1216">
            <v>45055</v>
          </cell>
          <cell r="AJ1216" t="str">
            <v xml:space="preserve"> </v>
          </cell>
          <cell r="AK1216" t="str">
            <v xml:space="preserve"> </v>
          </cell>
          <cell r="AL1216"/>
          <cell r="AM1216"/>
          <cell r="AN1216"/>
          <cell r="AO1216"/>
          <cell r="AP1216" t="str">
            <v xml:space="preserve"> </v>
          </cell>
          <cell r="AQ1216" t="str">
            <v xml:space="preserve"> </v>
          </cell>
          <cell r="AR1216"/>
          <cell r="AS1216"/>
          <cell r="AT1216"/>
          <cell r="AU1216"/>
        </row>
        <row r="1217">
          <cell r="B1217">
            <v>34536</v>
          </cell>
          <cell r="C1217">
            <v>34536</v>
          </cell>
          <cell r="D1217" t="str">
            <v>#REF!</v>
          </cell>
          <cell r="E1217">
            <v>45174</v>
          </cell>
          <cell r="F1217" t="str">
            <v>ACTIVO</v>
          </cell>
          <cell r="G1217" t="str">
            <v>NO APLICA</v>
          </cell>
          <cell r="H1217" t="str">
            <v>PIPETA MONOCANAL</v>
          </cell>
          <cell r="I1217" t="str">
            <v>NO APLICA</v>
          </cell>
          <cell r="J1217" t="str">
            <v>THERMO FISHER SCIENTIFIC</v>
          </cell>
          <cell r="K1217" t="str">
            <v>FINNPIPETTE F2</v>
          </cell>
          <cell r="L1217" t="str">
            <v>RU03913</v>
          </cell>
          <cell r="M1217" t="str">
            <v>VOLUMÉTRICOS</v>
          </cell>
          <cell r="N1217" t="str">
            <v>DRSP</v>
          </cell>
          <cell r="O1217" t="str">
            <v>GVI - VIROLOGÍA</v>
          </cell>
          <cell r="P1217" t="str">
            <v>CONTENCIÓN</v>
          </cell>
          <cell r="Q1217" t="str">
            <v xml:space="preserve">PROPIO </v>
          </cell>
          <cell r="R1217" t="str">
            <v>VOLUMEN</v>
          </cell>
          <cell r="S1217" t="str">
            <v>Intervalo de MEDICIÓN de 20 uL a 200 uL</v>
          </cell>
          <cell r="T1217"/>
          <cell r="U1217">
            <v>12</v>
          </cell>
          <cell r="V1217">
            <v>12</v>
          </cell>
          <cell r="W1217"/>
          <cell r="X1217"/>
          <cell r="Y1217">
            <v>45793</v>
          </cell>
          <cell r="Z1217">
            <v>25</v>
          </cell>
          <cell r="AA1217" t="str">
            <v>Proveedor externo</v>
          </cell>
          <cell r="AB1217" t="str">
            <v>May</v>
          </cell>
          <cell r="AC1217" t="str">
            <v>May</v>
          </cell>
          <cell r="AD1217">
            <v>45428</v>
          </cell>
          <cell r="AE1217">
            <v>45797</v>
          </cell>
          <cell r="AF1217">
            <v>29</v>
          </cell>
          <cell r="AG1217" t="str">
            <v>May</v>
          </cell>
          <cell r="AH1217" t="str">
            <v>May</v>
          </cell>
          <cell r="AI1217">
            <v>45432</v>
          </cell>
          <cell r="AJ1217" t="str">
            <v xml:space="preserve"> </v>
          </cell>
          <cell r="AK1217" t="str">
            <v xml:space="preserve"> </v>
          </cell>
          <cell r="AL1217"/>
          <cell r="AM1217"/>
          <cell r="AN1217"/>
          <cell r="AO1217"/>
          <cell r="AP1217" t="str">
            <v xml:space="preserve"> </v>
          </cell>
          <cell r="AQ1217" t="str">
            <v xml:space="preserve"> </v>
          </cell>
          <cell r="AR1217"/>
          <cell r="AS1217"/>
          <cell r="AT1217"/>
          <cell r="AU1217"/>
        </row>
        <row r="1218">
          <cell r="B1218">
            <v>12787</v>
          </cell>
          <cell r="C1218">
            <v>12787</v>
          </cell>
          <cell r="D1218" t="str">
            <v>#REF!</v>
          </cell>
          <cell r="E1218" t="str">
            <v>NO DISPONIBLE</v>
          </cell>
          <cell r="F1218" t="str">
            <v>ACTIVO</v>
          </cell>
          <cell r="G1218" t="str">
            <v>NO APLICA</v>
          </cell>
          <cell r="H1218" t="str">
            <v>PIPETA MONOCANAL</v>
          </cell>
          <cell r="I1218" t="str">
            <v>NO APLICA</v>
          </cell>
          <cell r="J1218" t="str">
            <v>GILSON</v>
          </cell>
          <cell r="K1218" t="str">
            <v>PIPETMAN</v>
          </cell>
          <cell r="L1218" t="str">
            <v>C17758K</v>
          </cell>
          <cell r="M1218" t="str">
            <v>VOLUMÉTRICOS</v>
          </cell>
          <cell r="N1218" t="str">
            <v>DRSP</v>
          </cell>
          <cell r="O1218" t="str">
            <v>GPT - PATOLOGÍA</v>
          </cell>
          <cell r="P1218" t="str">
            <v>INMUNOHISTOQUIMICA</v>
          </cell>
          <cell r="Q1218" t="str">
            <v>PROPIO</v>
          </cell>
          <cell r="R1218" t="str">
            <v>VOLUMEN</v>
          </cell>
          <cell r="S1218" t="str">
            <v xml:space="preserve">Rango: 20 a 200 uL </v>
          </cell>
          <cell r="T1218"/>
          <cell r="U1218">
            <v>12</v>
          </cell>
          <cell r="V1218">
            <v>12</v>
          </cell>
          <cell r="W1218"/>
          <cell r="X1218"/>
          <cell r="Y1218">
            <v>45805</v>
          </cell>
          <cell r="Z1218">
            <v>37</v>
          </cell>
          <cell r="AA1218" t="str">
            <v>Proveedor externo</v>
          </cell>
          <cell r="AB1218" t="str">
            <v>May</v>
          </cell>
          <cell r="AC1218" t="str">
            <v>May</v>
          </cell>
          <cell r="AD1218">
            <v>45440</v>
          </cell>
          <cell r="AE1218">
            <v>45815</v>
          </cell>
          <cell r="AF1218">
            <v>47</v>
          </cell>
          <cell r="AG1218" t="str">
            <v>Jun</v>
          </cell>
          <cell r="AH1218" t="str">
            <v>R</v>
          </cell>
          <cell r="AI1218">
            <v>45450</v>
          </cell>
          <cell r="AJ1218" t="str">
            <v xml:space="preserve"> </v>
          </cell>
          <cell r="AK1218" t="str">
            <v xml:space="preserve"> </v>
          </cell>
          <cell r="AL1218"/>
          <cell r="AM1218"/>
          <cell r="AN1218"/>
          <cell r="AO1218"/>
          <cell r="AP1218" t="str">
            <v xml:space="preserve"> </v>
          </cell>
          <cell r="AQ1218" t="str">
            <v xml:space="preserve"> </v>
          </cell>
          <cell r="AR1218"/>
          <cell r="AS1218"/>
          <cell r="AT1218"/>
          <cell r="AU1218"/>
        </row>
        <row r="1219">
          <cell r="B1219">
            <v>15437</v>
          </cell>
          <cell r="C1219">
            <v>15437</v>
          </cell>
          <cell r="D1219" t="str">
            <v>#REF!</v>
          </cell>
          <cell r="E1219" t="str">
            <v>NO DISPONIBLE</v>
          </cell>
          <cell r="F1219" t="str">
            <v>ACTIVO</v>
          </cell>
          <cell r="G1219" t="str">
            <v>NO APLICA</v>
          </cell>
          <cell r="H1219" t="str">
            <v>BAÑO SEROLÓGICO CON AGITACIÓN</v>
          </cell>
          <cell r="I1219" t="str">
            <v>NO APLICA</v>
          </cell>
          <cell r="J1219" t="str">
            <v>E&amp;Q</v>
          </cell>
          <cell r="K1219" t="str">
            <v>BA</v>
          </cell>
          <cell r="L1219">
            <v>2003</v>
          </cell>
          <cell r="M1219" t="str">
            <v>CALOR</v>
          </cell>
          <cell r="N1219" t="str">
            <v>DISP</v>
          </cell>
          <cell r="O1219" t="str">
            <v>LEI - ENTOMOLOGÍA</v>
          </cell>
          <cell r="P1219" t="str">
            <v>LABORATORIO TAXONOMÍA</v>
          </cell>
          <cell r="Q1219" t="str">
            <v>PROPIO</v>
          </cell>
          <cell r="R1219" t="str">
            <v>TEMPERATURA</v>
          </cell>
          <cell r="S1219" t="str">
            <v>60 °C ± 2 °C</v>
          </cell>
          <cell r="T1219" t="str">
            <v>Se reprograma por priorización de servicios atrasados por falta de personal en meses anteriores</v>
          </cell>
          <cell r="U1219">
            <v>12</v>
          </cell>
          <cell r="V1219"/>
          <cell r="W1219"/>
          <cell r="X1219">
            <v>6</v>
          </cell>
          <cell r="Y1219">
            <v>45776</v>
          </cell>
          <cell r="Z1219">
            <v>8</v>
          </cell>
          <cell r="AA1219" t="str">
            <v>Taller GELP</v>
          </cell>
          <cell r="AB1219" t="str">
            <v>Abr</v>
          </cell>
          <cell r="AC1219" t="str">
            <v>Abr</v>
          </cell>
          <cell r="AD1219">
            <v>45411</v>
          </cell>
          <cell r="AE1219" t="str">
            <v xml:space="preserve"> </v>
          </cell>
          <cell r="AF1219" t="str">
            <v xml:space="preserve"> </v>
          </cell>
          <cell r="AG1219"/>
          <cell r="AH1219"/>
          <cell r="AI1219"/>
          <cell r="AJ1219" t="str">
            <v xml:space="preserve"> </v>
          </cell>
          <cell r="AK1219" t="str">
            <v xml:space="preserve"> </v>
          </cell>
          <cell r="AL1219"/>
          <cell r="AM1219"/>
          <cell r="AN1219"/>
          <cell r="AO1219"/>
          <cell r="AP1219">
            <v>45594</v>
          </cell>
          <cell r="AQ1219">
            <v>-174</v>
          </cell>
          <cell r="AR1219" t="str">
            <v>Taller GELP</v>
          </cell>
          <cell r="AS1219" t="str">
            <v>Abr</v>
          </cell>
          <cell r="AT1219" t="str">
            <v>Abr</v>
          </cell>
          <cell r="AU1219">
            <v>45411</v>
          </cell>
        </row>
        <row r="1220">
          <cell r="B1220">
            <v>25054</v>
          </cell>
          <cell r="C1220">
            <v>25054</v>
          </cell>
          <cell r="D1220" t="str">
            <v>#REF!</v>
          </cell>
          <cell r="E1220" t="str">
            <v>NO DISPONIBLE</v>
          </cell>
          <cell r="F1220" t="str">
            <v>ACTIVO</v>
          </cell>
          <cell r="G1220" t="str">
            <v>NO APLICA</v>
          </cell>
          <cell r="H1220" t="str">
            <v>MICROPIPETA MONOCANAL</v>
          </cell>
          <cell r="I1220" t="str">
            <v>NO APLICA</v>
          </cell>
          <cell r="J1220" t="str">
            <v>SOCOREX</v>
          </cell>
          <cell r="K1220" t="str">
            <v>ACURA 825</v>
          </cell>
          <cell r="L1220">
            <v>18051159</v>
          </cell>
          <cell r="M1220" t="str">
            <v>VOLUMÉTRICOS</v>
          </cell>
          <cell r="N1220" t="str">
            <v>DRSP</v>
          </cell>
          <cell r="O1220" t="str">
            <v>GVI - VIROLOGÍA</v>
          </cell>
          <cell r="P1220" t="str">
            <v>TERMOCICLADORES</v>
          </cell>
          <cell r="Q1220" t="str">
            <v>PROPIO</v>
          </cell>
          <cell r="R1220" t="str">
            <v>VOLUMEN</v>
          </cell>
          <cell r="S1220" t="str">
            <v>0.5 A 10 ul +/- 1,0%</v>
          </cell>
          <cell r="T1220"/>
          <cell r="U1220">
            <v>12</v>
          </cell>
          <cell r="V1220">
            <v>12</v>
          </cell>
          <cell r="W1220"/>
          <cell r="X1220"/>
          <cell r="Y1220">
            <v>45793</v>
          </cell>
          <cell r="Z1220">
            <v>25</v>
          </cell>
          <cell r="AA1220" t="str">
            <v>Proveedor externo</v>
          </cell>
          <cell r="AB1220" t="str">
            <v>May</v>
          </cell>
          <cell r="AC1220" t="str">
            <v>May</v>
          </cell>
          <cell r="AD1220">
            <v>45428</v>
          </cell>
          <cell r="AE1220">
            <v>45800</v>
          </cell>
          <cell r="AF1220">
            <v>32</v>
          </cell>
          <cell r="AG1220" t="str">
            <v>May</v>
          </cell>
          <cell r="AH1220" t="str">
            <v>May</v>
          </cell>
          <cell r="AI1220">
            <v>45435</v>
          </cell>
          <cell r="AJ1220" t="str">
            <v xml:space="preserve"> </v>
          </cell>
          <cell r="AK1220" t="str">
            <v xml:space="preserve"> </v>
          </cell>
          <cell r="AL1220"/>
          <cell r="AM1220"/>
          <cell r="AN1220"/>
          <cell r="AO1220"/>
          <cell r="AP1220" t="str">
            <v xml:space="preserve"> </v>
          </cell>
          <cell r="AQ1220" t="str">
            <v xml:space="preserve"> </v>
          </cell>
          <cell r="AR1220"/>
          <cell r="AS1220"/>
          <cell r="AT1220"/>
          <cell r="AU1220"/>
        </row>
        <row r="1221">
          <cell r="B1221">
            <v>27423</v>
          </cell>
          <cell r="C1221">
            <v>27423</v>
          </cell>
          <cell r="D1221" t="str">
            <v>#REF!</v>
          </cell>
          <cell r="E1221">
            <v>41609</v>
          </cell>
          <cell r="F1221" t="str">
            <v>ACTIVO</v>
          </cell>
          <cell r="G1221" t="str">
            <v>NO APLICA</v>
          </cell>
          <cell r="H1221" t="str">
            <v>MICROPIPETA MONOCANAL</v>
          </cell>
          <cell r="I1221" t="str">
            <v>NO APLICA</v>
          </cell>
          <cell r="J1221" t="str">
            <v>SOCOREX</v>
          </cell>
          <cell r="K1221" t="str">
            <v>ACURA 825</v>
          </cell>
          <cell r="L1221">
            <v>21071741</v>
          </cell>
          <cell r="M1221" t="str">
            <v>VOLUMÉTRICOS</v>
          </cell>
          <cell r="N1221" t="str">
            <v>DRSP</v>
          </cell>
          <cell r="O1221" t="str">
            <v>GVI - VIROLOGÍA</v>
          </cell>
          <cell r="P1221" t="str">
            <v>METROLOGÍA 2023-04</v>
          </cell>
          <cell r="Q1221" t="str">
            <v>PROPIO</v>
          </cell>
          <cell r="R1221" t="str">
            <v>VOLUMEN</v>
          </cell>
          <cell r="S1221" t="str">
            <v>5 uL a 50 uL</v>
          </cell>
          <cell r="T1221"/>
          <cell r="U1221">
            <v>12</v>
          </cell>
          <cell r="V1221">
            <v>12</v>
          </cell>
          <cell r="W1221"/>
          <cell r="X1221"/>
          <cell r="Y1221">
            <v>45793</v>
          </cell>
          <cell r="Z1221">
            <v>25</v>
          </cell>
          <cell r="AA1221" t="str">
            <v>Proveedor externo</v>
          </cell>
          <cell r="AB1221" t="str">
            <v>May</v>
          </cell>
          <cell r="AC1221" t="str">
            <v>May</v>
          </cell>
          <cell r="AD1221">
            <v>45428</v>
          </cell>
          <cell r="AE1221">
            <v>45797</v>
          </cell>
          <cell r="AF1221">
            <v>29</v>
          </cell>
          <cell r="AG1221" t="str">
            <v>May</v>
          </cell>
          <cell r="AH1221" t="str">
            <v>May</v>
          </cell>
          <cell r="AI1221">
            <v>45432</v>
          </cell>
          <cell r="AJ1221" t="str">
            <v xml:space="preserve"> </v>
          </cell>
          <cell r="AK1221" t="str">
            <v xml:space="preserve"> </v>
          </cell>
          <cell r="AL1221"/>
          <cell r="AM1221"/>
          <cell r="AN1221"/>
          <cell r="AO1221"/>
          <cell r="AP1221" t="str">
            <v xml:space="preserve"> </v>
          </cell>
          <cell r="AQ1221" t="str">
            <v xml:space="preserve"> </v>
          </cell>
          <cell r="AR1221"/>
          <cell r="AS1221"/>
          <cell r="AT1221"/>
          <cell r="AU1221"/>
        </row>
        <row r="1222">
          <cell r="B1222">
            <v>28236</v>
          </cell>
          <cell r="C1222">
            <v>28236</v>
          </cell>
          <cell r="D1222" t="str">
            <v>#REF!</v>
          </cell>
          <cell r="E1222">
            <v>41609</v>
          </cell>
          <cell r="F1222" t="str">
            <v>ACTIVO</v>
          </cell>
          <cell r="G1222" t="str">
            <v>NO APLICA</v>
          </cell>
          <cell r="H1222" t="str">
            <v>MICROPIPETA MONOCANAL</v>
          </cell>
          <cell r="I1222" t="str">
            <v>NO APLICA</v>
          </cell>
          <cell r="J1222" t="str">
            <v>SOCOREX</v>
          </cell>
          <cell r="K1222" t="str">
            <v>ACURA 825</v>
          </cell>
          <cell r="L1222" t="str">
            <v>21102620</v>
          </cell>
          <cell r="M1222" t="str">
            <v>VOLUMÉTRICOS</v>
          </cell>
          <cell r="N1222" t="str">
            <v>DRSP</v>
          </cell>
          <cell r="O1222" t="str">
            <v>GEN - ENTOMOLOGÍA</v>
          </cell>
          <cell r="P1222" t="str">
            <v>PREPARACIÓN DE INSECTICIDAS</v>
          </cell>
          <cell r="Q1222" t="str">
            <v>PROPIO</v>
          </cell>
          <cell r="R1222" t="str">
            <v>VOLUMEN</v>
          </cell>
          <cell r="S1222" t="str">
            <v>10 uL a 100 uL</v>
          </cell>
          <cell r="T1222"/>
          <cell r="U1222">
            <v>12</v>
          </cell>
          <cell r="V1222">
            <v>12</v>
          </cell>
          <cell r="W1222"/>
          <cell r="X1222"/>
          <cell r="Y1222">
            <v>45791</v>
          </cell>
          <cell r="Z1222">
            <v>23</v>
          </cell>
          <cell r="AA1222" t="str">
            <v>Proveedor externo</v>
          </cell>
          <cell r="AB1222" t="str">
            <v>May</v>
          </cell>
          <cell r="AC1222" t="str">
            <v>May</v>
          </cell>
          <cell r="AD1222">
            <v>45426</v>
          </cell>
          <cell r="AE1222">
            <v>45799</v>
          </cell>
          <cell r="AF1222">
            <v>31</v>
          </cell>
          <cell r="AG1222" t="str">
            <v>May</v>
          </cell>
          <cell r="AH1222" t="str">
            <v>May</v>
          </cell>
          <cell r="AI1222">
            <v>45434</v>
          </cell>
          <cell r="AJ1222" t="str">
            <v xml:space="preserve"> </v>
          </cell>
          <cell r="AK1222" t="str">
            <v xml:space="preserve"> </v>
          </cell>
          <cell r="AL1222"/>
          <cell r="AM1222"/>
          <cell r="AN1222"/>
          <cell r="AO1222"/>
          <cell r="AP1222" t="str">
            <v xml:space="preserve"> </v>
          </cell>
          <cell r="AQ1222" t="str">
            <v xml:space="preserve"> </v>
          </cell>
          <cell r="AR1222"/>
          <cell r="AS1222"/>
          <cell r="AT1222"/>
          <cell r="AU1222"/>
        </row>
        <row r="1223">
          <cell r="B1223">
            <v>28237</v>
          </cell>
          <cell r="C1223">
            <v>28237</v>
          </cell>
          <cell r="D1223" t="str">
            <v>#REF!</v>
          </cell>
          <cell r="E1223">
            <v>41609</v>
          </cell>
          <cell r="F1223" t="str">
            <v>ACTIVO</v>
          </cell>
          <cell r="G1223" t="str">
            <v>NO APLICA</v>
          </cell>
          <cell r="H1223" t="str">
            <v>MICROPIPETA MONOCANAL</v>
          </cell>
          <cell r="I1223" t="str">
            <v>NO APLICA</v>
          </cell>
          <cell r="J1223" t="str">
            <v>SOCOREX</v>
          </cell>
          <cell r="K1223" t="str">
            <v>ACURA 825</v>
          </cell>
          <cell r="L1223" t="str">
            <v>22111082</v>
          </cell>
          <cell r="M1223" t="str">
            <v xml:space="preserve">VOLUMÉTRICOS </v>
          </cell>
          <cell r="N1223" t="str">
            <v>DRSP</v>
          </cell>
          <cell r="O1223" t="str">
            <v>GEN - ENTOMOLOGÍA</v>
          </cell>
          <cell r="P1223" t="str">
            <v>PREPARACIÓN INSECTICIDAS</v>
          </cell>
          <cell r="Q1223" t="str">
            <v>PROPIO</v>
          </cell>
          <cell r="R1223" t="str">
            <v>VOLUMEN</v>
          </cell>
          <cell r="S1223" t="str">
            <v>100 uL a 1000 uL</v>
          </cell>
          <cell r="T1223"/>
          <cell r="U1223">
            <v>12</v>
          </cell>
          <cell r="V1223">
            <v>12</v>
          </cell>
          <cell r="W1223"/>
          <cell r="X1223"/>
          <cell r="Y1223">
            <v>45836</v>
          </cell>
          <cell r="Z1223">
            <v>68</v>
          </cell>
          <cell r="AA1223" t="str">
            <v>Proveedor externo</v>
          </cell>
          <cell r="AB1223" t="str">
            <v>Jun</v>
          </cell>
          <cell r="AC1223" t="str">
            <v>R</v>
          </cell>
          <cell r="AD1223">
            <v>45471</v>
          </cell>
          <cell r="AE1223">
            <v>45843</v>
          </cell>
          <cell r="AF1223">
            <v>75</v>
          </cell>
          <cell r="AG1223" t="str">
            <v>Jul</v>
          </cell>
          <cell r="AH1223" t="str">
            <v>R</v>
          </cell>
          <cell r="AI1223">
            <v>45478</v>
          </cell>
          <cell r="AJ1223" t="str">
            <v xml:space="preserve"> </v>
          </cell>
          <cell r="AK1223" t="str">
            <v xml:space="preserve"> </v>
          </cell>
          <cell r="AL1223"/>
          <cell r="AM1223"/>
          <cell r="AN1223"/>
          <cell r="AO1223"/>
          <cell r="AP1223" t="str">
            <v xml:space="preserve"> </v>
          </cell>
          <cell r="AQ1223" t="str">
            <v xml:space="preserve"> </v>
          </cell>
          <cell r="AR1223"/>
          <cell r="AS1223"/>
          <cell r="AT1223"/>
          <cell r="AU1223"/>
        </row>
        <row r="1224">
          <cell r="B1224">
            <v>31396</v>
          </cell>
          <cell r="C1224">
            <v>31396</v>
          </cell>
          <cell r="D1224" t="str">
            <v>#REF!</v>
          </cell>
          <cell r="E1224" t="str">
            <v>NO DISPONIBLE</v>
          </cell>
          <cell r="F1224" t="str">
            <v>ACTIVO</v>
          </cell>
          <cell r="G1224" t="str">
            <v>NO APLICA</v>
          </cell>
          <cell r="H1224" t="str">
            <v>MICROPIPETA MONOCANAL</v>
          </cell>
          <cell r="I1224" t="str">
            <v>NO APLICA</v>
          </cell>
          <cell r="J1224" t="str">
            <v>GILSON</v>
          </cell>
          <cell r="K1224" t="str">
            <v>PIPETMAN</v>
          </cell>
          <cell r="L1224" t="str">
            <v>HN30657</v>
          </cell>
          <cell r="M1224" t="str">
            <v>VOLUMÉTRICOS</v>
          </cell>
          <cell r="N1224" t="str">
            <v>DISP</v>
          </cell>
          <cell r="O1224" t="str">
            <v>LMI - MICROBIOLOGÍA</v>
          </cell>
          <cell r="P1224" t="str">
            <v>LABORATORIO DE ELECTROFORESIS - CABINA PFGE</v>
          </cell>
          <cell r="Q1224" t="str">
            <v>PROPIO</v>
          </cell>
          <cell r="R1224" t="str">
            <v>VOLUMEN</v>
          </cell>
          <cell r="S1224" t="str">
            <v>20 A 200uL
d: 0,2 uL</v>
          </cell>
          <cell r="T1224"/>
          <cell r="U1224">
            <v>24</v>
          </cell>
          <cell r="V1224">
            <v>24</v>
          </cell>
          <cell r="W1224"/>
          <cell r="X1224"/>
          <cell r="Y1224">
            <v>45780</v>
          </cell>
          <cell r="Z1224">
            <v>12</v>
          </cell>
          <cell r="AA1224"/>
          <cell r="AB1224"/>
          <cell r="AC1224"/>
          <cell r="AD1224">
            <v>45049</v>
          </cell>
          <cell r="AE1224">
            <v>45787</v>
          </cell>
          <cell r="AF1224">
            <v>19</v>
          </cell>
          <cell r="AG1224"/>
          <cell r="AH1224"/>
          <cell r="AI1224">
            <v>45056</v>
          </cell>
          <cell r="AJ1224" t="str">
            <v xml:space="preserve"> </v>
          </cell>
          <cell r="AK1224" t="str">
            <v xml:space="preserve"> </v>
          </cell>
          <cell r="AL1224"/>
          <cell r="AM1224"/>
          <cell r="AN1224"/>
          <cell r="AO1224"/>
          <cell r="AP1224" t="str">
            <v xml:space="preserve"> </v>
          </cell>
          <cell r="AQ1224" t="str">
            <v xml:space="preserve"> </v>
          </cell>
          <cell r="AR1224"/>
          <cell r="AS1224"/>
          <cell r="AT1224"/>
          <cell r="AU1224"/>
        </row>
        <row r="1225">
          <cell r="B1225" t="str">
            <v>GPT-010</v>
          </cell>
          <cell r="C1225">
            <v>31841</v>
          </cell>
          <cell r="D1225" t="str">
            <v>#REF!</v>
          </cell>
          <cell r="E1225" t="str">
            <v>NO DISPONIBLE</v>
          </cell>
          <cell r="F1225" t="str">
            <v>ACTIVO</v>
          </cell>
          <cell r="G1225" t="str">
            <v>NO APLICA</v>
          </cell>
          <cell r="H1225" t="str">
            <v>PIPETA MONOCANAL</v>
          </cell>
          <cell r="I1225" t="str">
            <v>NO APLICA</v>
          </cell>
          <cell r="J1225" t="str">
            <v>EPPENDORF</v>
          </cell>
          <cell r="K1225" t="str">
            <v>RESEARCH PLUS</v>
          </cell>
          <cell r="L1225" t="str">
            <v>Q23817E</v>
          </cell>
          <cell r="M1225" t="str">
            <v>VOLUMÉTRICOS</v>
          </cell>
          <cell r="N1225" t="str">
            <v>DRSP</v>
          </cell>
          <cell r="O1225" t="str">
            <v>GPT - PATOLOGÍA</v>
          </cell>
          <cell r="P1225" t="str">
            <v>INMUNOHISTOQUIMICA</v>
          </cell>
          <cell r="Q1225" t="str">
            <v>PROPIO</v>
          </cell>
          <cell r="R1225" t="str">
            <v>VOLUMEN</v>
          </cell>
          <cell r="S1225" t="str">
            <v xml:space="preserve">Rango: 0.5 a 10 uL </v>
          </cell>
          <cell r="T1225"/>
          <cell r="U1225">
            <v>12</v>
          </cell>
          <cell r="V1225">
            <v>12</v>
          </cell>
          <cell r="W1225"/>
          <cell r="X1225"/>
          <cell r="Y1225">
            <v>45805</v>
          </cell>
          <cell r="Z1225">
            <v>37</v>
          </cell>
          <cell r="AA1225" t="str">
            <v>Proveedor externo</v>
          </cell>
          <cell r="AB1225" t="str">
            <v>May</v>
          </cell>
          <cell r="AC1225" t="str">
            <v>May</v>
          </cell>
          <cell r="AD1225">
            <v>45440</v>
          </cell>
          <cell r="AE1225">
            <v>45819</v>
          </cell>
          <cell r="AF1225">
            <v>51</v>
          </cell>
          <cell r="AG1225" t="str">
            <v>Jun</v>
          </cell>
          <cell r="AH1225" t="str">
            <v>Jun</v>
          </cell>
          <cell r="AI1225">
            <v>45454</v>
          </cell>
          <cell r="AJ1225" t="str">
            <v xml:space="preserve"> </v>
          </cell>
          <cell r="AK1225" t="str">
            <v xml:space="preserve"> </v>
          </cell>
          <cell r="AL1225"/>
          <cell r="AM1225"/>
          <cell r="AN1225"/>
          <cell r="AO1225"/>
          <cell r="AP1225" t="str">
            <v xml:space="preserve"> </v>
          </cell>
          <cell r="AQ1225" t="str">
            <v xml:space="preserve"> </v>
          </cell>
          <cell r="AR1225"/>
          <cell r="AS1225"/>
          <cell r="AT1225"/>
          <cell r="AU1225"/>
        </row>
        <row r="1226">
          <cell r="B1226" t="str">
            <v>GPT-011</v>
          </cell>
          <cell r="C1226">
            <v>31841</v>
          </cell>
          <cell r="D1226" t="str">
            <v>#REF!</v>
          </cell>
          <cell r="E1226" t="str">
            <v>NO DISPONIBLE</v>
          </cell>
          <cell r="F1226" t="str">
            <v>ACTIVO</v>
          </cell>
          <cell r="G1226" t="str">
            <v>NO APLICA</v>
          </cell>
          <cell r="H1226" t="str">
            <v>PIPETA MONOCANAL</v>
          </cell>
          <cell r="I1226" t="str">
            <v>NO APLICA</v>
          </cell>
          <cell r="J1226" t="str">
            <v>EPPENDORF</v>
          </cell>
          <cell r="K1226" t="str">
            <v>RESEARCH PLUS</v>
          </cell>
          <cell r="L1226" t="str">
            <v>Q25015E</v>
          </cell>
          <cell r="M1226" t="str">
            <v>VOLUMÉTRICOS</v>
          </cell>
          <cell r="N1226" t="str">
            <v>DRSP</v>
          </cell>
          <cell r="O1226" t="str">
            <v>GPT - PATOLOGÍA</v>
          </cell>
          <cell r="P1226" t="str">
            <v>INMUNOHISTOQUIMICA</v>
          </cell>
          <cell r="Q1226" t="str">
            <v>PROPIO</v>
          </cell>
          <cell r="R1226" t="str">
            <v>VOLUMEN</v>
          </cell>
          <cell r="S1226" t="str">
            <v xml:space="preserve">Rango: 10 a 100 uL </v>
          </cell>
          <cell r="T1226"/>
          <cell r="U1226">
            <v>12</v>
          </cell>
          <cell r="V1226">
            <v>12</v>
          </cell>
          <cell r="W1226"/>
          <cell r="X1226"/>
          <cell r="Y1226">
            <v>45805</v>
          </cell>
          <cell r="Z1226">
            <v>37</v>
          </cell>
          <cell r="AA1226" t="str">
            <v>Proveedor externo</v>
          </cell>
          <cell r="AB1226" t="str">
            <v>May</v>
          </cell>
          <cell r="AC1226" t="str">
            <v>May</v>
          </cell>
          <cell r="AD1226">
            <v>45440</v>
          </cell>
          <cell r="AE1226">
            <v>45815</v>
          </cell>
          <cell r="AF1226">
            <v>47</v>
          </cell>
          <cell r="AG1226" t="str">
            <v>Jun</v>
          </cell>
          <cell r="AH1226" t="str">
            <v>Jun</v>
          </cell>
          <cell r="AI1226">
            <v>45450</v>
          </cell>
          <cell r="AJ1226" t="str">
            <v xml:space="preserve"> </v>
          </cell>
          <cell r="AK1226" t="str">
            <v xml:space="preserve"> </v>
          </cell>
          <cell r="AL1226"/>
          <cell r="AM1226"/>
          <cell r="AN1226"/>
          <cell r="AO1226"/>
          <cell r="AP1226" t="str">
            <v xml:space="preserve"> </v>
          </cell>
          <cell r="AQ1226" t="str">
            <v xml:space="preserve"> </v>
          </cell>
          <cell r="AR1226"/>
          <cell r="AS1226"/>
          <cell r="AT1226"/>
          <cell r="AU1226"/>
        </row>
        <row r="1227">
          <cell r="B1227" t="str">
            <v>LMI-035</v>
          </cell>
          <cell r="C1227">
            <v>32281</v>
          </cell>
          <cell r="D1227" t="str">
            <v>#REF!</v>
          </cell>
          <cell r="E1227">
            <v>43099</v>
          </cell>
          <cell r="F1227" t="str">
            <v>ACTIVO</v>
          </cell>
          <cell r="G1227" t="str">
            <v>NO APLICA</v>
          </cell>
          <cell r="H1227" t="str">
            <v>MICROPIPETA MONOCANAL</v>
          </cell>
          <cell r="I1227" t="str">
            <v>NO APLICA</v>
          </cell>
          <cell r="J1227" t="str">
            <v>EPPENDORF</v>
          </cell>
          <cell r="K1227" t="str">
            <v>RESEARCH PLUS</v>
          </cell>
          <cell r="L1227" t="str">
            <v>L36618E</v>
          </cell>
          <cell r="M1227" t="str">
            <v>VOLUMÉTRICOS</v>
          </cell>
          <cell r="N1227" t="str">
            <v>DISP</v>
          </cell>
          <cell r="O1227" t="str">
            <v>LMI - MICROBIOLOGÍA</v>
          </cell>
          <cell r="P1227" t="str">
            <v>LABORATORIO MICOLOGIA  P2</v>
          </cell>
          <cell r="Q1227" t="str">
            <v>PROPIO</v>
          </cell>
          <cell r="R1227" t="str">
            <v>VOLUMEN</v>
          </cell>
          <cell r="S1227" t="str">
            <v>2 A 20uL</v>
          </cell>
          <cell r="T1227"/>
          <cell r="U1227">
            <v>12</v>
          </cell>
          <cell r="V1227">
            <v>12</v>
          </cell>
          <cell r="W1227"/>
          <cell r="X1227"/>
          <cell r="Y1227">
            <v>45749</v>
          </cell>
          <cell r="Z1227">
            <v>-19</v>
          </cell>
          <cell r="AA1227" t="str">
            <v>Proveedor externo</v>
          </cell>
          <cell r="AB1227" t="str">
            <v>Abr</v>
          </cell>
          <cell r="AC1227" t="str">
            <v>Abr</v>
          </cell>
          <cell r="AD1227">
            <v>45384</v>
          </cell>
          <cell r="AE1227">
            <v>45764</v>
          </cell>
          <cell r="AF1227">
            <v>-4</v>
          </cell>
          <cell r="AG1227" t="str">
            <v>Abr</v>
          </cell>
          <cell r="AH1227" t="str">
            <v>Abr</v>
          </cell>
          <cell r="AI1227">
            <v>45399</v>
          </cell>
          <cell r="AJ1227" t="str">
            <v xml:space="preserve"> </v>
          </cell>
          <cell r="AK1227" t="str">
            <v xml:space="preserve"> </v>
          </cell>
          <cell r="AL1227"/>
          <cell r="AM1227"/>
          <cell r="AN1227"/>
          <cell r="AO1227"/>
          <cell r="AP1227" t="str">
            <v xml:space="preserve"> </v>
          </cell>
          <cell r="AQ1227" t="str">
            <v xml:space="preserve"> </v>
          </cell>
          <cell r="AR1227"/>
          <cell r="AS1227"/>
          <cell r="AT1227"/>
          <cell r="AU1227"/>
        </row>
        <row r="1228">
          <cell r="B1228">
            <v>35798</v>
          </cell>
          <cell r="C1228">
            <v>35798</v>
          </cell>
          <cell r="D1228" t="str">
            <v>#REF!</v>
          </cell>
          <cell r="E1228" t="str">
            <v>NO DISPONIBLE</v>
          </cell>
          <cell r="F1228" t="str">
            <v>ACTIVO</v>
          </cell>
          <cell r="G1228" t="str">
            <v>NO APLICA</v>
          </cell>
          <cell r="H1228" t="str">
            <v>PIPETA MONOCANAL</v>
          </cell>
          <cell r="I1228" t="str">
            <v>NO APLICA</v>
          </cell>
          <cell r="J1228" t="str">
            <v>HTL</v>
          </cell>
          <cell r="K1228" t="str">
            <v>OPTIPETTE</v>
          </cell>
          <cell r="L1228" t="str">
            <v>A56070120</v>
          </cell>
          <cell r="M1228" t="str">
            <v xml:space="preserve">VOLUMÉTRICOS </v>
          </cell>
          <cell r="N1228" t="str">
            <v>DRSP</v>
          </cell>
          <cell r="O1228" t="str">
            <v>GVI - VIROLOGÍA</v>
          </cell>
          <cell r="P1228" t="str">
            <v>ELECTROFORESIS</v>
          </cell>
          <cell r="Q1228" t="str">
            <v>DONACIÓN</v>
          </cell>
          <cell r="R1228" t="str">
            <v>VOLUMEN</v>
          </cell>
          <cell r="S1228" t="str">
            <v>INTERVALO DE MEDICIÓN  5 uL a  50 uL</v>
          </cell>
          <cell r="T1228"/>
          <cell r="U1228">
            <v>12</v>
          </cell>
          <cell r="V1228">
            <v>12</v>
          </cell>
          <cell r="W1228"/>
          <cell r="X1228" t="str">
            <v>6</v>
          </cell>
          <cell r="Y1228">
            <v>45793</v>
          </cell>
          <cell r="Z1228">
            <v>25</v>
          </cell>
          <cell r="AA1228" t="str">
            <v>Proveedor externo</v>
          </cell>
          <cell r="AB1228" t="str">
            <v>May</v>
          </cell>
          <cell r="AC1228" t="str">
            <v>May</v>
          </cell>
          <cell r="AD1228">
            <v>45428</v>
          </cell>
          <cell r="AE1228">
            <v>45797</v>
          </cell>
          <cell r="AF1228">
            <v>29</v>
          </cell>
          <cell r="AG1228" t="str">
            <v>May</v>
          </cell>
          <cell r="AH1228" t="str">
            <v>May</v>
          </cell>
          <cell r="AI1228">
            <v>45432</v>
          </cell>
          <cell r="AJ1228" t="str">
            <v xml:space="preserve"> </v>
          </cell>
          <cell r="AK1228" t="str">
            <v xml:space="preserve"> </v>
          </cell>
          <cell r="AL1228"/>
          <cell r="AM1228"/>
          <cell r="AN1228"/>
          <cell r="AO1228"/>
          <cell r="AP1228" t="str">
            <v xml:space="preserve"> </v>
          </cell>
          <cell r="AQ1228" t="str">
            <v xml:space="preserve"> </v>
          </cell>
          <cell r="AR1228"/>
          <cell r="AS1228"/>
          <cell r="AT1228"/>
          <cell r="AU1228"/>
        </row>
        <row r="1229">
          <cell r="B1229" t="str">
            <v>GEN-035</v>
          </cell>
          <cell r="C1229" t="str">
            <v>GEN-035</v>
          </cell>
          <cell r="D1229">
            <v>42348</v>
          </cell>
          <cell r="E1229">
            <v>42713</v>
          </cell>
          <cell r="F1229" t="str">
            <v>ACTIVO</v>
          </cell>
          <cell r="G1229" t="str">
            <v>NO APLICA</v>
          </cell>
          <cell r="H1229" t="str">
            <v>PIPETA MONOCANAL</v>
          </cell>
          <cell r="I1229" t="str">
            <v>NO APLICA</v>
          </cell>
          <cell r="J1229" t="str">
            <v>LABNET</v>
          </cell>
          <cell r="K1229" t="str">
            <v>BIOPETTE</v>
          </cell>
          <cell r="L1229" t="str">
            <v>444030666</v>
          </cell>
          <cell r="M1229" t="str">
            <v>VOLUMÉTRICOS</v>
          </cell>
          <cell r="N1229" t="str">
            <v>DRSP</v>
          </cell>
          <cell r="O1229" t="str">
            <v>GEN - ENTOMOLOGÍA</v>
          </cell>
          <cell r="P1229" t="str">
            <v>PREPARACIÓN INSECTICIDAS</v>
          </cell>
          <cell r="Q1229" t="str">
            <v>PROPIO</v>
          </cell>
          <cell r="R1229" t="str">
            <v>VOLUMEN</v>
          </cell>
          <cell r="S1229" t="str">
            <v>Volumen 2ul a 20ul</v>
          </cell>
          <cell r="T1229"/>
          <cell r="U1229">
            <v>12</v>
          </cell>
          <cell r="V1229">
            <v>12</v>
          </cell>
          <cell r="W1229"/>
          <cell r="X1229"/>
          <cell r="Y1229">
            <v>45791</v>
          </cell>
          <cell r="Z1229">
            <v>23</v>
          </cell>
          <cell r="AA1229" t="str">
            <v>Proveedor externo</v>
          </cell>
          <cell r="AB1229" t="str">
            <v>May</v>
          </cell>
          <cell r="AC1229" t="str">
            <v>May</v>
          </cell>
          <cell r="AD1229">
            <v>45426</v>
          </cell>
          <cell r="AE1229">
            <v>45799</v>
          </cell>
          <cell r="AF1229">
            <v>31</v>
          </cell>
          <cell r="AG1229" t="str">
            <v>May</v>
          </cell>
          <cell r="AH1229" t="str">
            <v>May</v>
          </cell>
          <cell r="AI1229">
            <v>45434</v>
          </cell>
          <cell r="AJ1229" t="str">
            <v xml:space="preserve"> </v>
          </cell>
          <cell r="AK1229" t="str">
            <v xml:space="preserve"> </v>
          </cell>
          <cell r="AL1229"/>
          <cell r="AM1229"/>
          <cell r="AN1229"/>
          <cell r="AO1229"/>
          <cell r="AP1229" t="str">
            <v xml:space="preserve"> </v>
          </cell>
          <cell r="AQ1229" t="str">
            <v xml:space="preserve"> </v>
          </cell>
          <cell r="AR1229"/>
          <cell r="AS1229"/>
          <cell r="AT1229"/>
          <cell r="AU1229"/>
        </row>
        <row r="1230">
          <cell r="B1230" t="str">
            <v>LMI-070</v>
          </cell>
          <cell r="C1230" t="str">
            <v>LMI-070</v>
          </cell>
          <cell r="D1230">
            <v>43839</v>
          </cell>
          <cell r="E1230" t="str">
            <v>NO DISPONIBLE</v>
          </cell>
          <cell r="F1230" t="str">
            <v>ACTIVO</v>
          </cell>
          <cell r="G1230" t="str">
            <v>NO APLICA</v>
          </cell>
          <cell r="H1230" t="str">
            <v>MICROPIPETA MONOCANAL</v>
          </cell>
          <cell r="I1230" t="str">
            <v>NO APLICA</v>
          </cell>
          <cell r="J1230" t="str">
            <v>GILSON</v>
          </cell>
          <cell r="K1230" t="str">
            <v>PIPETMAN</v>
          </cell>
          <cell r="L1230" t="str">
            <v>T52267J</v>
          </cell>
          <cell r="M1230" t="str">
            <v>VOLUMÉTRICOS</v>
          </cell>
          <cell r="N1230" t="str">
            <v>DISP</v>
          </cell>
          <cell r="O1230" t="str">
            <v>LMI - MICROBIOLOGÍA</v>
          </cell>
          <cell r="P1230" t="str">
            <v>LABORATORIO 15 P1</v>
          </cell>
          <cell r="Q1230" t="str">
            <v>PROPIO</v>
          </cell>
          <cell r="R1230" t="str">
            <v>VOLUMEN</v>
          </cell>
          <cell r="S1230" t="str">
            <v>100 A 1000 µL
d: 2 µL</v>
          </cell>
          <cell r="T1230"/>
          <cell r="U1230">
            <v>24</v>
          </cell>
          <cell r="V1230">
            <v>24</v>
          </cell>
          <cell r="W1230"/>
          <cell r="X1230"/>
          <cell r="Y1230">
            <v>46144</v>
          </cell>
          <cell r="Z1230">
            <v>376</v>
          </cell>
          <cell r="AA1230" t="str">
            <v>Proveedor externo</v>
          </cell>
          <cell r="AB1230" t="str">
            <v>May</v>
          </cell>
          <cell r="AC1230" t="str">
            <v>May</v>
          </cell>
          <cell r="AD1230">
            <v>45414</v>
          </cell>
          <cell r="AE1230">
            <v>46148</v>
          </cell>
          <cell r="AF1230">
            <v>380</v>
          </cell>
          <cell r="AG1230" t="str">
            <v>May</v>
          </cell>
          <cell r="AH1230" t="str">
            <v>May</v>
          </cell>
          <cell r="AI1230">
            <v>45418</v>
          </cell>
          <cell r="AJ1230" t="str">
            <v xml:space="preserve"> </v>
          </cell>
          <cell r="AK1230" t="str">
            <v xml:space="preserve"> </v>
          </cell>
          <cell r="AL1230"/>
          <cell r="AM1230"/>
          <cell r="AN1230"/>
          <cell r="AO1230"/>
          <cell r="AP1230" t="str">
            <v xml:space="preserve"> </v>
          </cell>
          <cell r="AQ1230" t="str">
            <v xml:space="preserve"> </v>
          </cell>
          <cell r="AR1230"/>
          <cell r="AS1230"/>
          <cell r="AT1230"/>
          <cell r="AU1230"/>
        </row>
        <row r="1231">
          <cell r="B1231">
            <v>9804</v>
          </cell>
          <cell r="C1231">
            <v>9804</v>
          </cell>
          <cell r="D1231" t="str">
            <v>#REF!</v>
          </cell>
          <cell r="E1231" t="str">
            <v>NO DISPONIBLE</v>
          </cell>
          <cell r="F1231" t="str">
            <v>ACTIVO</v>
          </cell>
          <cell r="G1231" t="str">
            <v>NO APLICA</v>
          </cell>
          <cell r="H1231" t="str">
            <v>PLANCHA DE AGITACIÓN Y CALENTAMIENTO</v>
          </cell>
          <cell r="I1231" t="str">
            <v>NO APLICA</v>
          </cell>
          <cell r="J1231" t="str">
            <v>FISHER SCIENTIFIC</v>
          </cell>
          <cell r="K1231" t="str">
            <v>ISOTEMP 11-701-49SH</v>
          </cell>
          <cell r="L1231" t="str">
            <v>402 N 0002</v>
          </cell>
          <cell r="M1231" t="str">
            <v>AGITADORES</v>
          </cell>
          <cell r="N1231" t="str">
            <v>DRSP</v>
          </cell>
          <cell r="O1231" t="str">
            <v>GGN - GENÉTICA – CRÓNICAS</v>
          </cell>
          <cell r="P1231" t="str">
            <v>CITOGENETICOS</v>
          </cell>
          <cell r="Q1231" t="str">
            <v>PROPIO</v>
          </cell>
          <cell r="R1231" t="str">
            <v>TEMPERATURA Y VELOCIDAD</v>
          </cell>
          <cell r="S1231" t="str">
            <v xml:space="preserve">Control de Temperatura : 0-380°C. Control de velocidad: 0-1200rpm </v>
          </cell>
          <cell r="T1231"/>
          <cell r="U1231">
            <v>12</v>
          </cell>
          <cell r="V1231"/>
          <cell r="W1231"/>
          <cell r="X1231"/>
          <cell r="Y1231">
            <v>45804</v>
          </cell>
          <cell r="Z1231">
            <v>36</v>
          </cell>
          <cell r="AA1231" t="str">
            <v>Taller GELP</v>
          </cell>
          <cell r="AB1231" t="str">
            <v>May</v>
          </cell>
          <cell r="AC1231" t="str">
            <v>May</v>
          </cell>
          <cell r="AD1231">
            <v>45439</v>
          </cell>
          <cell r="AE1231" t="str">
            <v xml:space="preserve"> </v>
          </cell>
          <cell r="AF1231" t="str">
            <v xml:space="preserve"> </v>
          </cell>
          <cell r="AG1231"/>
          <cell r="AH1231"/>
          <cell r="AI1231"/>
          <cell r="AJ1231" t="str">
            <v xml:space="preserve"> </v>
          </cell>
          <cell r="AK1231" t="str">
            <v xml:space="preserve"> </v>
          </cell>
          <cell r="AL1231"/>
          <cell r="AM1231"/>
          <cell r="AN1231"/>
          <cell r="AO1231"/>
          <cell r="AP1231" t="str">
            <v xml:space="preserve"> </v>
          </cell>
          <cell r="AQ1231" t="str">
            <v xml:space="preserve"> </v>
          </cell>
          <cell r="AR1231"/>
          <cell r="AS1231"/>
          <cell r="AT1231"/>
          <cell r="AU1231"/>
        </row>
        <row r="1232">
          <cell r="B1232">
            <v>10716</v>
          </cell>
          <cell r="C1232">
            <v>10716</v>
          </cell>
          <cell r="D1232" t="str">
            <v>#REF!</v>
          </cell>
          <cell r="E1232" t="str">
            <v>NO DISPONIBLE</v>
          </cell>
          <cell r="F1232" t="str">
            <v>ACTIVO</v>
          </cell>
          <cell r="G1232" t="str">
            <v>NO APLICA</v>
          </cell>
          <cell r="H1232" t="str">
            <v>MICROPIPETA MONOCANAL</v>
          </cell>
          <cell r="I1232" t="str">
            <v>NO APLICA</v>
          </cell>
          <cell r="J1232" t="str">
            <v>EPPENDORF</v>
          </cell>
          <cell r="K1232" t="str">
            <v>PIPETMAN</v>
          </cell>
          <cell r="L1232">
            <v>471063265</v>
          </cell>
          <cell r="M1232" t="str">
            <v>VOLUMÉTRICOS</v>
          </cell>
          <cell r="N1232" t="str">
            <v>DISP</v>
          </cell>
          <cell r="O1232" t="str">
            <v>LFM - FISIOLOGÍA MOLECULAR</v>
          </cell>
          <cell r="P1232" t="str">
            <v>LABORATORIO</v>
          </cell>
          <cell r="Q1232" t="str">
            <v>PROPIO</v>
          </cell>
          <cell r="R1232" t="str">
            <v>VOLUMEN</v>
          </cell>
          <cell r="S1232" t="str">
            <v>0.5 uL10 uL</v>
          </cell>
          <cell r="T1232"/>
          <cell r="U1232">
            <v>24</v>
          </cell>
          <cell r="V1232">
            <v>24</v>
          </cell>
          <cell r="W1232"/>
          <cell r="X1232"/>
          <cell r="Y1232">
            <v>45781</v>
          </cell>
          <cell r="Z1232">
            <v>13</v>
          </cell>
          <cell r="AA1232"/>
          <cell r="AB1232"/>
          <cell r="AC1232"/>
          <cell r="AD1232">
            <v>45050</v>
          </cell>
          <cell r="AE1232">
            <v>45787</v>
          </cell>
          <cell r="AF1232">
            <v>19</v>
          </cell>
          <cell r="AG1232"/>
          <cell r="AH1232"/>
          <cell r="AI1232">
            <v>45056</v>
          </cell>
          <cell r="AJ1232" t="str">
            <v xml:space="preserve"> </v>
          </cell>
          <cell r="AK1232" t="str">
            <v xml:space="preserve"> </v>
          </cell>
          <cell r="AL1232"/>
          <cell r="AM1232"/>
          <cell r="AN1232"/>
          <cell r="AO1232"/>
          <cell r="AP1232" t="str">
            <v xml:space="preserve"> </v>
          </cell>
          <cell r="AQ1232" t="str">
            <v xml:space="preserve"> </v>
          </cell>
          <cell r="AR1232"/>
          <cell r="AS1232"/>
          <cell r="AT1232"/>
          <cell r="AU1232"/>
        </row>
        <row r="1233">
          <cell r="B1233">
            <v>11102</v>
          </cell>
          <cell r="C1233">
            <v>11102</v>
          </cell>
          <cell r="D1233" t="str">
            <v>#REF!</v>
          </cell>
          <cell r="E1233" t="str">
            <v>NO DISPONIBLE</v>
          </cell>
          <cell r="F1233" t="str">
            <v>ACTIVO</v>
          </cell>
          <cell r="G1233" t="str">
            <v>NO APLICA</v>
          </cell>
          <cell r="H1233" t="str">
            <v xml:space="preserve">CABINA DE BIOSEGURIDAD </v>
          </cell>
          <cell r="I1233" t="str">
            <v>NO APLICA</v>
          </cell>
          <cell r="J1233" t="str">
            <v>LABCONCO</v>
          </cell>
          <cell r="K1233">
            <v>3620504</v>
          </cell>
          <cell r="L1233" t="str">
            <v>´010715873Z</v>
          </cell>
          <cell r="M1233" t="str">
            <v>CABINAS Y MÓDULOS</v>
          </cell>
          <cell r="N1233" t="str">
            <v>DRSP</v>
          </cell>
          <cell r="O1233" t="str">
            <v>GVI - VIROLOGÍA</v>
          </cell>
          <cell r="P1233" t="str">
            <v>LABORATORIO DE POLIO (Preparación de suspensiones)</v>
          </cell>
          <cell r="Q1233" t="str">
            <v>PROPIO</v>
          </cell>
          <cell r="R1233" t="str">
            <v>FLUJO/CAUDAL</v>
          </cell>
          <cell r="S1233" t="str">
            <v>Velocidad Nominal 105 pies/min</v>
          </cell>
          <cell r="T1233"/>
          <cell r="U1233">
            <v>12</v>
          </cell>
          <cell r="V1233"/>
          <cell r="W1233">
            <v>12</v>
          </cell>
          <cell r="X1233"/>
          <cell r="Y1233">
            <v>45854</v>
          </cell>
          <cell r="Z1233">
            <v>86</v>
          </cell>
          <cell r="AA1233" t="str">
            <v>Proveedor externo</v>
          </cell>
          <cell r="AB1233" t="str">
            <v>Jul</v>
          </cell>
          <cell r="AC1233" t="str">
            <v>R</v>
          </cell>
          <cell r="AD1233">
            <v>45489</v>
          </cell>
          <cell r="AE1233" t="str">
            <v xml:space="preserve"> </v>
          </cell>
          <cell r="AF1233" t="str">
            <v xml:space="preserve"> </v>
          </cell>
          <cell r="AG1233"/>
          <cell r="AH1233"/>
          <cell r="AI1233"/>
          <cell r="AJ1233">
            <v>45870</v>
          </cell>
          <cell r="AK1233">
            <v>102</v>
          </cell>
          <cell r="AL1233" t="str">
            <v>Proveedor externo</v>
          </cell>
          <cell r="AM1233" t="str">
            <v>Ago</v>
          </cell>
          <cell r="AN1233" t="str">
            <v>R</v>
          </cell>
          <cell r="AO1233">
            <v>45505</v>
          </cell>
          <cell r="AP1233" t="str">
            <v xml:space="preserve"> </v>
          </cell>
          <cell r="AQ1233" t="str">
            <v xml:space="preserve"> </v>
          </cell>
          <cell r="AR1233"/>
          <cell r="AS1233"/>
          <cell r="AT1233"/>
          <cell r="AU1233"/>
        </row>
        <row r="1234">
          <cell r="B1234">
            <v>11899</v>
          </cell>
          <cell r="C1234">
            <v>11899</v>
          </cell>
          <cell r="D1234" t="str">
            <v>#REF!</v>
          </cell>
          <cell r="E1234" t="str">
            <v>NO DISPONIBLE</v>
          </cell>
          <cell r="F1234" t="str">
            <v>ACTIVO</v>
          </cell>
          <cell r="G1234" t="str">
            <v>NO APLICA</v>
          </cell>
          <cell r="H1234" t="str">
            <v>AGITADOR</v>
          </cell>
          <cell r="I1234" t="str">
            <v>NO APLICA</v>
          </cell>
          <cell r="J1234" t="str">
            <v>CORNING</v>
          </cell>
          <cell r="K1234" t="str">
            <v>PC-353</v>
          </cell>
          <cell r="L1234" t="str">
            <v>11139</v>
          </cell>
          <cell r="M1234" t="str">
            <v>AGITADORES</v>
          </cell>
          <cell r="N1234" t="str">
            <v>DRSP</v>
          </cell>
          <cell r="O1234" t="str">
            <v>GGN - GENÉTICA – CRÓNICAS</v>
          </cell>
          <cell r="P1234" t="str">
            <v>LABORATORIO DE PRODUCCIÓN</v>
          </cell>
          <cell r="Q1234" t="str">
            <v>PROPIO</v>
          </cell>
          <cell r="R1234" t="str">
            <v>FRECUENCIA</v>
          </cell>
          <cell r="S1234" t="str">
            <v>Regulación electronica de velocidad: 60-1.600 RPM</v>
          </cell>
          <cell r="T1234"/>
          <cell r="U1234">
            <v>12</v>
          </cell>
          <cell r="V1234"/>
          <cell r="W1234"/>
          <cell r="X1234"/>
          <cell r="Y1234">
            <v>45819</v>
          </cell>
          <cell r="Z1234">
            <v>51</v>
          </cell>
          <cell r="AA1234" t="str">
            <v>Taller GELP</v>
          </cell>
          <cell r="AB1234" t="str">
            <v>Jun</v>
          </cell>
          <cell r="AC1234" t="str">
            <v>R</v>
          </cell>
          <cell r="AD1234">
            <v>45454</v>
          </cell>
          <cell r="AE1234" t="str">
            <v xml:space="preserve"> </v>
          </cell>
          <cell r="AF1234" t="str">
            <v xml:space="preserve"> </v>
          </cell>
          <cell r="AG1234"/>
          <cell r="AH1234"/>
          <cell r="AI1234"/>
          <cell r="AJ1234" t="str">
            <v xml:space="preserve"> </v>
          </cell>
          <cell r="AK1234" t="str">
            <v xml:space="preserve"> </v>
          </cell>
          <cell r="AL1234"/>
          <cell r="AM1234"/>
          <cell r="AN1234"/>
          <cell r="AO1234"/>
          <cell r="AP1234" t="str">
            <v xml:space="preserve"> </v>
          </cell>
          <cell r="AQ1234" t="str">
            <v xml:space="preserve"> </v>
          </cell>
          <cell r="AR1234"/>
          <cell r="AS1234"/>
          <cell r="AT1234"/>
          <cell r="AU1234"/>
        </row>
        <row r="1235">
          <cell r="B1235">
            <v>15445</v>
          </cell>
          <cell r="C1235">
            <v>15445</v>
          </cell>
          <cell r="D1235" t="str">
            <v>#REF!</v>
          </cell>
          <cell r="E1235" t="str">
            <v>NO DISPONIBLE</v>
          </cell>
          <cell r="F1235" t="str">
            <v>ACTIVO</v>
          </cell>
          <cell r="G1235" t="str">
            <v>NO APLICA</v>
          </cell>
          <cell r="H1235" t="str">
            <v>PIPETA MONOCANAL</v>
          </cell>
          <cell r="I1235" t="str">
            <v>NO APLICA</v>
          </cell>
          <cell r="J1235" t="str">
            <v>LABMATE</v>
          </cell>
          <cell r="K1235" t="str">
            <v>HTL</v>
          </cell>
          <cell r="L1235" t="str">
            <v>346020816</v>
          </cell>
          <cell r="M1235" t="str">
            <v>VOLUMÉTRICOS</v>
          </cell>
          <cell r="N1235" t="str">
            <v>DRSP</v>
          </cell>
          <cell r="O1235" t="str">
            <v>GEN - ENTOMOLOGÍA</v>
          </cell>
          <cell r="P1235" t="str">
            <v>PREPARACIÓN DE INSECTICIDAS</v>
          </cell>
          <cell r="Q1235" t="str">
            <v>PROPIO</v>
          </cell>
          <cell r="R1235" t="str">
            <v>VOLUMEN</v>
          </cell>
          <cell r="S1235" t="str">
            <v>Volumen: 0.5-10 ul +/- 1,0%</v>
          </cell>
          <cell r="T1235"/>
          <cell r="U1235">
            <v>12</v>
          </cell>
          <cell r="V1235">
            <v>12</v>
          </cell>
          <cell r="W1235"/>
          <cell r="X1235">
            <v>6</v>
          </cell>
          <cell r="Y1235">
            <v>45791</v>
          </cell>
          <cell r="Z1235">
            <v>23</v>
          </cell>
          <cell r="AA1235" t="str">
            <v>Proveedor externo</v>
          </cell>
          <cell r="AB1235" t="str">
            <v>May</v>
          </cell>
          <cell r="AC1235" t="str">
            <v>May</v>
          </cell>
          <cell r="AD1235">
            <v>45426</v>
          </cell>
          <cell r="AE1235">
            <v>45799</v>
          </cell>
          <cell r="AF1235">
            <v>31</v>
          </cell>
          <cell r="AG1235" t="str">
            <v>May</v>
          </cell>
          <cell r="AH1235" t="str">
            <v>May</v>
          </cell>
          <cell r="AI1235">
            <v>45434</v>
          </cell>
          <cell r="AJ1235" t="str">
            <v xml:space="preserve"> </v>
          </cell>
          <cell r="AK1235" t="str">
            <v xml:space="preserve"> </v>
          </cell>
          <cell r="AL1235"/>
          <cell r="AM1235"/>
          <cell r="AN1235"/>
          <cell r="AO1235"/>
          <cell r="AP1235" t="str">
            <v xml:space="preserve"> </v>
          </cell>
          <cell r="AQ1235" t="str">
            <v xml:space="preserve"> </v>
          </cell>
          <cell r="AR1235"/>
          <cell r="AS1235"/>
          <cell r="AT1235"/>
          <cell r="AU1235"/>
        </row>
        <row r="1236">
          <cell r="B1236" t="str">
            <v>GSA-227</v>
          </cell>
          <cell r="C1236">
            <v>27268</v>
          </cell>
          <cell r="D1236" t="str">
            <v>#REF!</v>
          </cell>
          <cell r="E1236">
            <v>41328</v>
          </cell>
          <cell r="F1236" t="str">
            <v>ACTIVO</v>
          </cell>
          <cell r="G1236" t="str">
            <v>NO APLICA</v>
          </cell>
          <cell r="H1236" t="str">
            <v>CENTRÍFUGA REFRIGERADA</v>
          </cell>
          <cell r="I1236" t="str">
            <v>NO APLICA</v>
          </cell>
          <cell r="J1236" t="str">
            <v>THERMO FISHER SCIENTIFIC</v>
          </cell>
          <cell r="K1236" t="str">
            <v>SORVALL ST 16R</v>
          </cell>
          <cell r="L1236">
            <v>41177122</v>
          </cell>
          <cell r="M1236" t="str">
            <v>CENTRÍFUGAS</v>
          </cell>
          <cell r="N1236" t="str">
            <v>DRSP</v>
          </cell>
          <cell r="O1236" t="str">
            <v>GGN - GENÉTICA – CRÓNICAS</v>
          </cell>
          <cell r="P1236" t="str">
            <v>LABORATORIO DE PRODUCCIÓN</v>
          </cell>
          <cell r="Q1236" t="str">
            <v>PROPIO</v>
          </cell>
          <cell r="R1236" t="str">
            <v>FRECUENCIA Y TEMPERATURA</v>
          </cell>
          <cell r="S1236" t="str">
            <v>NO DISPONIBLE</v>
          </cell>
          <cell r="T1236"/>
          <cell r="U1236">
            <v>12</v>
          </cell>
          <cell r="V1236"/>
          <cell r="W1236"/>
          <cell r="X1236"/>
          <cell r="Y1236">
            <v>45805</v>
          </cell>
          <cell r="Z1236">
            <v>37</v>
          </cell>
          <cell r="AA1236" t="str">
            <v>Taller GELP</v>
          </cell>
          <cell r="AB1236" t="str">
            <v>May</v>
          </cell>
          <cell r="AC1236" t="str">
            <v>May</v>
          </cell>
          <cell r="AD1236">
            <v>45440</v>
          </cell>
          <cell r="AE1236" t="str">
            <v xml:space="preserve"> </v>
          </cell>
          <cell r="AF1236" t="str">
            <v xml:space="preserve"> </v>
          </cell>
          <cell r="AG1236"/>
          <cell r="AH1236"/>
          <cell r="AI1236"/>
          <cell r="AJ1236" t="str">
            <v xml:space="preserve"> </v>
          </cell>
          <cell r="AK1236" t="str">
            <v xml:space="preserve"> </v>
          </cell>
          <cell r="AL1236"/>
          <cell r="AM1236"/>
          <cell r="AN1236"/>
          <cell r="AO1236"/>
          <cell r="AP1236" t="str">
            <v xml:space="preserve"> </v>
          </cell>
          <cell r="AQ1236" t="str">
            <v xml:space="preserve"> </v>
          </cell>
          <cell r="AR1236"/>
          <cell r="AS1236"/>
          <cell r="AT1236"/>
          <cell r="AU1236"/>
        </row>
        <row r="1237">
          <cell r="B1237">
            <v>28234</v>
          </cell>
          <cell r="C1237">
            <v>28234</v>
          </cell>
          <cell r="D1237" t="str">
            <v>#REF!</v>
          </cell>
          <cell r="E1237">
            <v>41609</v>
          </cell>
          <cell r="F1237" t="str">
            <v>ACTIVO</v>
          </cell>
          <cell r="G1237" t="str">
            <v>NO APLICA</v>
          </cell>
          <cell r="H1237" t="str">
            <v>MICROPIPETA MONOCANAL</v>
          </cell>
          <cell r="I1237" t="str">
            <v>NO APLICA</v>
          </cell>
          <cell r="J1237" t="str">
            <v>SOCOREX</v>
          </cell>
          <cell r="K1237" t="str">
            <v>ACURA 825</v>
          </cell>
          <cell r="L1237" t="str">
            <v>22011023</v>
          </cell>
          <cell r="M1237" t="str">
            <v>VOLUMÉTRICOS</v>
          </cell>
          <cell r="N1237" t="str">
            <v>DRSP</v>
          </cell>
          <cell r="O1237" t="str">
            <v>GEN - ENTOMOLOGÍA</v>
          </cell>
          <cell r="P1237" t="str">
            <v>PREPARACIÓN DE INSECTICIDAS</v>
          </cell>
          <cell r="Q1237" t="str">
            <v>PROPIO</v>
          </cell>
          <cell r="R1237" t="str">
            <v>VOLUMEN</v>
          </cell>
          <cell r="S1237" t="str">
            <v>0,1 uL a 2 uL</v>
          </cell>
          <cell r="T1237"/>
          <cell r="U1237">
            <v>12</v>
          </cell>
          <cell r="V1237">
            <v>12</v>
          </cell>
          <cell r="W1237"/>
          <cell r="X1237"/>
          <cell r="Y1237">
            <v>45836</v>
          </cell>
          <cell r="Z1237">
            <v>68</v>
          </cell>
          <cell r="AA1237" t="str">
            <v>Proveedor externo</v>
          </cell>
          <cell r="AB1237" t="str">
            <v>Jun</v>
          </cell>
          <cell r="AC1237" t="str">
            <v>R</v>
          </cell>
          <cell r="AD1237">
            <v>45471</v>
          </cell>
          <cell r="AE1237">
            <v>45850</v>
          </cell>
          <cell r="AF1237">
            <v>82</v>
          </cell>
          <cell r="AG1237" t="str">
            <v>Jul</v>
          </cell>
          <cell r="AH1237" t="str">
            <v>R</v>
          </cell>
          <cell r="AI1237">
            <v>45485</v>
          </cell>
          <cell r="AJ1237" t="str">
            <v xml:space="preserve"> </v>
          </cell>
          <cell r="AK1237" t="str">
            <v xml:space="preserve"> </v>
          </cell>
          <cell r="AL1237"/>
          <cell r="AM1237"/>
          <cell r="AN1237"/>
          <cell r="AO1237"/>
          <cell r="AP1237" t="str">
            <v xml:space="preserve"> </v>
          </cell>
          <cell r="AQ1237" t="str">
            <v xml:space="preserve"> </v>
          </cell>
          <cell r="AR1237"/>
          <cell r="AS1237"/>
          <cell r="AT1237"/>
          <cell r="AU1237"/>
        </row>
        <row r="1238">
          <cell r="B1238">
            <v>29428</v>
          </cell>
          <cell r="C1238">
            <v>29428</v>
          </cell>
          <cell r="D1238" t="str">
            <v>#REF!</v>
          </cell>
          <cell r="E1238" t="str">
            <v>NO DISPONIBLE</v>
          </cell>
          <cell r="F1238" t="str">
            <v>ACTIVO</v>
          </cell>
          <cell r="G1238" t="str">
            <v>NO APLICA</v>
          </cell>
          <cell r="H1238" t="str">
            <v>MICROPIPETA MONOCANAL</v>
          </cell>
          <cell r="I1238" t="str">
            <v>NO APLICA</v>
          </cell>
          <cell r="J1238" t="str">
            <v>LABMATE</v>
          </cell>
          <cell r="K1238" t="str">
            <v>PRO</v>
          </cell>
          <cell r="L1238">
            <v>256620008</v>
          </cell>
          <cell r="M1238" t="str">
            <v>VOLUMÉTRICOS</v>
          </cell>
          <cell r="N1238" t="str">
            <v>DISP</v>
          </cell>
          <cell r="O1238" t="str">
            <v>LMI - MICROBIOLOGÍA</v>
          </cell>
          <cell r="P1238" t="str">
            <v>LABORATORIO</v>
          </cell>
          <cell r="Q1238" t="str">
            <v>PROPIO</v>
          </cell>
          <cell r="R1238" t="str">
            <v>VOLUMEN</v>
          </cell>
          <cell r="S1238" t="str">
            <v>0,5 A 10uL
d= 0,02uL</v>
          </cell>
          <cell r="T1238"/>
          <cell r="U1238">
            <v>12</v>
          </cell>
          <cell r="V1238">
            <v>12</v>
          </cell>
          <cell r="W1238"/>
          <cell r="X1238"/>
          <cell r="Y1238">
            <v>45836</v>
          </cell>
          <cell r="Z1238">
            <v>68</v>
          </cell>
          <cell r="AA1238" t="str">
            <v>Proveedor externo</v>
          </cell>
          <cell r="AB1238" t="str">
            <v>Jul</v>
          </cell>
          <cell r="AC1238" t="str">
            <v>Jul</v>
          </cell>
          <cell r="AD1238">
            <v>45471</v>
          </cell>
          <cell r="AE1238">
            <v>45850</v>
          </cell>
          <cell r="AF1238">
            <v>82</v>
          </cell>
          <cell r="AG1238" t="str">
            <v>Jul</v>
          </cell>
          <cell r="AH1238" t="str">
            <v>Jul</v>
          </cell>
          <cell r="AI1238">
            <v>45485</v>
          </cell>
          <cell r="AJ1238" t="str">
            <v xml:space="preserve"> </v>
          </cell>
          <cell r="AK1238" t="str">
            <v xml:space="preserve"> </v>
          </cell>
          <cell r="AL1238"/>
          <cell r="AM1238"/>
          <cell r="AN1238"/>
          <cell r="AO1238"/>
          <cell r="AP1238" t="str">
            <v xml:space="preserve"> </v>
          </cell>
          <cell r="AQ1238" t="str">
            <v xml:space="preserve"> </v>
          </cell>
          <cell r="AR1238"/>
          <cell r="AS1238"/>
          <cell r="AT1238"/>
          <cell r="AU1238"/>
        </row>
        <row r="1239">
          <cell r="B1239">
            <v>30984</v>
          </cell>
          <cell r="C1239">
            <v>30984</v>
          </cell>
          <cell r="D1239" t="str">
            <v>#REF!</v>
          </cell>
          <cell r="E1239">
            <v>42362</v>
          </cell>
          <cell r="F1239" t="str">
            <v>ACTIVO</v>
          </cell>
          <cell r="G1239" t="str">
            <v>NO APLICA</v>
          </cell>
          <cell r="H1239" t="str">
            <v>BAÑO SEROLÓGICO CON AGITACIÓN</v>
          </cell>
          <cell r="I1239" t="str">
            <v>NO APLICA</v>
          </cell>
          <cell r="J1239" t="str">
            <v>THERMO FISHER SCIENTIFIC</v>
          </cell>
          <cell r="K1239" t="str">
            <v>HAAKE S 13</v>
          </cell>
          <cell r="L1239">
            <v>141063101141110</v>
          </cell>
          <cell r="M1239" t="str">
            <v>CALOR</v>
          </cell>
          <cell r="N1239" t="str">
            <v>DISP</v>
          </cell>
          <cell r="O1239" t="str">
            <v>LEI - ENTOMOLOGÍA</v>
          </cell>
          <cell r="P1239" t="str">
            <v>LABORATORIO ESPECIES DE MOSQUITOS</v>
          </cell>
          <cell r="Q1239" t="str">
            <v>PROPIO</v>
          </cell>
          <cell r="R1239" t="str">
            <v>TEMPERATURA</v>
          </cell>
          <cell r="S1239" t="str">
            <v>37 °C ±1°C</v>
          </cell>
          <cell r="T1239"/>
          <cell r="U1239">
            <v>12</v>
          </cell>
          <cell r="V1239"/>
          <cell r="W1239"/>
          <cell r="X1239">
            <v>6</v>
          </cell>
          <cell r="Y1239">
            <v>45766</v>
          </cell>
          <cell r="Z1239">
            <v>-2</v>
          </cell>
          <cell r="AA1239" t="str">
            <v>Taller GELP</v>
          </cell>
          <cell r="AB1239" t="str">
            <v>Abr</v>
          </cell>
          <cell r="AC1239" t="str">
            <v>Abr</v>
          </cell>
          <cell r="AD1239">
            <v>45401</v>
          </cell>
          <cell r="AE1239" t="str">
            <v xml:space="preserve"> </v>
          </cell>
          <cell r="AF1239" t="str">
            <v xml:space="preserve"> </v>
          </cell>
          <cell r="AG1239"/>
          <cell r="AH1239"/>
          <cell r="AI1239"/>
          <cell r="AJ1239" t="str">
            <v xml:space="preserve"> </v>
          </cell>
          <cell r="AK1239" t="str">
            <v xml:space="preserve"> </v>
          </cell>
          <cell r="AL1239"/>
          <cell r="AM1239"/>
          <cell r="AN1239"/>
          <cell r="AO1239"/>
          <cell r="AP1239">
            <v>45584</v>
          </cell>
          <cell r="AQ1239">
            <v>-184</v>
          </cell>
          <cell r="AR1239" t="str">
            <v>Taller GELP</v>
          </cell>
          <cell r="AS1239" t="str">
            <v>Abr</v>
          </cell>
          <cell r="AT1239" t="str">
            <v>Abr</v>
          </cell>
          <cell r="AU1239">
            <v>45401</v>
          </cell>
        </row>
        <row r="1240">
          <cell r="B1240">
            <v>31070</v>
          </cell>
          <cell r="C1240">
            <v>31070</v>
          </cell>
          <cell r="D1240" t="str">
            <v>#REF!</v>
          </cell>
          <cell r="E1240" t="str">
            <v>NO DISPONIBLE</v>
          </cell>
          <cell r="F1240" t="str">
            <v>ACTIVO</v>
          </cell>
          <cell r="G1240" t="str">
            <v>NO APLICA</v>
          </cell>
          <cell r="H1240" t="str">
            <v>PIPETA MONOCANAL</v>
          </cell>
          <cell r="I1240" t="str">
            <v>NO APLICA</v>
          </cell>
          <cell r="J1240" t="str">
            <v>LABNET</v>
          </cell>
          <cell r="K1240" t="str">
            <v>BIOPETTE</v>
          </cell>
          <cell r="L1240" t="str">
            <v>444010159</v>
          </cell>
          <cell r="M1240" t="str">
            <v>VOLUMÉTRICOS</v>
          </cell>
          <cell r="N1240" t="str">
            <v>DRSP</v>
          </cell>
          <cell r="O1240" t="str">
            <v>GEN - ENTOMOLOGÍA</v>
          </cell>
          <cell r="P1240" t="str">
            <v>PREPARACIÓN INSECTICIDAS</v>
          </cell>
          <cell r="Q1240" t="str">
            <v>PROPIO</v>
          </cell>
          <cell r="R1240" t="str">
            <v>VOLUMEN</v>
          </cell>
          <cell r="S1240" t="str">
            <v>0.1 ul a 2 ul</v>
          </cell>
          <cell r="T1240"/>
          <cell r="U1240">
            <v>12</v>
          </cell>
          <cell r="V1240">
            <v>12</v>
          </cell>
          <cell r="W1240"/>
          <cell r="X1240">
            <v>6</v>
          </cell>
          <cell r="Y1240">
            <v>45791</v>
          </cell>
          <cell r="Z1240">
            <v>23</v>
          </cell>
          <cell r="AA1240" t="str">
            <v>Proveedor externo</v>
          </cell>
          <cell r="AB1240" t="str">
            <v>May</v>
          </cell>
          <cell r="AC1240" t="str">
            <v>May</v>
          </cell>
          <cell r="AD1240">
            <v>45426</v>
          </cell>
          <cell r="AE1240">
            <v>45799</v>
          </cell>
          <cell r="AF1240">
            <v>31</v>
          </cell>
          <cell r="AG1240" t="str">
            <v>May</v>
          </cell>
          <cell r="AH1240" t="str">
            <v>May</v>
          </cell>
          <cell r="AI1240">
            <v>45434</v>
          </cell>
          <cell r="AJ1240" t="str">
            <v xml:space="preserve"> </v>
          </cell>
          <cell r="AK1240" t="str">
            <v xml:space="preserve"> </v>
          </cell>
          <cell r="AL1240"/>
          <cell r="AM1240"/>
          <cell r="AN1240"/>
          <cell r="AO1240"/>
          <cell r="AP1240" t="str">
            <v xml:space="preserve"> </v>
          </cell>
          <cell r="AQ1240" t="str">
            <v xml:space="preserve"> </v>
          </cell>
          <cell r="AR1240"/>
          <cell r="AS1240"/>
          <cell r="AT1240"/>
          <cell r="AU1240"/>
        </row>
        <row r="1241">
          <cell r="B1241">
            <v>35821</v>
          </cell>
          <cell r="C1241">
            <v>35821</v>
          </cell>
          <cell r="D1241" t="str">
            <v>#REF!</v>
          </cell>
          <cell r="E1241" t="str">
            <v>NO DISPONIBLE</v>
          </cell>
          <cell r="F1241" t="str">
            <v>ACTIVO</v>
          </cell>
          <cell r="G1241" t="str">
            <v>NO APLICA</v>
          </cell>
          <cell r="H1241" t="str">
            <v>MICROPIPETA MONOCANAL</v>
          </cell>
          <cell r="I1241" t="str">
            <v>NO APLICA</v>
          </cell>
          <cell r="J1241" t="str">
            <v>AXYGEN</v>
          </cell>
          <cell r="K1241" t="str">
            <v>AXYPET</v>
          </cell>
          <cell r="L1241" t="str">
            <v>958120823</v>
          </cell>
          <cell r="M1241" t="str">
            <v xml:space="preserve">VOLUMÉTRICOS </v>
          </cell>
          <cell r="N1241" t="str">
            <v>DRSP</v>
          </cell>
          <cell r="O1241" t="str">
            <v>GVI - VIROLOGÍA</v>
          </cell>
          <cell r="P1241" t="str">
            <v>TERMOCICLADORES</v>
          </cell>
          <cell r="Q1241" t="str">
            <v>DONACIÓN</v>
          </cell>
          <cell r="R1241" t="str">
            <v>VOLUMEN</v>
          </cell>
          <cell r="S1241" t="str">
            <v>0.5 ul a 10 ul</v>
          </cell>
          <cell r="T1241"/>
          <cell r="U1241">
            <v>12</v>
          </cell>
          <cell r="V1241">
            <v>12</v>
          </cell>
          <cell r="W1241"/>
          <cell r="X1241"/>
          <cell r="Y1241">
            <v>45794</v>
          </cell>
          <cell r="Z1241">
            <v>26</v>
          </cell>
          <cell r="AA1241" t="str">
            <v>Proveedor externo</v>
          </cell>
          <cell r="AB1241" t="str">
            <v>May</v>
          </cell>
          <cell r="AC1241" t="str">
            <v>May</v>
          </cell>
          <cell r="AD1241">
            <v>45429</v>
          </cell>
          <cell r="AE1241">
            <v>45797</v>
          </cell>
          <cell r="AF1241">
            <v>29</v>
          </cell>
          <cell r="AG1241" t="str">
            <v>May</v>
          </cell>
          <cell r="AH1241" t="str">
            <v>May</v>
          </cell>
          <cell r="AI1241">
            <v>45432</v>
          </cell>
          <cell r="AJ1241" t="str">
            <v xml:space="preserve"> </v>
          </cell>
          <cell r="AK1241" t="str">
            <v xml:space="preserve"> </v>
          </cell>
          <cell r="AL1241"/>
          <cell r="AM1241"/>
          <cell r="AN1241"/>
          <cell r="AO1241"/>
          <cell r="AP1241" t="str">
            <v xml:space="preserve"> </v>
          </cell>
          <cell r="AQ1241" t="str">
            <v xml:space="preserve"> </v>
          </cell>
          <cell r="AR1241"/>
          <cell r="AS1241"/>
          <cell r="AT1241"/>
          <cell r="AU1241"/>
        </row>
        <row r="1242">
          <cell r="B1242" t="str">
            <v>GEN-034</v>
          </cell>
          <cell r="C1242" t="str">
            <v>GEN-034</v>
          </cell>
          <cell r="D1242">
            <v>42348</v>
          </cell>
          <cell r="E1242">
            <v>42713</v>
          </cell>
          <cell r="F1242" t="str">
            <v>ACTIVO</v>
          </cell>
          <cell r="G1242" t="str">
            <v>NO APLICA</v>
          </cell>
          <cell r="H1242" t="str">
            <v>PIPETA MONOCANAL</v>
          </cell>
          <cell r="I1242" t="str">
            <v>NO APLICA</v>
          </cell>
          <cell r="J1242" t="str">
            <v>LABNET</v>
          </cell>
          <cell r="K1242" t="str">
            <v>BIOPETTE</v>
          </cell>
          <cell r="L1242" t="str">
            <v>444020931</v>
          </cell>
          <cell r="M1242" t="str">
            <v>VOLUMÉTRICOS</v>
          </cell>
          <cell r="N1242" t="str">
            <v>DRSP</v>
          </cell>
          <cell r="O1242" t="str">
            <v>GEN - ENTOMOLOGÍA</v>
          </cell>
          <cell r="P1242" t="str">
            <v>PREPARACIÓN INSECTICIDAS</v>
          </cell>
          <cell r="Q1242" t="str">
            <v>PROPIO</v>
          </cell>
          <cell r="R1242" t="str">
            <v>VOLUMEN</v>
          </cell>
          <cell r="S1242" t="str">
            <v>Volumen 0.5ul a 10ul</v>
          </cell>
          <cell r="T1242"/>
          <cell r="U1242">
            <v>12</v>
          </cell>
          <cell r="V1242">
            <v>12</v>
          </cell>
          <cell r="W1242"/>
          <cell r="X1242"/>
          <cell r="Y1242">
            <v>45792</v>
          </cell>
          <cell r="Z1242">
            <v>24</v>
          </cell>
          <cell r="AA1242" t="str">
            <v>Proveedor externo</v>
          </cell>
          <cell r="AB1242" t="str">
            <v>May</v>
          </cell>
          <cell r="AC1242" t="str">
            <v>May</v>
          </cell>
          <cell r="AD1242">
            <v>45427</v>
          </cell>
          <cell r="AE1242">
            <v>45799</v>
          </cell>
          <cell r="AF1242">
            <v>31</v>
          </cell>
          <cell r="AG1242" t="str">
            <v>May</v>
          </cell>
          <cell r="AH1242" t="str">
            <v>May</v>
          </cell>
          <cell r="AI1242">
            <v>45434</v>
          </cell>
          <cell r="AJ1242" t="str">
            <v xml:space="preserve"> </v>
          </cell>
          <cell r="AK1242" t="str">
            <v xml:space="preserve"> </v>
          </cell>
          <cell r="AL1242"/>
          <cell r="AM1242"/>
          <cell r="AN1242"/>
          <cell r="AO1242"/>
          <cell r="AP1242" t="str">
            <v xml:space="preserve"> </v>
          </cell>
          <cell r="AQ1242" t="str">
            <v xml:space="preserve"> </v>
          </cell>
          <cell r="AR1242"/>
          <cell r="AS1242"/>
          <cell r="AT1242"/>
          <cell r="AU1242"/>
        </row>
        <row r="1243">
          <cell r="B1243" t="str">
            <v>LMI-025</v>
          </cell>
          <cell r="C1243" t="str">
            <v>LMI-025</v>
          </cell>
          <cell r="D1243">
            <v>41955</v>
          </cell>
          <cell r="E1243" t="str">
            <v>NO DISPONIBLE</v>
          </cell>
          <cell r="F1243" t="str">
            <v>ACTIVO</v>
          </cell>
          <cell r="G1243" t="str">
            <v>NO APLICA</v>
          </cell>
          <cell r="H1243" t="str">
            <v>MICROPIPETA MONOCANAL</v>
          </cell>
          <cell r="I1243" t="str">
            <v>NO APLICA</v>
          </cell>
          <cell r="J1243" t="str">
            <v>LABMATE</v>
          </cell>
          <cell r="K1243" t="str">
            <v>SOFT</v>
          </cell>
          <cell r="L1243">
            <v>148120069</v>
          </cell>
          <cell r="M1243" t="str">
            <v>VOLUMÉTRICOS</v>
          </cell>
          <cell r="N1243" t="str">
            <v>DISP</v>
          </cell>
          <cell r="O1243" t="str">
            <v>LMI - MICROBIOLOGÍA</v>
          </cell>
          <cell r="P1243" t="str">
            <v>ÁREA DE ELECTROFORESIS</v>
          </cell>
          <cell r="Q1243" t="str">
            <v>PROPIO</v>
          </cell>
          <cell r="R1243" t="str">
            <v>VOLUMEN</v>
          </cell>
          <cell r="S1243" t="str">
            <v>0.5 A 10uL</v>
          </cell>
          <cell r="T1243"/>
          <cell r="U1243">
            <v>24</v>
          </cell>
          <cell r="V1243">
            <v>24</v>
          </cell>
          <cell r="W1243"/>
          <cell r="X1243">
            <v>12</v>
          </cell>
          <cell r="Y1243">
            <v>46185</v>
          </cell>
          <cell r="Z1243">
            <v>417</v>
          </cell>
          <cell r="AA1243" t="str">
            <v>Proveedor externo</v>
          </cell>
          <cell r="AB1243" t="str">
            <v>Jun</v>
          </cell>
          <cell r="AC1243" t="str">
            <v>Jun</v>
          </cell>
          <cell r="AD1243">
            <v>45455</v>
          </cell>
          <cell r="AE1243">
            <v>46191</v>
          </cell>
          <cell r="AF1243">
            <v>423</v>
          </cell>
          <cell r="AG1243" t="str">
            <v>Jun</v>
          </cell>
          <cell r="AH1243" t="str">
            <v>Jun</v>
          </cell>
          <cell r="AI1243">
            <v>45461</v>
          </cell>
          <cell r="AJ1243" t="str">
            <v xml:space="preserve"> </v>
          </cell>
          <cell r="AK1243" t="str">
            <v xml:space="preserve"> </v>
          </cell>
          <cell r="AL1243"/>
          <cell r="AM1243"/>
          <cell r="AN1243"/>
          <cell r="AO1243"/>
          <cell r="AP1243" t="str">
            <v xml:space="preserve"> </v>
          </cell>
          <cell r="AQ1243" t="str">
            <v xml:space="preserve"> </v>
          </cell>
          <cell r="AR1243"/>
          <cell r="AS1243"/>
          <cell r="AT1243"/>
          <cell r="AU1243"/>
        </row>
        <row r="1244">
          <cell r="B1244">
            <v>20720</v>
          </cell>
          <cell r="C1244">
            <v>20720</v>
          </cell>
          <cell r="D1244" t="str">
            <v>#REF!</v>
          </cell>
          <cell r="E1244">
            <v>38682</v>
          </cell>
          <cell r="F1244" t="str">
            <v>ACTIVO</v>
          </cell>
          <cell r="G1244" t="str">
            <v>NO APLICA</v>
          </cell>
          <cell r="H1244" t="str">
            <v>CENTRÍFUGA</v>
          </cell>
          <cell r="I1244" t="str">
            <v>NO APLICA</v>
          </cell>
          <cell r="J1244" t="str">
            <v>HETTICH</v>
          </cell>
          <cell r="K1244" t="str">
            <v>EBA20</v>
          </cell>
          <cell r="L1244">
            <v>8126</v>
          </cell>
          <cell r="M1244" t="str">
            <v>CENTRÍFUGAS</v>
          </cell>
          <cell r="N1244" t="str">
            <v>DISP</v>
          </cell>
          <cell r="O1244" t="str">
            <v>LNI - NUTRICIÓN</v>
          </cell>
          <cell r="P1244" t="str">
            <v>LABORATORIO 1</v>
          </cell>
          <cell r="Q1244" t="str">
            <v>PROPIO</v>
          </cell>
          <cell r="R1244" t="str">
            <v>NO APLICA</v>
          </cell>
          <cell r="S1244" t="str">
            <v>ACELERACIÓN 6000 RPM</v>
          </cell>
          <cell r="T1244" t="str">
            <v>Se reprograma por priorización de servicios atrasados por falta de personal en meses anteriores</v>
          </cell>
          <cell r="U1244">
            <v>12</v>
          </cell>
          <cell r="V1244"/>
          <cell r="W1244"/>
          <cell r="X1244"/>
          <cell r="Y1244">
            <v>45772</v>
          </cell>
          <cell r="Z1244">
            <v>4</v>
          </cell>
          <cell r="AA1244" t="str">
            <v>Taller GELP</v>
          </cell>
          <cell r="AB1244" t="str">
            <v>Abr</v>
          </cell>
          <cell r="AC1244" t="str">
            <v>Abr</v>
          </cell>
          <cell r="AD1244">
            <v>45407</v>
          </cell>
          <cell r="AE1244" t="str">
            <v xml:space="preserve"> </v>
          </cell>
          <cell r="AF1244" t="str">
            <v xml:space="preserve"> </v>
          </cell>
          <cell r="AG1244"/>
          <cell r="AH1244"/>
          <cell r="AI1244"/>
          <cell r="AJ1244" t="str">
            <v xml:space="preserve"> </v>
          </cell>
          <cell r="AK1244" t="str">
            <v xml:space="preserve"> </v>
          </cell>
          <cell r="AL1244"/>
          <cell r="AM1244"/>
          <cell r="AN1244"/>
          <cell r="AO1244"/>
          <cell r="AP1244" t="str">
            <v xml:space="preserve"> </v>
          </cell>
          <cell r="AQ1244" t="str">
            <v xml:space="preserve"> </v>
          </cell>
          <cell r="AR1244"/>
          <cell r="AS1244"/>
          <cell r="AT1244"/>
          <cell r="AU1244"/>
        </row>
        <row r="1245">
          <cell r="B1245" t="str">
            <v>LMI-097</v>
          </cell>
          <cell r="C1245">
            <v>39642</v>
          </cell>
          <cell r="D1245" t="str">
            <v>#REF!</v>
          </cell>
          <cell r="E1245">
            <v>45417</v>
          </cell>
          <cell r="F1245" t="str">
            <v>ACTIVO</v>
          </cell>
          <cell r="G1245" t="str">
            <v>NO APLICA</v>
          </cell>
          <cell r="H1245" t="str">
            <v>CONGELADOR</v>
          </cell>
          <cell r="I1245" t="str">
            <v xml:space="preserve">NO APLICA </v>
          </cell>
          <cell r="J1245" t="str">
            <v>HAIER BIOMEDICAL</v>
          </cell>
          <cell r="K1245" t="str">
            <v>DW-40L278</v>
          </cell>
          <cell r="L1245" t="str">
            <v>BE0F15EAV00QJNAB0002</v>
          </cell>
          <cell r="M1245" t="str">
            <v>FRÍO</v>
          </cell>
          <cell r="N1245" t="str">
            <v>DRSP</v>
          </cell>
          <cell r="O1245" t="str">
            <v>GMR - MICROBIOLOGÍA</v>
          </cell>
          <cell r="P1245" t="str">
            <v>LABORATORIO DE EDA - MICROBIOLOGÍA PISO 2</v>
          </cell>
          <cell r="Q1245" t="str">
            <v>PROPIO</v>
          </cell>
          <cell r="R1245" t="str">
            <v>TEMPERATURA</v>
          </cell>
          <cell r="S1245" t="str">
            <v>-30°C +/- 5°C</v>
          </cell>
          <cell r="T1245"/>
          <cell r="U1245">
            <v>12</v>
          </cell>
          <cell r="V1245">
            <v>12</v>
          </cell>
          <cell r="W1245">
            <v>12</v>
          </cell>
          <cell r="X1245"/>
          <cell r="Y1245">
            <v>45799</v>
          </cell>
          <cell r="Z1245">
            <v>31</v>
          </cell>
          <cell r="AA1245" t="str">
            <v>Proveedor externo</v>
          </cell>
          <cell r="AB1245" t="str">
            <v>May</v>
          </cell>
          <cell r="AC1245" t="str">
            <v>May</v>
          </cell>
          <cell r="AD1245">
            <v>45434</v>
          </cell>
          <cell r="AE1245">
            <v>45819</v>
          </cell>
          <cell r="AF1245">
            <v>51</v>
          </cell>
          <cell r="AG1245" t="str">
            <v>Jun</v>
          </cell>
          <cell r="AH1245" t="str">
            <v>R</v>
          </cell>
          <cell r="AI1245">
            <v>45454</v>
          </cell>
          <cell r="AJ1245">
            <v>45819</v>
          </cell>
          <cell r="AK1245">
            <v>51</v>
          </cell>
          <cell r="AL1245" t="str">
            <v>Proveedor externo</v>
          </cell>
          <cell r="AM1245" t="str">
            <v>Jun</v>
          </cell>
          <cell r="AN1245" t="str">
            <v>R</v>
          </cell>
          <cell r="AO1245">
            <v>45454</v>
          </cell>
          <cell r="AP1245" t="str">
            <v xml:space="preserve"> </v>
          </cell>
          <cell r="AQ1245" t="str">
            <v xml:space="preserve"> </v>
          </cell>
          <cell r="AR1245"/>
          <cell r="AS1245"/>
          <cell r="AT1245"/>
          <cell r="AU1245"/>
        </row>
        <row r="1246">
          <cell r="B1246">
            <v>6530</v>
          </cell>
          <cell r="C1246">
            <v>6530</v>
          </cell>
          <cell r="D1246" t="str">
            <v>#REF!</v>
          </cell>
          <cell r="E1246" t="str">
            <v>NO DISPONIBLE</v>
          </cell>
          <cell r="F1246" t="str">
            <v>ACTIVO</v>
          </cell>
          <cell r="G1246" t="str">
            <v>NO APLICA</v>
          </cell>
          <cell r="H1246" t="str">
            <v>AGITADOR VORTEX</v>
          </cell>
          <cell r="I1246" t="str">
            <v>NO APLICA</v>
          </cell>
          <cell r="J1246" t="str">
            <v>SCIENTIFIC INDUSTRIES</v>
          </cell>
          <cell r="K1246" t="str">
            <v>G-560</v>
          </cell>
          <cell r="L1246">
            <v>138347</v>
          </cell>
          <cell r="M1246" t="str">
            <v>AGITADORES</v>
          </cell>
          <cell r="N1246" t="str">
            <v>DRSP</v>
          </cell>
          <cell r="O1246" t="str">
            <v>GPR - PARASITOLOGÍA</v>
          </cell>
          <cell r="P1246" t="str">
            <v>PARASITISMO INTESTINAL</v>
          </cell>
          <cell r="Q1246" t="str">
            <v>PROPIO</v>
          </cell>
          <cell r="R1246" t="str">
            <v>FRECUENCIA</v>
          </cell>
          <cell r="S1246"/>
          <cell r="T1246"/>
          <cell r="U1246">
            <v>12</v>
          </cell>
          <cell r="V1246"/>
          <cell r="W1246"/>
          <cell r="X1246"/>
          <cell r="Y1246">
            <v>45751</v>
          </cell>
          <cell r="Z1246">
            <v>-17</v>
          </cell>
          <cell r="AA1246" t="str">
            <v>Taller GELP</v>
          </cell>
          <cell r="AB1246" t="str">
            <v>Abr</v>
          </cell>
          <cell r="AC1246" t="str">
            <v>R</v>
          </cell>
          <cell r="AD1246">
            <v>45386</v>
          </cell>
          <cell r="AE1246" t="str">
            <v xml:space="preserve"> </v>
          </cell>
          <cell r="AF1246" t="str">
            <v xml:space="preserve"> </v>
          </cell>
          <cell r="AG1246"/>
          <cell r="AH1246"/>
          <cell r="AI1246"/>
          <cell r="AJ1246" t="str">
            <v xml:space="preserve"> </v>
          </cell>
          <cell r="AK1246" t="str">
            <v xml:space="preserve"> </v>
          </cell>
          <cell r="AL1246"/>
          <cell r="AM1246"/>
          <cell r="AN1246"/>
          <cell r="AO1246"/>
          <cell r="AP1246" t="str">
            <v xml:space="preserve"> </v>
          </cell>
          <cell r="AQ1246" t="str">
            <v xml:space="preserve"> </v>
          </cell>
          <cell r="AR1246"/>
          <cell r="AS1246"/>
          <cell r="AT1246"/>
          <cell r="AU1246"/>
        </row>
        <row r="1247">
          <cell r="B1247">
            <v>12312</v>
          </cell>
          <cell r="C1247">
            <v>12312</v>
          </cell>
          <cell r="D1247" t="str">
            <v>#REF!</v>
          </cell>
          <cell r="E1247" t="str">
            <v>NO DISPONIBLE</v>
          </cell>
          <cell r="F1247" t="str">
            <v>ACTIVO</v>
          </cell>
          <cell r="G1247" t="str">
            <v>NO APLICA</v>
          </cell>
          <cell r="H1247" t="str">
            <v>PIPETA MULTICANAL</v>
          </cell>
          <cell r="I1247" t="str">
            <v>NO APLICA</v>
          </cell>
          <cell r="J1247" t="str">
            <v>GILSON</v>
          </cell>
          <cell r="K1247" t="str">
            <v>PIPETMAN</v>
          </cell>
          <cell r="L1247" t="str">
            <v>S54080J</v>
          </cell>
          <cell r="M1247" t="str">
            <v xml:space="preserve">VOLUMÉTRICOS </v>
          </cell>
          <cell r="N1247" t="str">
            <v>DRSP</v>
          </cell>
          <cell r="O1247" t="str">
            <v>GEN - ENTOMOLOGÍA</v>
          </cell>
          <cell r="P1247" t="str">
            <v>PREPARACIÓN INSECTICIDAS</v>
          </cell>
          <cell r="Q1247" t="str">
            <v>PROPIO</v>
          </cell>
          <cell r="R1247" t="str">
            <v>VOLUMEN</v>
          </cell>
          <cell r="S1247" t="str">
            <v>20-200 ul</v>
          </cell>
          <cell r="T1247"/>
          <cell r="U1247">
            <v>12</v>
          </cell>
          <cell r="V1247">
            <v>12</v>
          </cell>
          <cell r="W1247"/>
          <cell r="X1247"/>
          <cell r="Y1247">
            <v>45807</v>
          </cell>
          <cell r="Z1247">
            <v>39</v>
          </cell>
          <cell r="AA1247" t="str">
            <v>Proveedor externo</v>
          </cell>
          <cell r="AB1247" t="str">
            <v>May</v>
          </cell>
          <cell r="AC1247" t="str">
            <v>May</v>
          </cell>
          <cell r="AD1247">
            <v>45442</v>
          </cell>
          <cell r="AE1247">
            <v>45819</v>
          </cell>
          <cell r="AF1247">
            <v>51</v>
          </cell>
          <cell r="AG1247" t="str">
            <v>Jun</v>
          </cell>
          <cell r="AH1247" t="str">
            <v>R</v>
          </cell>
          <cell r="AI1247">
            <v>45454</v>
          </cell>
          <cell r="AJ1247" t="str">
            <v xml:space="preserve"> </v>
          </cell>
          <cell r="AK1247" t="str">
            <v xml:space="preserve"> </v>
          </cell>
          <cell r="AL1247"/>
          <cell r="AM1247"/>
          <cell r="AN1247"/>
          <cell r="AO1247"/>
          <cell r="AP1247" t="str">
            <v xml:space="preserve"> </v>
          </cell>
          <cell r="AQ1247" t="str">
            <v xml:space="preserve"> </v>
          </cell>
          <cell r="AR1247"/>
          <cell r="AS1247"/>
          <cell r="AT1247"/>
          <cell r="AU1247"/>
        </row>
        <row r="1248">
          <cell r="B1248">
            <v>25177</v>
          </cell>
          <cell r="C1248">
            <v>25177</v>
          </cell>
          <cell r="D1248" t="str">
            <v>#REF!</v>
          </cell>
          <cell r="E1248" t="str">
            <v>NO DISPONIBLE</v>
          </cell>
          <cell r="F1248" t="str">
            <v>ACTIVO</v>
          </cell>
          <cell r="G1248" t="str">
            <v>NO APLICA</v>
          </cell>
          <cell r="H1248" t="str">
            <v xml:space="preserve">CABINA DE BIOSEGURIDAD </v>
          </cell>
          <cell r="I1248" t="str">
            <v>NO APLICA</v>
          </cell>
          <cell r="J1248" t="str">
            <v>LABCONCO</v>
          </cell>
          <cell r="K1248" t="str">
            <v>LOGIC</v>
          </cell>
          <cell r="L1248" t="str">
            <v>081195848A</v>
          </cell>
          <cell r="M1248" t="str">
            <v>CABINAS Y MÓDULOS</v>
          </cell>
          <cell r="N1248" t="str">
            <v>DRSP</v>
          </cell>
          <cell r="O1248" t="str">
            <v>GVI - VIROLOGÍA</v>
          </cell>
          <cell r="P1248" t="str">
            <v>SEROLOGÍA</v>
          </cell>
          <cell r="Q1248" t="str">
            <v>PROPIO</v>
          </cell>
          <cell r="R1248" t="str">
            <v>FLUJO/CAUDAL</v>
          </cell>
          <cell r="S1248" t="str">
            <v>Temperatura: 26.1°C. Tipo iiA</v>
          </cell>
          <cell r="T1248" t="str">
            <v>2024-07-18: FUERA DE SERVICIO
Requiere filtro exhaust Medidas: (18*36*5 7/8)in</v>
          </cell>
          <cell r="U1248">
            <v>12</v>
          </cell>
          <cell r="V1248"/>
          <cell r="W1248">
            <v>12</v>
          </cell>
          <cell r="X1248"/>
          <cell r="Y1248">
            <v>45856</v>
          </cell>
          <cell r="Z1248">
            <v>88</v>
          </cell>
          <cell r="AA1248" t="str">
            <v>Proveedor externo</v>
          </cell>
          <cell r="AB1248" t="str">
            <v>Jul</v>
          </cell>
          <cell r="AC1248" t="str">
            <v>R</v>
          </cell>
          <cell r="AD1248">
            <v>45491</v>
          </cell>
          <cell r="AE1248" t="str">
            <v xml:space="preserve"> </v>
          </cell>
          <cell r="AF1248" t="str">
            <v xml:space="preserve"> </v>
          </cell>
          <cell r="AG1248"/>
          <cell r="AH1248"/>
          <cell r="AI1248"/>
          <cell r="AJ1248"/>
          <cell r="AK1248">
            <v>-45768</v>
          </cell>
          <cell r="AL1248"/>
          <cell r="AM1248"/>
          <cell r="AN1248"/>
          <cell r="AO1248">
            <v>45078</v>
          </cell>
          <cell r="AP1248" t="str">
            <v xml:space="preserve"> </v>
          </cell>
          <cell r="AQ1248" t="str">
            <v xml:space="preserve"> </v>
          </cell>
          <cell r="AR1248"/>
          <cell r="AS1248"/>
          <cell r="AT1248"/>
          <cell r="AU1248"/>
        </row>
        <row r="1249">
          <cell r="B1249" t="str">
            <v>LFM-011</v>
          </cell>
          <cell r="C1249">
            <v>32287</v>
          </cell>
          <cell r="D1249" t="str">
            <v>#REF!</v>
          </cell>
          <cell r="E1249">
            <v>43099</v>
          </cell>
          <cell r="F1249" t="str">
            <v>ACTIVO</v>
          </cell>
          <cell r="G1249" t="str">
            <v>NO APLICA</v>
          </cell>
          <cell r="H1249" t="str">
            <v>MICROPIPETA MULTICANAL</v>
          </cell>
          <cell r="I1249" t="str">
            <v>NO APLICA</v>
          </cell>
          <cell r="J1249" t="str">
            <v>GILSON</v>
          </cell>
          <cell r="K1249" t="str">
            <v>PIPETMAN L</v>
          </cell>
          <cell r="L1249" t="str">
            <v>ME71748</v>
          </cell>
          <cell r="M1249" t="str">
            <v>VOLUMÉTRICOS</v>
          </cell>
          <cell r="N1249" t="str">
            <v>DISP</v>
          </cell>
          <cell r="O1249" t="str">
            <v>LFM - FISIOLOGÍA MOLECULAR</v>
          </cell>
          <cell r="P1249" t="str">
            <v>LABORATORIO</v>
          </cell>
          <cell r="Q1249" t="str">
            <v>PROPIO</v>
          </cell>
          <cell r="R1249" t="str">
            <v>VOLUMEN</v>
          </cell>
          <cell r="S1249" t="str">
            <v xml:space="preserve">8 CANALES
20 A 300uL </v>
          </cell>
          <cell r="T1249"/>
          <cell r="U1249">
            <v>24</v>
          </cell>
          <cell r="V1249">
            <v>24</v>
          </cell>
          <cell r="W1249"/>
          <cell r="X1249"/>
          <cell r="Y1249">
            <v>45785</v>
          </cell>
          <cell r="Z1249">
            <v>17</v>
          </cell>
          <cell r="AA1249"/>
          <cell r="AB1249"/>
          <cell r="AC1249"/>
          <cell r="AD1249">
            <v>45054</v>
          </cell>
          <cell r="AE1249">
            <v>45788</v>
          </cell>
          <cell r="AF1249">
            <v>20</v>
          </cell>
          <cell r="AG1249"/>
          <cell r="AH1249"/>
          <cell r="AI1249">
            <v>45057</v>
          </cell>
          <cell r="AJ1249" t="str">
            <v xml:space="preserve"> </v>
          </cell>
          <cell r="AK1249" t="str">
            <v xml:space="preserve"> </v>
          </cell>
          <cell r="AL1249"/>
          <cell r="AM1249"/>
          <cell r="AN1249"/>
          <cell r="AO1249"/>
          <cell r="AP1249" t="str">
            <v xml:space="preserve"> </v>
          </cell>
          <cell r="AQ1249" t="str">
            <v xml:space="preserve"> </v>
          </cell>
          <cell r="AR1249"/>
          <cell r="AS1249"/>
          <cell r="AT1249"/>
          <cell r="AU1249"/>
        </row>
        <row r="1250">
          <cell r="B1250" t="str">
            <v>MC-011</v>
          </cell>
          <cell r="C1250">
            <v>9680</v>
          </cell>
          <cell r="D1250" t="str">
            <v>#REF!</v>
          </cell>
          <cell r="E1250" t="str">
            <v>NO DISPONIBLE</v>
          </cell>
          <cell r="F1250" t="str">
            <v>ACTIVO</v>
          </cell>
          <cell r="G1250" t="str">
            <v>NO APLICA</v>
          </cell>
          <cell r="H1250" t="str">
            <v>BAÑO MARÍA</v>
          </cell>
          <cell r="I1250" t="str">
            <v>NO APLICA</v>
          </cell>
          <cell r="J1250" t="str">
            <v>BOEKEL</v>
          </cell>
          <cell r="K1250">
            <v>1356</v>
          </cell>
          <cell r="L1250" t="str">
            <v>NO DISPONIBLE</v>
          </cell>
          <cell r="M1250" t="str">
            <v>CALOR</v>
          </cell>
          <cell r="N1250" t="str">
            <v>DP</v>
          </cell>
          <cell r="O1250" t="str">
            <v>MC - MEDIOS DE CULTIVO</v>
          </cell>
          <cell r="P1250" t="str">
            <v xml:space="preserve">AREA DE TRABAJO </v>
          </cell>
          <cell r="Q1250" t="str">
            <v xml:space="preserve">PROPIO </v>
          </cell>
          <cell r="R1250" t="str">
            <v>TEMPERATURA</v>
          </cell>
          <cell r="S1250" t="str">
            <v>Temperatura de trabajo 60°C 
EMP +/- 2°C
Caracterización Sin Carga.</v>
          </cell>
          <cell r="T1250"/>
          <cell r="U1250">
            <v>12</v>
          </cell>
          <cell r="V1250"/>
          <cell r="W1250">
            <v>12</v>
          </cell>
          <cell r="X1250"/>
          <cell r="Y1250">
            <v>45776</v>
          </cell>
          <cell r="Z1250">
            <v>8</v>
          </cell>
          <cell r="AA1250" t="str">
            <v>Taller GELP</v>
          </cell>
          <cell r="AB1250" t="str">
            <v>Abr</v>
          </cell>
          <cell r="AC1250" t="str">
            <v>Abr</v>
          </cell>
          <cell r="AD1250">
            <v>45411</v>
          </cell>
          <cell r="AE1250" t="str">
            <v xml:space="preserve"> </v>
          </cell>
          <cell r="AF1250" t="str">
            <v xml:space="preserve"> </v>
          </cell>
          <cell r="AG1250"/>
          <cell r="AH1250"/>
          <cell r="AI1250"/>
          <cell r="AJ1250">
            <v>45902</v>
          </cell>
          <cell r="AK1250">
            <v>134</v>
          </cell>
          <cell r="AL1250" t="str">
            <v>Proveedor externo</v>
          </cell>
          <cell r="AM1250" t="str">
            <v>Sep</v>
          </cell>
          <cell r="AN1250" t="str">
            <v>Sep</v>
          </cell>
          <cell r="AO1250">
            <v>45537</v>
          </cell>
          <cell r="AP1250" t="str">
            <v xml:space="preserve"> </v>
          </cell>
          <cell r="AQ1250" t="str">
            <v xml:space="preserve"> </v>
          </cell>
          <cell r="AR1250"/>
          <cell r="AS1250"/>
          <cell r="AT1250"/>
          <cell r="AU1250"/>
        </row>
        <row r="1251">
          <cell r="B1251">
            <v>25176</v>
          </cell>
          <cell r="C1251">
            <v>25176</v>
          </cell>
          <cell r="D1251" t="str">
            <v>#REF!</v>
          </cell>
          <cell r="E1251" t="str">
            <v>NO DISPONIBLE</v>
          </cell>
          <cell r="F1251" t="str">
            <v>ACTIVO</v>
          </cell>
          <cell r="G1251" t="str">
            <v>NO APLICA</v>
          </cell>
          <cell r="H1251" t="str">
            <v xml:space="preserve">CABINA DE BIOSEGURIDAD </v>
          </cell>
          <cell r="I1251" t="str">
            <v>NO APLICA</v>
          </cell>
          <cell r="J1251" t="str">
            <v>LABCONCO</v>
          </cell>
          <cell r="K1251">
            <v>3440801</v>
          </cell>
          <cell r="L1251" t="str">
            <v>081095321 B</v>
          </cell>
          <cell r="M1251" t="str">
            <v>CABINAS Y MÓDULOS</v>
          </cell>
          <cell r="N1251" t="str">
            <v>DRSP</v>
          </cell>
          <cell r="O1251" t="str">
            <v>GVI - VIROLOGÍA</v>
          </cell>
          <cell r="P1251" t="str">
            <v>LABORATORIO RABIA</v>
          </cell>
          <cell r="Q1251" t="str">
            <v>PROPIO</v>
          </cell>
          <cell r="R1251" t="str">
            <v>FLUJO/CAUDAL</v>
          </cell>
          <cell r="S1251" t="str">
            <v>Temperatura: 26.1°C</v>
          </cell>
          <cell r="T1251" t="str">
            <v>2024-07-25: FUERA DE SERVICIO
Requiere filtro
2024-08-14: Se realiza instalación de filtro, ajuste y verificación metrológica.</v>
          </cell>
          <cell r="U1251">
            <v>12</v>
          </cell>
          <cell r="V1251"/>
          <cell r="W1251">
            <v>12</v>
          </cell>
          <cell r="X1251"/>
          <cell r="Y1251">
            <v>45883</v>
          </cell>
          <cell r="Z1251">
            <v>115</v>
          </cell>
          <cell r="AA1251" t="str">
            <v>Proveedor externo</v>
          </cell>
          <cell r="AB1251" t="str">
            <v>Ago</v>
          </cell>
          <cell r="AC1251" t="str">
            <v>R</v>
          </cell>
          <cell r="AD1251">
            <v>45518</v>
          </cell>
          <cell r="AE1251" t="str">
            <v xml:space="preserve"> </v>
          </cell>
          <cell r="AF1251" t="str">
            <v xml:space="preserve"> </v>
          </cell>
          <cell r="AG1251"/>
          <cell r="AH1251"/>
          <cell r="AI1251"/>
          <cell r="AJ1251">
            <v>45885</v>
          </cell>
          <cell r="AK1251">
            <v>117</v>
          </cell>
          <cell r="AL1251" t="str">
            <v>Proveedor externo</v>
          </cell>
          <cell r="AM1251" t="str">
            <v>Ago</v>
          </cell>
          <cell r="AN1251" t="str">
            <v>R</v>
          </cell>
          <cell r="AO1251">
            <v>45520</v>
          </cell>
          <cell r="AP1251" t="str">
            <v xml:space="preserve"> </v>
          </cell>
          <cell r="AQ1251" t="str">
            <v xml:space="preserve"> </v>
          </cell>
          <cell r="AR1251"/>
          <cell r="AS1251"/>
          <cell r="AT1251"/>
          <cell r="AU1251"/>
        </row>
        <row r="1252">
          <cell r="B1252">
            <v>28284</v>
          </cell>
          <cell r="C1252">
            <v>28284</v>
          </cell>
          <cell r="D1252" t="str">
            <v>#REF!</v>
          </cell>
          <cell r="E1252" t="str">
            <v>NO DISPONIBLE</v>
          </cell>
          <cell r="F1252" t="str">
            <v>ACTIVO</v>
          </cell>
          <cell r="G1252" t="str">
            <v>NO APLICA</v>
          </cell>
          <cell r="H1252" t="str">
            <v>MICROPIPETA MULTICANAL</v>
          </cell>
          <cell r="I1252" t="str">
            <v>NO APLICA</v>
          </cell>
          <cell r="J1252" t="str">
            <v>GILSON</v>
          </cell>
          <cell r="K1252" t="str">
            <v>PIPETMAN</v>
          </cell>
          <cell r="L1252" t="str">
            <v>HL24140</v>
          </cell>
          <cell r="M1252" t="str">
            <v>VOLUMÉTRICOS</v>
          </cell>
          <cell r="N1252" t="str">
            <v>DISP</v>
          </cell>
          <cell r="O1252" t="str">
            <v>LMI - MICROBIOLOGÍA</v>
          </cell>
          <cell r="P1252" t="str">
            <v>LABORATORIO MICOLOGÍA PISO 2</v>
          </cell>
          <cell r="Q1252" t="str">
            <v>PROPIO</v>
          </cell>
          <cell r="R1252" t="str">
            <v>VOLUMEN</v>
          </cell>
          <cell r="S1252" t="str">
            <v>20-200 UL</v>
          </cell>
          <cell r="T1252"/>
          <cell r="U1252">
            <v>24</v>
          </cell>
          <cell r="V1252">
            <v>24</v>
          </cell>
          <cell r="W1252"/>
          <cell r="X1252"/>
          <cell r="Y1252">
            <v>45786</v>
          </cell>
          <cell r="Z1252">
            <v>18</v>
          </cell>
          <cell r="AA1252"/>
          <cell r="AB1252"/>
          <cell r="AC1252"/>
          <cell r="AD1252">
            <v>45055</v>
          </cell>
          <cell r="AE1252">
            <v>45790</v>
          </cell>
          <cell r="AF1252">
            <v>22</v>
          </cell>
          <cell r="AG1252"/>
          <cell r="AH1252"/>
          <cell r="AI1252">
            <v>45059</v>
          </cell>
          <cell r="AJ1252" t="str">
            <v xml:space="preserve"> </v>
          </cell>
          <cell r="AK1252" t="str">
            <v xml:space="preserve"> </v>
          </cell>
          <cell r="AL1252"/>
          <cell r="AM1252"/>
          <cell r="AN1252"/>
          <cell r="AO1252"/>
          <cell r="AP1252" t="str">
            <v xml:space="preserve"> </v>
          </cell>
          <cell r="AQ1252" t="str">
            <v xml:space="preserve"> </v>
          </cell>
          <cell r="AR1252"/>
          <cell r="AS1252"/>
          <cell r="AT1252"/>
          <cell r="AU1252"/>
        </row>
        <row r="1253">
          <cell r="B1253">
            <v>29657</v>
          </cell>
          <cell r="C1253">
            <v>29657</v>
          </cell>
          <cell r="D1253" t="str">
            <v>#REF!</v>
          </cell>
          <cell r="E1253" t="str">
            <v>NO DISPONIBLE</v>
          </cell>
          <cell r="F1253" t="str">
            <v>ACTIVO</v>
          </cell>
          <cell r="G1253" t="str">
            <v>NO APLICA</v>
          </cell>
          <cell r="H1253" t="str">
            <v>PIPETA MULTICANAL</v>
          </cell>
          <cell r="I1253" t="str">
            <v>NO APLICA</v>
          </cell>
          <cell r="J1253" t="str">
            <v>SOCOREX</v>
          </cell>
          <cell r="K1253" t="str">
            <v>ACURA 855</v>
          </cell>
          <cell r="L1253">
            <v>23011077</v>
          </cell>
          <cell r="M1253" t="str">
            <v>VOLUMÉTRICOS</v>
          </cell>
          <cell r="N1253" t="str">
            <v>DRSP</v>
          </cell>
          <cell r="O1253" t="str">
            <v>GVI - VIROLOGÍA</v>
          </cell>
          <cell r="P1253" t="str">
            <v>ELECTROFORESIS</v>
          </cell>
          <cell r="Q1253" t="str">
            <v>PROPIO</v>
          </cell>
          <cell r="R1253" t="str">
            <v>VOLUMEN</v>
          </cell>
          <cell r="S1253" t="str">
            <v>5uL A 50 uL +/- 0.6%</v>
          </cell>
          <cell r="T1253"/>
          <cell r="U1253">
            <v>12</v>
          </cell>
          <cell r="V1253">
            <v>12</v>
          </cell>
          <cell r="W1253"/>
          <cell r="X1253"/>
          <cell r="Y1253">
            <v>45808</v>
          </cell>
          <cell r="Z1253">
            <v>40</v>
          </cell>
          <cell r="AA1253" t="str">
            <v>Proveedor externo</v>
          </cell>
          <cell r="AB1253" t="str">
            <v>May</v>
          </cell>
          <cell r="AC1253" t="str">
            <v>May</v>
          </cell>
          <cell r="AD1253">
            <v>45443</v>
          </cell>
          <cell r="AE1253">
            <v>45819</v>
          </cell>
          <cell r="AF1253">
            <v>51</v>
          </cell>
          <cell r="AG1253" t="str">
            <v>Jun</v>
          </cell>
          <cell r="AH1253" t="str">
            <v>Jun</v>
          </cell>
          <cell r="AI1253">
            <v>45454</v>
          </cell>
          <cell r="AJ1253" t="str">
            <v xml:space="preserve"> </v>
          </cell>
          <cell r="AK1253" t="str">
            <v xml:space="preserve"> </v>
          </cell>
          <cell r="AL1253"/>
          <cell r="AM1253"/>
          <cell r="AN1253"/>
          <cell r="AO1253"/>
          <cell r="AP1253" t="str">
            <v xml:space="preserve"> </v>
          </cell>
          <cell r="AQ1253" t="str">
            <v xml:space="preserve"> </v>
          </cell>
          <cell r="AR1253"/>
          <cell r="AS1253"/>
          <cell r="AT1253"/>
          <cell r="AU1253"/>
        </row>
        <row r="1254">
          <cell r="B1254" t="str">
            <v>LME-137</v>
          </cell>
          <cell r="C1254">
            <v>39081</v>
          </cell>
          <cell r="D1254" t="str">
            <v>#REF!</v>
          </cell>
          <cell r="E1254">
            <v>45105</v>
          </cell>
          <cell r="F1254" t="str">
            <v>ACTIVO</v>
          </cell>
          <cell r="G1254" t="str">
            <v>NO APLICA</v>
          </cell>
          <cell r="H1254" t="str">
            <v>CABINA DE BIOSEGURIDAD TIPO II A2</v>
          </cell>
          <cell r="I1254" t="str">
            <v xml:space="preserve">NO APLICA </v>
          </cell>
          <cell r="J1254" t="str">
            <v>TELSTAR</v>
          </cell>
          <cell r="K1254" t="str">
            <v>BIO II ADVANCE PLUS 4</v>
          </cell>
          <cell r="L1254">
            <v>529854</v>
          </cell>
          <cell r="M1254" t="str">
            <v>CABINAS Y MÓDULOS</v>
          </cell>
          <cell r="N1254" t="str">
            <v>DISP</v>
          </cell>
          <cell r="O1254" t="str">
            <v>LME - GENÓMICA DE MICROORGANISMOS EMERGENTES</v>
          </cell>
          <cell r="P1254" t="str">
            <v>CIENCIAS OMICAS II- PROTEOMICA</v>
          </cell>
          <cell r="Q1254" t="str">
            <v>DONACIÓN</v>
          </cell>
          <cell r="R1254" t="str">
            <v>FLUJO/CAUDAL</v>
          </cell>
          <cell r="S1254" t="str">
            <v>Downflow 0,35 m/s
Inflow 0,50 m/s</v>
          </cell>
          <cell r="T1254" t="str">
            <v>Se reprograma calificación para junio 2024</v>
          </cell>
          <cell r="U1254">
            <v>12</v>
          </cell>
          <cell r="V1254"/>
          <cell r="W1254">
            <v>12</v>
          </cell>
          <cell r="X1254"/>
          <cell r="Y1254">
            <v>45962</v>
          </cell>
          <cell r="Z1254">
            <v>194</v>
          </cell>
          <cell r="AA1254" t="str">
            <v>Proveedor externo</v>
          </cell>
          <cell r="AB1254" t="str">
            <v>Nov</v>
          </cell>
          <cell r="AC1254" t="str">
            <v>Nov</v>
          </cell>
          <cell r="AD1254">
            <v>45597</v>
          </cell>
          <cell r="AE1254" t="str">
            <v xml:space="preserve"> </v>
          </cell>
          <cell r="AF1254" t="str">
            <v xml:space="preserve"> </v>
          </cell>
          <cell r="AG1254"/>
          <cell r="AH1254"/>
          <cell r="AI1254"/>
          <cell r="AJ1254">
            <v>45821</v>
          </cell>
          <cell r="AK1254">
            <v>53</v>
          </cell>
          <cell r="AL1254" t="str">
            <v>Proveedor externo</v>
          </cell>
          <cell r="AM1254" t="str">
            <v>Jun</v>
          </cell>
          <cell r="AN1254" t="str">
            <v>R</v>
          </cell>
          <cell r="AO1254">
            <v>45456</v>
          </cell>
          <cell r="AP1254" t="str">
            <v xml:space="preserve"> </v>
          </cell>
          <cell r="AQ1254" t="str">
            <v xml:space="preserve"> </v>
          </cell>
          <cell r="AR1254"/>
          <cell r="AS1254"/>
          <cell r="AT1254"/>
          <cell r="AU1254"/>
        </row>
        <row r="1255">
          <cell r="B1255">
            <v>6555</v>
          </cell>
          <cell r="C1255">
            <v>6555</v>
          </cell>
          <cell r="D1255" t="str">
            <v>#REF!</v>
          </cell>
          <cell r="E1255" t="str">
            <v>NO DISPONIBLE</v>
          </cell>
          <cell r="F1255" t="str">
            <v>ACTIVO</v>
          </cell>
          <cell r="G1255" t="str">
            <v>NO APLICA</v>
          </cell>
          <cell r="H1255" t="str">
            <v>BOMBA DE VACÍO</v>
          </cell>
          <cell r="I1255" t="str">
            <v>NO APLICA</v>
          </cell>
          <cell r="J1255" t="str">
            <v>LKB</v>
          </cell>
          <cell r="K1255" t="str">
            <v>2016</v>
          </cell>
          <cell r="L1255">
            <v>7194</v>
          </cell>
          <cell r="M1255" t="str">
            <v>BOMBAS</v>
          </cell>
          <cell r="N1255" t="str">
            <v>DRSP</v>
          </cell>
          <cell r="O1255" t="str">
            <v>GPR - PARASITOLOGÍA</v>
          </cell>
          <cell r="P1255" t="str">
            <v>LEISHMANIASIS - CULTIVO</v>
          </cell>
          <cell r="Q1255" t="str">
            <v>PROPIO</v>
          </cell>
          <cell r="R1255" t="str">
            <v>PRESIÓN</v>
          </cell>
          <cell r="S1255" t="str">
            <v>NO DISPONIBLE</v>
          </cell>
          <cell r="T1255"/>
          <cell r="U1255">
            <v>12</v>
          </cell>
          <cell r="V1255"/>
          <cell r="W1255"/>
          <cell r="X1255"/>
          <cell r="Y1255">
            <v>45750</v>
          </cell>
          <cell r="Z1255">
            <v>-18</v>
          </cell>
          <cell r="AA1255" t="str">
            <v>Taller GELP</v>
          </cell>
          <cell r="AB1255" t="str">
            <v>Abr</v>
          </cell>
          <cell r="AC1255" t="str">
            <v>R</v>
          </cell>
          <cell r="AD1255">
            <v>45385</v>
          </cell>
          <cell r="AE1255" t="str">
            <v xml:space="preserve"> </v>
          </cell>
          <cell r="AF1255" t="str">
            <v xml:space="preserve"> </v>
          </cell>
          <cell r="AG1255"/>
          <cell r="AH1255"/>
          <cell r="AI1255"/>
          <cell r="AJ1255" t="str">
            <v xml:space="preserve"> </v>
          </cell>
          <cell r="AK1255" t="str">
            <v xml:space="preserve"> </v>
          </cell>
          <cell r="AL1255"/>
          <cell r="AM1255"/>
          <cell r="AN1255"/>
          <cell r="AO1255"/>
          <cell r="AP1255" t="str">
            <v xml:space="preserve"> </v>
          </cell>
          <cell r="AQ1255" t="str">
            <v xml:space="preserve"> </v>
          </cell>
          <cell r="AR1255"/>
          <cell r="AS1255"/>
          <cell r="AT1255"/>
          <cell r="AU1255"/>
        </row>
        <row r="1256">
          <cell r="B1256">
            <v>6626</v>
          </cell>
          <cell r="C1256">
            <v>6626</v>
          </cell>
          <cell r="D1256" t="str">
            <v>#REF!</v>
          </cell>
          <cell r="E1256" t="str">
            <v>NO DISPONIBLE</v>
          </cell>
          <cell r="F1256" t="str">
            <v>ACTIVO</v>
          </cell>
          <cell r="G1256" t="str">
            <v>NO APLICA</v>
          </cell>
          <cell r="H1256" t="str">
            <v>CENTRÍFUGA REFRIGERADA</v>
          </cell>
          <cell r="I1256" t="str">
            <v>NO APLICA</v>
          </cell>
          <cell r="J1256" t="str">
            <v>HITACHI</v>
          </cell>
          <cell r="K1256" t="str">
            <v>SCR20BA</v>
          </cell>
          <cell r="L1256">
            <v>27660</v>
          </cell>
          <cell r="M1256" t="str">
            <v>CENTRÍFUGAS</v>
          </cell>
          <cell r="N1256" t="str">
            <v>DRSP</v>
          </cell>
          <cell r="O1256" t="str">
            <v>GPR - PARASITOLOGÍA</v>
          </cell>
          <cell r="P1256" t="str">
            <v>LEISHMANIASIS</v>
          </cell>
          <cell r="Q1256" t="str">
            <v>PROPIO</v>
          </cell>
          <cell r="R1256" t="str">
            <v>FRECUENCIA Y TEMPERATURA</v>
          </cell>
          <cell r="S1256" t="str">
            <v>3000 RPM</v>
          </cell>
          <cell r="T1256"/>
          <cell r="U1256">
            <v>12</v>
          </cell>
          <cell r="V1256"/>
          <cell r="W1256"/>
          <cell r="X1256"/>
          <cell r="Y1256">
            <v>45751</v>
          </cell>
          <cell r="Z1256">
            <v>-17</v>
          </cell>
          <cell r="AA1256" t="str">
            <v>Taller GELP</v>
          </cell>
          <cell r="AB1256" t="str">
            <v>Abr</v>
          </cell>
          <cell r="AC1256" t="str">
            <v>R</v>
          </cell>
          <cell r="AD1256">
            <v>45386</v>
          </cell>
          <cell r="AE1256" t="str">
            <v xml:space="preserve"> </v>
          </cell>
          <cell r="AF1256" t="str">
            <v xml:space="preserve"> </v>
          </cell>
          <cell r="AG1256"/>
          <cell r="AH1256"/>
          <cell r="AI1256"/>
          <cell r="AJ1256" t="str">
            <v xml:space="preserve"> </v>
          </cell>
          <cell r="AK1256" t="str">
            <v xml:space="preserve"> </v>
          </cell>
          <cell r="AL1256"/>
          <cell r="AM1256"/>
          <cell r="AN1256"/>
          <cell r="AO1256"/>
          <cell r="AP1256" t="str">
            <v xml:space="preserve"> </v>
          </cell>
          <cell r="AQ1256" t="str">
            <v xml:space="preserve"> </v>
          </cell>
          <cell r="AR1256"/>
          <cell r="AS1256"/>
          <cell r="AT1256"/>
          <cell r="AU1256"/>
        </row>
        <row r="1257">
          <cell r="B1257">
            <v>9044</v>
          </cell>
          <cell r="C1257">
            <v>9044</v>
          </cell>
          <cell r="D1257" t="str">
            <v>#REF!</v>
          </cell>
          <cell r="E1257" t="str">
            <v>NO DISPONIBLE</v>
          </cell>
          <cell r="F1257" t="str">
            <v>ACTIVO</v>
          </cell>
          <cell r="G1257" t="str">
            <v>NO APLICA</v>
          </cell>
          <cell r="H1257" t="str">
            <v>CENTRÍFUGA</v>
          </cell>
          <cell r="I1257" t="str">
            <v>NO APLICA</v>
          </cell>
          <cell r="J1257" t="str">
            <v>IEC</v>
          </cell>
          <cell r="K1257" t="str">
            <v>HNS II</v>
          </cell>
          <cell r="L1257">
            <v>23552481</v>
          </cell>
          <cell r="M1257" t="str">
            <v>CENTRÍFUGAS</v>
          </cell>
          <cell r="N1257" t="str">
            <v>DRSP</v>
          </cell>
          <cell r="O1257" t="str">
            <v>GPR - PARASITOLOGÍA</v>
          </cell>
          <cell r="P1257" t="str">
            <v>PARASITISMO INTESTINAL</v>
          </cell>
          <cell r="Q1257" t="str">
            <v>PROPIO</v>
          </cell>
          <cell r="R1257" t="str">
            <v>FRECUENCIA</v>
          </cell>
          <cell r="S1257" t="str">
            <v>Velocidad Requerida de acuerdo a instructivo MEN-R01.5350-016
(3800 a 4000) rpm</v>
          </cell>
          <cell r="T1257"/>
          <cell r="U1257">
            <v>12</v>
          </cell>
          <cell r="V1257"/>
          <cell r="W1257"/>
          <cell r="X1257"/>
          <cell r="Y1257">
            <v>45752</v>
          </cell>
          <cell r="Z1257">
            <v>-16</v>
          </cell>
          <cell r="AA1257" t="str">
            <v>Taller GELP</v>
          </cell>
          <cell r="AB1257" t="str">
            <v>Abr</v>
          </cell>
          <cell r="AC1257" t="str">
            <v>R</v>
          </cell>
          <cell r="AD1257">
            <v>45387</v>
          </cell>
          <cell r="AE1257" t="str">
            <v xml:space="preserve"> </v>
          </cell>
          <cell r="AF1257" t="str">
            <v xml:space="preserve"> </v>
          </cell>
          <cell r="AG1257"/>
          <cell r="AH1257"/>
          <cell r="AI1257"/>
          <cell r="AJ1257" t="str">
            <v xml:space="preserve"> </v>
          </cell>
          <cell r="AK1257" t="str">
            <v xml:space="preserve"> </v>
          </cell>
          <cell r="AL1257"/>
          <cell r="AM1257"/>
          <cell r="AN1257"/>
          <cell r="AO1257"/>
          <cell r="AP1257" t="str">
            <v xml:space="preserve"> </v>
          </cell>
          <cell r="AQ1257" t="str">
            <v xml:space="preserve"> </v>
          </cell>
          <cell r="AR1257"/>
          <cell r="AS1257"/>
          <cell r="AT1257"/>
          <cell r="AU1257"/>
        </row>
        <row r="1258">
          <cell r="B1258">
            <v>15123</v>
          </cell>
          <cell r="C1258">
            <v>15123</v>
          </cell>
          <cell r="D1258" t="str">
            <v>#REF!</v>
          </cell>
          <cell r="E1258" t="str">
            <v>NO DISPONIBLE</v>
          </cell>
          <cell r="F1258" t="str">
            <v>ACTIVO</v>
          </cell>
          <cell r="G1258" t="str">
            <v>NO APLICA</v>
          </cell>
          <cell r="H1258" t="str">
            <v>BOMBA DE VACÍO</v>
          </cell>
          <cell r="I1258" t="str">
            <v>NO APLICA</v>
          </cell>
          <cell r="J1258" t="str">
            <v>GAST EMERSON</v>
          </cell>
          <cell r="K1258" t="str">
            <v>SA55JXGTD-4144</v>
          </cell>
          <cell r="L1258" t="str">
            <v>K967</v>
          </cell>
          <cell r="M1258" t="str">
            <v>BOMBAS</v>
          </cell>
          <cell r="N1258" t="str">
            <v>DRSP</v>
          </cell>
          <cell r="O1258" t="str">
            <v>GPR - PARASITOLOGÍA</v>
          </cell>
          <cell r="P1258" t="str">
            <v>LEISHMANIASIS - CULTIVO</v>
          </cell>
          <cell r="Q1258" t="str">
            <v>PROPIO</v>
          </cell>
          <cell r="R1258" t="str">
            <v>PRESIÓN</v>
          </cell>
          <cell r="S1258" t="str">
            <v>NO DISPONIBLE</v>
          </cell>
          <cell r="T1258"/>
          <cell r="U1258">
            <v>12</v>
          </cell>
          <cell r="V1258"/>
          <cell r="W1258"/>
          <cell r="X1258"/>
          <cell r="Y1258">
            <v>45750</v>
          </cell>
          <cell r="Z1258">
            <v>-18</v>
          </cell>
          <cell r="AA1258" t="str">
            <v>Taller GELP</v>
          </cell>
          <cell r="AB1258" t="str">
            <v>Abr</v>
          </cell>
          <cell r="AC1258" t="str">
            <v>R</v>
          </cell>
          <cell r="AD1258">
            <v>45385</v>
          </cell>
          <cell r="AE1258" t="str">
            <v xml:space="preserve"> </v>
          </cell>
          <cell r="AF1258" t="str">
            <v xml:space="preserve"> </v>
          </cell>
          <cell r="AG1258"/>
          <cell r="AH1258"/>
          <cell r="AI1258"/>
          <cell r="AJ1258" t="str">
            <v xml:space="preserve"> </v>
          </cell>
          <cell r="AK1258" t="str">
            <v xml:space="preserve"> </v>
          </cell>
          <cell r="AL1258"/>
          <cell r="AM1258"/>
          <cell r="AN1258"/>
          <cell r="AO1258"/>
          <cell r="AP1258" t="str">
            <v xml:space="preserve"> </v>
          </cell>
          <cell r="AQ1258" t="str">
            <v xml:space="preserve"> </v>
          </cell>
          <cell r="AR1258"/>
          <cell r="AS1258"/>
          <cell r="AT1258"/>
          <cell r="AU1258"/>
        </row>
        <row r="1259">
          <cell r="B1259">
            <v>15160</v>
          </cell>
          <cell r="C1259">
            <v>15160</v>
          </cell>
          <cell r="D1259" t="str">
            <v>#REF!</v>
          </cell>
          <cell r="E1259" t="str">
            <v>NO DISPONIBLE</v>
          </cell>
          <cell r="F1259" t="str">
            <v>ACTIVO</v>
          </cell>
          <cell r="G1259" t="str">
            <v>NO APLICA</v>
          </cell>
          <cell r="H1259" t="str">
            <v>AGITADOR</v>
          </cell>
          <cell r="I1259" t="str">
            <v>NO APLICA</v>
          </cell>
          <cell r="J1259" t="str">
            <v>LAB LINE</v>
          </cell>
          <cell r="K1259" t="str">
            <v>3508</v>
          </cell>
          <cell r="L1259" t="str">
            <v>0400-6175</v>
          </cell>
          <cell r="M1259" t="str">
            <v>AGITADORES</v>
          </cell>
          <cell r="N1259" t="str">
            <v>DRSP</v>
          </cell>
          <cell r="O1259" t="str">
            <v>GPR - PARASITOLOGÍA</v>
          </cell>
          <cell r="P1259" t="str">
            <v>LEISHMANIASIS</v>
          </cell>
          <cell r="Q1259" t="str">
            <v>PROPIO</v>
          </cell>
          <cell r="R1259" t="str">
            <v>FRECUENCIA Y TEMPERATURA</v>
          </cell>
          <cell r="S1259"/>
          <cell r="T1259"/>
          <cell r="U1259">
            <v>12</v>
          </cell>
          <cell r="V1259"/>
          <cell r="W1259"/>
          <cell r="X1259"/>
          <cell r="Y1259">
            <v>45752</v>
          </cell>
          <cell r="Z1259">
            <v>-16</v>
          </cell>
          <cell r="AA1259" t="str">
            <v>Taller GELP</v>
          </cell>
          <cell r="AB1259" t="str">
            <v>Abr</v>
          </cell>
          <cell r="AC1259" t="str">
            <v>R</v>
          </cell>
          <cell r="AD1259">
            <v>45387</v>
          </cell>
          <cell r="AE1259" t="str">
            <v xml:space="preserve"> </v>
          </cell>
          <cell r="AF1259" t="str">
            <v xml:space="preserve"> </v>
          </cell>
          <cell r="AG1259"/>
          <cell r="AH1259"/>
          <cell r="AI1259"/>
          <cell r="AJ1259" t="str">
            <v xml:space="preserve"> </v>
          </cell>
          <cell r="AK1259" t="str">
            <v xml:space="preserve"> </v>
          </cell>
          <cell r="AL1259"/>
          <cell r="AM1259"/>
          <cell r="AN1259"/>
          <cell r="AO1259"/>
          <cell r="AP1259" t="str">
            <v xml:space="preserve"> </v>
          </cell>
          <cell r="AQ1259" t="str">
            <v xml:space="preserve"> </v>
          </cell>
          <cell r="AR1259"/>
          <cell r="AS1259"/>
          <cell r="AT1259"/>
          <cell r="AU1259"/>
        </row>
        <row r="1260">
          <cell r="B1260">
            <v>15162</v>
          </cell>
          <cell r="C1260">
            <v>15162</v>
          </cell>
          <cell r="D1260" t="str">
            <v>#REF!</v>
          </cell>
          <cell r="E1260" t="str">
            <v>NO DISPONIBLE</v>
          </cell>
          <cell r="F1260" t="str">
            <v>ACTIVO</v>
          </cell>
          <cell r="G1260" t="str">
            <v>NO APLICA</v>
          </cell>
          <cell r="H1260" t="str">
            <v>CENTRÍFUGA REFRIGERADA</v>
          </cell>
          <cell r="I1260" t="str">
            <v>NO APLICA</v>
          </cell>
          <cell r="J1260" t="str">
            <v>JOUAN</v>
          </cell>
          <cell r="K1260" t="str">
            <v>MR 1812</v>
          </cell>
          <cell r="L1260" t="str">
            <v>S/N 29406247</v>
          </cell>
          <cell r="M1260" t="str">
            <v>CENTRÍFUGAS</v>
          </cell>
          <cell r="N1260" t="str">
            <v>DRSP</v>
          </cell>
          <cell r="O1260" t="str">
            <v>GPR - PARASITOLOGÍA</v>
          </cell>
          <cell r="P1260" t="str">
            <v>LEISHMANIASIS</v>
          </cell>
          <cell r="Q1260" t="str">
            <v>PROPIO</v>
          </cell>
          <cell r="R1260" t="str">
            <v>FRECUENCIA</v>
          </cell>
          <cell r="S1260"/>
          <cell r="T1260"/>
          <cell r="U1260">
            <v>12</v>
          </cell>
          <cell r="V1260"/>
          <cell r="W1260"/>
          <cell r="X1260"/>
          <cell r="Y1260">
            <v>45751</v>
          </cell>
          <cell r="Z1260">
            <v>-17</v>
          </cell>
          <cell r="AA1260" t="str">
            <v>Taller GELP</v>
          </cell>
          <cell r="AB1260" t="str">
            <v>Abr</v>
          </cell>
          <cell r="AC1260" t="str">
            <v>R</v>
          </cell>
          <cell r="AD1260">
            <v>45386</v>
          </cell>
          <cell r="AE1260" t="str">
            <v xml:space="preserve"> </v>
          </cell>
          <cell r="AF1260" t="str">
            <v xml:space="preserve"> </v>
          </cell>
          <cell r="AG1260"/>
          <cell r="AH1260"/>
          <cell r="AI1260"/>
          <cell r="AJ1260" t="str">
            <v xml:space="preserve"> </v>
          </cell>
          <cell r="AK1260" t="str">
            <v xml:space="preserve"> </v>
          </cell>
          <cell r="AL1260"/>
          <cell r="AM1260"/>
          <cell r="AN1260"/>
          <cell r="AO1260"/>
          <cell r="AP1260" t="str">
            <v xml:space="preserve"> </v>
          </cell>
          <cell r="AQ1260" t="str">
            <v xml:space="preserve"> </v>
          </cell>
          <cell r="AR1260"/>
          <cell r="AS1260"/>
          <cell r="AT1260"/>
          <cell r="AU1260"/>
        </row>
        <row r="1261">
          <cell r="B1261">
            <v>22830</v>
          </cell>
          <cell r="C1261">
            <v>22830</v>
          </cell>
          <cell r="D1261" t="str">
            <v>#REF!</v>
          </cell>
          <cell r="E1261" t="str">
            <v>NO DISPONIBLE</v>
          </cell>
          <cell r="F1261" t="str">
            <v>ACTIVO</v>
          </cell>
          <cell r="G1261" t="str">
            <v>NO APLICA</v>
          </cell>
          <cell r="H1261" t="str">
            <v>MICROCENTRÍFUGA</v>
          </cell>
          <cell r="I1261" t="str">
            <v>NO APLICA</v>
          </cell>
          <cell r="J1261" t="str">
            <v>VWR</v>
          </cell>
          <cell r="K1261" t="str">
            <v>GALAXY MINI</v>
          </cell>
          <cell r="L1261">
            <v>6030404</v>
          </cell>
          <cell r="M1261" t="str">
            <v>CENTRÍFUGAS</v>
          </cell>
          <cell r="N1261" t="str">
            <v>DRSP</v>
          </cell>
          <cell r="O1261" t="str">
            <v>GPR - PARASITOLOGÍA</v>
          </cell>
          <cell r="P1261" t="str">
            <v>ZONA PCR LIMPIO</v>
          </cell>
          <cell r="Q1261" t="str">
            <v>PROPIO</v>
          </cell>
          <cell r="R1261" t="str">
            <v>NO APLICA</v>
          </cell>
          <cell r="S1261" t="str">
            <v>NO DISPONIBLE</v>
          </cell>
          <cell r="T1261"/>
          <cell r="U1261">
            <v>12</v>
          </cell>
          <cell r="V1261"/>
          <cell r="W1261"/>
          <cell r="X1261"/>
          <cell r="Y1261">
            <v>45750</v>
          </cell>
          <cell r="Z1261">
            <v>-18</v>
          </cell>
          <cell r="AA1261" t="str">
            <v>Taller GELP</v>
          </cell>
          <cell r="AB1261" t="str">
            <v>Abr</v>
          </cell>
          <cell r="AC1261" t="str">
            <v>R</v>
          </cell>
          <cell r="AD1261">
            <v>45385</v>
          </cell>
          <cell r="AE1261" t="str">
            <v xml:space="preserve"> </v>
          </cell>
          <cell r="AF1261" t="str">
            <v xml:space="preserve"> </v>
          </cell>
          <cell r="AG1261"/>
          <cell r="AH1261"/>
          <cell r="AI1261"/>
          <cell r="AJ1261" t="str">
            <v xml:space="preserve"> </v>
          </cell>
          <cell r="AK1261" t="str">
            <v xml:space="preserve"> </v>
          </cell>
          <cell r="AL1261"/>
          <cell r="AM1261"/>
          <cell r="AN1261"/>
          <cell r="AO1261"/>
          <cell r="AP1261" t="str">
            <v xml:space="preserve"> </v>
          </cell>
          <cell r="AQ1261" t="str">
            <v xml:space="preserve"> </v>
          </cell>
          <cell r="AR1261"/>
          <cell r="AS1261"/>
          <cell r="AT1261"/>
          <cell r="AU1261"/>
        </row>
        <row r="1262">
          <cell r="B1262">
            <v>23020</v>
          </cell>
          <cell r="C1262">
            <v>23020</v>
          </cell>
          <cell r="D1262" t="str">
            <v>#REF!</v>
          </cell>
          <cell r="E1262" t="str">
            <v>NO DISPONIBLE</v>
          </cell>
          <cell r="F1262" t="str">
            <v>ACTIVO</v>
          </cell>
          <cell r="G1262" t="str">
            <v>NO APLICA</v>
          </cell>
          <cell r="H1262" t="str">
            <v>MICROPIPETA MONOCANAL</v>
          </cell>
          <cell r="I1262" t="str">
            <v>NO APLICA</v>
          </cell>
          <cell r="J1262" t="str">
            <v>GILSON</v>
          </cell>
          <cell r="K1262" t="str">
            <v>PIPETMAN</v>
          </cell>
          <cell r="L1262" t="str">
            <v>Y65216C</v>
          </cell>
          <cell r="M1262" t="str">
            <v>VOLUMÉTRICOS</v>
          </cell>
          <cell r="N1262" t="str">
            <v>DISP</v>
          </cell>
          <cell r="O1262" t="str">
            <v>LMI - MICROBIOLOGÍA</v>
          </cell>
          <cell r="P1262" t="str">
            <v>LABORATORIO MICOLOGIA P2</v>
          </cell>
          <cell r="Q1262" t="str">
            <v>PROPIO</v>
          </cell>
          <cell r="R1262" t="str">
            <v>VOLUMEN</v>
          </cell>
          <cell r="S1262" t="str">
            <v>2 A 20uL</v>
          </cell>
          <cell r="T1262"/>
          <cell r="U1262">
            <v>24</v>
          </cell>
          <cell r="V1262">
            <v>24</v>
          </cell>
          <cell r="W1262"/>
          <cell r="X1262"/>
          <cell r="Y1262">
            <v>46186</v>
          </cell>
          <cell r="Z1262">
            <v>418</v>
          </cell>
          <cell r="AA1262" t="str">
            <v>Proveedor externo</v>
          </cell>
          <cell r="AB1262" t="str">
            <v>Jun</v>
          </cell>
          <cell r="AC1262" t="str">
            <v>Jun</v>
          </cell>
          <cell r="AD1262">
            <v>45456</v>
          </cell>
          <cell r="AE1262">
            <v>46194</v>
          </cell>
          <cell r="AF1262">
            <v>426</v>
          </cell>
          <cell r="AG1262" t="str">
            <v>Jun</v>
          </cell>
          <cell r="AH1262" t="str">
            <v>Jun</v>
          </cell>
          <cell r="AI1262">
            <v>45464</v>
          </cell>
          <cell r="AJ1262" t="str">
            <v xml:space="preserve"> </v>
          </cell>
          <cell r="AK1262" t="str">
            <v xml:space="preserve"> </v>
          </cell>
          <cell r="AL1262"/>
          <cell r="AM1262"/>
          <cell r="AN1262"/>
          <cell r="AO1262"/>
          <cell r="AP1262" t="str">
            <v xml:space="preserve"> </v>
          </cell>
          <cell r="AQ1262" t="str">
            <v xml:space="preserve"> </v>
          </cell>
          <cell r="AR1262"/>
          <cell r="AS1262"/>
          <cell r="AT1262"/>
          <cell r="AU1262"/>
        </row>
        <row r="1263">
          <cell r="B1263">
            <v>26069</v>
          </cell>
          <cell r="C1263">
            <v>26069</v>
          </cell>
          <cell r="D1263" t="str">
            <v>#REF!</v>
          </cell>
          <cell r="E1263" t="str">
            <v>NO DISPONIBLE</v>
          </cell>
          <cell r="F1263" t="str">
            <v>ACTIVO</v>
          </cell>
          <cell r="G1263" t="str">
            <v>NO APLICA</v>
          </cell>
          <cell r="H1263" t="str">
            <v>MICROPIPETA MONOCANAL</v>
          </cell>
          <cell r="I1263" t="str">
            <v>NO APLICA</v>
          </cell>
          <cell r="J1263" t="str">
            <v>GILSON</v>
          </cell>
          <cell r="K1263" t="str">
            <v>PIPETMAN</v>
          </cell>
          <cell r="L1263" t="str">
            <v>DC56047</v>
          </cell>
          <cell r="M1263" t="str">
            <v>VOLUMÉTRICOS</v>
          </cell>
          <cell r="N1263" t="str">
            <v>DISP</v>
          </cell>
          <cell r="O1263" t="str">
            <v>LMI - MICROBIOLOGÍA</v>
          </cell>
          <cell r="P1263" t="str">
            <v>LABORATORIO DE MICROBIOLOGÍA</v>
          </cell>
          <cell r="Q1263" t="str">
            <v>PROPIO</v>
          </cell>
          <cell r="R1263" t="str">
            <v>VOLUMEN</v>
          </cell>
          <cell r="S1263" t="str">
            <v>1 A 10uL</v>
          </cell>
          <cell r="T1263" t="str">
            <v>No se realiza OCM por disponiblidad del Laboratorio.</v>
          </cell>
          <cell r="U1263">
            <v>24</v>
          </cell>
          <cell r="V1263">
            <v>24</v>
          </cell>
          <cell r="W1263"/>
          <cell r="X1263"/>
          <cell r="Y1263">
            <v>45787</v>
          </cell>
          <cell r="Z1263">
            <v>19</v>
          </cell>
          <cell r="AA1263"/>
          <cell r="AB1263"/>
          <cell r="AC1263"/>
          <cell r="AD1263">
            <v>45056</v>
          </cell>
          <cell r="AE1263">
            <v>45794</v>
          </cell>
          <cell r="AF1263">
            <v>26</v>
          </cell>
          <cell r="AG1263"/>
          <cell r="AH1263"/>
          <cell r="AI1263">
            <v>45063</v>
          </cell>
          <cell r="AJ1263" t="str">
            <v xml:space="preserve"> </v>
          </cell>
          <cell r="AK1263" t="str">
            <v xml:space="preserve"> </v>
          </cell>
          <cell r="AL1263"/>
          <cell r="AM1263"/>
          <cell r="AN1263"/>
          <cell r="AO1263"/>
          <cell r="AP1263" t="str">
            <v xml:space="preserve"> </v>
          </cell>
          <cell r="AQ1263" t="str">
            <v xml:space="preserve"> </v>
          </cell>
          <cell r="AR1263"/>
          <cell r="AS1263"/>
          <cell r="AT1263"/>
          <cell r="AU1263"/>
        </row>
        <row r="1264">
          <cell r="B1264">
            <v>31974</v>
          </cell>
          <cell r="C1264">
            <v>31974</v>
          </cell>
          <cell r="D1264" t="str">
            <v>#REF!</v>
          </cell>
          <cell r="E1264" t="str">
            <v>NO DISPONIBLE</v>
          </cell>
          <cell r="F1264" t="str">
            <v>ACTIVO</v>
          </cell>
          <cell r="G1264" t="str">
            <v>NO APLICA</v>
          </cell>
          <cell r="H1264" t="str">
            <v>MICROPIPETA MONOCANAL</v>
          </cell>
          <cell r="I1264" t="str">
            <v>NO APLICA</v>
          </cell>
          <cell r="J1264" t="str">
            <v>SCILOGEX</v>
          </cell>
          <cell r="K1264" t="str">
            <v>MICROPETTE PLUS</v>
          </cell>
          <cell r="L1264" t="str">
            <v>YM4D057018</v>
          </cell>
          <cell r="M1264" t="str">
            <v>VOLUMÉTRICOS</v>
          </cell>
          <cell r="N1264" t="str">
            <v>DRSP</v>
          </cell>
          <cell r="O1264" t="str">
            <v>GPR - PARASITOLOGÍA</v>
          </cell>
          <cell r="P1264" t="str">
            <v>ZONA AMPLIFICACIÓN</v>
          </cell>
          <cell r="Q1264" t="str">
            <v>PROPIO</v>
          </cell>
          <cell r="R1264" t="str">
            <v>VOLUMEN</v>
          </cell>
          <cell r="S1264" t="str">
            <v>0,5 μL a 10 μL</v>
          </cell>
          <cell r="T1264"/>
          <cell r="U1264">
            <v>12</v>
          </cell>
          <cell r="V1264">
            <v>12</v>
          </cell>
          <cell r="W1264"/>
          <cell r="X1264"/>
          <cell r="Y1264">
            <v>45835</v>
          </cell>
          <cell r="Z1264">
            <v>67</v>
          </cell>
          <cell r="AA1264" t="str">
            <v>Proveedor externo</v>
          </cell>
          <cell r="AB1264" t="str">
            <v>Jun</v>
          </cell>
          <cell r="AC1264" t="str">
            <v>R</v>
          </cell>
          <cell r="AD1264">
            <v>45470</v>
          </cell>
          <cell r="AE1264">
            <v>45841</v>
          </cell>
          <cell r="AF1264">
            <v>73</v>
          </cell>
          <cell r="AG1264" t="str">
            <v>Jul</v>
          </cell>
          <cell r="AH1264" t="str">
            <v>R</v>
          </cell>
          <cell r="AI1264">
            <v>45476</v>
          </cell>
          <cell r="AJ1264" t="str">
            <v xml:space="preserve"> </v>
          </cell>
          <cell r="AK1264" t="str">
            <v xml:space="preserve"> </v>
          </cell>
          <cell r="AL1264"/>
          <cell r="AM1264"/>
          <cell r="AN1264"/>
          <cell r="AO1264"/>
          <cell r="AP1264" t="str">
            <v xml:space="preserve"> </v>
          </cell>
          <cell r="AQ1264" t="str">
            <v xml:space="preserve"> </v>
          </cell>
          <cell r="AR1264"/>
          <cell r="AS1264"/>
          <cell r="AT1264"/>
          <cell r="AU1264"/>
        </row>
        <row r="1265">
          <cell r="B1265">
            <v>32000</v>
          </cell>
          <cell r="C1265">
            <v>32000</v>
          </cell>
          <cell r="D1265" t="str">
            <v>#REF!</v>
          </cell>
          <cell r="E1265" t="str">
            <v>NO DISPONIBLE</v>
          </cell>
          <cell r="F1265" t="str">
            <v>ACTIVO</v>
          </cell>
          <cell r="G1265" t="str">
            <v>NO APLICA</v>
          </cell>
          <cell r="H1265" t="str">
            <v>MICROPIPETA MONOCANAL</v>
          </cell>
          <cell r="I1265" t="str">
            <v>NO APLICA</v>
          </cell>
          <cell r="J1265" t="str">
            <v>CAPP</v>
          </cell>
          <cell r="K1265" t="str">
            <v>BRAVO B200-1</v>
          </cell>
          <cell r="L1265" t="str">
            <v>KK12173</v>
          </cell>
          <cell r="M1265" t="str">
            <v>VOLUMÉTRICOS</v>
          </cell>
          <cell r="N1265" t="str">
            <v>DISP</v>
          </cell>
          <cell r="O1265" t="str">
            <v>LMI - MICROBIOLOGÍA</v>
          </cell>
          <cell r="P1265" t="str">
            <v>LABORATORIO</v>
          </cell>
          <cell r="Q1265" t="str">
            <v>PROPIO</v>
          </cell>
          <cell r="R1265" t="str">
            <v>VOLUMEN</v>
          </cell>
          <cell r="S1265" t="str">
            <v>20 A 200uL
d: 0,2 uL</v>
          </cell>
          <cell r="T1265" t="str">
            <v>No se realizan OCM's por priorización de antiguedad de otras pipetas y cupos semanales. Se reprograma servicio para abril.</v>
          </cell>
          <cell r="U1265">
            <v>24</v>
          </cell>
          <cell r="V1265">
            <v>24</v>
          </cell>
          <cell r="W1265"/>
          <cell r="X1265"/>
          <cell r="Y1265">
            <v>46200</v>
          </cell>
          <cell r="Z1265">
            <v>432</v>
          </cell>
          <cell r="AA1265" t="str">
            <v>Proveedor externo</v>
          </cell>
          <cell r="AB1265" t="str">
            <v>Jun</v>
          </cell>
          <cell r="AC1265" t="str">
            <v>Jun</v>
          </cell>
          <cell r="AD1265">
            <v>45470</v>
          </cell>
          <cell r="AE1265" t="str">
            <v xml:space="preserve"> </v>
          </cell>
          <cell r="AF1265" t="str">
            <v xml:space="preserve"> </v>
          </cell>
          <cell r="AG1265"/>
          <cell r="AH1265"/>
          <cell r="AI1265"/>
          <cell r="AJ1265" t="str">
            <v xml:space="preserve"> </v>
          </cell>
          <cell r="AK1265" t="str">
            <v xml:space="preserve"> </v>
          </cell>
          <cell r="AL1265"/>
          <cell r="AM1265"/>
          <cell r="AN1265"/>
          <cell r="AO1265"/>
          <cell r="AP1265" t="str">
            <v xml:space="preserve"> </v>
          </cell>
          <cell r="AQ1265" t="str">
            <v xml:space="preserve"> </v>
          </cell>
          <cell r="AR1265"/>
          <cell r="AS1265"/>
          <cell r="AT1265"/>
          <cell r="AU1265"/>
        </row>
        <row r="1266">
          <cell r="B1266" t="str">
            <v>LMI-036</v>
          </cell>
          <cell r="C1266">
            <v>32280</v>
          </cell>
          <cell r="D1266" t="str">
            <v>#REF!</v>
          </cell>
          <cell r="E1266">
            <v>43099</v>
          </cell>
          <cell r="F1266" t="str">
            <v>ACTIVO</v>
          </cell>
          <cell r="G1266" t="str">
            <v>NO APLICA</v>
          </cell>
          <cell r="H1266" t="str">
            <v>MICROPIPETA MONOCANAL</v>
          </cell>
          <cell r="I1266" t="str">
            <v>NO APLICA</v>
          </cell>
          <cell r="J1266" t="str">
            <v>EPPENDORF</v>
          </cell>
          <cell r="K1266" t="str">
            <v>RESEARCH PLUS</v>
          </cell>
          <cell r="L1266" t="str">
            <v>P15172E</v>
          </cell>
          <cell r="M1266" t="str">
            <v>VOLUMÉTRICOS</v>
          </cell>
          <cell r="N1266" t="str">
            <v>DISP</v>
          </cell>
          <cell r="O1266" t="str">
            <v>LMI - MICROBIOLOGÍA</v>
          </cell>
          <cell r="P1266" t="str">
            <v>LABORATORIO</v>
          </cell>
          <cell r="Q1266" t="str">
            <v>PROPIO</v>
          </cell>
          <cell r="R1266" t="str">
            <v>VOLUMEN</v>
          </cell>
          <cell r="S1266" t="str">
            <v>100 A 1000uL</v>
          </cell>
          <cell r="T1266"/>
          <cell r="U1266">
            <v>24</v>
          </cell>
          <cell r="V1266">
            <v>24</v>
          </cell>
          <cell r="W1266"/>
          <cell r="X1266"/>
          <cell r="Y1266">
            <v>45787</v>
          </cell>
          <cell r="Z1266">
            <v>19</v>
          </cell>
          <cell r="AA1266"/>
          <cell r="AB1266"/>
          <cell r="AC1266"/>
          <cell r="AD1266">
            <v>45056</v>
          </cell>
          <cell r="AE1266">
            <v>45793</v>
          </cell>
          <cell r="AF1266">
            <v>25</v>
          </cell>
          <cell r="AG1266"/>
          <cell r="AH1266"/>
          <cell r="AI1266">
            <v>45062</v>
          </cell>
          <cell r="AJ1266" t="str">
            <v xml:space="preserve"> </v>
          </cell>
          <cell r="AK1266" t="str">
            <v xml:space="preserve"> </v>
          </cell>
          <cell r="AL1266"/>
          <cell r="AM1266"/>
          <cell r="AN1266"/>
          <cell r="AO1266"/>
          <cell r="AP1266" t="str">
            <v xml:space="preserve"> </v>
          </cell>
          <cell r="AQ1266" t="str">
            <v xml:space="preserve"> </v>
          </cell>
          <cell r="AR1266"/>
          <cell r="AS1266"/>
          <cell r="AT1266"/>
          <cell r="AU1266"/>
        </row>
        <row r="1267">
          <cell r="B1267">
            <v>36229</v>
          </cell>
          <cell r="C1267">
            <v>36229</v>
          </cell>
          <cell r="D1267" t="str">
            <v>#REF!</v>
          </cell>
          <cell r="E1267">
            <v>44639</v>
          </cell>
          <cell r="F1267" t="str">
            <v>ACTIVO</v>
          </cell>
          <cell r="G1267" t="str">
            <v>NO APLICA</v>
          </cell>
          <cell r="H1267" t="str">
            <v>MICROPIPETA MONOCANAL</v>
          </cell>
          <cell r="I1267" t="str">
            <v>NO APLICA</v>
          </cell>
          <cell r="J1267" t="str">
            <v>CAPP</v>
          </cell>
          <cell r="K1267" t="str">
            <v>BRAVO B200-1</v>
          </cell>
          <cell r="L1267" t="str">
            <v>QA337453</v>
          </cell>
          <cell r="M1267" t="str">
            <v xml:space="preserve">VOLUMÉTRICOS </v>
          </cell>
          <cell r="N1267" t="str">
            <v>DISP</v>
          </cell>
          <cell r="O1267" t="str">
            <v>LMI - MICROBIOLOGÍA</v>
          </cell>
          <cell r="P1267" t="str">
            <v>LABORATORIO</v>
          </cell>
          <cell r="Q1267" t="str">
            <v>DONACIÓN</v>
          </cell>
          <cell r="R1267" t="str">
            <v>VOLUMEN</v>
          </cell>
          <cell r="S1267" t="str">
            <v>20 ul a 200 ul</v>
          </cell>
          <cell r="T1267" t="str">
            <v>El laboratorio manifiesta no requerir servicios dado que no se encuentran estos equipos en el laboratorio</v>
          </cell>
          <cell r="U1267">
            <v>24</v>
          </cell>
          <cell r="V1267">
            <v>24</v>
          </cell>
          <cell r="W1267"/>
          <cell r="X1267"/>
          <cell r="Y1267">
            <v>45787</v>
          </cell>
          <cell r="Z1267">
            <v>19</v>
          </cell>
          <cell r="AA1267"/>
          <cell r="AB1267"/>
          <cell r="AC1267"/>
          <cell r="AD1267">
            <v>45056</v>
          </cell>
          <cell r="AE1267">
            <v>45793</v>
          </cell>
          <cell r="AF1267">
            <v>25</v>
          </cell>
          <cell r="AG1267"/>
          <cell r="AH1267"/>
          <cell r="AI1267">
            <v>45062</v>
          </cell>
          <cell r="AJ1267" t="str">
            <v xml:space="preserve"> </v>
          </cell>
          <cell r="AK1267" t="str">
            <v xml:space="preserve"> </v>
          </cell>
          <cell r="AL1267"/>
          <cell r="AM1267"/>
          <cell r="AN1267"/>
          <cell r="AO1267"/>
          <cell r="AP1267" t="str">
            <v xml:space="preserve"> </v>
          </cell>
          <cell r="AQ1267" t="str">
            <v xml:space="preserve"> </v>
          </cell>
          <cell r="AR1267"/>
          <cell r="AS1267"/>
          <cell r="AT1267"/>
          <cell r="AU1267"/>
        </row>
        <row r="1268">
          <cell r="B1268" t="str">
            <v>LMI-064</v>
          </cell>
          <cell r="C1268" t="str">
            <v>LMI-064</v>
          </cell>
          <cell r="D1268">
            <v>43151</v>
          </cell>
          <cell r="E1268" t="str">
            <v>NO DISPONIBLE</v>
          </cell>
          <cell r="F1268" t="str">
            <v>ACTIVO</v>
          </cell>
          <cell r="G1268" t="str">
            <v>NO APLICA</v>
          </cell>
          <cell r="H1268" t="str">
            <v>MICROPIPETA MONOCANAL</v>
          </cell>
          <cell r="I1268" t="str">
            <v>NO APLICA</v>
          </cell>
          <cell r="J1268" t="str">
            <v>BOECO</v>
          </cell>
          <cell r="K1268" t="str">
            <v>NO DISPONIBLE</v>
          </cell>
          <cell r="L1268" t="str">
            <v>​LK678293</v>
          </cell>
          <cell r="M1268" t="str">
            <v>VOLUMÉTRICOS</v>
          </cell>
          <cell r="N1268" t="str">
            <v>DISP</v>
          </cell>
          <cell r="O1268" t="str">
            <v>LMI - MICROBIOLOGÍA</v>
          </cell>
          <cell r="P1268" t="str">
            <v>LABORATORIO 15</v>
          </cell>
          <cell r="Q1268" t="str">
            <v>PROPIO</v>
          </cell>
          <cell r="R1268" t="str">
            <v>VOLUMEN</v>
          </cell>
          <cell r="S1268" t="str">
            <v>​100 A 1000uL</v>
          </cell>
          <cell r="T1268" t="str">
            <v>Servicio reprogramado desde marzo</v>
          </cell>
          <cell r="U1268">
            <v>12</v>
          </cell>
          <cell r="V1268">
            <v>12</v>
          </cell>
          <cell r="W1268"/>
          <cell r="X1268"/>
          <cell r="Y1268">
            <v>45836</v>
          </cell>
          <cell r="Z1268">
            <v>68</v>
          </cell>
          <cell r="AA1268" t="str">
            <v>Proveedor externo</v>
          </cell>
          <cell r="AB1268" t="str">
            <v>Jul</v>
          </cell>
          <cell r="AC1268" t="str">
            <v>Jul</v>
          </cell>
          <cell r="AD1268">
            <v>45471</v>
          </cell>
          <cell r="AE1268">
            <v>45846</v>
          </cell>
          <cell r="AF1268">
            <v>78</v>
          </cell>
          <cell r="AG1268" t="str">
            <v>Jul</v>
          </cell>
          <cell r="AH1268" t="str">
            <v>Jul</v>
          </cell>
          <cell r="AI1268">
            <v>45481</v>
          </cell>
          <cell r="AJ1268" t="str">
            <v xml:space="preserve"> </v>
          </cell>
          <cell r="AK1268" t="str">
            <v xml:space="preserve"> </v>
          </cell>
          <cell r="AL1268"/>
          <cell r="AM1268"/>
          <cell r="AN1268"/>
          <cell r="AO1268"/>
          <cell r="AP1268" t="str">
            <v xml:space="preserve"> </v>
          </cell>
          <cell r="AQ1268" t="str">
            <v xml:space="preserve"> </v>
          </cell>
          <cell r="AR1268"/>
          <cell r="AS1268"/>
          <cell r="AT1268"/>
          <cell r="AU1268"/>
        </row>
        <row r="1269">
          <cell r="B1269">
            <v>22828</v>
          </cell>
          <cell r="C1269">
            <v>22828</v>
          </cell>
          <cell r="D1269" t="str">
            <v>#REF!</v>
          </cell>
          <cell r="E1269" t="str">
            <v>NO DISPONIBLE</v>
          </cell>
          <cell r="F1269" t="str">
            <v>ACTIVO</v>
          </cell>
          <cell r="G1269" t="str">
            <v>NO APLICA</v>
          </cell>
          <cell r="H1269" t="str">
            <v>MICROCENTRÍFUGA</v>
          </cell>
          <cell r="I1269" t="str">
            <v>NO APLICA</v>
          </cell>
          <cell r="J1269" t="str">
            <v>VWR</v>
          </cell>
          <cell r="K1269" t="str">
            <v>GALAXY MINI</v>
          </cell>
          <cell r="L1269">
            <v>6030397</v>
          </cell>
          <cell r="M1269" t="str">
            <v>CENTRÍFUGAS</v>
          </cell>
          <cell r="N1269" t="str">
            <v>DRSP</v>
          </cell>
          <cell r="O1269" t="str">
            <v>GPR - PARASITOLOGÍA</v>
          </cell>
          <cell r="P1269" t="str">
            <v>ZONA AMPLIFICACIÓN</v>
          </cell>
          <cell r="Q1269" t="str">
            <v>PROPIO</v>
          </cell>
          <cell r="R1269" t="str">
            <v>FRECUENCIA</v>
          </cell>
          <cell r="S1269" t="str">
            <v>7500 RPM</v>
          </cell>
          <cell r="T1269"/>
          <cell r="U1269">
            <v>12</v>
          </cell>
          <cell r="V1269"/>
          <cell r="W1269"/>
          <cell r="X1269"/>
          <cell r="Y1269">
            <v>45750</v>
          </cell>
          <cell r="Z1269">
            <v>-18</v>
          </cell>
          <cell r="AA1269" t="str">
            <v>Taller GELP</v>
          </cell>
          <cell r="AB1269" t="str">
            <v>Abr</v>
          </cell>
          <cell r="AC1269" t="str">
            <v>R</v>
          </cell>
          <cell r="AD1269">
            <v>45385</v>
          </cell>
          <cell r="AE1269" t="str">
            <v xml:space="preserve"> </v>
          </cell>
          <cell r="AF1269" t="str">
            <v xml:space="preserve"> </v>
          </cell>
          <cell r="AG1269"/>
          <cell r="AH1269"/>
          <cell r="AI1269"/>
          <cell r="AJ1269" t="str">
            <v xml:space="preserve"> </v>
          </cell>
          <cell r="AK1269" t="str">
            <v xml:space="preserve"> </v>
          </cell>
          <cell r="AL1269"/>
          <cell r="AM1269"/>
          <cell r="AN1269"/>
          <cell r="AO1269"/>
          <cell r="AP1269" t="str">
            <v xml:space="preserve"> </v>
          </cell>
          <cell r="AQ1269" t="str">
            <v xml:space="preserve"> </v>
          </cell>
          <cell r="AR1269"/>
          <cell r="AS1269"/>
          <cell r="AT1269"/>
          <cell r="AU1269"/>
        </row>
        <row r="1270">
          <cell r="B1270">
            <v>22829</v>
          </cell>
          <cell r="C1270">
            <v>22829</v>
          </cell>
          <cell r="D1270" t="str">
            <v>#REF!</v>
          </cell>
          <cell r="E1270" t="str">
            <v>NO DISPONIBLE</v>
          </cell>
          <cell r="F1270" t="str">
            <v>ACTIVO</v>
          </cell>
          <cell r="G1270" t="str">
            <v>NO APLICA</v>
          </cell>
          <cell r="H1270" t="str">
            <v>MICROCENTRÍFUGA</v>
          </cell>
          <cell r="I1270" t="str">
            <v>NO APLICA</v>
          </cell>
          <cell r="J1270" t="str">
            <v xml:space="preserve">VWR </v>
          </cell>
          <cell r="K1270" t="str">
            <v>GALAXY MINI</v>
          </cell>
          <cell r="L1270">
            <v>6038899</v>
          </cell>
          <cell r="M1270" t="str">
            <v>CENTRÍFUGAS</v>
          </cell>
          <cell r="N1270" t="str">
            <v>DRSP</v>
          </cell>
          <cell r="O1270" t="str">
            <v>GPR - PARASITOLOGÍA</v>
          </cell>
          <cell r="P1270" t="str">
            <v>LEISHMANIASIS - CULTIVO</v>
          </cell>
          <cell r="Q1270" t="str">
            <v>PROPIO</v>
          </cell>
          <cell r="R1270" t="str">
            <v>FRECUENCIA</v>
          </cell>
          <cell r="S1270" t="str">
            <v>7500 RPM</v>
          </cell>
          <cell r="T1270"/>
          <cell r="U1270">
            <v>12</v>
          </cell>
          <cell r="V1270"/>
          <cell r="W1270"/>
          <cell r="X1270"/>
          <cell r="Y1270">
            <v>45750</v>
          </cell>
          <cell r="Z1270">
            <v>-18</v>
          </cell>
          <cell r="AA1270" t="str">
            <v>Taller GELP</v>
          </cell>
          <cell r="AB1270" t="str">
            <v>Abr</v>
          </cell>
          <cell r="AC1270" t="str">
            <v>R</v>
          </cell>
          <cell r="AD1270">
            <v>45385</v>
          </cell>
          <cell r="AE1270" t="str">
            <v xml:space="preserve"> </v>
          </cell>
          <cell r="AF1270" t="str">
            <v xml:space="preserve"> </v>
          </cell>
          <cell r="AG1270"/>
          <cell r="AH1270"/>
          <cell r="AI1270"/>
          <cell r="AJ1270" t="str">
            <v xml:space="preserve"> </v>
          </cell>
          <cell r="AK1270" t="str">
            <v xml:space="preserve"> </v>
          </cell>
          <cell r="AL1270"/>
          <cell r="AM1270"/>
          <cell r="AN1270"/>
          <cell r="AO1270"/>
          <cell r="AP1270" t="str">
            <v xml:space="preserve"> </v>
          </cell>
          <cell r="AQ1270" t="str">
            <v xml:space="preserve"> </v>
          </cell>
          <cell r="AR1270"/>
          <cell r="AS1270"/>
          <cell r="AT1270"/>
          <cell r="AU1270"/>
        </row>
        <row r="1271">
          <cell r="B1271">
            <v>23871</v>
          </cell>
          <cell r="C1271">
            <v>23871</v>
          </cell>
          <cell r="D1271" t="str">
            <v>#REF!</v>
          </cell>
          <cell r="E1271" t="str">
            <v>NO DISPONIBLE</v>
          </cell>
          <cell r="F1271" t="str">
            <v>ACTIVO</v>
          </cell>
          <cell r="G1271" t="str">
            <v>NO APLICA</v>
          </cell>
          <cell r="H1271" t="str">
            <v>CENTRÍFUGA</v>
          </cell>
          <cell r="I1271" t="str">
            <v>NO APLICA</v>
          </cell>
          <cell r="J1271" t="str">
            <v>HERMLE</v>
          </cell>
          <cell r="K1271" t="str">
            <v>Z206A</v>
          </cell>
          <cell r="L1271">
            <v>60075121</v>
          </cell>
          <cell r="M1271" t="str">
            <v>CENTRÍFUGAS</v>
          </cell>
          <cell r="N1271" t="str">
            <v>DRSP</v>
          </cell>
          <cell r="O1271" t="str">
            <v>GPR - PARASITOLOGÍA</v>
          </cell>
          <cell r="P1271" t="str">
            <v>INMUNODIAGNÓSTICO</v>
          </cell>
          <cell r="Q1271" t="str">
            <v>PROPIO</v>
          </cell>
          <cell r="R1271" t="str">
            <v>FRECUENCIA</v>
          </cell>
          <cell r="S1271" t="str">
            <v>RANDO DE USO 3000 RPM</v>
          </cell>
          <cell r="T1271"/>
          <cell r="U1271">
            <v>12</v>
          </cell>
          <cell r="V1271"/>
          <cell r="W1271"/>
          <cell r="X1271"/>
          <cell r="Y1271">
            <v>45794</v>
          </cell>
          <cell r="Z1271">
            <v>26</v>
          </cell>
          <cell r="AA1271" t="str">
            <v>Taller GELP</v>
          </cell>
          <cell r="AB1271" t="str">
            <v>May</v>
          </cell>
          <cell r="AC1271" t="str">
            <v>May</v>
          </cell>
          <cell r="AD1271">
            <v>45429</v>
          </cell>
          <cell r="AE1271" t="str">
            <v xml:space="preserve"> </v>
          </cell>
          <cell r="AF1271" t="str">
            <v xml:space="preserve"> </v>
          </cell>
          <cell r="AG1271"/>
          <cell r="AH1271"/>
          <cell r="AI1271"/>
          <cell r="AJ1271" t="str">
            <v xml:space="preserve"> </v>
          </cell>
          <cell r="AK1271" t="str">
            <v xml:space="preserve"> </v>
          </cell>
          <cell r="AL1271"/>
          <cell r="AM1271"/>
          <cell r="AN1271"/>
          <cell r="AO1271"/>
          <cell r="AP1271" t="str">
            <v xml:space="preserve"> </v>
          </cell>
          <cell r="AQ1271" t="str">
            <v xml:space="preserve"> </v>
          </cell>
          <cell r="AR1271"/>
          <cell r="AS1271"/>
          <cell r="AT1271"/>
          <cell r="AU1271"/>
        </row>
        <row r="1272">
          <cell r="B1272">
            <v>25285</v>
          </cell>
          <cell r="C1272">
            <v>25285</v>
          </cell>
          <cell r="D1272" t="str">
            <v>#REF!</v>
          </cell>
          <cell r="E1272" t="str">
            <v>NO DISPONIBLE</v>
          </cell>
          <cell r="F1272" t="str">
            <v>ACTIVO</v>
          </cell>
          <cell r="G1272" t="str">
            <v>NO APLICA</v>
          </cell>
          <cell r="H1272" t="str">
            <v>AGITADOR</v>
          </cell>
          <cell r="I1272" t="str">
            <v>NO APLICA</v>
          </cell>
          <cell r="J1272" t="str">
            <v>FISHER SCIENTIFIC</v>
          </cell>
          <cell r="K1272" t="str">
            <v>02-215-370</v>
          </cell>
          <cell r="L1272">
            <v>81021006</v>
          </cell>
          <cell r="M1272" t="str">
            <v>AGITADORES</v>
          </cell>
          <cell r="N1272" t="str">
            <v>DRSP</v>
          </cell>
          <cell r="O1272" t="str">
            <v>GPR - PARASITOLOGÍA</v>
          </cell>
          <cell r="P1272" t="str">
            <v>INMUNODIAGNÓSTICO</v>
          </cell>
          <cell r="Q1272" t="str">
            <v>PROPIO</v>
          </cell>
          <cell r="R1272" t="str">
            <v>FRECUENCIA</v>
          </cell>
          <cell r="S1272" t="str">
            <v>NO DISPONIBLE</v>
          </cell>
          <cell r="T1272"/>
          <cell r="U1272">
            <v>12</v>
          </cell>
          <cell r="V1272"/>
          <cell r="W1272"/>
          <cell r="X1272"/>
          <cell r="Y1272">
            <v>45757</v>
          </cell>
          <cell r="Z1272">
            <v>-11</v>
          </cell>
          <cell r="AA1272" t="str">
            <v>Taller GELP</v>
          </cell>
          <cell r="AB1272" t="str">
            <v>Abr</v>
          </cell>
          <cell r="AC1272" t="str">
            <v>R</v>
          </cell>
          <cell r="AD1272">
            <v>45392</v>
          </cell>
          <cell r="AE1272" t="str">
            <v xml:space="preserve"> </v>
          </cell>
          <cell r="AF1272" t="str">
            <v xml:space="preserve"> </v>
          </cell>
          <cell r="AG1272"/>
          <cell r="AH1272"/>
          <cell r="AI1272"/>
          <cell r="AJ1272" t="str">
            <v xml:space="preserve"> </v>
          </cell>
          <cell r="AK1272" t="str">
            <v xml:space="preserve"> </v>
          </cell>
          <cell r="AL1272"/>
          <cell r="AM1272"/>
          <cell r="AN1272"/>
          <cell r="AO1272"/>
          <cell r="AP1272" t="str">
            <v xml:space="preserve"> </v>
          </cell>
          <cell r="AQ1272" t="str">
            <v xml:space="preserve"> </v>
          </cell>
          <cell r="AR1272"/>
          <cell r="AS1272"/>
          <cell r="AT1272"/>
          <cell r="AU1272"/>
        </row>
        <row r="1273">
          <cell r="B1273">
            <v>25399</v>
          </cell>
          <cell r="C1273">
            <v>25399</v>
          </cell>
          <cell r="D1273" t="str">
            <v>#REF!</v>
          </cell>
          <cell r="E1273" t="str">
            <v>NO DISPONIBLE</v>
          </cell>
          <cell r="F1273" t="str">
            <v>ACTIVO</v>
          </cell>
          <cell r="G1273" t="str">
            <v>NO APLICA</v>
          </cell>
          <cell r="H1273" t="str">
            <v>PLANCHA DE CALENTAMIENTO CON AGITACIÓN</v>
          </cell>
          <cell r="I1273" t="str">
            <v>NO APLICA</v>
          </cell>
          <cell r="J1273" t="str">
            <v>VELP SCIENTIFICA</v>
          </cell>
          <cell r="K1273" t="str">
            <v>AREC</v>
          </cell>
          <cell r="L1273">
            <v>122437</v>
          </cell>
          <cell r="M1273" t="str">
            <v>AGITADORES</v>
          </cell>
          <cell r="N1273" t="str">
            <v>DRSP</v>
          </cell>
          <cell r="O1273" t="str">
            <v>GPR - PARASITOLOGÍA</v>
          </cell>
          <cell r="P1273" t="str">
            <v>REACTIVOS</v>
          </cell>
          <cell r="Q1273" t="str">
            <v>PROPIO</v>
          </cell>
          <cell r="R1273" t="str">
            <v>TEMPERATURA Y VELOCIDAD</v>
          </cell>
          <cell r="S1273" t="str">
            <v>NO DISPONIBLE</v>
          </cell>
          <cell r="T1273"/>
          <cell r="U1273">
            <v>12</v>
          </cell>
          <cell r="V1273"/>
          <cell r="W1273"/>
          <cell r="X1273"/>
          <cell r="Y1273">
            <v>45757</v>
          </cell>
          <cell r="Z1273">
            <v>-11</v>
          </cell>
          <cell r="AA1273" t="str">
            <v>Taller GELP</v>
          </cell>
          <cell r="AB1273" t="str">
            <v>Abr</v>
          </cell>
          <cell r="AC1273" t="str">
            <v>R</v>
          </cell>
          <cell r="AD1273">
            <v>45392</v>
          </cell>
          <cell r="AE1273" t="str">
            <v xml:space="preserve"> </v>
          </cell>
          <cell r="AF1273" t="str">
            <v xml:space="preserve"> </v>
          </cell>
          <cell r="AG1273"/>
          <cell r="AH1273"/>
          <cell r="AI1273"/>
          <cell r="AJ1273" t="str">
            <v xml:space="preserve"> </v>
          </cell>
          <cell r="AK1273" t="str">
            <v xml:space="preserve"> </v>
          </cell>
          <cell r="AL1273"/>
          <cell r="AM1273"/>
          <cell r="AN1273"/>
          <cell r="AO1273"/>
          <cell r="AP1273" t="str">
            <v xml:space="preserve"> </v>
          </cell>
          <cell r="AQ1273" t="str">
            <v xml:space="preserve"> </v>
          </cell>
          <cell r="AR1273"/>
          <cell r="AS1273"/>
          <cell r="AT1273"/>
          <cell r="AU1273"/>
        </row>
        <row r="1274">
          <cell r="B1274">
            <v>33504</v>
          </cell>
          <cell r="C1274">
            <v>33504</v>
          </cell>
          <cell r="D1274" t="str">
            <v>#REF!</v>
          </cell>
          <cell r="E1274" t="str">
            <v>NO DISPONIBLE</v>
          </cell>
          <cell r="F1274" t="str">
            <v>ACTIVO</v>
          </cell>
          <cell r="G1274" t="str">
            <v>NO APLICA</v>
          </cell>
          <cell r="H1274" t="str">
            <v>PIPETA MONOCANAL</v>
          </cell>
          <cell r="I1274" t="str">
            <v>NO APLICA</v>
          </cell>
          <cell r="J1274" t="str">
            <v>THERMO FISHER SCIENTIFIC</v>
          </cell>
          <cell r="K1274" t="str">
            <v>FINNPIPETTE F2</v>
          </cell>
          <cell r="L1274" t="str">
            <v>QU28295</v>
          </cell>
          <cell r="M1274" t="str">
            <v>VOLUMÉTRICOS</v>
          </cell>
          <cell r="N1274" t="str">
            <v>DRSP</v>
          </cell>
          <cell r="O1274" t="str">
            <v>GPR - PARASITOLOGÍA</v>
          </cell>
          <cell r="P1274" t="str">
            <v>ZONA PCR LIMPIO</v>
          </cell>
          <cell r="Q1274" t="str">
            <v>PROPIO</v>
          </cell>
          <cell r="R1274" t="str">
            <v>VOLUMEN</v>
          </cell>
          <cell r="S1274" t="str">
            <v>Rango de medicion 0,2 ul a 2 ul</v>
          </cell>
          <cell r="T1274"/>
          <cell r="U1274">
            <v>12</v>
          </cell>
          <cell r="V1274">
            <v>12</v>
          </cell>
          <cell r="W1274"/>
          <cell r="X1274"/>
          <cell r="Y1274">
            <v>45827</v>
          </cell>
          <cell r="Z1274">
            <v>59</v>
          </cell>
          <cell r="AA1274" t="str">
            <v>Proveedor externo</v>
          </cell>
          <cell r="AB1274" t="str">
            <v>Jun</v>
          </cell>
          <cell r="AC1274" t="str">
            <v>R</v>
          </cell>
          <cell r="AD1274">
            <v>45462</v>
          </cell>
          <cell r="AE1274">
            <v>45833</v>
          </cell>
          <cell r="AF1274">
            <v>65</v>
          </cell>
          <cell r="AG1274" t="str">
            <v>Jun</v>
          </cell>
          <cell r="AH1274" t="str">
            <v>R</v>
          </cell>
          <cell r="AI1274">
            <v>45468</v>
          </cell>
          <cell r="AJ1274" t="str">
            <v xml:space="preserve"> </v>
          </cell>
          <cell r="AK1274" t="str">
            <v xml:space="preserve"> </v>
          </cell>
          <cell r="AL1274"/>
          <cell r="AM1274"/>
          <cell r="AN1274"/>
          <cell r="AO1274"/>
          <cell r="AP1274" t="str">
            <v xml:space="preserve"> </v>
          </cell>
          <cell r="AQ1274" t="str">
            <v xml:space="preserve"> </v>
          </cell>
          <cell r="AR1274"/>
          <cell r="AS1274"/>
          <cell r="AT1274"/>
          <cell r="AU1274"/>
        </row>
        <row r="1275">
          <cell r="B1275">
            <v>33505</v>
          </cell>
          <cell r="C1275">
            <v>33505</v>
          </cell>
          <cell r="D1275" t="str">
            <v>#REF!</v>
          </cell>
          <cell r="E1275" t="str">
            <v>NO DISPONIBLE</v>
          </cell>
          <cell r="F1275" t="str">
            <v>ACTIVO</v>
          </cell>
          <cell r="G1275" t="str">
            <v>NO APLICA</v>
          </cell>
          <cell r="H1275" t="str">
            <v>PIPETA MONOCANAL</v>
          </cell>
          <cell r="I1275" t="str">
            <v>NO APLICA</v>
          </cell>
          <cell r="J1275" t="str">
            <v>THERMO FISHER SCIENTIFIC</v>
          </cell>
          <cell r="K1275" t="str">
            <v>FINNPIPETTE F2</v>
          </cell>
          <cell r="L1275" t="str">
            <v>QU32208</v>
          </cell>
          <cell r="M1275" t="str">
            <v>VOLUMÉTRICOS</v>
          </cell>
          <cell r="N1275" t="str">
            <v>DRSP</v>
          </cell>
          <cell r="O1275" t="str">
            <v>GPR - PARASITOLOGÍA</v>
          </cell>
          <cell r="P1275" t="str">
            <v>ZONA AMPLIFICACIÓN</v>
          </cell>
          <cell r="Q1275" t="str">
            <v>PROPIO</v>
          </cell>
          <cell r="R1275" t="str">
            <v>VOLUMEN</v>
          </cell>
          <cell r="S1275" t="str">
            <v>Rango de volumen 0,2 ul a 2 ul</v>
          </cell>
          <cell r="T1275"/>
          <cell r="U1275">
            <v>12</v>
          </cell>
          <cell r="V1275">
            <v>12</v>
          </cell>
          <cell r="W1275"/>
          <cell r="X1275"/>
          <cell r="Y1275">
            <v>45827</v>
          </cell>
          <cell r="Z1275">
            <v>59</v>
          </cell>
          <cell r="AA1275" t="str">
            <v>Proveedor externo</v>
          </cell>
          <cell r="AB1275" t="str">
            <v>Jun</v>
          </cell>
          <cell r="AC1275" t="str">
            <v>R</v>
          </cell>
          <cell r="AD1275">
            <v>45462</v>
          </cell>
          <cell r="AE1275">
            <v>45833</v>
          </cell>
          <cell r="AF1275">
            <v>65</v>
          </cell>
          <cell r="AG1275" t="str">
            <v>Jun</v>
          </cell>
          <cell r="AH1275" t="str">
            <v>R</v>
          </cell>
          <cell r="AI1275">
            <v>45468</v>
          </cell>
          <cell r="AJ1275" t="str">
            <v xml:space="preserve"> </v>
          </cell>
          <cell r="AK1275" t="str">
            <v xml:space="preserve"> </v>
          </cell>
          <cell r="AL1275"/>
          <cell r="AM1275"/>
          <cell r="AN1275"/>
          <cell r="AO1275"/>
          <cell r="AP1275" t="str">
            <v xml:space="preserve"> </v>
          </cell>
          <cell r="AQ1275" t="str">
            <v xml:space="preserve"> </v>
          </cell>
          <cell r="AR1275"/>
          <cell r="AS1275"/>
          <cell r="AT1275"/>
          <cell r="AU1275"/>
        </row>
        <row r="1276">
          <cell r="B1276">
            <v>36227</v>
          </cell>
          <cell r="C1276">
            <v>36227</v>
          </cell>
          <cell r="D1276" t="str">
            <v>#REF!</v>
          </cell>
          <cell r="E1276">
            <v>44639</v>
          </cell>
          <cell r="F1276" t="str">
            <v>ACTIVO</v>
          </cell>
          <cell r="G1276" t="str">
            <v>NO APLICA</v>
          </cell>
          <cell r="H1276" t="str">
            <v>MICROPIPETA MONOCANAL</v>
          </cell>
          <cell r="I1276" t="str">
            <v>NO APLICA</v>
          </cell>
          <cell r="J1276" t="str">
            <v>CAPP</v>
          </cell>
          <cell r="K1276" t="str">
            <v>BRAVO B20-1</v>
          </cell>
          <cell r="L1276" t="str">
            <v>OB10913</v>
          </cell>
          <cell r="M1276" t="str">
            <v xml:space="preserve">VOLUMÉTRICOS </v>
          </cell>
          <cell r="N1276" t="str">
            <v>DISP</v>
          </cell>
          <cell r="O1276" t="str">
            <v>LMI - MICROBIOLOGÍA</v>
          </cell>
          <cell r="P1276" t="str">
            <v>LABORATORIO</v>
          </cell>
          <cell r="Q1276" t="str">
            <v>DONACIÓN</v>
          </cell>
          <cell r="R1276" t="str">
            <v>VOLUMEN</v>
          </cell>
          <cell r="S1276" t="str">
            <v>2 ul a 20 ul</v>
          </cell>
          <cell r="T1276" t="str">
            <v>El laboratorio manifiesta no requerir servicios dado que no se encuentran estos equipos en el laboratorio</v>
          </cell>
          <cell r="U1276">
            <v>24</v>
          </cell>
          <cell r="V1276">
            <v>24</v>
          </cell>
          <cell r="W1276"/>
          <cell r="X1276"/>
          <cell r="Y1276">
            <v>45788</v>
          </cell>
          <cell r="Z1276">
            <v>20</v>
          </cell>
          <cell r="AA1276"/>
          <cell r="AB1276"/>
          <cell r="AC1276"/>
          <cell r="AD1276">
            <v>45057</v>
          </cell>
          <cell r="AE1276">
            <v>45793</v>
          </cell>
          <cell r="AF1276">
            <v>25</v>
          </cell>
          <cell r="AG1276"/>
          <cell r="AH1276"/>
          <cell r="AI1276">
            <v>45062</v>
          </cell>
          <cell r="AJ1276" t="str">
            <v xml:space="preserve"> </v>
          </cell>
          <cell r="AK1276" t="str">
            <v xml:space="preserve"> </v>
          </cell>
          <cell r="AL1276"/>
          <cell r="AM1276"/>
          <cell r="AN1276"/>
          <cell r="AO1276"/>
          <cell r="AP1276" t="str">
            <v xml:space="preserve"> </v>
          </cell>
          <cell r="AQ1276" t="str">
            <v xml:space="preserve"> </v>
          </cell>
          <cell r="AR1276"/>
          <cell r="AS1276"/>
          <cell r="AT1276"/>
          <cell r="AU1276"/>
        </row>
        <row r="1277">
          <cell r="B1277" t="str">
            <v>LPI-026</v>
          </cell>
          <cell r="C1277">
            <v>38909</v>
          </cell>
          <cell r="D1277" t="str">
            <v>#REF!</v>
          </cell>
          <cell r="E1277">
            <v>45157</v>
          </cell>
          <cell r="F1277" t="str">
            <v>ACTIVO</v>
          </cell>
          <cell r="G1277" t="str">
            <v>NO APLICA</v>
          </cell>
          <cell r="H1277" t="str">
            <v>TERMOCICLADOR</v>
          </cell>
          <cell r="I1277" t="str">
            <v>NO APLICA</v>
          </cell>
          <cell r="J1277" t="str">
            <v>HEAL FORCE</v>
          </cell>
          <cell r="K1277" t="str">
            <v>T960</v>
          </cell>
          <cell r="L1277" t="str">
            <v>GM-05-1618</v>
          </cell>
          <cell r="M1277" t="str">
            <v>TERMOCICLADORES</v>
          </cell>
          <cell r="N1277" t="str">
            <v>DISP</v>
          </cell>
          <cell r="O1277" t="str">
            <v>LPI - PARASITOLOGÍA</v>
          </cell>
          <cell r="P1277" t="str">
            <v>LABORATORIO</v>
          </cell>
          <cell r="Q1277" t="str">
            <v>DONACIÓN</v>
          </cell>
          <cell r="R1277" t="str">
            <v>NO APLICA</v>
          </cell>
          <cell r="S1277" t="str">
            <v>TEMPERATURA 0 °C A 99 °C</v>
          </cell>
          <cell r="T1277" t="str">
            <v>El equipo no paso calificacion, se solicito ajuste y se re-programara calificación para julio</v>
          </cell>
          <cell r="U1277">
            <v>12</v>
          </cell>
          <cell r="V1277"/>
          <cell r="W1277">
            <v>12</v>
          </cell>
          <cell r="X1277"/>
          <cell r="Y1277">
            <v>45826</v>
          </cell>
          <cell r="Z1277">
            <v>58</v>
          </cell>
          <cell r="AA1277" t="str">
            <v>Proveedor externo</v>
          </cell>
          <cell r="AB1277" t="str">
            <v>Jun</v>
          </cell>
          <cell r="AC1277" t="str">
            <v>Jun</v>
          </cell>
          <cell r="AD1277">
            <v>45461</v>
          </cell>
          <cell r="AE1277" t="str">
            <v xml:space="preserve"> </v>
          </cell>
          <cell r="AF1277" t="str">
            <v xml:space="preserve"> </v>
          </cell>
          <cell r="AG1277"/>
          <cell r="AH1277"/>
          <cell r="AI1277"/>
          <cell r="AJ1277">
            <v>45428</v>
          </cell>
          <cell r="AK1277">
            <v>-340</v>
          </cell>
          <cell r="AL1277"/>
          <cell r="AM1277" t="str">
            <v>Jul</v>
          </cell>
          <cell r="AN1277" t="str">
            <v>R</v>
          </cell>
          <cell r="AO1277">
            <v>45062</v>
          </cell>
          <cell r="AP1277" t="str">
            <v xml:space="preserve"> </v>
          </cell>
          <cell r="AQ1277" t="str">
            <v xml:space="preserve"> </v>
          </cell>
          <cell r="AR1277"/>
          <cell r="AS1277"/>
          <cell r="AT1277"/>
          <cell r="AU1277"/>
        </row>
        <row r="1278">
          <cell r="B1278" t="str">
            <v>LMI-057</v>
          </cell>
          <cell r="C1278" t="str">
            <v>LMI-057</v>
          </cell>
          <cell r="D1278">
            <v>43103</v>
          </cell>
          <cell r="E1278" t="str">
            <v>NO DISPONIBLE</v>
          </cell>
          <cell r="F1278" t="str">
            <v>ACTIVO</v>
          </cell>
          <cell r="G1278" t="str">
            <v>NO APLICA</v>
          </cell>
          <cell r="H1278" t="str">
            <v>MICROPIPETA MONOCANAL</v>
          </cell>
          <cell r="I1278" t="str">
            <v>NO APLICA</v>
          </cell>
          <cell r="J1278" t="str">
            <v>SARTORIUS</v>
          </cell>
          <cell r="K1278" t="str">
            <v>PROLINE PLUS</v>
          </cell>
          <cell r="L1278">
            <v>17514208</v>
          </cell>
          <cell r="M1278" t="str">
            <v>VOLUMÉTRICOS</v>
          </cell>
          <cell r="N1278" t="str">
            <v>DISP</v>
          </cell>
          <cell r="O1278" t="str">
            <v>LMI - MICROBIOLOGÍA</v>
          </cell>
          <cell r="P1278" t="str">
            <v>LABORATORIO 15
PISO 1</v>
          </cell>
          <cell r="Q1278" t="str">
            <v>PROPIO</v>
          </cell>
          <cell r="R1278" t="str">
            <v>VOLUMEN</v>
          </cell>
          <cell r="S1278" t="str">
            <v>2 A 20uL</v>
          </cell>
          <cell r="T1278" t="str">
            <v>INFORME SE RECOMIENDA DAR DE BAJA</v>
          </cell>
          <cell r="U1278">
            <v>24</v>
          </cell>
          <cell r="V1278">
            <v>24</v>
          </cell>
          <cell r="W1278"/>
          <cell r="X1278"/>
          <cell r="Y1278">
            <v>46142</v>
          </cell>
          <cell r="Z1278">
            <v>374</v>
          </cell>
          <cell r="AA1278" t="str">
            <v>Proveedor externo</v>
          </cell>
          <cell r="AB1278" t="str">
            <v>Abr</v>
          </cell>
          <cell r="AC1278" t="str">
            <v>Abr</v>
          </cell>
          <cell r="AD1278">
            <v>45412</v>
          </cell>
          <cell r="AE1278" t="str">
            <v xml:space="preserve"> </v>
          </cell>
          <cell r="AF1278" t="str">
            <v xml:space="preserve"> </v>
          </cell>
          <cell r="AG1278"/>
          <cell r="AH1278"/>
          <cell r="AI1278"/>
          <cell r="AJ1278" t="str">
            <v xml:space="preserve"> </v>
          </cell>
          <cell r="AK1278" t="str">
            <v xml:space="preserve"> </v>
          </cell>
          <cell r="AL1278"/>
          <cell r="AM1278"/>
          <cell r="AN1278"/>
          <cell r="AO1278"/>
          <cell r="AP1278" t="str">
            <v xml:space="preserve"> </v>
          </cell>
          <cell r="AQ1278" t="str">
            <v xml:space="preserve"> </v>
          </cell>
          <cell r="AR1278"/>
          <cell r="AS1278"/>
          <cell r="AT1278"/>
          <cell r="AU1278"/>
        </row>
        <row r="1279">
          <cell r="B1279" t="str">
            <v>LMI-063</v>
          </cell>
          <cell r="C1279" t="str">
            <v>LMI-063</v>
          </cell>
          <cell r="D1279" t="str">
            <v>19/02/20118</v>
          </cell>
          <cell r="E1279" t="str">
            <v>NO DISPONIBLE</v>
          </cell>
          <cell r="F1279" t="str">
            <v>ACTIVO</v>
          </cell>
          <cell r="G1279" t="str">
            <v>NO APLICA</v>
          </cell>
          <cell r="H1279" t="str">
            <v>MICROPIPETA MONOCANAL</v>
          </cell>
          <cell r="I1279" t="str">
            <v>NO APLICA</v>
          </cell>
          <cell r="J1279" t="str">
            <v>BOECO</v>
          </cell>
          <cell r="K1279" t="str">
            <v>NO DISPONIBLE</v>
          </cell>
          <cell r="L1279" t="str">
            <v>​LK678291</v>
          </cell>
          <cell r="M1279" t="str">
            <v>VOLUMÉTRICOS</v>
          </cell>
          <cell r="N1279" t="str">
            <v>DISP</v>
          </cell>
          <cell r="O1279" t="str">
            <v>LMI - MICROBIOLOGÍA</v>
          </cell>
          <cell r="P1279" t="str">
            <v>LABORATORIO</v>
          </cell>
          <cell r="Q1279" t="str">
            <v>PROPIO</v>
          </cell>
          <cell r="R1279" t="str">
            <v>VOLUMEN</v>
          </cell>
          <cell r="S1279" t="str">
            <v>​100 A 1000uL</v>
          </cell>
          <cell r="T1279"/>
          <cell r="U1279">
            <v>24</v>
          </cell>
          <cell r="V1279">
            <v>24</v>
          </cell>
          <cell r="W1279"/>
          <cell r="X1279"/>
          <cell r="Y1279">
            <v>45788</v>
          </cell>
          <cell r="Z1279">
            <v>20</v>
          </cell>
          <cell r="AA1279"/>
          <cell r="AB1279"/>
          <cell r="AC1279"/>
          <cell r="AD1279">
            <v>45057</v>
          </cell>
          <cell r="AE1279">
            <v>45793</v>
          </cell>
          <cell r="AF1279">
            <v>25</v>
          </cell>
          <cell r="AG1279"/>
          <cell r="AH1279"/>
          <cell r="AI1279">
            <v>45062</v>
          </cell>
          <cell r="AJ1279" t="str">
            <v xml:space="preserve"> </v>
          </cell>
          <cell r="AK1279" t="str">
            <v xml:space="preserve"> </v>
          </cell>
          <cell r="AL1279"/>
          <cell r="AM1279"/>
          <cell r="AN1279"/>
          <cell r="AO1279"/>
          <cell r="AP1279" t="str">
            <v xml:space="preserve"> </v>
          </cell>
          <cell r="AQ1279" t="str">
            <v xml:space="preserve"> </v>
          </cell>
          <cell r="AR1279"/>
          <cell r="AS1279"/>
          <cell r="AT1279"/>
          <cell r="AU1279"/>
        </row>
        <row r="1280">
          <cell r="B1280">
            <v>9148</v>
          </cell>
          <cell r="C1280">
            <v>9148</v>
          </cell>
          <cell r="D1280" t="str">
            <v>#REF!</v>
          </cell>
          <cell r="E1280" t="str">
            <v>NO DISPONIBLE</v>
          </cell>
          <cell r="F1280" t="str">
            <v>ACTIVO</v>
          </cell>
          <cell r="G1280" t="str">
            <v>NO APLICA</v>
          </cell>
          <cell r="H1280" t="str">
            <v>BAÑO DE ENFRIAMIENTO CIRCULAR</v>
          </cell>
          <cell r="I1280" t="str">
            <v>NO APLICA</v>
          </cell>
          <cell r="J1280" t="str">
            <v>SARTORIUS</v>
          </cell>
          <cell r="K1280" t="str">
            <v>SM-17586</v>
          </cell>
          <cell r="L1280">
            <v>24289</v>
          </cell>
          <cell r="M1280" t="str">
            <v>CALOR</v>
          </cell>
          <cell r="N1280" t="str">
            <v>DISP</v>
          </cell>
          <cell r="O1280" t="str">
            <v>LPI - PARASITOLOGÍA</v>
          </cell>
          <cell r="P1280" t="str">
            <v>DOCENCIA</v>
          </cell>
          <cell r="Q1280" t="str">
            <v>PROPIO</v>
          </cell>
          <cell r="R1280" t="str">
            <v>NO APLICA</v>
          </cell>
          <cell r="S1280"/>
          <cell r="T1280" t="str">
            <v>Se reprograma por priorización de servicios atrasados por falta de personal en meses anteriores</v>
          </cell>
          <cell r="U1280">
            <v>12</v>
          </cell>
          <cell r="V1280"/>
          <cell r="W1280"/>
          <cell r="X1280"/>
          <cell r="Y1280">
            <v>45772</v>
          </cell>
          <cell r="Z1280">
            <v>4</v>
          </cell>
          <cell r="AA1280" t="str">
            <v>Taller GELP</v>
          </cell>
          <cell r="AB1280" t="str">
            <v>Abr</v>
          </cell>
          <cell r="AC1280" t="str">
            <v>Abr</v>
          </cell>
          <cell r="AD1280">
            <v>45407</v>
          </cell>
          <cell r="AE1280" t="str">
            <v xml:space="preserve"> </v>
          </cell>
          <cell r="AF1280" t="str">
            <v xml:space="preserve"> </v>
          </cell>
          <cell r="AG1280"/>
          <cell r="AH1280"/>
          <cell r="AI1280"/>
          <cell r="AJ1280" t="str">
            <v xml:space="preserve"> </v>
          </cell>
          <cell r="AK1280" t="str">
            <v xml:space="preserve"> </v>
          </cell>
          <cell r="AL1280"/>
          <cell r="AM1280"/>
          <cell r="AN1280"/>
          <cell r="AO1280"/>
          <cell r="AP1280">
            <v>45242</v>
          </cell>
          <cell r="AQ1280"/>
          <cell r="AR1280"/>
          <cell r="AS1280"/>
          <cell r="AT1280"/>
          <cell r="AU1280"/>
        </row>
        <row r="1281">
          <cell r="B1281">
            <v>25206</v>
          </cell>
          <cell r="C1281">
            <v>25206</v>
          </cell>
          <cell r="D1281" t="str">
            <v>#REF!</v>
          </cell>
          <cell r="E1281" t="str">
            <v>NO DISPONIBLE</v>
          </cell>
          <cell r="F1281" t="str">
            <v>ACTIVO</v>
          </cell>
          <cell r="G1281" t="str">
            <v>NO APLICA</v>
          </cell>
          <cell r="H1281" t="str">
            <v>INCUBADORA</v>
          </cell>
          <cell r="I1281" t="str">
            <v>NO APLICA</v>
          </cell>
          <cell r="J1281" t="str">
            <v>LABTECH</v>
          </cell>
          <cell r="K1281" t="str">
            <v>LIB-150M</v>
          </cell>
          <cell r="L1281">
            <v>8121102</v>
          </cell>
          <cell r="M1281" t="str">
            <v>CALOR</v>
          </cell>
          <cell r="N1281" t="str">
            <v>DRSP</v>
          </cell>
          <cell r="O1281" t="str">
            <v>GPR - PARASITOLOGÍA</v>
          </cell>
          <cell r="P1281" t="str">
            <v>INMUNODIAGNÓSTICO</v>
          </cell>
          <cell r="Q1281" t="str">
            <v>PROPIO</v>
          </cell>
          <cell r="R1281" t="str">
            <v>TEMPERATURA</v>
          </cell>
          <cell r="S1281" t="str">
            <v>37 ºc+/-1ºC</v>
          </cell>
          <cell r="T1281"/>
          <cell r="U1281">
            <v>12</v>
          </cell>
          <cell r="V1281">
            <v>12</v>
          </cell>
          <cell r="W1281"/>
          <cell r="X1281">
            <v>6</v>
          </cell>
          <cell r="Y1281">
            <v>45757</v>
          </cell>
          <cell r="Z1281">
            <v>-11</v>
          </cell>
          <cell r="AA1281" t="str">
            <v>Taller GELP</v>
          </cell>
          <cell r="AB1281" t="str">
            <v>Abr</v>
          </cell>
          <cell r="AC1281" t="str">
            <v>R</v>
          </cell>
          <cell r="AD1281">
            <v>45392</v>
          </cell>
          <cell r="AE1281">
            <v>45765</v>
          </cell>
          <cell r="AF1281">
            <v>-3</v>
          </cell>
          <cell r="AG1281" t="str">
            <v>Abr</v>
          </cell>
          <cell r="AH1281" t="str">
            <v>R</v>
          </cell>
          <cell r="AI1281">
            <v>45400</v>
          </cell>
          <cell r="AJ1281" t="str">
            <v xml:space="preserve"> </v>
          </cell>
          <cell r="AK1281" t="str">
            <v xml:space="preserve"> </v>
          </cell>
          <cell r="AL1281"/>
          <cell r="AM1281"/>
          <cell r="AN1281"/>
          <cell r="AO1281"/>
          <cell r="AP1281">
            <v>45583</v>
          </cell>
          <cell r="AQ1281">
            <v>-185</v>
          </cell>
          <cell r="AR1281"/>
          <cell r="AS1281"/>
          <cell r="AT1281"/>
          <cell r="AU1281">
            <v>45400</v>
          </cell>
        </row>
        <row r="1282">
          <cell r="B1282">
            <v>26957</v>
          </cell>
          <cell r="C1282">
            <v>26957</v>
          </cell>
          <cell r="D1282" t="str">
            <v>#REF!</v>
          </cell>
          <cell r="E1282" t="str">
            <v>NO DISPONIBLE</v>
          </cell>
          <cell r="F1282" t="str">
            <v>ACTIVO</v>
          </cell>
          <cell r="G1282" t="str">
            <v>NO APLICA</v>
          </cell>
          <cell r="H1282" t="str">
            <v>PLANCHA DE CALENTAMIENTO CON AGITACION</v>
          </cell>
          <cell r="I1282" t="str">
            <v>NO APLICA</v>
          </cell>
          <cell r="J1282" t="str">
            <v>THERMO FISHER SCIENTIFIC</v>
          </cell>
          <cell r="K1282" t="str">
            <v>SP131635</v>
          </cell>
          <cell r="L1282">
            <v>1769100156800</v>
          </cell>
          <cell r="M1282" t="str">
            <v>AGITADORES</v>
          </cell>
          <cell r="N1282" t="str">
            <v>DRSP</v>
          </cell>
          <cell r="O1282" t="str">
            <v>GPR - PARASITOLOGÍA</v>
          </cell>
          <cell r="P1282" t="str">
            <v>ZONA DE ELECTROFORESIS Y REVELADO (CUARTO ESTERIL)</v>
          </cell>
          <cell r="Q1282" t="str">
            <v>PROPIO</v>
          </cell>
          <cell r="R1282" t="str">
            <v>TEMPERATURA Y VELOCIDAD</v>
          </cell>
          <cell r="S1282" t="str">
            <v>NO DISPONIBLE</v>
          </cell>
          <cell r="T1282"/>
          <cell r="U1282">
            <v>12</v>
          </cell>
          <cell r="V1282"/>
          <cell r="W1282"/>
          <cell r="X1282"/>
          <cell r="Y1282">
            <v>45751</v>
          </cell>
          <cell r="Z1282">
            <v>-17</v>
          </cell>
          <cell r="AA1282" t="str">
            <v>Taller GELP</v>
          </cell>
          <cell r="AB1282" t="str">
            <v>Abr</v>
          </cell>
          <cell r="AC1282" t="str">
            <v>R</v>
          </cell>
          <cell r="AD1282">
            <v>45386</v>
          </cell>
          <cell r="AE1282" t="str">
            <v xml:space="preserve"> </v>
          </cell>
          <cell r="AF1282" t="str">
            <v xml:space="preserve"> </v>
          </cell>
          <cell r="AG1282"/>
          <cell r="AH1282"/>
          <cell r="AI1282"/>
          <cell r="AJ1282" t="str">
            <v xml:space="preserve"> </v>
          </cell>
          <cell r="AK1282" t="str">
            <v xml:space="preserve"> </v>
          </cell>
          <cell r="AL1282"/>
          <cell r="AM1282"/>
          <cell r="AN1282"/>
          <cell r="AO1282"/>
          <cell r="AP1282" t="str">
            <v xml:space="preserve"> </v>
          </cell>
          <cell r="AQ1282" t="str">
            <v xml:space="preserve"> </v>
          </cell>
          <cell r="AR1282"/>
          <cell r="AS1282"/>
          <cell r="AT1282"/>
          <cell r="AU1282"/>
        </row>
        <row r="1283">
          <cell r="B1283">
            <v>27070</v>
          </cell>
          <cell r="C1283">
            <v>27070</v>
          </cell>
          <cell r="D1283" t="str">
            <v>#REF!</v>
          </cell>
          <cell r="E1283" t="str">
            <v>NO DISPONIBLE</v>
          </cell>
          <cell r="F1283" t="str">
            <v>ACTIVO</v>
          </cell>
          <cell r="G1283" t="str">
            <v>NO APLICA</v>
          </cell>
          <cell r="H1283" t="str">
            <v>AGITADOR</v>
          </cell>
          <cell r="I1283" t="str">
            <v>NO APLICA</v>
          </cell>
          <cell r="J1283" t="str">
            <v>WISE MIX</v>
          </cell>
          <cell r="K1283" t="str">
            <v>VM-10</v>
          </cell>
          <cell r="L1283" t="str">
            <v>040933110B8053</v>
          </cell>
          <cell r="M1283" t="str">
            <v>AGITADORES</v>
          </cell>
          <cell r="N1283" t="str">
            <v>DRSP</v>
          </cell>
          <cell r="O1283" t="str">
            <v>GPR - PARASITOLOGÍA</v>
          </cell>
          <cell r="P1283" t="str">
            <v>ZONA PCR LIMPIO</v>
          </cell>
          <cell r="Q1283" t="str">
            <v>PROPIO</v>
          </cell>
          <cell r="R1283" t="str">
            <v>FRECUENCIA</v>
          </cell>
          <cell r="S1283" t="str">
            <v>NO DISPONIBLE</v>
          </cell>
          <cell r="T1283"/>
          <cell r="U1283">
            <v>12</v>
          </cell>
          <cell r="V1283"/>
          <cell r="W1283"/>
          <cell r="X1283"/>
          <cell r="Y1283">
            <v>45750</v>
          </cell>
          <cell r="Z1283">
            <v>-18</v>
          </cell>
          <cell r="AA1283" t="str">
            <v>Taller GELP</v>
          </cell>
          <cell r="AB1283" t="str">
            <v>Abr</v>
          </cell>
          <cell r="AC1283" t="str">
            <v>R</v>
          </cell>
          <cell r="AD1283">
            <v>45385</v>
          </cell>
          <cell r="AE1283"/>
          <cell r="AF1283" t="str">
            <v xml:space="preserve"> </v>
          </cell>
          <cell r="AG1283"/>
          <cell r="AH1283"/>
          <cell r="AI1283"/>
          <cell r="AJ1283" t="str">
            <v xml:space="preserve"> </v>
          </cell>
          <cell r="AK1283" t="str">
            <v xml:space="preserve"> </v>
          </cell>
          <cell r="AL1283"/>
          <cell r="AM1283"/>
          <cell r="AN1283"/>
          <cell r="AO1283"/>
          <cell r="AP1283" t="str">
            <v xml:space="preserve"> </v>
          </cell>
          <cell r="AQ1283" t="str">
            <v xml:space="preserve"> </v>
          </cell>
          <cell r="AR1283"/>
          <cell r="AS1283"/>
          <cell r="AT1283"/>
          <cell r="AU1283"/>
        </row>
        <row r="1284">
          <cell r="B1284">
            <v>27368</v>
          </cell>
          <cell r="C1284">
            <v>27368</v>
          </cell>
          <cell r="D1284" t="str">
            <v>#REF!</v>
          </cell>
          <cell r="E1284" t="str">
            <v>NO DISPONIBLE</v>
          </cell>
          <cell r="F1284" t="str">
            <v>ACTIVO</v>
          </cell>
          <cell r="G1284" t="str">
            <v>NO APLICA</v>
          </cell>
          <cell r="H1284" t="str">
            <v>CENTRÍFUGA REFRIGERADA</v>
          </cell>
          <cell r="I1284" t="str">
            <v>NO APLICA</v>
          </cell>
          <cell r="J1284" t="str">
            <v>HETTICH</v>
          </cell>
          <cell r="K1284" t="str">
            <v xml:space="preserve">320 R </v>
          </cell>
          <cell r="L1284">
            <v>6140300</v>
          </cell>
          <cell r="M1284" t="str">
            <v>CENTRÍFUGAS</v>
          </cell>
          <cell r="N1284" t="str">
            <v>DRSP</v>
          </cell>
          <cell r="O1284" t="str">
            <v>GPR - PARASITOLOGÍA</v>
          </cell>
          <cell r="P1284" t="str">
            <v>LEISHMANIASIS</v>
          </cell>
          <cell r="Q1284" t="str">
            <v>PROPIO</v>
          </cell>
          <cell r="R1284" t="str">
            <v>FRECUENCIA Y TEMPERATURA</v>
          </cell>
          <cell r="S1284" t="str">
            <v>TEMPERATURA DE USO EN EL LABORATORIO -20°C A 40°C. VELOCIDAD DE USO 2800 RPM A 3600 RPM.</v>
          </cell>
          <cell r="T1284"/>
          <cell r="U1284">
            <v>12</v>
          </cell>
          <cell r="V1284"/>
          <cell r="W1284"/>
          <cell r="X1284"/>
          <cell r="Y1284">
            <v>45756</v>
          </cell>
          <cell r="Z1284">
            <v>-12</v>
          </cell>
          <cell r="AA1284" t="str">
            <v>Taller GELP</v>
          </cell>
          <cell r="AB1284" t="str">
            <v>Abr</v>
          </cell>
          <cell r="AC1284" t="str">
            <v>R</v>
          </cell>
          <cell r="AD1284">
            <v>45391</v>
          </cell>
          <cell r="AE1284" t="str">
            <v xml:space="preserve"> </v>
          </cell>
          <cell r="AF1284" t="str">
            <v xml:space="preserve"> </v>
          </cell>
          <cell r="AG1284"/>
          <cell r="AH1284"/>
          <cell r="AI1284"/>
          <cell r="AJ1284" t="str">
            <v xml:space="preserve"> </v>
          </cell>
          <cell r="AK1284" t="str">
            <v xml:space="preserve"> </v>
          </cell>
          <cell r="AL1284"/>
          <cell r="AM1284"/>
          <cell r="AN1284"/>
          <cell r="AO1284"/>
          <cell r="AP1284" t="str">
            <v xml:space="preserve"> </v>
          </cell>
          <cell r="AQ1284" t="str">
            <v xml:space="preserve"> </v>
          </cell>
          <cell r="AR1284"/>
          <cell r="AS1284"/>
          <cell r="AT1284"/>
          <cell r="AU1284"/>
        </row>
        <row r="1285">
          <cell r="B1285" t="str">
            <v>LPI-023</v>
          </cell>
          <cell r="C1285">
            <v>33600</v>
          </cell>
          <cell r="D1285" t="str">
            <v>#REF!</v>
          </cell>
          <cell r="E1285">
            <v>44908</v>
          </cell>
          <cell r="F1285" t="str">
            <v>ACTIVO</v>
          </cell>
          <cell r="G1285" t="str">
            <v>NO APLICA</v>
          </cell>
          <cell r="H1285" t="str">
            <v>INCUBADORA REFRIGERADA CON AGITACIÓN</v>
          </cell>
          <cell r="I1285" t="str">
            <v>NO APLICA</v>
          </cell>
          <cell r="J1285" t="str">
            <v>JEIO TECH</v>
          </cell>
          <cell r="K1285" t="str">
            <v>ISS-4075R</v>
          </cell>
          <cell r="L1285" t="str">
            <v>Z105526</v>
          </cell>
          <cell r="M1285" t="str">
            <v>CALOR</v>
          </cell>
          <cell r="N1285" t="str">
            <v>DISP</v>
          </cell>
          <cell r="O1285" t="str">
            <v>LPI - PARASITOLOGÍA</v>
          </cell>
          <cell r="P1285" t="str">
            <v>CUARTO ESTERIL PARASITISMO INTESTINALTOXO PLASMOSIS</v>
          </cell>
          <cell r="Q1285" t="str">
            <v>PROPIO</v>
          </cell>
          <cell r="R1285" t="str">
            <v>TEMPERATURA</v>
          </cell>
          <cell r="S1285" t="str">
            <v xml:space="preserve">
37°C ± 2.0 °C</v>
          </cell>
          <cell r="T1285"/>
          <cell r="U1285">
            <v>12</v>
          </cell>
          <cell r="V1285"/>
          <cell r="W1285">
            <v>12</v>
          </cell>
          <cell r="X1285">
            <v>6</v>
          </cell>
          <cell r="Y1285">
            <v>45782</v>
          </cell>
          <cell r="Z1285">
            <v>14</v>
          </cell>
          <cell r="AA1285" t="str">
            <v>Taller GELP</v>
          </cell>
          <cell r="AB1285" t="str">
            <v>Abr</v>
          </cell>
          <cell r="AC1285" t="str">
            <v>Abr</v>
          </cell>
          <cell r="AD1285">
            <v>45417</v>
          </cell>
          <cell r="AE1285" t="str">
            <v xml:space="preserve"> </v>
          </cell>
          <cell r="AF1285" t="str">
            <v xml:space="preserve"> </v>
          </cell>
          <cell r="AG1285"/>
          <cell r="AH1285"/>
          <cell r="AI1285"/>
          <cell r="AJ1285">
            <v>45442</v>
          </cell>
          <cell r="AK1285">
            <v>-326</v>
          </cell>
          <cell r="AL1285" t="str">
            <v>Proveedor externo</v>
          </cell>
          <cell r="AM1285" t="str">
            <v>May</v>
          </cell>
          <cell r="AN1285" t="str">
            <v>May</v>
          </cell>
          <cell r="AO1285">
            <v>45076</v>
          </cell>
          <cell r="AP1285">
            <v>45242</v>
          </cell>
          <cell r="AQ1285">
            <v>-526</v>
          </cell>
          <cell r="AR1285" t="str">
            <v>Taller GELP</v>
          </cell>
          <cell r="AS1285" t="str">
            <v>May</v>
          </cell>
          <cell r="AT1285" t="str">
            <v>May</v>
          </cell>
          <cell r="AU1285">
            <v>45058</v>
          </cell>
        </row>
        <row r="1286">
          <cell r="B1286" t="str">
            <v>LMI-055</v>
          </cell>
          <cell r="C1286" t="str">
            <v>LMI-055</v>
          </cell>
          <cell r="D1286">
            <v>43090</v>
          </cell>
          <cell r="E1286" t="str">
            <v>NO DISPONIBLE</v>
          </cell>
          <cell r="F1286" t="str">
            <v>ACTIVO</v>
          </cell>
          <cell r="G1286" t="str">
            <v>NO APLICA</v>
          </cell>
          <cell r="H1286" t="str">
            <v>MICROPIPETA MULTICANAL</v>
          </cell>
          <cell r="I1286" t="str">
            <v>NO APLICA</v>
          </cell>
          <cell r="J1286" t="str">
            <v>ISC BIOEXPRESS</v>
          </cell>
          <cell r="K1286" t="str">
            <v>GENEMATE</v>
          </cell>
          <cell r="L1286">
            <v>351141623</v>
          </cell>
          <cell r="M1286" t="str">
            <v>VOLUMÉTRICOS</v>
          </cell>
          <cell r="N1286" t="str">
            <v>DISP</v>
          </cell>
          <cell r="O1286" t="str">
            <v>LMI - MICROBIOLOGÍA</v>
          </cell>
          <cell r="P1286" t="str">
            <v>LABORATORIO</v>
          </cell>
          <cell r="Q1286" t="str">
            <v>PROPIO</v>
          </cell>
          <cell r="R1286" t="str">
            <v>VOLUMEN</v>
          </cell>
          <cell r="S1286" t="str">
            <v>8 CANALES
50 A 300uL
d: 1uL</v>
          </cell>
          <cell r="T1286"/>
          <cell r="U1286">
            <v>24</v>
          </cell>
          <cell r="V1286">
            <v>24</v>
          </cell>
          <cell r="W1286"/>
          <cell r="X1286"/>
          <cell r="Y1286">
            <v>46184</v>
          </cell>
          <cell r="Z1286">
            <v>416</v>
          </cell>
          <cell r="AA1286" t="str">
            <v>Proveedor externo</v>
          </cell>
          <cell r="AB1286" t="str">
            <v>Jun</v>
          </cell>
          <cell r="AC1286" t="str">
            <v>Jun</v>
          </cell>
          <cell r="AD1286">
            <v>45454</v>
          </cell>
          <cell r="AE1286">
            <v>46193</v>
          </cell>
          <cell r="AF1286">
            <v>425</v>
          </cell>
          <cell r="AG1286" t="str">
            <v>Jun</v>
          </cell>
          <cell r="AH1286" t="str">
            <v>Jun</v>
          </cell>
          <cell r="AI1286">
            <v>45463</v>
          </cell>
          <cell r="AJ1286" t="str">
            <v xml:space="preserve"> </v>
          </cell>
          <cell r="AK1286" t="str">
            <v xml:space="preserve"> </v>
          </cell>
          <cell r="AL1286"/>
          <cell r="AM1286"/>
          <cell r="AN1286"/>
          <cell r="AO1286"/>
          <cell r="AP1286" t="str">
            <v xml:space="preserve"> </v>
          </cell>
          <cell r="AQ1286" t="str">
            <v xml:space="preserve"> </v>
          </cell>
          <cell r="AR1286"/>
          <cell r="AS1286"/>
          <cell r="AT1286"/>
          <cell r="AU1286"/>
        </row>
        <row r="1287">
          <cell r="B1287">
            <v>36065</v>
          </cell>
          <cell r="C1287">
            <v>36065</v>
          </cell>
          <cell r="D1287" t="str">
            <v>#REF!</v>
          </cell>
          <cell r="E1287" t="str">
            <v>NO DISPONIBLE</v>
          </cell>
          <cell r="F1287" t="str">
            <v>ACTIVO</v>
          </cell>
          <cell r="G1287" t="str">
            <v>NO APLICA</v>
          </cell>
          <cell r="H1287" t="str">
            <v>SISTEMA AUTOMATIZADO DE EXTRACCIÓN DE ACIDOS NUCLEICOS</v>
          </cell>
          <cell r="I1287" t="str">
            <v>NO APLICA</v>
          </cell>
          <cell r="J1287" t="str">
            <v>BIONEER</v>
          </cell>
          <cell r="K1287" t="str">
            <v>ExiPrep 48DX</v>
          </cell>
          <cell r="L1287" t="str">
            <v>EP48DX-BXA029</v>
          </cell>
          <cell r="M1287" t="str">
            <v>EQUIPOS ESPECIALES</v>
          </cell>
          <cell r="N1287" t="str">
            <v>DISP</v>
          </cell>
          <cell r="O1287" t="str">
            <v>LME - GENÓMICA DE MICROORGANISMOS EMERGENTES</v>
          </cell>
          <cell r="P1287" t="str">
            <v>GENOMICA DE MICROORGANISMOS EMERGENTES</v>
          </cell>
          <cell r="Q1287" t="str">
            <v>PROPIO</v>
          </cell>
          <cell r="R1287" t="str">
            <v>VOLUMEN</v>
          </cell>
          <cell r="S1287" t="str">
            <v>NO DISPONIBLE</v>
          </cell>
          <cell r="T1287" t="str">
            <v>sin contrato</v>
          </cell>
          <cell r="U1287">
            <v>6</v>
          </cell>
          <cell r="V1287"/>
          <cell r="W1287"/>
          <cell r="X1287"/>
          <cell r="Y1287">
            <v>45426</v>
          </cell>
          <cell r="Z1287">
            <v>-342</v>
          </cell>
          <cell r="AA1287"/>
          <cell r="AB1287"/>
          <cell r="AC1287"/>
          <cell r="AD1287">
            <v>45244</v>
          </cell>
          <cell r="AE1287" t="str">
            <v xml:space="preserve"> </v>
          </cell>
          <cell r="AF1287" t="str">
            <v xml:space="preserve"> </v>
          </cell>
          <cell r="AG1287"/>
          <cell r="AH1287"/>
          <cell r="AI1287"/>
          <cell r="AJ1287" t="str">
            <v xml:space="preserve"> </v>
          </cell>
          <cell r="AK1287" t="str">
            <v xml:space="preserve"> </v>
          </cell>
          <cell r="AL1287"/>
          <cell r="AM1287"/>
          <cell r="AN1287"/>
          <cell r="AO1287"/>
          <cell r="AP1287" t="str">
            <v xml:space="preserve"> </v>
          </cell>
          <cell r="AQ1287" t="str">
            <v xml:space="preserve"> </v>
          </cell>
          <cell r="AR1287"/>
          <cell r="AS1287"/>
          <cell r="AT1287"/>
          <cell r="AU1287"/>
        </row>
        <row r="1288">
          <cell r="B1288">
            <v>8234</v>
          </cell>
          <cell r="C1288">
            <v>8234</v>
          </cell>
          <cell r="D1288" t="str">
            <v>#REF!</v>
          </cell>
          <cell r="E1288" t="str">
            <v>NO DISPONIBLE</v>
          </cell>
          <cell r="F1288" t="str">
            <v>ACTIVO</v>
          </cell>
          <cell r="G1288" t="str">
            <v>NO APLICA</v>
          </cell>
          <cell r="H1288" t="str">
            <v>MICROCENTRÍFUGA REFRIGERADA</v>
          </cell>
          <cell r="I1288" t="str">
            <v>NO APLICA</v>
          </cell>
          <cell r="J1288" t="str">
            <v>IEC</v>
          </cell>
          <cell r="K1288" t="str">
            <v>MICROMAX RF</v>
          </cell>
          <cell r="L1288">
            <v>35920602</v>
          </cell>
          <cell r="M1288" t="str">
            <v>CENTRÍFUGAS</v>
          </cell>
          <cell r="N1288" t="str">
            <v>DRSP</v>
          </cell>
          <cell r="O1288" t="str">
            <v>GPT - PATOLOGÍA</v>
          </cell>
          <cell r="P1288" t="str">
            <v>LABORATORIO</v>
          </cell>
          <cell r="Q1288" t="str">
            <v>PROPIO</v>
          </cell>
          <cell r="R1288" t="str">
            <v>FRECUENCIA Y TEMPERATURA</v>
          </cell>
          <cell r="S1288" t="str">
            <v>MÁX. VEL 15.000 RPM --- Control de 1.000 -15.000 x c/100 rpm. 21000xg,  Temperatura 4°C +/- 1°C</v>
          </cell>
          <cell r="T1288"/>
          <cell r="U1288">
            <v>12</v>
          </cell>
          <cell r="V1288"/>
          <cell r="W1288"/>
          <cell r="X1288"/>
          <cell r="Y1288">
            <v>45758</v>
          </cell>
          <cell r="Z1288">
            <v>-10</v>
          </cell>
          <cell r="AA1288" t="str">
            <v>Taller GELP</v>
          </cell>
          <cell r="AB1288" t="str">
            <v>Abr</v>
          </cell>
          <cell r="AC1288" t="str">
            <v>R</v>
          </cell>
          <cell r="AD1288">
            <v>45393</v>
          </cell>
          <cell r="AE1288" t="str">
            <v xml:space="preserve"> </v>
          </cell>
          <cell r="AF1288" t="str">
            <v xml:space="preserve"> </v>
          </cell>
          <cell r="AG1288"/>
          <cell r="AH1288"/>
          <cell r="AI1288"/>
          <cell r="AJ1288" t="str">
            <v xml:space="preserve"> </v>
          </cell>
          <cell r="AK1288" t="str">
            <v xml:space="preserve"> </v>
          </cell>
          <cell r="AL1288"/>
          <cell r="AM1288"/>
          <cell r="AN1288"/>
          <cell r="AO1288"/>
          <cell r="AP1288" t="str">
            <v xml:space="preserve"> </v>
          </cell>
          <cell r="AQ1288" t="str">
            <v xml:space="preserve"> </v>
          </cell>
          <cell r="AR1288"/>
          <cell r="AS1288"/>
          <cell r="AT1288"/>
          <cell r="AU1288"/>
        </row>
        <row r="1289">
          <cell r="B1289">
            <v>12738</v>
          </cell>
          <cell r="C1289">
            <v>12738</v>
          </cell>
          <cell r="D1289" t="str">
            <v>#REF!</v>
          </cell>
          <cell r="E1289" t="str">
            <v>NO DISPONIBLE</v>
          </cell>
          <cell r="F1289" t="str">
            <v>BAJA</v>
          </cell>
          <cell r="G1289" t="str">
            <v>NO APLICA</v>
          </cell>
          <cell r="H1289" t="str">
            <v>PIPETA MONOCANAL</v>
          </cell>
          <cell r="I1289" t="str">
            <v>NO APLICA</v>
          </cell>
          <cell r="J1289" t="str">
            <v>NICHIRYO</v>
          </cell>
          <cell r="K1289" t="str">
            <v>NICHIPET EX</v>
          </cell>
          <cell r="L1289" t="str">
            <v>H26016672</v>
          </cell>
          <cell r="M1289" t="str">
            <v>VOLUMÉTRICOS</v>
          </cell>
          <cell r="N1289" t="str">
            <v>DRSP</v>
          </cell>
          <cell r="O1289" t="str">
            <v>GMR - MICROBIOLOGÍA</v>
          </cell>
          <cell r="P1289" t="str">
            <v>RESERVA</v>
          </cell>
          <cell r="Q1289" t="str">
            <v>PROPIO</v>
          </cell>
          <cell r="R1289" t="str">
            <v>VOLUMEN</v>
          </cell>
          <cell r="S1289" t="str">
            <v>Volumen: 0,1ul  a 2ul +/- 3,0 %</v>
          </cell>
          <cell r="T1289" t="str">
            <v>2024-07-17 Se emite concepto técnico</v>
          </cell>
          <cell r="U1289">
            <v>12</v>
          </cell>
          <cell r="V1289">
            <v>12</v>
          </cell>
          <cell r="W1289"/>
          <cell r="X1289"/>
          <cell r="Y1289" t="str">
            <v xml:space="preserve"> </v>
          </cell>
          <cell r="Z1289" t="str">
            <v xml:space="preserve">  </v>
          </cell>
          <cell r="AA1289"/>
          <cell r="AB1289"/>
          <cell r="AC1289"/>
          <cell r="AD1289"/>
          <cell r="AE1289" t="str">
            <v xml:space="preserve"> </v>
          </cell>
          <cell r="AF1289" t="str">
            <v xml:space="preserve"> </v>
          </cell>
          <cell r="AG1289"/>
          <cell r="AH1289"/>
          <cell r="AI1289"/>
          <cell r="AJ1289" t="str">
            <v xml:space="preserve"> </v>
          </cell>
          <cell r="AK1289" t="str">
            <v xml:space="preserve"> </v>
          </cell>
          <cell r="AL1289"/>
          <cell r="AM1289"/>
          <cell r="AN1289"/>
          <cell r="AO1289"/>
          <cell r="AP1289" t="str">
            <v xml:space="preserve"> </v>
          </cell>
          <cell r="AQ1289" t="str">
            <v xml:space="preserve"> </v>
          </cell>
          <cell r="AR1289"/>
          <cell r="AS1289"/>
          <cell r="AT1289"/>
          <cell r="AU1289"/>
        </row>
        <row r="1290">
          <cell r="B1290">
            <v>15778</v>
          </cell>
          <cell r="C1290">
            <v>15778</v>
          </cell>
          <cell r="D1290" t="str">
            <v>#REF!</v>
          </cell>
          <cell r="E1290" t="str">
            <v>NO DISPONIBLE</v>
          </cell>
          <cell r="F1290" t="str">
            <v>ACTIVO</v>
          </cell>
          <cell r="G1290" t="str">
            <v>NO APLICA</v>
          </cell>
          <cell r="H1290" t="str">
            <v>PIPETEADOR</v>
          </cell>
          <cell r="I1290" t="str">
            <v>NO APLICA</v>
          </cell>
          <cell r="J1290" t="str">
            <v>DRUMMOND SCIENTIFIC</v>
          </cell>
          <cell r="K1290" t="str">
            <v>PIPET-AID</v>
          </cell>
          <cell r="L1290">
            <v>60907</v>
          </cell>
          <cell r="M1290" t="str">
            <v>VOLUMÉTRICOS</v>
          </cell>
          <cell r="N1290" t="str">
            <v>DISP</v>
          </cell>
          <cell r="O1290" t="str">
            <v>LMC - MORFOLOGÍA CELULAR</v>
          </cell>
          <cell r="P1290" t="str">
            <v>ÁREA DE CULTIVO</v>
          </cell>
          <cell r="Q1290" t="str">
            <v>DONACIÓN</v>
          </cell>
          <cell r="R1290" t="str">
            <v>NO APLICA</v>
          </cell>
          <cell r="S1290"/>
          <cell r="T1290" t="str">
            <v>No se realizan OCM's por priorización de antiguedad de otras pipetas y cupos semanales. Se reprograma servicio para abril.</v>
          </cell>
          <cell r="U1290">
            <v>12</v>
          </cell>
          <cell r="V1290"/>
          <cell r="W1290"/>
          <cell r="X1290"/>
          <cell r="Y1290">
            <v>45427</v>
          </cell>
          <cell r="Z1290">
            <v>-341</v>
          </cell>
          <cell r="AA1290"/>
          <cell r="AB1290"/>
          <cell r="AC1290"/>
          <cell r="AD1290">
            <v>45061</v>
          </cell>
          <cell r="AE1290" t="str">
            <v xml:space="preserve"> </v>
          </cell>
          <cell r="AF1290" t="str">
            <v xml:space="preserve"> </v>
          </cell>
          <cell r="AG1290"/>
          <cell r="AH1290"/>
          <cell r="AI1290"/>
          <cell r="AJ1290" t="str">
            <v xml:space="preserve"> </v>
          </cell>
          <cell r="AK1290" t="str">
            <v xml:space="preserve"> </v>
          </cell>
          <cell r="AL1290"/>
          <cell r="AM1290"/>
          <cell r="AN1290"/>
          <cell r="AO1290"/>
          <cell r="AP1290" t="str">
            <v xml:space="preserve"> </v>
          </cell>
          <cell r="AQ1290" t="str">
            <v xml:space="preserve"> </v>
          </cell>
          <cell r="AR1290"/>
          <cell r="AS1290"/>
          <cell r="AT1290"/>
          <cell r="AU1290"/>
        </row>
        <row r="1291">
          <cell r="B1291">
            <v>22591</v>
          </cell>
          <cell r="C1291">
            <v>22591</v>
          </cell>
          <cell r="D1291" t="str">
            <v>#REF!</v>
          </cell>
          <cell r="E1291" t="str">
            <v>NO DISPONIBLE</v>
          </cell>
          <cell r="F1291" t="str">
            <v>ACTIVO</v>
          </cell>
          <cell r="G1291" t="str">
            <v>NO APLICA</v>
          </cell>
          <cell r="H1291" t="str">
            <v>PIPETEADOR</v>
          </cell>
          <cell r="I1291" t="str">
            <v>NO APLICA</v>
          </cell>
          <cell r="J1291" t="str">
            <v>DRUMMOND SCIENTIFIC</v>
          </cell>
          <cell r="K1291" t="str">
            <v>PIPET-AID</v>
          </cell>
          <cell r="L1291">
            <v>148707</v>
          </cell>
          <cell r="M1291" t="str">
            <v>VOLUMÉTRICOS</v>
          </cell>
          <cell r="N1291" t="str">
            <v>DISP</v>
          </cell>
          <cell r="O1291" t="str">
            <v>LMC - MORFOLOGÍA CELULAR</v>
          </cell>
          <cell r="P1291" t="str">
            <v>ÁREA DE CULTIVO</v>
          </cell>
          <cell r="Q1291" t="str">
            <v>DONACIÓN</v>
          </cell>
          <cell r="R1291" t="str">
            <v>NO APLICA</v>
          </cell>
          <cell r="S1291"/>
          <cell r="T1291" t="str">
            <v>No se realizan OCM's por priorización de antiguedad de otras pipetas y cupos semanales. Se reprograma servicio para abril.</v>
          </cell>
          <cell r="U1291">
            <v>12</v>
          </cell>
          <cell r="V1291"/>
          <cell r="W1291"/>
          <cell r="X1291"/>
          <cell r="Y1291">
            <v>45427</v>
          </cell>
          <cell r="Z1291">
            <v>-341</v>
          </cell>
          <cell r="AA1291"/>
          <cell r="AB1291"/>
          <cell r="AC1291"/>
          <cell r="AD1291">
            <v>45061</v>
          </cell>
          <cell r="AE1291" t="str">
            <v xml:space="preserve"> </v>
          </cell>
          <cell r="AF1291" t="str">
            <v xml:space="preserve"> </v>
          </cell>
          <cell r="AG1291"/>
          <cell r="AH1291"/>
          <cell r="AI1291"/>
          <cell r="AJ1291" t="str">
            <v xml:space="preserve"> </v>
          </cell>
          <cell r="AK1291" t="str">
            <v xml:space="preserve"> </v>
          </cell>
          <cell r="AL1291"/>
          <cell r="AM1291"/>
          <cell r="AN1291"/>
          <cell r="AO1291"/>
          <cell r="AP1291" t="str">
            <v xml:space="preserve"> </v>
          </cell>
          <cell r="AQ1291" t="str">
            <v xml:space="preserve"> </v>
          </cell>
          <cell r="AR1291"/>
          <cell r="AS1291"/>
          <cell r="AT1291"/>
          <cell r="AU1291"/>
        </row>
        <row r="1292">
          <cell r="B1292">
            <v>23747</v>
          </cell>
          <cell r="C1292">
            <v>23747</v>
          </cell>
          <cell r="D1292" t="str">
            <v>#REF!</v>
          </cell>
          <cell r="E1292" t="str">
            <v>NO DISPONIBLE</v>
          </cell>
          <cell r="F1292" t="str">
            <v>ACTIVO</v>
          </cell>
          <cell r="G1292" t="str">
            <v>NO APLICA</v>
          </cell>
          <cell r="H1292" t="str">
            <v>PIPETEADOR</v>
          </cell>
          <cell r="I1292" t="str">
            <v>NO APLICA</v>
          </cell>
          <cell r="J1292" t="str">
            <v>BRAND</v>
          </cell>
          <cell r="K1292" t="str">
            <v>ACCU-JET PRO</v>
          </cell>
          <cell r="L1292" t="str">
            <v>10E24532</v>
          </cell>
          <cell r="M1292" t="str">
            <v>VOLUMÉTRICOS</v>
          </cell>
          <cell r="N1292" t="str">
            <v>DRSP</v>
          </cell>
          <cell r="O1292" t="str">
            <v>GMR - MICROBIOLOGÍA</v>
          </cell>
          <cell r="P1292" t="str">
            <v>LABORATORIO DE RESISTENCIA ANTIMICROBIANA</v>
          </cell>
          <cell r="Q1292" t="str">
            <v>PROPIO</v>
          </cell>
          <cell r="R1292" t="str">
            <v>NO APLICA</v>
          </cell>
          <cell r="S1292" t="str">
            <v>Temp operation : 10 a 35ºC</v>
          </cell>
          <cell r="T1292"/>
          <cell r="U1292">
            <v>12</v>
          </cell>
          <cell r="V1292"/>
          <cell r="W1292"/>
          <cell r="X1292"/>
          <cell r="Y1292">
            <v>45856</v>
          </cell>
          <cell r="Z1292">
            <v>88</v>
          </cell>
          <cell r="AA1292" t="str">
            <v>Taller GELP</v>
          </cell>
          <cell r="AB1292" t="str">
            <v>Jul</v>
          </cell>
          <cell r="AC1292" t="str">
            <v>R</v>
          </cell>
          <cell r="AD1292">
            <v>45491</v>
          </cell>
          <cell r="AE1292" t="str">
            <v xml:space="preserve"> </v>
          </cell>
          <cell r="AF1292" t="str">
            <v xml:space="preserve"> </v>
          </cell>
          <cell r="AG1292"/>
          <cell r="AH1292"/>
          <cell r="AI1292"/>
          <cell r="AJ1292" t="str">
            <v xml:space="preserve"> </v>
          </cell>
          <cell r="AK1292" t="str">
            <v xml:space="preserve"> </v>
          </cell>
          <cell r="AL1292"/>
          <cell r="AM1292"/>
          <cell r="AN1292"/>
          <cell r="AO1292"/>
          <cell r="AP1292" t="str">
            <v xml:space="preserve"> </v>
          </cell>
          <cell r="AQ1292" t="str">
            <v xml:space="preserve"> </v>
          </cell>
          <cell r="AR1292"/>
          <cell r="AS1292"/>
          <cell r="AT1292"/>
          <cell r="AU1292"/>
        </row>
        <row r="1293">
          <cell r="B1293" t="str">
            <v>GSA-344</v>
          </cell>
          <cell r="C1293">
            <v>27287</v>
          </cell>
          <cell r="D1293" t="str">
            <v>#REF!</v>
          </cell>
          <cell r="E1293" t="str">
            <v>NO DISPONIBLE</v>
          </cell>
          <cell r="F1293" t="str">
            <v>ACTIVO</v>
          </cell>
          <cell r="G1293" t="str">
            <v>NO APLICA</v>
          </cell>
          <cell r="H1293" t="str">
            <v xml:space="preserve">BAÑO REFRIGERADO </v>
          </cell>
          <cell r="I1293" t="str">
            <v>NO APLICA</v>
          </cell>
          <cell r="J1293" t="str">
            <v>LAUDA</v>
          </cell>
          <cell r="K1293" t="str">
            <v>ALPHA RA 8</v>
          </cell>
          <cell r="L1293" t="str">
            <v>LCKD4907-10-0629</v>
          </cell>
          <cell r="M1293" t="str">
            <v>CALOR</v>
          </cell>
          <cell r="N1293" t="str">
            <v>DRSP</v>
          </cell>
          <cell r="O1293" t="str">
            <v>GQT - QUÍMICA Y TOXICOLOGÍA</v>
          </cell>
          <cell r="P1293" t="str">
            <v>FISICO QUIMICO</v>
          </cell>
          <cell r="Q1293" t="str">
            <v>PROPIO</v>
          </cell>
          <cell r="R1293" t="str">
            <v>TEMPERATURA</v>
          </cell>
          <cell r="S1293" t="str">
            <v>RANGO DE USO 6°C +/- 1 °C</v>
          </cell>
          <cell r="T1293"/>
          <cell r="U1293">
            <v>12</v>
          </cell>
          <cell r="V1293"/>
          <cell r="W1293">
            <v>12</v>
          </cell>
          <cell r="X1293"/>
          <cell r="Y1293">
            <v>45758</v>
          </cell>
          <cell r="Z1293">
            <v>-10</v>
          </cell>
          <cell r="AA1293" t="str">
            <v>Taller GELP</v>
          </cell>
          <cell r="AB1293" t="str">
            <v>Abr</v>
          </cell>
          <cell r="AC1293" t="str">
            <v>R</v>
          </cell>
          <cell r="AD1293">
            <v>45393</v>
          </cell>
          <cell r="AE1293" t="str">
            <v xml:space="preserve"> </v>
          </cell>
          <cell r="AF1293" t="str">
            <v xml:space="preserve"> </v>
          </cell>
          <cell r="AG1293"/>
          <cell r="AH1293"/>
          <cell r="AI1293"/>
          <cell r="AJ1293">
            <v>45640</v>
          </cell>
          <cell r="AK1293">
            <v>-128</v>
          </cell>
          <cell r="AL1293"/>
          <cell r="AM1293"/>
          <cell r="AN1293"/>
          <cell r="AO1293">
            <v>45274</v>
          </cell>
          <cell r="AP1293" t="str">
            <v xml:space="preserve"> </v>
          </cell>
          <cell r="AQ1293" t="str">
            <v xml:space="preserve"> </v>
          </cell>
          <cell r="AR1293"/>
          <cell r="AS1293"/>
          <cell r="AT1293"/>
          <cell r="AU1293"/>
        </row>
        <row r="1294">
          <cell r="B1294" t="str">
            <v>LPI-005</v>
          </cell>
          <cell r="C1294">
            <v>29515</v>
          </cell>
          <cell r="D1294" t="str">
            <v>#REF!</v>
          </cell>
          <cell r="E1294" t="str">
            <v>NO DISPONIBLE</v>
          </cell>
          <cell r="F1294" t="str">
            <v>ACTIVO</v>
          </cell>
          <cell r="G1294" t="str">
            <v>NO APLICA</v>
          </cell>
          <cell r="H1294" t="str">
            <v>MICROCENTRÍFUGA REFRIGERADA</v>
          </cell>
          <cell r="I1294" t="str">
            <v>NO APLICA</v>
          </cell>
          <cell r="J1294" t="str">
            <v>THERMO FISHER SCIENTIFIC</v>
          </cell>
          <cell r="K1294" t="str">
            <v>SORVALL LEGEND MICRO 17</v>
          </cell>
          <cell r="L1294">
            <v>41453708</v>
          </cell>
          <cell r="M1294" t="str">
            <v>CENTRÍFUGAS</v>
          </cell>
          <cell r="N1294" t="str">
            <v>DISP</v>
          </cell>
          <cell r="O1294" t="str">
            <v>LPI - PARASITOLOGÍA</v>
          </cell>
          <cell r="P1294" t="str">
            <v>LEISHMANIASIS</v>
          </cell>
          <cell r="Q1294" t="str">
            <v>PROPIO</v>
          </cell>
          <cell r="R1294" t="str">
            <v>NO APLICA</v>
          </cell>
          <cell r="S1294" t="str">
            <v>RPM 13300</v>
          </cell>
          <cell r="T1294"/>
          <cell r="U1294">
            <v>12</v>
          </cell>
          <cell r="V1294"/>
          <cell r="W1294"/>
          <cell r="X1294"/>
          <cell r="Y1294">
            <v>45752</v>
          </cell>
          <cell r="Z1294">
            <v>-16</v>
          </cell>
          <cell r="AA1294" t="str">
            <v>Taller GELP</v>
          </cell>
          <cell r="AB1294" t="str">
            <v>Abr</v>
          </cell>
          <cell r="AC1294" t="str">
            <v>Abr</v>
          </cell>
          <cell r="AD1294">
            <v>45387</v>
          </cell>
          <cell r="AE1294" t="str">
            <v xml:space="preserve"> </v>
          </cell>
          <cell r="AF1294" t="str">
            <v xml:space="preserve"> </v>
          </cell>
          <cell r="AG1294"/>
          <cell r="AH1294"/>
          <cell r="AI1294"/>
          <cell r="AJ1294" t="str">
            <v xml:space="preserve"> </v>
          </cell>
          <cell r="AK1294" t="str">
            <v xml:space="preserve"> </v>
          </cell>
          <cell r="AL1294"/>
          <cell r="AM1294"/>
          <cell r="AN1294"/>
          <cell r="AO1294"/>
          <cell r="AP1294" t="str">
            <v xml:space="preserve"> </v>
          </cell>
          <cell r="AQ1294" t="str">
            <v xml:space="preserve"> </v>
          </cell>
          <cell r="AR1294"/>
          <cell r="AS1294"/>
          <cell r="AT1294"/>
          <cell r="AU1294"/>
        </row>
        <row r="1295">
          <cell r="B1295">
            <v>32606</v>
          </cell>
          <cell r="C1295">
            <v>32606</v>
          </cell>
          <cell r="D1295" t="str">
            <v>#REF!</v>
          </cell>
          <cell r="E1295" t="str">
            <v>NO DISPONIBLE</v>
          </cell>
          <cell r="F1295" t="str">
            <v>ACTIVO</v>
          </cell>
          <cell r="G1295" t="str">
            <v>NO APLICA</v>
          </cell>
          <cell r="H1295" t="str">
            <v xml:space="preserve">PIPETEADOR AUTOMÁTICO </v>
          </cell>
          <cell r="I1295" t="str">
            <v>NO APLICA</v>
          </cell>
          <cell r="J1295" t="str">
            <v>DRUMMOND SCIENTIFIC COMPANY</v>
          </cell>
          <cell r="K1295" t="str">
            <v>PIPET AID XP</v>
          </cell>
          <cell r="L1295" t="str">
            <v>205980L</v>
          </cell>
          <cell r="M1295" t="str">
            <v>VOLUMÉTRICOS</v>
          </cell>
          <cell r="N1295" t="str">
            <v>DISP</v>
          </cell>
          <cell r="O1295" t="str">
            <v>LMC - MORFOLOGÍA CELULAR</v>
          </cell>
          <cell r="P1295" t="str">
            <v>CUARTO DE CULTIVO</v>
          </cell>
          <cell r="Q1295" t="str">
            <v>PROPIO</v>
          </cell>
          <cell r="R1295" t="str">
            <v>VOLUMEN</v>
          </cell>
          <cell r="S1295" t="str">
            <v>NO DISPONIBLE</v>
          </cell>
          <cell r="T1295" t="str">
            <v>No se realizan OCM's por priorización de antiguedad de otras pipetas y cupos semanales. Se reprograma servicio para abril.</v>
          </cell>
          <cell r="U1295">
            <v>12</v>
          </cell>
          <cell r="V1295"/>
          <cell r="W1295"/>
          <cell r="X1295"/>
          <cell r="Y1295">
            <v>45427</v>
          </cell>
          <cell r="Z1295">
            <v>-341</v>
          </cell>
          <cell r="AA1295"/>
          <cell r="AB1295"/>
          <cell r="AC1295"/>
          <cell r="AD1295">
            <v>45061</v>
          </cell>
          <cell r="AE1295" t="str">
            <v xml:space="preserve"> </v>
          </cell>
          <cell r="AF1295" t="str">
            <v xml:space="preserve"> </v>
          </cell>
          <cell r="AG1295"/>
          <cell r="AH1295"/>
          <cell r="AI1295"/>
          <cell r="AJ1295" t="str">
            <v xml:space="preserve"> </v>
          </cell>
          <cell r="AK1295" t="str">
            <v xml:space="preserve"> </v>
          </cell>
          <cell r="AL1295"/>
          <cell r="AM1295"/>
          <cell r="AN1295"/>
          <cell r="AO1295"/>
          <cell r="AP1295" t="str">
            <v xml:space="preserve"> </v>
          </cell>
          <cell r="AQ1295" t="str">
            <v xml:space="preserve"> </v>
          </cell>
          <cell r="AR1295"/>
          <cell r="AS1295"/>
          <cell r="AT1295"/>
          <cell r="AU1295"/>
        </row>
        <row r="1296">
          <cell r="B1296">
            <v>32608</v>
          </cell>
          <cell r="C1296">
            <v>32608</v>
          </cell>
          <cell r="D1296" t="str">
            <v>#REF!</v>
          </cell>
          <cell r="E1296" t="str">
            <v>NO DISPONIBLE</v>
          </cell>
          <cell r="F1296" t="str">
            <v>ACTIVO</v>
          </cell>
          <cell r="G1296" t="str">
            <v>NO APLICA</v>
          </cell>
          <cell r="H1296" t="str">
            <v>PIPETEADOR</v>
          </cell>
          <cell r="I1296" t="str">
            <v>NO APLICA</v>
          </cell>
          <cell r="J1296" t="str">
            <v>DRUMMOND SCIENTIFIC</v>
          </cell>
          <cell r="K1296" t="str">
            <v>PIPET-AID XP</v>
          </cell>
          <cell r="L1296" t="str">
            <v>211944L</v>
          </cell>
          <cell r="M1296" t="str">
            <v>VOLUMÉTRICOS</v>
          </cell>
          <cell r="N1296" t="str">
            <v>DISP</v>
          </cell>
          <cell r="O1296" t="str">
            <v>LFM - FISIOLOGÍA MOLECULAR</v>
          </cell>
          <cell r="P1296" t="str">
            <v>LABORATORIO</v>
          </cell>
          <cell r="Q1296" t="str">
            <v>PROPIO</v>
          </cell>
          <cell r="R1296" t="str">
            <v>NO APLICA</v>
          </cell>
          <cell r="S1296"/>
          <cell r="T1296"/>
          <cell r="U1296">
            <v>12</v>
          </cell>
          <cell r="V1296"/>
          <cell r="W1296"/>
          <cell r="X1296"/>
          <cell r="Y1296">
            <v>45427</v>
          </cell>
          <cell r="Z1296">
            <v>-341</v>
          </cell>
          <cell r="AA1296"/>
          <cell r="AB1296"/>
          <cell r="AC1296"/>
          <cell r="AD1296">
            <v>45061</v>
          </cell>
          <cell r="AE1296" t="str">
            <v xml:space="preserve"> </v>
          </cell>
          <cell r="AF1296" t="str">
            <v xml:space="preserve"> </v>
          </cell>
          <cell r="AG1296"/>
          <cell r="AH1296"/>
          <cell r="AI1296"/>
          <cell r="AJ1296" t="str">
            <v xml:space="preserve"> </v>
          </cell>
          <cell r="AK1296" t="str">
            <v xml:space="preserve"> </v>
          </cell>
          <cell r="AL1296"/>
          <cell r="AM1296"/>
          <cell r="AN1296"/>
          <cell r="AO1296"/>
          <cell r="AP1296" t="str">
            <v xml:space="preserve"> </v>
          </cell>
          <cell r="AQ1296" t="str">
            <v xml:space="preserve"> </v>
          </cell>
          <cell r="AR1296"/>
          <cell r="AS1296"/>
          <cell r="AT1296"/>
          <cell r="AU1296"/>
        </row>
        <row r="1297">
          <cell r="B1297" t="str">
            <v>BIO-170</v>
          </cell>
          <cell r="C1297" t="str">
            <v>BIO-170</v>
          </cell>
          <cell r="D1297" t="str">
            <v>NO DISPONIBLE</v>
          </cell>
          <cell r="E1297" t="str">
            <v>NO DISPONIBLE</v>
          </cell>
          <cell r="F1297" t="str">
            <v>ACTIVO</v>
          </cell>
          <cell r="G1297" t="str">
            <v>NO APLICA</v>
          </cell>
          <cell r="H1297" t="str">
            <v>SISTEMA HVAC SUMINISTRO DE AIRE CVV</v>
          </cell>
          <cell r="I1297" t="str">
            <v>NO APLICA</v>
          </cell>
          <cell r="J1297" t="str">
            <v>KMC</v>
          </cell>
          <cell r="K1297" t="str">
            <v xml:space="preserve">VAC7051 CLASE 2 </v>
          </cell>
          <cell r="L1297" t="str">
            <v>NO APLICA</v>
          </cell>
          <cell r="M1297" t="str">
            <v>SISTEMA DE VENTILACIÓN MECÁNICA Y AIRE ACONDICIONADO</v>
          </cell>
          <cell r="N1297" t="str">
            <v>DP</v>
          </cell>
          <cell r="O1297" t="str">
            <v>BIO - BIOTERIO</v>
          </cell>
          <cell r="P1297" t="str">
            <v>BARRERA</v>
          </cell>
          <cell r="Q1297" t="str">
            <v>PROPIO</v>
          </cell>
          <cell r="R1297" t="str">
            <v>NO APLICA</v>
          </cell>
          <cell r="S1297" t="str">
            <v>NO APLICA</v>
          </cell>
          <cell r="T1297" t="str">
            <v>SERVICIOS 2024
30/01/2024 Servicio 1
30/08/2024 Servicio 2</v>
          </cell>
          <cell r="U1297">
            <v>6</v>
          </cell>
          <cell r="V1297">
            <v>12</v>
          </cell>
          <cell r="W1297"/>
          <cell r="X1297"/>
          <cell r="Y1297">
            <v>45716</v>
          </cell>
          <cell r="Z1297">
            <v>-52</v>
          </cell>
          <cell r="AA1297" t="str">
            <v>Proveedor externo</v>
          </cell>
          <cell r="AB1297" t="str">
            <v>Jul</v>
          </cell>
          <cell r="AC1297" t="str">
            <v>Jul</v>
          </cell>
          <cell r="AD1297">
            <v>45534</v>
          </cell>
          <cell r="AE1297">
            <v>45932</v>
          </cell>
          <cell r="AF1297">
            <v>164</v>
          </cell>
          <cell r="AG1297" t="str">
            <v>Oct</v>
          </cell>
          <cell r="AH1297" t="str">
            <v>Oct</v>
          </cell>
          <cell r="AI1297">
            <v>45567</v>
          </cell>
          <cell r="AJ1297" t="str">
            <v xml:space="preserve"> </v>
          </cell>
          <cell r="AK1297" t="str">
            <v xml:space="preserve"> </v>
          </cell>
          <cell r="AL1297"/>
          <cell r="AM1297"/>
          <cell r="AN1297"/>
          <cell r="AO1297"/>
          <cell r="AP1297" t="str">
            <v xml:space="preserve"> </v>
          </cell>
          <cell r="AQ1297" t="str">
            <v xml:space="preserve"> </v>
          </cell>
          <cell r="AR1297"/>
          <cell r="AS1297"/>
          <cell r="AT1297"/>
          <cell r="AU1297"/>
        </row>
        <row r="1298">
          <cell r="B1298" t="str">
            <v>BIO-171</v>
          </cell>
          <cell r="C1298" t="str">
            <v>BIO-171</v>
          </cell>
          <cell r="D1298" t="str">
            <v>NO DISPONIBLE</v>
          </cell>
          <cell r="E1298" t="str">
            <v>NO DISPONIBLE</v>
          </cell>
          <cell r="F1298" t="str">
            <v>ACTIVO</v>
          </cell>
          <cell r="G1298" t="str">
            <v>NO APLICA</v>
          </cell>
          <cell r="H1298" t="str">
            <v>SISTEMA HVAC SUMINISTRO DE AIRE CVV</v>
          </cell>
          <cell r="I1298" t="str">
            <v>NO APLICA</v>
          </cell>
          <cell r="J1298" t="str">
            <v>KMC</v>
          </cell>
          <cell r="K1298" t="str">
            <v xml:space="preserve">VAC7051 CLASE 2 </v>
          </cell>
          <cell r="L1298" t="str">
            <v>NO APLICA</v>
          </cell>
          <cell r="M1298" t="str">
            <v>SISTEMA DE VENTILACIÓN MECÁNICA Y AIRE ACONDICIONADO</v>
          </cell>
          <cell r="N1298" t="str">
            <v>DP</v>
          </cell>
          <cell r="O1298" t="str">
            <v>BIO - BIOTERIO</v>
          </cell>
          <cell r="P1298" t="str">
            <v>EXPERIMENTACIÓN</v>
          </cell>
          <cell r="Q1298" t="str">
            <v>PROPIO</v>
          </cell>
          <cell r="R1298" t="str">
            <v>NO APLICA</v>
          </cell>
          <cell r="S1298" t="str">
            <v>NO APLICA</v>
          </cell>
          <cell r="T1298" t="str">
            <v>SERVICIOS 2024
30/01/2024 Servicio 1
30/08/2024 Servicio 2</v>
          </cell>
          <cell r="U1298">
            <v>6</v>
          </cell>
          <cell r="V1298">
            <v>12</v>
          </cell>
          <cell r="W1298"/>
          <cell r="X1298"/>
          <cell r="Y1298">
            <v>45716</v>
          </cell>
          <cell r="Z1298">
            <v>-52</v>
          </cell>
          <cell r="AA1298" t="str">
            <v>Proveedor externo</v>
          </cell>
          <cell r="AB1298" t="str">
            <v>Ago</v>
          </cell>
          <cell r="AC1298" t="str">
            <v>Ago</v>
          </cell>
          <cell r="AD1298">
            <v>45534</v>
          </cell>
          <cell r="AE1298">
            <v>45932</v>
          </cell>
          <cell r="AF1298">
            <v>164</v>
          </cell>
          <cell r="AG1298" t="str">
            <v>Oct</v>
          </cell>
          <cell r="AH1298" t="str">
            <v>Oct</v>
          </cell>
          <cell r="AI1298">
            <v>45567</v>
          </cell>
          <cell r="AJ1298" t="str">
            <v xml:space="preserve"> </v>
          </cell>
          <cell r="AK1298" t="str">
            <v xml:space="preserve"> </v>
          </cell>
          <cell r="AL1298"/>
          <cell r="AM1298"/>
          <cell r="AN1298"/>
          <cell r="AO1298"/>
          <cell r="AP1298" t="str">
            <v xml:space="preserve"> </v>
          </cell>
          <cell r="AQ1298" t="str">
            <v xml:space="preserve"> </v>
          </cell>
          <cell r="AR1298"/>
          <cell r="AS1298"/>
          <cell r="AT1298"/>
          <cell r="AU1298"/>
        </row>
        <row r="1299">
          <cell r="B1299" t="str">
            <v>BIO-172</v>
          </cell>
          <cell r="C1299" t="str">
            <v>BIO-172</v>
          </cell>
          <cell r="D1299" t="str">
            <v>NO DISPONIBLE</v>
          </cell>
          <cell r="E1299" t="str">
            <v>NO DISPONIBLE</v>
          </cell>
          <cell r="F1299" t="str">
            <v>ACTIVO</v>
          </cell>
          <cell r="G1299" t="str">
            <v>NO APLICA</v>
          </cell>
          <cell r="H1299" t="str">
            <v>SISTEMA HVAC SUMINISTRO DE AIRE CVV</v>
          </cell>
          <cell r="I1299" t="str">
            <v>NO APLICA</v>
          </cell>
          <cell r="J1299" t="str">
            <v>KMC</v>
          </cell>
          <cell r="K1299" t="str">
            <v xml:space="preserve">VAC7051 CLASE 2 </v>
          </cell>
          <cell r="L1299" t="str">
            <v>NO APLICA</v>
          </cell>
          <cell r="M1299" t="str">
            <v>SISTEMA DE VENTILACIÓN MECÁNICA Y AIRE ACONDICIONADO</v>
          </cell>
          <cell r="N1299" t="str">
            <v>DP</v>
          </cell>
          <cell r="O1299" t="str">
            <v>BIO - BIOTERIO</v>
          </cell>
          <cell r="P1299" t="str">
            <v>SERVICIOS GENERALES</v>
          </cell>
          <cell r="Q1299" t="str">
            <v>PROPIO</v>
          </cell>
          <cell r="R1299" t="str">
            <v>NO APLICA</v>
          </cell>
          <cell r="S1299" t="str">
            <v>NO APLICA</v>
          </cell>
          <cell r="T1299" t="str">
            <v>SERVICIOS 2024
30/01/2024 Servicio 1
30/08/2024 Servicio 2</v>
          </cell>
          <cell r="U1299">
            <v>7</v>
          </cell>
          <cell r="V1299">
            <v>12</v>
          </cell>
          <cell r="W1299"/>
          <cell r="X1299"/>
          <cell r="Y1299">
            <v>45746</v>
          </cell>
          <cell r="Z1299">
            <v>-22</v>
          </cell>
          <cell r="AA1299" t="str">
            <v>Proveedor externo</v>
          </cell>
          <cell r="AB1299" t="str">
            <v>Ago</v>
          </cell>
          <cell r="AC1299" t="str">
            <v>Ago</v>
          </cell>
          <cell r="AD1299">
            <v>45534</v>
          </cell>
          <cell r="AE1299">
            <v>45933</v>
          </cell>
          <cell r="AF1299">
            <v>165</v>
          </cell>
          <cell r="AG1299" t="str">
            <v>Oct</v>
          </cell>
          <cell r="AH1299" t="str">
            <v>Oct</v>
          </cell>
          <cell r="AI1299">
            <v>45568</v>
          </cell>
          <cell r="AJ1299" t="str">
            <v xml:space="preserve"> </v>
          </cell>
          <cell r="AK1299" t="str">
            <v xml:space="preserve"> </v>
          </cell>
          <cell r="AL1299"/>
          <cell r="AM1299"/>
          <cell r="AN1299"/>
          <cell r="AO1299"/>
          <cell r="AP1299" t="str">
            <v xml:space="preserve"> </v>
          </cell>
          <cell r="AQ1299" t="str">
            <v xml:space="preserve"> </v>
          </cell>
          <cell r="AR1299"/>
          <cell r="AS1299"/>
          <cell r="AT1299"/>
          <cell r="AU1299"/>
        </row>
        <row r="1300">
          <cell r="B1300" t="str">
            <v>GSA-375</v>
          </cell>
          <cell r="C1300" t="str">
            <v>GSA-375</v>
          </cell>
          <cell r="D1300" t="str">
            <v>NO DISPONIBLE</v>
          </cell>
          <cell r="E1300" t="str">
            <v>NO DISPONIBLE</v>
          </cell>
          <cell r="F1300" t="str">
            <v>ACTIVO</v>
          </cell>
          <cell r="G1300" t="str">
            <v>NO APLICA</v>
          </cell>
          <cell r="H1300" t="str">
            <v>BOMBA DE FLUJO VARIABLE</v>
          </cell>
          <cell r="I1300" t="str">
            <v>NO APLICA</v>
          </cell>
          <cell r="J1300" t="str">
            <v>FISHER SCIENTIFIC</v>
          </cell>
          <cell r="K1300" t="str">
            <v>15-077-67</v>
          </cell>
          <cell r="L1300">
            <v>72371372</v>
          </cell>
          <cell r="M1300" t="str">
            <v>BOMBAS</v>
          </cell>
          <cell r="N1300" t="str">
            <v>DRSP</v>
          </cell>
          <cell r="O1300" t="str">
            <v>GPR - PARASITOLOGÍA</v>
          </cell>
          <cell r="P1300" t="str">
            <v>PARASITISMO INTESTINAL</v>
          </cell>
          <cell r="Q1300" t="str">
            <v>DONACIÓN</v>
          </cell>
          <cell r="R1300" t="str">
            <v>NO APLICA</v>
          </cell>
          <cell r="S1300"/>
          <cell r="T1300"/>
          <cell r="U1300">
            <v>12</v>
          </cell>
          <cell r="V1300"/>
          <cell r="W1300"/>
          <cell r="X1300"/>
          <cell r="Y1300">
            <v>45757</v>
          </cell>
          <cell r="Z1300">
            <v>-11</v>
          </cell>
          <cell r="AA1300" t="str">
            <v>Taller GELP</v>
          </cell>
          <cell r="AB1300" t="str">
            <v>Abr</v>
          </cell>
          <cell r="AC1300" t="str">
            <v>R</v>
          </cell>
          <cell r="AD1300">
            <v>45392</v>
          </cell>
          <cell r="AE1300" t="str">
            <v xml:space="preserve"> </v>
          </cell>
          <cell r="AF1300" t="str">
            <v xml:space="preserve"> </v>
          </cell>
          <cell r="AG1300"/>
          <cell r="AH1300"/>
          <cell r="AI1300"/>
          <cell r="AJ1300" t="str">
            <v xml:space="preserve"> </v>
          </cell>
          <cell r="AK1300" t="str">
            <v xml:space="preserve"> </v>
          </cell>
          <cell r="AL1300"/>
          <cell r="AM1300"/>
          <cell r="AN1300"/>
          <cell r="AO1300"/>
          <cell r="AP1300" t="str">
            <v xml:space="preserve"> </v>
          </cell>
          <cell r="AQ1300" t="str">
            <v xml:space="preserve"> </v>
          </cell>
          <cell r="AR1300"/>
          <cell r="AS1300"/>
          <cell r="AT1300"/>
          <cell r="AU1300"/>
        </row>
        <row r="1301">
          <cell r="B1301">
            <v>11195</v>
          </cell>
          <cell r="C1301">
            <v>11195</v>
          </cell>
          <cell r="D1301" t="str">
            <v>#REF!</v>
          </cell>
          <cell r="E1301" t="str">
            <v>NO DISPONIBLE</v>
          </cell>
          <cell r="F1301" t="str">
            <v>BAJA</v>
          </cell>
          <cell r="G1301" t="str">
            <v>NO APLICA</v>
          </cell>
          <cell r="H1301" t="str">
            <v>INCUBADORA</v>
          </cell>
          <cell r="I1301" t="str">
            <v>NO APLICA</v>
          </cell>
          <cell r="J1301" t="str">
            <v>SALVIS LUZERN</v>
          </cell>
          <cell r="K1301" t="str">
            <v>NO DISPONIBLE</v>
          </cell>
          <cell r="L1301" t="str">
            <v>40684-B</v>
          </cell>
          <cell r="M1301" t="str">
            <v>CALOR</v>
          </cell>
          <cell r="N1301" t="str">
            <v>DRSP</v>
          </cell>
          <cell r="O1301" t="str">
            <v>GVI - VIROLOGÍA</v>
          </cell>
          <cell r="P1301" t="str">
            <v>LABORATORIO DE POLIO (Preparación de muestras)</v>
          </cell>
          <cell r="Q1301" t="str">
            <v>PROPIO</v>
          </cell>
          <cell r="R1301" t="str">
            <v>TEMPERATURA</v>
          </cell>
          <cell r="S1301" t="str">
            <v xml:space="preserve">: Uso previsto: Controles de esterilidad (36 ± 1) °C </v>
          </cell>
          <cell r="T1301" t="str">
            <v>Equipo para dar de baja</v>
          </cell>
          <cell r="U1301">
            <v>12</v>
          </cell>
          <cell r="V1301"/>
          <cell r="W1301"/>
          <cell r="X1301"/>
          <cell r="Y1301" t="str">
            <v xml:space="preserve"> </v>
          </cell>
          <cell r="Z1301" t="str">
            <v xml:space="preserve">  </v>
          </cell>
          <cell r="AA1301"/>
          <cell r="AB1301"/>
          <cell r="AC1301"/>
          <cell r="AD1301">
            <v>45062</v>
          </cell>
          <cell r="AE1301" t="str">
            <v xml:space="preserve"> </v>
          </cell>
          <cell r="AF1301" t="str">
            <v xml:space="preserve"> </v>
          </cell>
          <cell r="AG1301"/>
          <cell r="AH1301"/>
          <cell r="AI1301">
            <v>44617</v>
          </cell>
          <cell r="AJ1301" t="str">
            <v xml:space="preserve"> </v>
          </cell>
          <cell r="AK1301" t="str">
            <v xml:space="preserve"> </v>
          </cell>
          <cell r="AL1301"/>
          <cell r="AM1301"/>
          <cell r="AN1301"/>
          <cell r="AO1301"/>
          <cell r="AP1301" t="str">
            <v xml:space="preserve"> </v>
          </cell>
          <cell r="AQ1301" t="str">
            <v xml:space="preserve"> </v>
          </cell>
          <cell r="AR1301"/>
          <cell r="AS1301"/>
          <cell r="AT1301"/>
          <cell r="AU1301"/>
        </row>
        <row r="1302">
          <cell r="B1302" t="str">
            <v>HG-032</v>
          </cell>
          <cell r="C1302">
            <v>15915</v>
          </cell>
          <cell r="D1302" t="str">
            <v>#REF!</v>
          </cell>
          <cell r="E1302" t="str">
            <v>NO DISPONIBLE</v>
          </cell>
          <cell r="F1302" t="str">
            <v>BAJA</v>
          </cell>
          <cell r="G1302" t="str">
            <v>NO APLICA</v>
          </cell>
          <cell r="H1302" t="str">
            <v>MÓDULO DE FLUJO LAMINAR</v>
          </cell>
          <cell r="I1302" t="str">
            <v>NO APLICA</v>
          </cell>
          <cell r="J1302" t="str">
            <v>PURE AIR</v>
          </cell>
          <cell r="K1302" t="str">
            <v>OH3720+30</v>
          </cell>
          <cell r="L1302">
            <v>39990</v>
          </cell>
          <cell r="M1302" t="str">
            <v>CABINAS Y MÓDULOS</v>
          </cell>
          <cell r="N1302" t="str">
            <v>DP</v>
          </cell>
          <cell r="O1302" t="str">
            <v>HG - HACIENDA GALINDO</v>
          </cell>
          <cell r="P1302" t="str">
            <v xml:space="preserve">LABORATORIO HACIENDA </v>
          </cell>
          <cell r="Q1302" t="str">
            <v xml:space="preserve">PROPIO </v>
          </cell>
          <cell r="R1302" t="str">
            <v xml:space="preserve">VELOCIDAD DE FLUJO DE AIRE
CONCENTRACIÓN DE PARTÍCULAS
</v>
          </cell>
          <cell r="S1302" t="str">
            <v>CALIFICACION: INTEGRIDAD DE FILTROS , FLUJO DE AIRE (72 - 108 ft/min), CONTEO DE PARTÍCULAS (ISO 5 - CLASE A),</v>
          </cell>
          <cell r="T1302" t="str">
            <v>Equipo no cumple calificación, para baja</v>
          </cell>
          <cell r="U1302">
            <v>12</v>
          </cell>
          <cell r="V1302"/>
          <cell r="W1302">
            <v>12</v>
          </cell>
          <cell r="X1302"/>
          <cell r="Y1302" t="str">
            <v xml:space="preserve"> </v>
          </cell>
          <cell r="Z1302" t="str">
            <v xml:space="preserve">  </v>
          </cell>
          <cell r="AA1302" t="str">
            <v>Proveedor externo</v>
          </cell>
          <cell r="AB1302" t="str">
            <v>Ene</v>
          </cell>
          <cell r="AC1302" t="str">
            <v>Ene</v>
          </cell>
          <cell r="AD1302">
            <v>45310</v>
          </cell>
          <cell r="AE1302" t="str">
            <v xml:space="preserve"> </v>
          </cell>
          <cell r="AF1302" t="str">
            <v xml:space="preserve"> </v>
          </cell>
          <cell r="AG1302"/>
          <cell r="AH1302"/>
          <cell r="AI1302"/>
          <cell r="AJ1302" t="str">
            <v xml:space="preserve"> </v>
          </cell>
          <cell r="AK1302" t="str">
            <v xml:space="preserve"> </v>
          </cell>
          <cell r="AL1302" t="str">
            <v>Proveedor externo</v>
          </cell>
          <cell r="AM1302"/>
          <cell r="AN1302"/>
          <cell r="AO1302">
            <v>44691</v>
          </cell>
          <cell r="AP1302" t="str">
            <v xml:space="preserve"> </v>
          </cell>
          <cell r="AQ1302" t="str">
            <v xml:space="preserve"> </v>
          </cell>
          <cell r="AR1302"/>
          <cell r="AS1302"/>
          <cell r="AT1302"/>
          <cell r="AU1302"/>
        </row>
        <row r="1303">
          <cell r="B1303">
            <v>6344</v>
          </cell>
          <cell r="C1303">
            <v>6344</v>
          </cell>
          <cell r="D1303" t="str">
            <v>#REF!</v>
          </cell>
          <cell r="E1303" t="str">
            <v>NO DISPONIBLE</v>
          </cell>
          <cell r="F1303" t="str">
            <v>ACTIVO</v>
          </cell>
          <cell r="G1303" t="str">
            <v>NO APLICA</v>
          </cell>
          <cell r="H1303" t="str">
            <v>CÁMARA DE ELECTROFORESIS</v>
          </cell>
          <cell r="I1303" t="str">
            <v>NO APLICA</v>
          </cell>
          <cell r="J1303" t="str">
            <v>BIO-RAD</v>
          </cell>
          <cell r="K1303" t="str">
            <v>SUB-CELL GT WIDE MINI</v>
          </cell>
          <cell r="L1303" t="str">
            <v>18S-8311</v>
          </cell>
          <cell r="M1303" t="str">
            <v>CÁMARAS DE ELECTROFORESIS</v>
          </cell>
          <cell r="N1303" t="str">
            <v>DISP</v>
          </cell>
          <cell r="O1303" t="str">
            <v>LMB - MICOBACTERIAS</v>
          </cell>
          <cell r="P1303" t="str">
            <v>LABORATORIO</v>
          </cell>
          <cell r="Q1303" t="str">
            <v>PROPIO</v>
          </cell>
          <cell r="R1303" t="str">
            <v>NO APLICA</v>
          </cell>
          <cell r="S1303"/>
          <cell r="T1303"/>
          <cell r="U1303">
            <v>18</v>
          </cell>
          <cell r="V1303"/>
          <cell r="W1303"/>
          <cell r="X1303"/>
          <cell r="Y1303">
            <v>46016</v>
          </cell>
          <cell r="Z1303">
            <v>248</v>
          </cell>
          <cell r="AA1303" t="str">
            <v>Proveedor externo</v>
          </cell>
          <cell r="AB1303" t="str">
            <v>Jun</v>
          </cell>
          <cell r="AC1303" t="str">
            <v>Jun</v>
          </cell>
          <cell r="AD1303">
            <v>45468</v>
          </cell>
          <cell r="AE1303" t="str">
            <v xml:space="preserve"> </v>
          </cell>
          <cell r="AF1303" t="str">
            <v xml:space="preserve"> </v>
          </cell>
          <cell r="AG1303"/>
          <cell r="AH1303"/>
          <cell r="AI1303"/>
          <cell r="AJ1303" t="str">
            <v xml:space="preserve"> </v>
          </cell>
          <cell r="AK1303" t="str">
            <v xml:space="preserve"> </v>
          </cell>
          <cell r="AL1303"/>
          <cell r="AM1303"/>
          <cell r="AN1303"/>
          <cell r="AO1303"/>
          <cell r="AP1303" t="str">
            <v xml:space="preserve"> </v>
          </cell>
          <cell r="AQ1303" t="str">
            <v xml:space="preserve"> </v>
          </cell>
          <cell r="AR1303"/>
          <cell r="AS1303"/>
          <cell r="AT1303"/>
          <cell r="AU1303"/>
        </row>
        <row r="1304">
          <cell r="B1304">
            <v>21142</v>
          </cell>
          <cell r="C1304">
            <v>21142</v>
          </cell>
          <cell r="D1304" t="str">
            <v>#REF!</v>
          </cell>
          <cell r="E1304">
            <v>38787</v>
          </cell>
          <cell r="F1304" t="str">
            <v>ACTIVO</v>
          </cell>
          <cell r="G1304" t="str">
            <v>NO APLICA</v>
          </cell>
          <cell r="H1304" t="str">
            <v xml:space="preserve">AGITADOR MAGNÉTICO CON PLANCHA DE CALENTAMIENTO </v>
          </cell>
          <cell r="I1304" t="str">
            <v>NO APLICA</v>
          </cell>
          <cell r="J1304" t="str">
            <v>CORNING</v>
          </cell>
          <cell r="K1304" t="str">
            <v>PC-220</v>
          </cell>
          <cell r="L1304">
            <v>440933</v>
          </cell>
          <cell r="M1304" t="str">
            <v>AGITADORES</v>
          </cell>
          <cell r="N1304" t="str">
            <v>DRSP</v>
          </cell>
          <cell r="O1304" t="str">
            <v>GQT - QUÍMICA Y TOXICOLOGÍA</v>
          </cell>
          <cell r="P1304" t="str">
            <v>ÁREA DE MERCURIO</v>
          </cell>
          <cell r="Q1304" t="str">
            <v>PROPIO</v>
          </cell>
          <cell r="R1304" t="str">
            <v>VELOCIDAD</v>
          </cell>
          <cell r="S1304" t="str">
            <v>Tiene una escala de Velocidad de Agitación de 1 a 10 RPM. Y tiene una escala de temperatura de 0°C  a 10 °C</v>
          </cell>
          <cell r="T1304"/>
          <cell r="U1304">
            <v>12</v>
          </cell>
          <cell r="V1304"/>
          <cell r="W1304"/>
          <cell r="X1304"/>
          <cell r="Y1304">
            <v>45762</v>
          </cell>
          <cell r="Z1304">
            <v>-6</v>
          </cell>
          <cell r="AA1304" t="str">
            <v>Taller GELP</v>
          </cell>
          <cell r="AB1304" t="str">
            <v>Abr</v>
          </cell>
          <cell r="AC1304" t="str">
            <v>R</v>
          </cell>
          <cell r="AD1304">
            <v>45397</v>
          </cell>
          <cell r="AE1304" t="str">
            <v xml:space="preserve"> </v>
          </cell>
          <cell r="AF1304" t="str">
            <v xml:space="preserve"> </v>
          </cell>
          <cell r="AG1304"/>
          <cell r="AH1304"/>
          <cell r="AI1304"/>
          <cell r="AJ1304" t="str">
            <v xml:space="preserve"> </v>
          </cell>
          <cell r="AK1304" t="str">
            <v xml:space="preserve"> </v>
          </cell>
          <cell r="AL1304"/>
          <cell r="AM1304"/>
          <cell r="AN1304"/>
          <cell r="AO1304"/>
          <cell r="AP1304" t="str">
            <v xml:space="preserve"> </v>
          </cell>
          <cell r="AQ1304" t="str">
            <v xml:space="preserve"> </v>
          </cell>
          <cell r="AR1304"/>
          <cell r="AS1304"/>
          <cell r="AT1304"/>
          <cell r="AU1304"/>
        </row>
        <row r="1305">
          <cell r="B1305" t="str">
            <v>GSA-156</v>
          </cell>
          <cell r="C1305">
            <v>25208</v>
          </cell>
          <cell r="D1305" t="str">
            <v>#REF!</v>
          </cell>
          <cell r="E1305" t="str">
            <v>NO DISPONIBLE</v>
          </cell>
          <cell r="F1305" t="str">
            <v>ACTIVO</v>
          </cell>
          <cell r="G1305" t="str">
            <v>NO APLICA</v>
          </cell>
          <cell r="H1305" t="str">
            <v>PLANCHA DE CALENTAMIENTO CON AGITACION</v>
          </cell>
          <cell r="I1305" t="str">
            <v>NO APLICA</v>
          </cell>
          <cell r="J1305" t="str">
            <v>THERMO FISHER SCIENTIFIC</v>
          </cell>
          <cell r="K1305" t="str">
            <v>SP131635</v>
          </cell>
          <cell r="L1305">
            <v>1768080724302</v>
          </cell>
          <cell r="M1305" t="str">
            <v>AGITADORES</v>
          </cell>
          <cell r="N1305" t="str">
            <v>DRSP</v>
          </cell>
          <cell r="O1305" t="str">
            <v>GQT - QUÍMICA Y TOXICOLOGÍA</v>
          </cell>
          <cell r="P1305" t="str">
            <v>FISICO QUIMICO</v>
          </cell>
          <cell r="Q1305" t="str">
            <v>PROPIO</v>
          </cell>
          <cell r="R1305" t="str">
            <v>TEMPERATURA Y VELOCIDAD</v>
          </cell>
          <cell r="S1305"/>
          <cell r="T1305"/>
          <cell r="U1305">
            <v>12</v>
          </cell>
          <cell r="V1305"/>
          <cell r="W1305"/>
          <cell r="X1305"/>
          <cell r="Y1305">
            <v>45763</v>
          </cell>
          <cell r="Z1305">
            <v>-5</v>
          </cell>
          <cell r="AA1305" t="str">
            <v>Taller GELP</v>
          </cell>
          <cell r="AB1305" t="str">
            <v>Abr</v>
          </cell>
          <cell r="AC1305" t="str">
            <v>R</v>
          </cell>
          <cell r="AD1305">
            <v>45398</v>
          </cell>
          <cell r="AE1305" t="str">
            <v xml:space="preserve"> </v>
          </cell>
          <cell r="AF1305" t="str">
            <v xml:space="preserve"> </v>
          </cell>
          <cell r="AG1305"/>
          <cell r="AH1305"/>
          <cell r="AI1305"/>
          <cell r="AJ1305" t="str">
            <v xml:space="preserve"> </v>
          </cell>
          <cell r="AK1305" t="str">
            <v xml:space="preserve"> </v>
          </cell>
          <cell r="AL1305"/>
          <cell r="AM1305"/>
          <cell r="AN1305"/>
          <cell r="AO1305"/>
          <cell r="AP1305" t="str">
            <v xml:space="preserve"> </v>
          </cell>
          <cell r="AQ1305" t="str">
            <v xml:space="preserve"> </v>
          </cell>
          <cell r="AR1305"/>
          <cell r="AS1305"/>
          <cell r="AT1305"/>
          <cell r="AU1305"/>
        </row>
        <row r="1306">
          <cell r="B1306" t="str">
            <v>GSA-162</v>
          </cell>
          <cell r="C1306">
            <v>26079</v>
          </cell>
          <cell r="D1306" t="str">
            <v>#REF!</v>
          </cell>
          <cell r="E1306" t="str">
            <v>NO DISPONIBLE</v>
          </cell>
          <cell r="F1306" t="str">
            <v>ACTIVO</v>
          </cell>
          <cell r="G1306" t="str">
            <v>NO APLICA</v>
          </cell>
          <cell r="H1306" t="str">
            <v>AGITADOR</v>
          </cell>
          <cell r="I1306" t="str">
            <v>NO APLICA</v>
          </cell>
          <cell r="J1306" t="str">
            <v>FISHER SCIENTIFIC</v>
          </cell>
          <cell r="K1306" t="str">
            <v>NO DISPONIBLE</v>
          </cell>
          <cell r="L1306">
            <v>91019024</v>
          </cell>
          <cell r="M1306" t="str">
            <v>AGITADORES</v>
          </cell>
          <cell r="N1306" t="str">
            <v>DRSP</v>
          </cell>
          <cell r="O1306" t="str">
            <v>GQT - QUÍMICA Y TOXICOLOGÍA</v>
          </cell>
          <cell r="P1306" t="str">
            <v>ABSOCIÓN ATÓMICA</v>
          </cell>
          <cell r="Q1306" t="str">
            <v>PROPIO</v>
          </cell>
          <cell r="R1306" t="str">
            <v>FRECUENCIA</v>
          </cell>
          <cell r="S1306" t="str">
            <v>NO DISPONIBLE</v>
          </cell>
          <cell r="T1306"/>
          <cell r="U1306">
            <v>12</v>
          </cell>
          <cell r="V1306"/>
          <cell r="W1306"/>
          <cell r="X1306"/>
          <cell r="Y1306">
            <v>45762</v>
          </cell>
          <cell r="Z1306">
            <v>-6</v>
          </cell>
          <cell r="AA1306" t="str">
            <v>Taller GELP</v>
          </cell>
          <cell r="AB1306" t="str">
            <v>Abr</v>
          </cell>
          <cell r="AC1306" t="str">
            <v>R</v>
          </cell>
          <cell r="AD1306">
            <v>45397</v>
          </cell>
          <cell r="AE1306" t="str">
            <v xml:space="preserve"> </v>
          </cell>
          <cell r="AF1306" t="str">
            <v xml:space="preserve"> </v>
          </cell>
          <cell r="AG1306"/>
          <cell r="AH1306"/>
          <cell r="AI1306"/>
          <cell r="AJ1306" t="str">
            <v xml:space="preserve"> </v>
          </cell>
          <cell r="AK1306" t="str">
            <v xml:space="preserve"> </v>
          </cell>
          <cell r="AL1306"/>
          <cell r="AM1306"/>
          <cell r="AN1306"/>
          <cell r="AO1306"/>
          <cell r="AP1306" t="str">
            <v xml:space="preserve"> </v>
          </cell>
          <cell r="AQ1306" t="str">
            <v xml:space="preserve"> </v>
          </cell>
          <cell r="AR1306"/>
          <cell r="AS1306"/>
          <cell r="AT1306"/>
          <cell r="AU1306"/>
        </row>
        <row r="1307">
          <cell r="B1307" t="str">
            <v>GSA-163</v>
          </cell>
          <cell r="C1307">
            <v>26080</v>
          </cell>
          <cell r="D1307" t="str">
            <v>#REF!</v>
          </cell>
          <cell r="E1307" t="str">
            <v>NO DISPONIBLE</v>
          </cell>
          <cell r="F1307" t="str">
            <v>ACTIVO</v>
          </cell>
          <cell r="G1307" t="str">
            <v>NO APLICA</v>
          </cell>
          <cell r="H1307" t="str">
            <v>AGITADOR</v>
          </cell>
          <cell r="I1307" t="str">
            <v>NO APLICA</v>
          </cell>
          <cell r="J1307" t="str">
            <v>FISHER SCIENTIFIC</v>
          </cell>
          <cell r="K1307" t="str">
            <v>NO DISPONIBLE</v>
          </cell>
          <cell r="L1307">
            <v>91019040</v>
          </cell>
          <cell r="M1307" t="str">
            <v>AGITADORES</v>
          </cell>
          <cell r="N1307" t="str">
            <v>DRSP</v>
          </cell>
          <cell r="O1307" t="str">
            <v>GQT - QUÍMICA Y TOXICOLOGÍA</v>
          </cell>
          <cell r="P1307" t="str">
            <v>ABSOCIÓN ATÓMICA</v>
          </cell>
          <cell r="Q1307" t="str">
            <v>PROPIO</v>
          </cell>
          <cell r="R1307" t="str">
            <v>FRECUENCIA</v>
          </cell>
          <cell r="S1307" t="str">
            <v>NO DISPONIBLE</v>
          </cell>
          <cell r="T1307"/>
          <cell r="U1307">
            <v>12</v>
          </cell>
          <cell r="V1307"/>
          <cell r="W1307"/>
          <cell r="X1307"/>
          <cell r="Y1307">
            <v>45762</v>
          </cell>
          <cell r="Z1307">
            <v>-6</v>
          </cell>
          <cell r="AA1307" t="str">
            <v>Taller GELP</v>
          </cell>
          <cell r="AB1307" t="str">
            <v>Abr</v>
          </cell>
          <cell r="AC1307" t="str">
            <v>R</v>
          </cell>
          <cell r="AD1307">
            <v>45397</v>
          </cell>
          <cell r="AE1307" t="str">
            <v xml:space="preserve"> </v>
          </cell>
          <cell r="AF1307" t="str">
            <v xml:space="preserve"> </v>
          </cell>
          <cell r="AG1307"/>
          <cell r="AH1307"/>
          <cell r="AI1307"/>
          <cell r="AJ1307" t="str">
            <v xml:space="preserve"> </v>
          </cell>
          <cell r="AK1307" t="str">
            <v xml:space="preserve"> </v>
          </cell>
          <cell r="AL1307"/>
          <cell r="AM1307"/>
          <cell r="AN1307"/>
          <cell r="AO1307"/>
          <cell r="AP1307" t="str">
            <v xml:space="preserve"> </v>
          </cell>
          <cell r="AQ1307" t="str">
            <v xml:space="preserve"> </v>
          </cell>
          <cell r="AR1307"/>
          <cell r="AS1307"/>
          <cell r="AT1307"/>
          <cell r="AU1307"/>
        </row>
        <row r="1308">
          <cell r="B1308">
            <v>27313</v>
          </cell>
          <cell r="C1308">
            <v>27313</v>
          </cell>
          <cell r="D1308" t="str">
            <v>#REF!</v>
          </cell>
          <cell r="E1308">
            <v>42168</v>
          </cell>
          <cell r="F1308" t="str">
            <v>ACTIVO</v>
          </cell>
          <cell r="G1308" t="str">
            <v>NO APLICA</v>
          </cell>
          <cell r="H1308" t="str">
            <v>BALANZA ANALÍTICA</v>
          </cell>
          <cell r="I1308" t="str">
            <v>NO APLICA</v>
          </cell>
          <cell r="J1308" t="str">
            <v>RADWAG</v>
          </cell>
          <cell r="K1308" t="str">
            <v>XA110/X</v>
          </cell>
          <cell r="L1308" t="str">
            <v>339972/11</v>
          </cell>
          <cell r="M1308" t="str">
            <v>BALANZAS</v>
          </cell>
          <cell r="N1308" t="str">
            <v>DRSP</v>
          </cell>
          <cell r="O1308" t="str">
            <v>GEN - ENTOMOLOGÍA</v>
          </cell>
          <cell r="P1308" t="str">
            <v>PREPARACIÓN DE INSECTICIDAS</v>
          </cell>
          <cell r="Q1308" t="str">
            <v>PROPIO</v>
          </cell>
          <cell r="R1308" t="str">
            <v>MASA</v>
          </cell>
          <cell r="S1308" t="str">
            <v>Máx 100g Min 1mg
d=0.01mg e= 1mg 
T= -100g Clasificación I</v>
          </cell>
          <cell r="T1308"/>
          <cell r="U1308">
            <v>12</v>
          </cell>
          <cell r="V1308">
            <v>12</v>
          </cell>
          <cell r="W1308"/>
          <cell r="X1308">
            <v>6</v>
          </cell>
          <cell r="Y1308">
            <v>45825</v>
          </cell>
          <cell r="Z1308">
            <v>57</v>
          </cell>
          <cell r="AA1308" t="str">
            <v>Proveedor externo</v>
          </cell>
          <cell r="AB1308" t="str">
            <v>Jun</v>
          </cell>
          <cell r="AC1308" t="str">
            <v>Jun</v>
          </cell>
          <cell r="AD1308">
            <v>45460</v>
          </cell>
          <cell r="AE1308">
            <v>45825</v>
          </cell>
          <cell r="AF1308">
            <v>57</v>
          </cell>
          <cell r="AG1308" t="str">
            <v>Jun</v>
          </cell>
          <cell r="AH1308" t="str">
            <v>Jun</v>
          </cell>
          <cell r="AI1308">
            <v>45460</v>
          </cell>
          <cell r="AJ1308" t="str">
            <v xml:space="preserve"> </v>
          </cell>
          <cell r="AK1308" t="str">
            <v xml:space="preserve"> </v>
          </cell>
          <cell r="AL1308"/>
          <cell r="AM1308"/>
          <cell r="AN1308"/>
          <cell r="AO1308"/>
          <cell r="AP1308">
            <v>45643</v>
          </cell>
          <cell r="AQ1308">
            <v>-125</v>
          </cell>
          <cell r="AR1308"/>
          <cell r="AS1308"/>
          <cell r="AT1308"/>
          <cell r="AU1308">
            <v>45460</v>
          </cell>
        </row>
        <row r="1309">
          <cell r="B1309" t="str">
            <v>GSA-359</v>
          </cell>
          <cell r="C1309">
            <v>30368</v>
          </cell>
          <cell r="D1309" t="str">
            <v>#REF!</v>
          </cell>
          <cell r="E1309">
            <v>41990</v>
          </cell>
          <cell r="F1309" t="str">
            <v>ACTIVO</v>
          </cell>
          <cell r="G1309" t="str">
            <v>NO APLICA</v>
          </cell>
          <cell r="H1309" t="str">
            <v>AGITADOR</v>
          </cell>
          <cell r="I1309" t="str">
            <v>NO APLICA</v>
          </cell>
          <cell r="J1309" t="str">
            <v>IKA</v>
          </cell>
          <cell r="K1309" t="str">
            <v>KS 260 B S1</v>
          </cell>
          <cell r="L1309">
            <v>3394357</v>
          </cell>
          <cell r="M1309" t="str">
            <v>AGITADORES</v>
          </cell>
          <cell r="N1309" t="str">
            <v>DRSP</v>
          </cell>
          <cell r="O1309" t="str">
            <v>GQT - QUÍMICA Y TOXICOLOGÍA</v>
          </cell>
          <cell r="P1309" t="str">
            <v>LAB. ECOTOXICIDAD</v>
          </cell>
          <cell r="Q1309" t="str">
            <v>PROPIO</v>
          </cell>
          <cell r="R1309" t="str">
            <v>NO APLICA</v>
          </cell>
          <cell r="S1309" t="str">
            <v>NO DISPONIBLE</v>
          </cell>
          <cell r="T1309"/>
          <cell r="U1309">
            <v>12</v>
          </cell>
          <cell r="V1309"/>
          <cell r="W1309"/>
          <cell r="X1309"/>
          <cell r="Y1309">
            <v>45762</v>
          </cell>
          <cell r="Z1309">
            <v>-6</v>
          </cell>
          <cell r="AA1309" t="str">
            <v>Taller GELP</v>
          </cell>
          <cell r="AB1309" t="str">
            <v>Abr</v>
          </cell>
          <cell r="AC1309" t="str">
            <v>R</v>
          </cell>
          <cell r="AD1309">
            <v>45397</v>
          </cell>
          <cell r="AE1309" t="str">
            <v xml:space="preserve"> </v>
          </cell>
          <cell r="AF1309" t="str">
            <v xml:space="preserve"> </v>
          </cell>
          <cell r="AG1309"/>
          <cell r="AH1309"/>
          <cell r="AI1309"/>
          <cell r="AJ1309" t="str">
            <v xml:space="preserve"> </v>
          </cell>
          <cell r="AK1309" t="str">
            <v xml:space="preserve"> </v>
          </cell>
          <cell r="AL1309"/>
          <cell r="AM1309"/>
          <cell r="AN1309"/>
          <cell r="AO1309"/>
          <cell r="AP1309" t="str">
            <v xml:space="preserve"> </v>
          </cell>
          <cell r="AQ1309" t="str">
            <v xml:space="preserve"> </v>
          </cell>
          <cell r="AR1309"/>
          <cell r="AS1309"/>
          <cell r="AT1309"/>
          <cell r="AU1309"/>
        </row>
        <row r="1310">
          <cell r="B1310">
            <v>6343</v>
          </cell>
          <cell r="C1310">
            <v>6343</v>
          </cell>
          <cell r="D1310" t="str">
            <v>#REF!</v>
          </cell>
          <cell r="E1310" t="str">
            <v>NO DISPONIBLE</v>
          </cell>
          <cell r="F1310" t="str">
            <v>ACTIVO</v>
          </cell>
          <cell r="G1310" t="str">
            <v>NO APLICA</v>
          </cell>
          <cell r="H1310" t="str">
            <v>CÁMARA DE ELECTROFORESIS</v>
          </cell>
          <cell r="I1310" t="str">
            <v>NO APLICA</v>
          </cell>
          <cell r="J1310" t="str">
            <v>BIO-RAD</v>
          </cell>
          <cell r="K1310" t="str">
            <v>SUB-CELL GT WIDE MINI</v>
          </cell>
          <cell r="L1310" t="str">
            <v>18S-8883</v>
          </cell>
          <cell r="M1310" t="str">
            <v>CÁMARAS DE ELECTROFORESIS</v>
          </cell>
          <cell r="N1310" t="str">
            <v>DISP</v>
          </cell>
          <cell r="O1310" t="str">
            <v>LMB - MICOBACTERIAS</v>
          </cell>
          <cell r="P1310">
            <v>3097</v>
          </cell>
          <cell r="Q1310" t="str">
            <v>PROPIO</v>
          </cell>
          <cell r="R1310" t="str">
            <v>NO APLICA</v>
          </cell>
          <cell r="S1310"/>
          <cell r="T1310"/>
          <cell r="U1310">
            <v>18</v>
          </cell>
          <cell r="V1310"/>
          <cell r="W1310"/>
          <cell r="X1310"/>
          <cell r="Y1310">
            <v>46016</v>
          </cell>
          <cell r="Z1310">
            <v>248</v>
          </cell>
          <cell r="AA1310" t="str">
            <v>Proveedor externo</v>
          </cell>
          <cell r="AB1310" t="str">
            <v>Jun</v>
          </cell>
          <cell r="AC1310" t="str">
            <v>Jun</v>
          </cell>
          <cell r="AD1310">
            <v>45468</v>
          </cell>
          <cell r="AE1310" t="str">
            <v xml:space="preserve"> </v>
          </cell>
          <cell r="AF1310" t="str">
            <v xml:space="preserve"> </v>
          </cell>
          <cell r="AG1310"/>
          <cell r="AH1310"/>
          <cell r="AI1310"/>
          <cell r="AJ1310" t="str">
            <v xml:space="preserve"> </v>
          </cell>
          <cell r="AK1310" t="str">
            <v xml:space="preserve"> </v>
          </cell>
          <cell r="AL1310"/>
          <cell r="AM1310"/>
          <cell r="AN1310"/>
          <cell r="AO1310"/>
          <cell r="AP1310" t="str">
            <v xml:space="preserve"> </v>
          </cell>
          <cell r="AQ1310" t="str">
            <v xml:space="preserve"> </v>
          </cell>
          <cell r="AR1310"/>
          <cell r="AS1310"/>
          <cell r="AT1310"/>
          <cell r="AU1310"/>
        </row>
        <row r="1311">
          <cell r="B1311">
            <v>11109</v>
          </cell>
          <cell r="C1311">
            <v>11109</v>
          </cell>
          <cell r="D1311" t="str">
            <v>#REF!</v>
          </cell>
          <cell r="E1311" t="str">
            <v>NO DISPONIBLE</v>
          </cell>
          <cell r="F1311" t="str">
            <v>ACTIVO</v>
          </cell>
          <cell r="G1311" t="str">
            <v>NO APLICA</v>
          </cell>
          <cell r="H1311" t="str">
            <v>MICROCENTRÍFUGA REFRIGERADA</v>
          </cell>
          <cell r="I1311" t="str">
            <v>NO APLICA</v>
          </cell>
          <cell r="J1311" t="str">
            <v>HERAEUS</v>
          </cell>
          <cell r="K1311" t="str">
            <v>BIOFUGE FRESCO</v>
          </cell>
          <cell r="L1311">
            <v>40131566</v>
          </cell>
          <cell r="M1311" t="str">
            <v>CENTRÍFUGAS</v>
          </cell>
          <cell r="N1311" t="str">
            <v>DRSP</v>
          </cell>
          <cell r="O1311" t="str">
            <v>GVI - VIROLOGÍA</v>
          </cell>
          <cell r="P1311" t="str">
            <v>LABORATORIO DE POLIO (Preparación de muestras)</v>
          </cell>
          <cell r="Q1311" t="str">
            <v>PROPIO</v>
          </cell>
          <cell r="R1311" t="str">
            <v>TEMPERATURA Y FRECUENCIA</v>
          </cell>
          <cell r="S1311" t="str">
            <v>Velocidad max: 13.000 RPM</v>
          </cell>
          <cell r="T1311"/>
          <cell r="U1311">
            <v>12</v>
          </cell>
          <cell r="V1311"/>
          <cell r="W1311"/>
          <cell r="X1311"/>
          <cell r="Y1311">
            <v>45763</v>
          </cell>
          <cell r="Z1311">
            <v>-5</v>
          </cell>
          <cell r="AA1311" t="str">
            <v>Taller GELP</v>
          </cell>
          <cell r="AB1311" t="str">
            <v>Abr</v>
          </cell>
          <cell r="AC1311" t="str">
            <v>R</v>
          </cell>
          <cell r="AD1311">
            <v>45398</v>
          </cell>
          <cell r="AE1311" t="str">
            <v xml:space="preserve"> </v>
          </cell>
          <cell r="AF1311" t="str">
            <v xml:space="preserve"> </v>
          </cell>
          <cell r="AG1311"/>
          <cell r="AH1311"/>
          <cell r="AI1311"/>
          <cell r="AJ1311" t="str">
            <v xml:space="preserve"> </v>
          </cell>
          <cell r="AK1311" t="str">
            <v xml:space="preserve"> </v>
          </cell>
          <cell r="AL1311"/>
          <cell r="AM1311"/>
          <cell r="AN1311"/>
          <cell r="AO1311"/>
          <cell r="AP1311" t="str">
            <v xml:space="preserve"> </v>
          </cell>
          <cell r="AQ1311" t="str">
            <v xml:space="preserve"> </v>
          </cell>
          <cell r="AR1311"/>
          <cell r="AS1311"/>
          <cell r="AT1311"/>
          <cell r="AU1311"/>
        </row>
        <row r="1312">
          <cell r="B1312">
            <v>12167</v>
          </cell>
          <cell r="C1312">
            <v>12167</v>
          </cell>
          <cell r="D1312" t="str">
            <v>#REF!</v>
          </cell>
          <cell r="E1312" t="str">
            <v>NO DISPONIBLE</v>
          </cell>
          <cell r="F1312" t="str">
            <v>ACTIVO</v>
          </cell>
          <cell r="G1312" t="str">
            <v>NO APLICA</v>
          </cell>
          <cell r="H1312" t="str">
            <v>BOMBA DE VACÍO</v>
          </cell>
          <cell r="I1312" t="str">
            <v>NO APLICA</v>
          </cell>
          <cell r="J1312" t="str">
            <v>SAVANT</v>
          </cell>
          <cell r="K1312" t="str">
            <v>GP-110</v>
          </cell>
          <cell r="L1312" t="str">
            <v>GP110-46310794-1A</v>
          </cell>
          <cell r="M1312" t="str">
            <v>BOMBAS</v>
          </cell>
          <cell r="N1312" t="str">
            <v>DRSP</v>
          </cell>
          <cell r="O1312" t="str">
            <v>GVI - VIROLOGÍA</v>
          </cell>
          <cell r="P1312" t="str">
            <v>CONTENCIÓN (Área 1)</v>
          </cell>
          <cell r="Q1312" t="str">
            <v>PROPIO</v>
          </cell>
          <cell r="R1312" t="str">
            <v>FRECUENCIA</v>
          </cell>
          <cell r="S1312" t="str">
            <v>NO DISPONIBLE</v>
          </cell>
          <cell r="T1312"/>
          <cell r="U1312">
            <v>12</v>
          </cell>
          <cell r="V1312"/>
          <cell r="W1312"/>
          <cell r="X1312"/>
          <cell r="Y1312">
            <v>45430</v>
          </cell>
          <cell r="Z1312">
            <v>-338</v>
          </cell>
          <cell r="AA1312"/>
          <cell r="AB1312"/>
          <cell r="AC1312"/>
          <cell r="AD1312">
            <v>45064</v>
          </cell>
          <cell r="AE1312" t="str">
            <v xml:space="preserve"> </v>
          </cell>
          <cell r="AF1312" t="str">
            <v xml:space="preserve"> </v>
          </cell>
          <cell r="AG1312"/>
          <cell r="AH1312"/>
          <cell r="AI1312"/>
          <cell r="AJ1312" t="str">
            <v xml:space="preserve"> </v>
          </cell>
          <cell r="AK1312" t="str">
            <v xml:space="preserve"> </v>
          </cell>
          <cell r="AL1312"/>
          <cell r="AM1312"/>
          <cell r="AN1312"/>
          <cell r="AO1312"/>
          <cell r="AP1312" t="str">
            <v xml:space="preserve"> </v>
          </cell>
          <cell r="AQ1312" t="str">
            <v xml:space="preserve"> </v>
          </cell>
          <cell r="AR1312"/>
          <cell r="AS1312"/>
          <cell r="AT1312"/>
          <cell r="AU1312"/>
        </row>
        <row r="1313">
          <cell r="B1313">
            <v>12168</v>
          </cell>
          <cell r="C1313">
            <v>12168</v>
          </cell>
          <cell r="D1313" t="str">
            <v>#REF!</v>
          </cell>
          <cell r="E1313" t="str">
            <v>NO DISPONIBLE</v>
          </cell>
          <cell r="F1313" t="str">
            <v>ACTIVO</v>
          </cell>
          <cell r="G1313" t="str">
            <v>NO APLICA</v>
          </cell>
          <cell r="H1313" t="str">
            <v>SECADOR AL VACÍO</v>
          </cell>
          <cell r="I1313" t="str">
            <v>NO APLICA</v>
          </cell>
          <cell r="J1313" t="str">
            <v>SAVANT</v>
          </cell>
          <cell r="K1313" t="str">
            <v>SC-110</v>
          </cell>
          <cell r="L1313" t="str">
            <v>SC110-46280761-16</v>
          </cell>
          <cell r="M1313" t="str">
            <v>CENTRÍFUGAS</v>
          </cell>
          <cell r="N1313" t="str">
            <v>DRSP</v>
          </cell>
          <cell r="O1313" t="str">
            <v>GVI - VIROLOGÍA</v>
          </cell>
          <cell r="P1313" t="str">
            <v>CONTENCIÓN (Área 1)</v>
          </cell>
          <cell r="Q1313" t="str">
            <v>PROPIO</v>
          </cell>
          <cell r="R1313" t="str">
            <v>FRECUENCIA</v>
          </cell>
          <cell r="S1313"/>
          <cell r="T1313"/>
          <cell r="U1313">
            <v>12</v>
          </cell>
          <cell r="V1313"/>
          <cell r="W1313"/>
          <cell r="X1313"/>
          <cell r="Y1313">
            <v>45765</v>
          </cell>
          <cell r="Z1313">
            <v>-3</v>
          </cell>
          <cell r="AA1313" t="str">
            <v>Taller GELP</v>
          </cell>
          <cell r="AB1313" t="str">
            <v>Abr</v>
          </cell>
          <cell r="AC1313" t="str">
            <v>R</v>
          </cell>
          <cell r="AD1313">
            <v>45400</v>
          </cell>
          <cell r="AE1313" t="str">
            <v xml:space="preserve"> </v>
          </cell>
          <cell r="AF1313" t="str">
            <v xml:space="preserve"> </v>
          </cell>
          <cell r="AG1313"/>
          <cell r="AH1313"/>
          <cell r="AI1313"/>
          <cell r="AJ1313" t="str">
            <v xml:space="preserve"> </v>
          </cell>
          <cell r="AK1313" t="str">
            <v xml:space="preserve"> </v>
          </cell>
          <cell r="AL1313"/>
          <cell r="AM1313"/>
          <cell r="AN1313"/>
          <cell r="AO1313"/>
          <cell r="AP1313" t="str">
            <v xml:space="preserve"> </v>
          </cell>
          <cell r="AQ1313" t="str">
            <v xml:space="preserve"> </v>
          </cell>
          <cell r="AR1313"/>
          <cell r="AS1313"/>
          <cell r="AT1313"/>
          <cell r="AU1313"/>
        </row>
        <row r="1314">
          <cell r="B1314">
            <v>12734</v>
          </cell>
          <cell r="C1314">
            <v>12734</v>
          </cell>
          <cell r="D1314" t="str">
            <v>#REF!</v>
          </cell>
          <cell r="E1314" t="str">
            <v>NO DISPONIBLE</v>
          </cell>
          <cell r="F1314" t="str">
            <v>ACTIVO</v>
          </cell>
          <cell r="G1314" t="str">
            <v>NO APLICA</v>
          </cell>
          <cell r="H1314" t="str">
            <v>PIPETA MONOCANAL</v>
          </cell>
          <cell r="I1314" t="str">
            <v>NO APLICA</v>
          </cell>
          <cell r="J1314" t="str">
            <v>NICHIRYO</v>
          </cell>
          <cell r="K1314" t="str">
            <v>NICHIPET EX</v>
          </cell>
          <cell r="L1314" t="str">
            <v>E0X008522</v>
          </cell>
          <cell r="M1314" t="str">
            <v>VOLUMÉTRICOS</v>
          </cell>
          <cell r="N1314" t="str">
            <v>DRSP</v>
          </cell>
          <cell r="O1314" t="str">
            <v>GMR - MICROBIOLOGÍA</v>
          </cell>
          <cell r="P1314" t="str">
            <v>LABORATORIO DE ENETEROPATÓGENOS 2</v>
          </cell>
          <cell r="Q1314" t="str">
            <v>PROPIO</v>
          </cell>
          <cell r="R1314" t="str">
            <v>VOLUMEN</v>
          </cell>
          <cell r="S1314" t="str">
            <v>Volumen: 100-1000 ul  +/- 0,8 %</v>
          </cell>
          <cell r="T1314"/>
          <cell r="U1314">
            <v>12</v>
          </cell>
          <cell r="V1314">
            <v>12</v>
          </cell>
          <cell r="W1314"/>
          <cell r="X1314"/>
          <cell r="Y1314">
            <v>45836</v>
          </cell>
          <cell r="Z1314">
            <v>68</v>
          </cell>
          <cell r="AA1314" t="str">
            <v>Proveedor externo</v>
          </cell>
          <cell r="AB1314" t="str">
            <v>Jun</v>
          </cell>
          <cell r="AC1314" t="str">
            <v>R</v>
          </cell>
          <cell r="AD1314">
            <v>45471</v>
          </cell>
          <cell r="AE1314">
            <v>45843</v>
          </cell>
          <cell r="AF1314">
            <v>75</v>
          </cell>
          <cell r="AG1314" t="str">
            <v>Jul</v>
          </cell>
          <cell r="AH1314" t="str">
            <v>R</v>
          </cell>
          <cell r="AI1314">
            <v>45478</v>
          </cell>
          <cell r="AJ1314" t="str">
            <v xml:space="preserve"> </v>
          </cell>
          <cell r="AK1314" t="str">
            <v xml:space="preserve"> </v>
          </cell>
          <cell r="AL1314"/>
          <cell r="AM1314"/>
          <cell r="AN1314"/>
          <cell r="AO1314"/>
          <cell r="AP1314" t="str">
            <v xml:space="preserve"> </v>
          </cell>
          <cell r="AQ1314" t="str">
            <v xml:space="preserve"> </v>
          </cell>
          <cell r="AR1314"/>
          <cell r="AS1314"/>
          <cell r="AT1314"/>
          <cell r="AU1314"/>
        </row>
        <row r="1315">
          <cell r="B1315">
            <v>15577</v>
          </cell>
          <cell r="C1315">
            <v>15577</v>
          </cell>
          <cell r="D1315" t="str">
            <v>NO DISPONIBLE</v>
          </cell>
          <cell r="E1315" t="str">
            <v>NO DISPONIBLE</v>
          </cell>
          <cell r="F1315" t="str">
            <v>ACTIVO</v>
          </cell>
          <cell r="G1315" t="str">
            <v>NO APLICA</v>
          </cell>
          <cell r="H1315" t="str">
            <v>PIPETA MONOCANAL</v>
          </cell>
          <cell r="I1315" t="str">
            <v>NO APLICA</v>
          </cell>
          <cell r="J1315" t="str">
            <v>LABSYSTEMS</v>
          </cell>
          <cell r="K1315" t="str">
            <v xml:space="preserve"> FINNPIPETTE</v>
          </cell>
          <cell r="L1315" t="str">
            <v>K87011</v>
          </cell>
          <cell r="M1315" t="str">
            <v>VOLUMÉTRICOS</v>
          </cell>
          <cell r="N1315" t="str">
            <v>DRSP</v>
          </cell>
          <cell r="O1315" t="str">
            <v>GMR - MICROBIOLOGÍA</v>
          </cell>
          <cell r="P1315" t="str">
            <v>LABORATORIO DE MENINGITIS Y NEUMONIAS BACTERIANAS</v>
          </cell>
          <cell r="Q1315" t="str">
            <v>PROPIO</v>
          </cell>
          <cell r="R1315" t="str">
            <v>VOLUMEN</v>
          </cell>
          <cell r="S1315" t="str">
            <v>Volumen: 40 a 200 ul  +/- 0,8%</v>
          </cell>
          <cell r="T1315"/>
          <cell r="U1315">
            <v>12</v>
          </cell>
          <cell r="V1315">
            <v>12</v>
          </cell>
          <cell r="W1315"/>
          <cell r="X1315">
            <v>6</v>
          </cell>
          <cell r="Y1315">
            <v>45792</v>
          </cell>
          <cell r="Z1315">
            <v>24</v>
          </cell>
          <cell r="AA1315" t="str">
            <v>Proveedor externo</v>
          </cell>
          <cell r="AB1315" t="str">
            <v>May</v>
          </cell>
          <cell r="AC1315" t="str">
            <v>May</v>
          </cell>
          <cell r="AD1315">
            <v>45427</v>
          </cell>
          <cell r="AE1315">
            <v>45800</v>
          </cell>
          <cell r="AF1315">
            <v>32</v>
          </cell>
          <cell r="AG1315" t="str">
            <v>May</v>
          </cell>
          <cell r="AH1315" t="str">
            <v>May</v>
          </cell>
          <cell r="AI1315">
            <v>45435</v>
          </cell>
          <cell r="AJ1315" t="str">
            <v xml:space="preserve"> </v>
          </cell>
          <cell r="AK1315" t="str">
            <v xml:space="preserve"> </v>
          </cell>
          <cell r="AL1315"/>
          <cell r="AM1315"/>
          <cell r="AN1315"/>
          <cell r="AO1315"/>
          <cell r="AP1315" t="str">
            <v xml:space="preserve"> </v>
          </cell>
          <cell r="AQ1315" t="str">
            <v xml:space="preserve"> </v>
          </cell>
          <cell r="AR1315"/>
          <cell r="AS1315"/>
          <cell r="AT1315"/>
          <cell r="AU1315"/>
        </row>
        <row r="1316">
          <cell r="B1316">
            <v>24467</v>
          </cell>
          <cell r="C1316">
            <v>24467</v>
          </cell>
          <cell r="D1316" t="str">
            <v>#REF!</v>
          </cell>
          <cell r="E1316" t="str">
            <v>NO DISPONIBLE</v>
          </cell>
          <cell r="F1316" t="str">
            <v>ACTIVO</v>
          </cell>
          <cell r="G1316" t="str">
            <v>NO APLICA</v>
          </cell>
          <cell r="H1316" t="str">
            <v>PIPETA MONOCANAL</v>
          </cell>
          <cell r="I1316" t="str">
            <v>NO APLICA</v>
          </cell>
          <cell r="J1316" t="str">
            <v>THERMO ELECTRON</v>
          </cell>
          <cell r="K1316" t="str">
            <v xml:space="preserve"> FINNPIPETTE</v>
          </cell>
          <cell r="L1316" t="str">
            <v>T66783</v>
          </cell>
          <cell r="M1316" t="str">
            <v>VOLUMÉTRICOS</v>
          </cell>
          <cell r="N1316" t="str">
            <v>DRSP</v>
          </cell>
          <cell r="O1316" t="str">
            <v>GMR - MICROBIOLOGÍA</v>
          </cell>
          <cell r="P1316" t="str">
            <v>RESERVA</v>
          </cell>
          <cell r="Q1316" t="str">
            <v>PROPIO</v>
          </cell>
          <cell r="R1316" t="str">
            <v>VOLUMEN</v>
          </cell>
          <cell r="S1316" t="str">
            <v>Volumen: 5ul a 50 ul +/- 0,6%</v>
          </cell>
          <cell r="T1316"/>
          <cell r="U1316">
            <v>12</v>
          </cell>
          <cell r="V1316">
            <v>12</v>
          </cell>
          <cell r="W1316"/>
          <cell r="X1316"/>
          <cell r="Y1316">
            <v>45792</v>
          </cell>
          <cell r="Z1316">
            <v>24</v>
          </cell>
          <cell r="AA1316" t="str">
            <v>Proveedor externo</v>
          </cell>
          <cell r="AB1316" t="str">
            <v>May</v>
          </cell>
          <cell r="AC1316" t="str">
            <v>May</v>
          </cell>
          <cell r="AD1316">
            <v>45427</v>
          </cell>
          <cell r="AE1316">
            <v>45799</v>
          </cell>
          <cell r="AF1316">
            <v>31</v>
          </cell>
          <cell r="AG1316" t="str">
            <v>May</v>
          </cell>
          <cell r="AH1316" t="str">
            <v>May</v>
          </cell>
          <cell r="AI1316">
            <v>45434</v>
          </cell>
          <cell r="AJ1316" t="str">
            <v xml:space="preserve"> </v>
          </cell>
          <cell r="AK1316" t="str">
            <v xml:space="preserve"> </v>
          </cell>
          <cell r="AL1316"/>
          <cell r="AM1316"/>
          <cell r="AN1316"/>
          <cell r="AO1316"/>
          <cell r="AP1316" t="str">
            <v xml:space="preserve"> </v>
          </cell>
          <cell r="AQ1316" t="str">
            <v xml:space="preserve"> </v>
          </cell>
          <cell r="AR1316"/>
          <cell r="AS1316"/>
          <cell r="AT1316"/>
          <cell r="AU1316"/>
        </row>
        <row r="1317">
          <cell r="B1317">
            <v>24468</v>
          </cell>
          <cell r="C1317">
            <v>24468</v>
          </cell>
          <cell r="D1317" t="str">
            <v>#REF!</v>
          </cell>
          <cell r="E1317" t="str">
            <v>NO DISPONIBLE</v>
          </cell>
          <cell r="F1317" t="str">
            <v>ACTIVO</v>
          </cell>
          <cell r="G1317" t="str">
            <v>NO APLICA</v>
          </cell>
          <cell r="H1317" t="str">
            <v>PIPETA MONOCANAL</v>
          </cell>
          <cell r="I1317" t="str">
            <v>NO APLICA</v>
          </cell>
          <cell r="J1317" t="str">
            <v>THERMO ELECTRON</v>
          </cell>
          <cell r="K1317" t="str">
            <v xml:space="preserve"> FINNPIPETTE</v>
          </cell>
          <cell r="L1317" t="str">
            <v>T66786</v>
          </cell>
          <cell r="M1317" t="str">
            <v>VOLUMÉTRICOS</v>
          </cell>
          <cell r="N1317" t="str">
            <v>DRSP</v>
          </cell>
          <cell r="O1317" t="str">
            <v>GMR - MICROBIOLOGÍA</v>
          </cell>
          <cell r="P1317" t="str">
            <v>RESERVA</v>
          </cell>
          <cell r="Q1317" t="str">
            <v>PROPIO</v>
          </cell>
          <cell r="R1317" t="str">
            <v>VOLUMEN</v>
          </cell>
          <cell r="S1317" t="str">
            <v>Volumen: 5ul a 50 ul +/- 0,6%</v>
          </cell>
          <cell r="T1317"/>
          <cell r="U1317">
            <v>12</v>
          </cell>
          <cell r="V1317">
            <v>12</v>
          </cell>
          <cell r="W1317"/>
          <cell r="X1317"/>
          <cell r="Y1317">
            <v>45792</v>
          </cell>
          <cell r="Z1317">
            <v>24</v>
          </cell>
          <cell r="AA1317" t="str">
            <v>Proveedor externo</v>
          </cell>
          <cell r="AB1317" t="str">
            <v>May</v>
          </cell>
          <cell r="AC1317" t="str">
            <v>May</v>
          </cell>
          <cell r="AD1317">
            <v>45427</v>
          </cell>
          <cell r="AE1317">
            <v>45799</v>
          </cell>
          <cell r="AF1317">
            <v>31</v>
          </cell>
          <cell r="AG1317" t="str">
            <v>May</v>
          </cell>
          <cell r="AH1317" t="str">
            <v>May</v>
          </cell>
          <cell r="AI1317">
            <v>45434</v>
          </cell>
          <cell r="AJ1317" t="str">
            <v xml:space="preserve"> </v>
          </cell>
          <cell r="AK1317" t="str">
            <v xml:space="preserve"> </v>
          </cell>
          <cell r="AL1317"/>
          <cell r="AM1317"/>
          <cell r="AN1317"/>
          <cell r="AO1317"/>
          <cell r="AP1317" t="str">
            <v xml:space="preserve"> </v>
          </cell>
          <cell r="AQ1317" t="str">
            <v xml:space="preserve"> </v>
          </cell>
          <cell r="AR1317"/>
          <cell r="AS1317"/>
          <cell r="AT1317"/>
          <cell r="AU1317"/>
        </row>
        <row r="1318">
          <cell r="B1318">
            <v>24470</v>
          </cell>
          <cell r="C1318">
            <v>24470</v>
          </cell>
          <cell r="D1318" t="str">
            <v>#REF!</v>
          </cell>
          <cell r="E1318" t="str">
            <v>NO DISPONIBLE</v>
          </cell>
          <cell r="F1318" t="str">
            <v>ACTIVO</v>
          </cell>
          <cell r="G1318" t="str">
            <v>NO APLICA</v>
          </cell>
          <cell r="H1318" t="str">
            <v>PIPETA MONOCANAL</v>
          </cell>
          <cell r="I1318" t="str">
            <v>NO APLICA</v>
          </cell>
          <cell r="J1318" t="str">
            <v>THERMO ELECTRON</v>
          </cell>
          <cell r="K1318" t="str">
            <v xml:space="preserve"> FINNPIPETTE</v>
          </cell>
          <cell r="L1318" t="str">
            <v>T66789</v>
          </cell>
          <cell r="M1318" t="str">
            <v>VOLUMÉTRICOS</v>
          </cell>
          <cell r="N1318" t="str">
            <v>DRSP</v>
          </cell>
          <cell r="O1318" t="str">
            <v>GMR - MICROBIOLOGÍA</v>
          </cell>
          <cell r="P1318" t="str">
            <v>RESERVA</v>
          </cell>
          <cell r="Q1318" t="str">
            <v>PROPIO</v>
          </cell>
          <cell r="R1318" t="str">
            <v>VOLUMEN</v>
          </cell>
          <cell r="S1318" t="str">
            <v>Volumen: 5ul A 50 ul +/- 0,6%</v>
          </cell>
          <cell r="T1318"/>
          <cell r="U1318">
            <v>12</v>
          </cell>
          <cell r="V1318">
            <v>12</v>
          </cell>
          <cell r="W1318"/>
          <cell r="X1318"/>
          <cell r="Y1318">
            <v>45792</v>
          </cell>
          <cell r="Z1318">
            <v>24</v>
          </cell>
          <cell r="AA1318" t="str">
            <v>Proveedor externo</v>
          </cell>
          <cell r="AB1318" t="str">
            <v>May</v>
          </cell>
          <cell r="AC1318" t="str">
            <v>May</v>
          </cell>
          <cell r="AD1318">
            <v>45427</v>
          </cell>
          <cell r="AE1318">
            <v>45797</v>
          </cell>
          <cell r="AF1318">
            <v>29</v>
          </cell>
          <cell r="AG1318" t="str">
            <v>May</v>
          </cell>
          <cell r="AH1318" t="str">
            <v>May</v>
          </cell>
          <cell r="AI1318">
            <v>45432</v>
          </cell>
          <cell r="AJ1318" t="str">
            <v xml:space="preserve"> </v>
          </cell>
          <cell r="AK1318" t="str">
            <v xml:space="preserve"> </v>
          </cell>
          <cell r="AL1318"/>
          <cell r="AM1318"/>
          <cell r="AN1318"/>
          <cell r="AO1318"/>
          <cell r="AP1318" t="str">
            <v xml:space="preserve"> </v>
          </cell>
          <cell r="AQ1318" t="str">
            <v xml:space="preserve"> </v>
          </cell>
          <cell r="AR1318"/>
          <cell r="AS1318"/>
          <cell r="AT1318"/>
          <cell r="AU1318"/>
        </row>
        <row r="1319">
          <cell r="B1319">
            <v>24472</v>
          </cell>
          <cell r="C1319">
            <v>24472</v>
          </cell>
          <cell r="D1319" t="str">
            <v>#REF!</v>
          </cell>
          <cell r="E1319" t="str">
            <v>NO DISPONIBLE</v>
          </cell>
          <cell r="F1319" t="str">
            <v>ACTIVO</v>
          </cell>
          <cell r="G1319" t="str">
            <v>NO APLICA</v>
          </cell>
          <cell r="H1319" t="str">
            <v>PIPETA MONOCANAL</v>
          </cell>
          <cell r="I1319" t="str">
            <v>NO APLICA</v>
          </cell>
          <cell r="J1319" t="str">
            <v>THERMO ELECTRON</v>
          </cell>
          <cell r="K1319" t="str">
            <v xml:space="preserve"> FINNPIPETTE</v>
          </cell>
          <cell r="L1319" t="str">
            <v>T66792</v>
          </cell>
          <cell r="M1319" t="str">
            <v>VOLUMÉTRICOS</v>
          </cell>
          <cell r="N1319" t="str">
            <v>DRSP</v>
          </cell>
          <cell r="O1319" t="str">
            <v>GMR - MICROBIOLOGÍA</v>
          </cell>
          <cell r="P1319" t="str">
            <v>RESERVA</v>
          </cell>
          <cell r="Q1319" t="str">
            <v>PROPIO</v>
          </cell>
          <cell r="R1319" t="str">
            <v>VOLUMEN</v>
          </cell>
          <cell r="S1319" t="str">
            <v>Volumen: 5ul a 50 ul +/- 0,6%</v>
          </cell>
          <cell r="T1319"/>
          <cell r="U1319">
            <v>12</v>
          </cell>
          <cell r="V1319">
            <v>12</v>
          </cell>
          <cell r="W1319"/>
          <cell r="X1319"/>
          <cell r="Y1319">
            <v>45792</v>
          </cell>
          <cell r="Z1319">
            <v>24</v>
          </cell>
          <cell r="AA1319" t="str">
            <v>Proveedor externo</v>
          </cell>
          <cell r="AB1319" t="str">
            <v>May</v>
          </cell>
          <cell r="AC1319" t="str">
            <v>May</v>
          </cell>
          <cell r="AD1319">
            <v>45427</v>
          </cell>
          <cell r="AE1319">
            <v>45800</v>
          </cell>
          <cell r="AF1319">
            <v>32</v>
          </cell>
          <cell r="AG1319" t="str">
            <v>May</v>
          </cell>
          <cell r="AH1319" t="str">
            <v>May</v>
          </cell>
          <cell r="AI1319">
            <v>45435</v>
          </cell>
          <cell r="AJ1319" t="str">
            <v xml:space="preserve"> </v>
          </cell>
          <cell r="AK1319" t="str">
            <v xml:space="preserve"> </v>
          </cell>
          <cell r="AL1319"/>
          <cell r="AM1319"/>
          <cell r="AN1319"/>
          <cell r="AO1319"/>
          <cell r="AP1319" t="str">
            <v xml:space="preserve"> </v>
          </cell>
          <cell r="AQ1319" t="str">
            <v xml:space="preserve"> </v>
          </cell>
          <cell r="AR1319"/>
          <cell r="AS1319"/>
          <cell r="AT1319"/>
          <cell r="AU1319"/>
        </row>
        <row r="1320">
          <cell r="B1320">
            <v>24486</v>
          </cell>
          <cell r="C1320">
            <v>24486</v>
          </cell>
          <cell r="D1320" t="str">
            <v>#REF!</v>
          </cell>
          <cell r="E1320" t="str">
            <v>NO DISPONIBLE</v>
          </cell>
          <cell r="F1320" t="str">
            <v>ACTIVO</v>
          </cell>
          <cell r="G1320" t="str">
            <v>NO APLICA</v>
          </cell>
          <cell r="H1320" t="str">
            <v>PIPETA MONOCANAL</v>
          </cell>
          <cell r="I1320" t="str">
            <v>NO APLICA</v>
          </cell>
          <cell r="J1320" t="str">
            <v>THERMO ELECTRON</v>
          </cell>
          <cell r="K1320" t="str">
            <v xml:space="preserve"> FINNPIPETTE</v>
          </cell>
          <cell r="L1320" t="str">
            <v>V05379</v>
          </cell>
          <cell r="M1320" t="str">
            <v>VOLUMÉTRICOS</v>
          </cell>
          <cell r="N1320" t="str">
            <v>DRSP</v>
          </cell>
          <cell r="O1320" t="str">
            <v>GMR - MICROBIOLOGÍA</v>
          </cell>
          <cell r="P1320" t="str">
            <v>LABORATORIO DE MENINGITIS Y NEUMONIAS BACTERIANAS</v>
          </cell>
          <cell r="Q1320" t="str">
            <v>PROPIO</v>
          </cell>
          <cell r="R1320" t="str">
            <v>VOLUMEN</v>
          </cell>
          <cell r="S1320" t="str">
            <v>Volumen: 100uL a 1000 ul +/- 0,6%</v>
          </cell>
          <cell r="T1320"/>
          <cell r="U1320">
            <v>12</v>
          </cell>
          <cell r="V1320">
            <v>12</v>
          </cell>
          <cell r="W1320"/>
          <cell r="X1320">
            <v>6</v>
          </cell>
          <cell r="Y1320">
            <v>45799</v>
          </cell>
          <cell r="Z1320">
            <v>31</v>
          </cell>
          <cell r="AA1320" t="str">
            <v>Proveedor externo</v>
          </cell>
          <cell r="AB1320" t="str">
            <v>May</v>
          </cell>
          <cell r="AC1320" t="str">
            <v>May</v>
          </cell>
          <cell r="AD1320">
            <v>45434</v>
          </cell>
          <cell r="AE1320">
            <v>45806</v>
          </cell>
          <cell r="AF1320">
            <v>38</v>
          </cell>
          <cell r="AG1320" t="str">
            <v>May</v>
          </cell>
          <cell r="AH1320" t="str">
            <v>May</v>
          </cell>
          <cell r="AI1320">
            <v>45441</v>
          </cell>
          <cell r="AJ1320" t="str">
            <v xml:space="preserve"> </v>
          </cell>
          <cell r="AK1320" t="str">
            <v xml:space="preserve"> </v>
          </cell>
          <cell r="AL1320"/>
          <cell r="AM1320"/>
          <cell r="AN1320"/>
          <cell r="AO1320"/>
          <cell r="AP1320" t="str">
            <v xml:space="preserve"> </v>
          </cell>
          <cell r="AQ1320" t="str">
            <v xml:space="preserve"> </v>
          </cell>
          <cell r="AR1320"/>
          <cell r="AS1320"/>
          <cell r="AT1320"/>
          <cell r="AU1320"/>
        </row>
        <row r="1321">
          <cell r="B1321">
            <v>24490</v>
          </cell>
          <cell r="C1321">
            <v>24490</v>
          </cell>
          <cell r="D1321" t="str">
            <v>#REF!</v>
          </cell>
          <cell r="E1321" t="str">
            <v>NO DISPONIBLE</v>
          </cell>
          <cell r="F1321" t="str">
            <v>ACTIVO</v>
          </cell>
          <cell r="G1321" t="str">
            <v>NO APLICA</v>
          </cell>
          <cell r="H1321" t="str">
            <v>PIPETA MONOCANAL</v>
          </cell>
          <cell r="I1321" t="str">
            <v>NO APLICA</v>
          </cell>
          <cell r="J1321" t="str">
            <v>THERMO ELECTRON</v>
          </cell>
          <cell r="K1321" t="str">
            <v xml:space="preserve"> FINNPIPETTE</v>
          </cell>
          <cell r="L1321" t="str">
            <v>U40296</v>
          </cell>
          <cell r="M1321" t="str">
            <v>VOLUMÉTRICOS</v>
          </cell>
          <cell r="N1321" t="str">
            <v>DRSP</v>
          </cell>
          <cell r="O1321" t="str">
            <v>GMR - MICROBIOLOGÍA</v>
          </cell>
          <cell r="P1321" t="str">
            <v>LABORATORIO DE RESISTENCIA ANTIMICROBIANA</v>
          </cell>
          <cell r="Q1321" t="str">
            <v>PROPIO</v>
          </cell>
          <cell r="R1321" t="str">
            <v>VOLUMEN</v>
          </cell>
          <cell r="S1321" t="str">
            <v>Volumen: 100ul a 1000 ul +/- 0,6%</v>
          </cell>
          <cell r="T1321"/>
          <cell r="U1321">
            <v>12</v>
          </cell>
          <cell r="V1321">
            <v>12</v>
          </cell>
          <cell r="W1321"/>
          <cell r="X1321"/>
          <cell r="Y1321">
            <v>45793</v>
          </cell>
          <cell r="Z1321">
            <v>25</v>
          </cell>
          <cell r="AA1321" t="str">
            <v>Proveedor externo</v>
          </cell>
          <cell r="AB1321" t="str">
            <v>May</v>
          </cell>
          <cell r="AC1321" t="str">
            <v>May</v>
          </cell>
          <cell r="AD1321">
            <v>45428</v>
          </cell>
          <cell r="AE1321">
            <v>45798</v>
          </cell>
          <cell r="AF1321">
            <v>30</v>
          </cell>
          <cell r="AG1321" t="str">
            <v>May</v>
          </cell>
          <cell r="AH1321" t="str">
            <v>May</v>
          </cell>
          <cell r="AI1321">
            <v>45433</v>
          </cell>
          <cell r="AJ1321" t="str">
            <v xml:space="preserve"> </v>
          </cell>
          <cell r="AK1321" t="str">
            <v xml:space="preserve"> </v>
          </cell>
          <cell r="AL1321"/>
          <cell r="AM1321"/>
          <cell r="AN1321"/>
          <cell r="AO1321"/>
          <cell r="AP1321" t="str">
            <v xml:space="preserve"> </v>
          </cell>
          <cell r="AQ1321" t="str">
            <v xml:space="preserve"> </v>
          </cell>
          <cell r="AR1321"/>
          <cell r="AS1321"/>
          <cell r="AT1321"/>
          <cell r="AU1321"/>
        </row>
        <row r="1322">
          <cell r="B1322">
            <v>24714</v>
          </cell>
          <cell r="C1322">
            <v>24714</v>
          </cell>
          <cell r="D1322" t="str">
            <v>#REF!</v>
          </cell>
          <cell r="E1322" t="str">
            <v>NO DISPONIBLE</v>
          </cell>
          <cell r="F1322" t="str">
            <v>ACTIVO</v>
          </cell>
          <cell r="G1322" t="str">
            <v>NO APLICA</v>
          </cell>
          <cell r="H1322" t="str">
            <v>PIPETA MONOCANAL</v>
          </cell>
          <cell r="I1322" t="str">
            <v>NO APLICA</v>
          </cell>
          <cell r="J1322" t="str">
            <v>THERMO FISHER SCIENTIFIC</v>
          </cell>
          <cell r="K1322" t="str">
            <v xml:space="preserve"> FINNPIPETTE</v>
          </cell>
          <cell r="L1322" t="str">
            <v>DJ20215</v>
          </cell>
          <cell r="M1322" t="str">
            <v>VOLUMÉTRICOS</v>
          </cell>
          <cell r="N1322" t="str">
            <v>DRSP</v>
          </cell>
          <cell r="O1322" t="str">
            <v>GMR - MICROBIOLOGÍA</v>
          </cell>
          <cell r="P1322" t="str">
            <v>LABORATORIO DE ENTEROPATÓGENOS 2</v>
          </cell>
          <cell r="Q1322" t="str">
            <v>PROPIO</v>
          </cell>
          <cell r="R1322" t="str">
            <v>VOLUMEN</v>
          </cell>
          <cell r="S1322" t="str">
            <v>Volumen: 20 ul a 200 ul +/- 0,6%</v>
          </cell>
          <cell r="T1322"/>
          <cell r="U1322">
            <v>12</v>
          </cell>
          <cell r="V1322">
            <v>12</v>
          </cell>
          <cell r="W1322"/>
          <cell r="X1322"/>
          <cell r="Y1322">
            <v>45793</v>
          </cell>
          <cell r="Z1322">
            <v>25</v>
          </cell>
          <cell r="AA1322" t="str">
            <v>Proveedor externo</v>
          </cell>
          <cell r="AB1322" t="str">
            <v>May</v>
          </cell>
          <cell r="AC1322" t="str">
            <v>May</v>
          </cell>
          <cell r="AD1322">
            <v>45428</v>
          </cell>
          <cell r="AE1322">
            <v>45799</v>
          </cell>
          <cell r="AF1322">
            <v>31</v>
          </cell>
          <cell r="AG1322" t="str">
            <v>May</v>
          </cell>
          <cell r="AH1322" t="str">
            <v>May</v>
          </cell>
          <cell r="AI1322">
            <v>45434</v>
          </cell>
          <cell r="AJ1322" t="str">
            <v xml:space="preserve"> </v>
          </cell>
          <cell r="AK1322" t="str">
            <v xml:space="preserve"> </v>
          </cell>
          <cell r="AL1322"/>
          <cell r="AM1322"/>
          <cell r="AN1322"/>
          <cell r="AO1322"/>
          <cell r="AP1322" t="str">
            <v xml:space="preserve"> </v>
          </cell>
          <cell r="AQ1322" t="str">
            <v xml:space="preserve"> </v>
          </cell>
          <cell r="AR1322"/>
          <cell r="AS1322"/>
          <cell r="AT1322"/>
          <cell r="AU1322"/>
        </row>
        <row r="1323">
          <cell r="B1323">
            <v>26175</v>
          </cell>
          <cell r="C1323">
            <v>26175</v>
          </cell>
          <cell r="D1323" t="str">
            <v>#REF!</v>
          </cell>
          <cell r="E1323" t="str">
            <v>NO DISPONIBLE</v>
          </cell>
          <cell r="F1323" t="str">
            <v>ACTIVO</v>
          </cell>
          <cell r="G1323" t="str">
            <v>NO APLICA</v>
          </cell>
          <cell r="H1323" t="str">
            <v>MICROCENTRÍFUGA</v>
          </cell>
          <cell r="I1323" t="str">
            <v>NO APLICA</v>
          </cell>
          <cell r="J1323" t="str">
            <v>LABNET</v>
          </cell>
          <cell r="K1323" t="str">
            <v>C1301P</v>
          </cell>
          <cell r="L1323">
            <v>9101136</v>
          </cell>
          <cell r="M1323" t="str">
            <v>CENTRÍFUGAS</v>
          </cell>
          <cell r="N1323" t="str">
            <v>DRSP</v>
          </cell>
          <cell r="O1323" t="str">
            <v>GVI - VIROLOGÍA</v>
          </cell>
          <cell r="P1323" t="str">
            <v>ÁREA LIMPIA 2</v>
          </cell>
          <cell r="Q1323" t="str">
            <v>PROPIO</v>
          </cell>
          <cell r="R1323" t="str">
            <v>FRECUENCIA</v>
          </cell>
          <cell r="S1323" t="str">
            <v>VELOCIDAD FIJA</v>
          </cell>
          <cell r="T1323"/>
          <cell r="U1323">
            <v>12</v>
          </cell>
          <cell r="V1323"/>
          <cell r="W1323"/>
          <cell r="X1323"/>
          <cell r="Y1323">
            <v>45430</v>
          </cell>
          <cell r="Z1323">
            <v>-338</v>
          </cell>
          <cell r="AA1323"/>
          <cell r="AB1323"/>
          <cell r="AC1323"/>
          <cell r="AD1323">
            <v>45064</v>
          </cell>
          <cell r="AE1323" t="str">
            <v xml:space="preserve"> </v>
          </cell>
          <cell r="AF1323" t="str">
            <v xml:space="preserve"> </v>
          </cell>
          <cell r="AG1323"/>
          <cell r="AH1323"/>
          <cell r="AI1323"/>
          <cell r="AJ1323" t="str">
            <v xml:space="preserve"> </v>
          </cell>
          <cell r="AK1323" t="str">
            <v xml:space="preserve"> </v>
          </cell>
          <cell r="AL1323"/>
          <cell r="AM1323"/>
          <cell r="AN1323"/>
          <cell r="AO1323"/>
          <cell r="AP1323" t="str">
            <v xml:space="preserve"> </v>
          </cell>
          <cell r="AQ1323" t="str">
            <v xml:space="preserve"> </v>
          </cell>
          <cell r="AR1323"/>
          <cell r="AS1323"/>
          <cell r="AT1323"/>
          <cell r="AU1323"/>
        </row>
        <row r="1324">
          <cell r="B1324" t="str">
            <v>GMR-015</v>
          </cell>
          <cell r="C1324">
            <v>28028</v>
          </cell>
          <cell r="D1324" t="str">
            <v>#REF!</v>
          </cell>
          <cell r="E1324" t="str">
            <v>NO DISPONIBLE</v>
          </cell>
          <cell r="F1324" t="str">
            <v>ACTIVO</v>
          </cell>
          <cell r="G1324" t="str">
            <v>NO APLICA</v>
          </cell>
          <cell r="H1324" t="str">
            <v>PIPETA MONOCANAL</v>
          </cell>
          <cell r="I1324" t="str">
            <v>NO APLICA</v>
          </cell>
          <cell r="J1324" t="str">
            <v>VWR</v>
          </cell>
          <cell r="K1324" t="str">
            <v>ERGONOMIC HIGH-PERFORMANCE</v>
          </cell>
          <cell r="L1324">
            <v>242763165</v>
          </cell>
          <cell r="M1324" t="str">
            <v>VOLUMÉTRICOS</v>
          </cell>
          <cell r="N1324" t="str">
            <v>DRSP</v>
          </cell>
          <cell r="O1324" t="str">
            <v>GMR - MICROBIOLOGÍA</v>
          </cell>
          <cell r="P1324" t="str">
            <v>LABORATORIO ENTEROPATÓGENOS 2</v>
          </cell>
          <cell r="Q1324" t="str">
            <v>PROPIO</v>
          </cell>
          <cell r="R1324" t="str">
            <v>VOLUMEN</v>
          </cell>
          <cell r="S1324" t="str">
            <v>100 - 1000 ul</v>
          </cell>
          <cell r="T1324"/>
          <cell r="U1324">
            <v>12</v>
          </cell>
          <cell r="V1324">
            <v>12</v>
          </cell>
          <cell r="W1324"/>
          <cell r="X1324">
            <v>6</v>
          </cell>
          <cell r="Y1324">
            <v>45836</v>
          </cell>
          <cell r="Z1324">
            <v>68</v>
          </cell>
          <cell r="AA1324" t="str">
            <v>Proveedor externo</v>
          </cell>
          <cell r="AB1324" t="str">
            <v>Jun</v>
          </cell>
          <cell r="AC1324" t="str">
            <v>R</v>
          </cell>
          <cell r="AD1324">
            <v>45471</v>
          </cell>
          <cell r="AE1324">
            <v>45843</v>
          </cell>
          <cell r="AF1324">
            <v>75</v>
          </cell>
          <cell r="AG1324" t="str">
            <v>Jul</v>
          </cell>
          <cell r="AH1324" t="str">
            <v>R</v>
          </cell>
          <cell r="AI1324">
            <v>45478</v>
          </cell>
          <cell r="AJ1324" t="str">
            <v xml:space="preserve"> </v>
          </cell>
          <cell r="AK1324" t="str">
            <v xml:space="preserve"> </v>
          </cell>
          <cell r="AL1324"/>
          <cell r="AM1324"/>
          <cell r="AN1324"/>
          <cell r="AO1324"/>
          <cell r="AP1324" t="str">
            <v xml:space="preserve"> </v>
          </cell>
          <cell r="AQ1324" t="str">
            <v xml:space="preserve"> </v>
          </cell>
          <cell r="AR1324"/>
          <cell r="AS1324"/>
          <cell r="AT1324"/>
          <cell r="AU1324"/>
        </row>
        <row r="1325">
          <cell r="B1325">
            <v>30760</v>
          </cell>
          <cell r="C1325">
            <v>30760</v>
          </cell>
          <cell r="D1325" t="str">
            <v>#REF!</v>
          </cell>
          <cell r="E1325" t="str">
            <v>NO DISPONIBLE</v>
          </cell>
          <cell r="F1325" t="str">
            <v>ACTIVO</v>
          </cell>
          <cell r="G1325" t="str">
            <v>NO APLICA</v>
          </cell>
          <cell r="H1325" t="str">
            <v>CENTRÍFUGA REFRIGERADA</v>
          </cell>
          <cell r="I1325" t="str">
            <v>NO APLICA</v>
          </cell>
          <cell r="J1325" t="str">
            <v>DYNAMICA</v>
          </cell>
          <cell r="K1325" t="str">
            <v>VELOCITY 14R</v>
          </cell>
          <cell r="L1325">
            <v>6627016</v>
          </cell>
          <cell r="M1325" t="str">
            <v>CENTRÍFUGAS</v>
          </cell>
          <cell r="N1325" t="str">
            <v>DRSP</v>
          </cell>
          <cell r="O1325" t="str">
            <v>GVI - VIROLOGÍA</v>
          </cell>
          <cell r="P1325" t="str">
            <v>LABORATORIO DE ERUPTIVAS</v>
          </cell>
          <cell r="Q1325" t="str">
            <v>PROPIO</v>
          </cell>
          <cell r="R1325" t="str">
            <v/>
          </cell>
          <cell r="S1325"/>
          <cell r="T1325"/>
          <cell r="U1325">
            <v>12</v>
          </cell>
          <cell r="V1325"/>
          <cell r="W1325"/>
          <cell r="X1325"/>
          <cell r="Y1325">
            <v>45765</v>
          </cell>
          <cell r="Z1325">
            <v>-3</v>
          </cell>
          <cell r="AA1325" t="str">
            <v>Taller GELP</v>
          </cell>
          <cell r="AB1325" t="str">
            <v>Abr</v>
          </cell>
          <cell r="AC1325" t="str">
            <v>R</v>
          </cell>
          <cell r="AD1325">
            <v>45400</v>
          </cell>
          <cell r="AE1325" t="str">
            <v xml:space="preserve"> </v>
          </cell>
          <cell r="AF1325" t="str">
            <v xml:space="preserve"> </v>
          </cell>
          <cell r="AG1325"/>
          <cell r="AH1325"/>
          <cell r="AI1325"/>
          <cell r="AJ1325" t="str">
            <v xml:space="preserve"> </v>
          </cell>
          <cell r="AK1325" t="str">
            <v xml:space="preserve"> </v>
          </cell>
          <cell r="AL1325"/>
          <cell r="AM1325"/>
          <cell r="AN1325"/>
          <cell r="AO1325"/>
          <cell r="AP1325" t="str">
            <v xml:space="preserve"> </v>
          </cell>
          <cell r="AQ1325" t="str">
            <v xml:space="preserve"> </v>
          </cell>
          <cell r="AR1325"/>
          <cell r="AS1325"/>
          <cell r="AT1325"/>
          <cell r="AU1325"/>
        </row>
        <row r="1326">
          <cell r="B1326" t="str">
            <v>GVI-044</v>
          </cell>
          <cell r="C1326">
            <v>30964</v>
          </cell>
          <cell r="D1326" t="str">
            <v>#REF!</v>
          </cell>
          <cell r="E1326">
            <v>42360</v>
          </cell>
          <cell r="F1326" t="str">
            <v>ACTIVO</v>
          </cell>
          <cell r="G1326" t="str">
            <v>NO APLICA</v>
          </cell>
          <cell r="H1326" t="str">
            <v>CENTRÍFUGA REFRIGERADA</v>
          </cell>
          <cell r="I1326" t="str">
            <v>NO APLICA</v>
          </cell>
          <cell r="J1326" t="str">
            <v>THERMO FISHER SCIENTIFIC</v>
          </cell>
          <cell r="K1326" t="str">
            <v>SORVALL ST 16R</v>
          </cell>
          <cell r="L1326">
            <v>41651244</v>
          </cell>
          <cell r="M1326" t="str">
            <v>CENTRÍFUGAS</v>
          </cell>
          <cell r="N1326" t="str">
            <v>DRSP</v>
          </cell>
          <cell r="O1326" t="str">
            <v>GVI - VIROLOGÍA</v>
          </cell>
          <cell r="P1326" t="str">
            <v>TERMOCICLADORES</v>
          </cell>
          <cell r="Q1326" t="str">
            <v>PROPIO</v>
          </cell>
          <cell r="R1326" t="str">
            <v>TEMPERATURA Y FRECUENCIA</v>
          </cell>
          <cell r="S1326" t="str">
            <v>300 RPM - 15000 RPM</v>
          </cell>
          <cell r="T1326"/>
          <cell r="U1326">
            <v>12</v>
          </cell>
          <cell r="V1326"/>
          <cell r="W1326"/>
          <cell r="X1326"/>
          <cell r="Y1326">
            <v>45430</v>
          </cell>
          <cell r="Z1326">
            <v>-338</v>
          </cell>
          <cell r="AA1326"/>
          <cell r="AB1326"/>
          <cell r="AC1326"/>
          <cell r="AD1326">
            <v>45064</v>
          </cell>
          <cell r="AE1326" t="str">
            <v xml:space="preserve"> </v>
          </cell>
          <cell r="AF1326" t="str">
            <v xml:space="preserve"> </v>
          </cell>
          <cell r="AG1326"/>
          <cell r="AH1326"/>
          <cell r="AI1326"/>
          <cell r="AJ1326" t="str">
            <v xml:space="preserve"> </v>
          </cell>
          <cell r="AK1326" t="str">
            <v xml:space="preserve"> </v>
          </cell>
          <cell r="AL1326"/>
          <cell r="AM1326"/>
          <cell r="AN1326"/>
          <cell r="AO1326"/>
          <cell r="AP1326" t="str">
            <v xml:space="preserve"> </v>
          </cell>
          <cell r="AQ1326" t="str">
            <v xml:space="preserve"> </v>
          </cell>
          <cell r="AR1326"/>
          <cell r="AS1326"/>
          <cell r="AT1326"/>
          <cell r="AU1326"/>
        </row>
        <row r="1327">
          <cell r="B1327" t="str">
            <v>BIO-002</v>
          </cell>
          <cell r="C1327">
            <v>31086</v>
          </cell>
          <cell r="D1327" t="str">
            <v>#REF!</v>
          </cell>
          <cell r="E1327" t="str">
            <v>No Disponible</v>
          </cell>
          <cell r="F1327" t="str">
            <v>ACTIVO</v>
          </cell>
          <cell r="G1327" t="str">
            <v>NO APLICA</v>
          </cell>
          <cell r="H1327" t="str">
            <v>CABINA DE BIOSEGURIDAD</v>
          </cell>
          <cell r="I1327" t="str">
            <v>NO APLICA</v>
          </cell>
          <cell r="J1327" t="str">
            <v>NUAIRE</v>
          </cell>
          <cell r="K1327" t="str">
            <v>NU-677-600</v>
          </cell>
          <cell r="L1327" t="str">
            <v>160050110613.</v>
          </cell>
          <cell r="M1327" t="str">
            <v>CABINAS Y MÓDULOS</v>
          </cell>
          <cell r="N1327" t="str">
            <v>DP</v>
          </cell>
          <cell r="O1327" t="str">
            <v>BIO - BIOTERIO</v>
          </cell>
          <cell r="P1327" t="str">
            <v xml:space="preserve"> ABSL2-PROCEDIMIENTOS 3</v>
          </cell>
          <cell r="Q1327" t="str">
            <v xml:space="preserve">PROPIO </v>
          </cell>
          <cell r="R1327" t="str">
            <v xml:space="preserve">VELOCIDAD DE FLUJO DE AIRE
CONCENTRACIÓN DE PARTÍCULAS
</v>
          </cell>
          <cell r="S1327" t="str">
            <v>NSF 49</v>
          </cell>
          <cell r="T1327" t="str">
            <v>Reprogramada por disponibilidad del servicio (pruebas de rabia) 18-05-2024</v>
          </cell>
          <cell r="U1327">
            <v>12</v>
          </cell>
          <cell r="V1327"/>
          <cell r="W1327">
            <v>12</v>
          </cell>
          <cell r="X1327"/>
          <cell r="Y1327">
            <v>45857</v>
          </cell>
          <cell r="Z1327">
            <v>89</v>
          </cell>
          <cell r="AA1327" t="str">
            <v>Proveedor externo</v>
          </cell>
          <cell r="AB1327" t="str">
            <v>Jul</v>
          </cell>
          <cell r="AC1327" t="str">
            <v>R</v>
          </cell>
          <cell r="AD1327">
            <v>45492</v>
          </cell>
          <cell r="AE1327" t="str">
            <v xml:space="preserve"> </v>
          </cell>
          <cell r="AF1327" t="str">
            <v xml:space="preserve"> </v>
          </cell>
          <cell r="AG1327"/>
          <cell r="AH1327"/>
          <cell r="AI1327"/>
          <cell r="AJ1327">
            <v>45875</v>
          </cell>
          <cell r="AK1327">
            <v>107</v>
          </cell>
          <cell r="AL1327" t="str">
            <v>Proveedor externo</v>
          </cell>
          <cell r="AM1327" t="str">
            <v>Ago</v>
          </cell>
          <cell r="AN1327" t="str">
            <v>Ago</v>
          </cell>
          <cell r="AO1327">
            <v>45510</v>
          </cell>
          <cell r="AP1327" t="str">
            <v xml:space="preserve"> </v>
          </cell>
          <cell r="AQ1327" t="str">
            <v xml:space="preserve"> </v>
          </cell>
          <cell r="AR1327"/>
          <cell r="AS1327"/>
          <cell r="AT1327"/>
          <cell r="AU1327"/>
        </row>
        <row r="1328">
          <cell r="B1328" t="str">
            <v>GMR-096</v>
          </cell>
          <cell r="C1328" t="str">
            <v>GMR-096</v>
          </cell>
          <cell r="D1328">
            <v>43455</v>
          </cell>
          <cell r="E1328">
            <v>43820</v>
          </cell>
          <cell r="F1328" t="str">
            <v>ACTIVO</v>
          </cell>
          <cell r="G1328" t="str">
            <v>NO APLICA</v>
          </cell>
          <cell r="H1328" t="str">
            <v>PIPETA TIPO PISTÓN</v>
          </cell>
          <cell r="I1328" t="str">
            <v>NO APLICA</v>
          </cell>
          <cell r="J1328" t="str">
            <v>SARTORIUS</v>
          </cell>
          <cell r="K1328" t="str">
            <v>PROLINE PLUS</v>
          </cell>
          <cell r="L1328" t="str">
            <v>18050153</v>
          </cell>
          <cell r="M1328" t="str">
            <v>VOLUMÉTRICOS</v>
          </cell>
          <cell r="N1328" t="str">
            <v>DRSP</v>
          </cell>
          <cell r="O1328" t="str">
            <v>GMR - MICROBIOLOGÍA</v>
          </cell>
          <cell r="P1328" t="str">
            <v>LABORATORIO DE AGUAS PEED</v>
          </cell>
          <cell r="Q1328" t="str">
            <v>PROPIO</v>
          </cell>
          <cell r="R1328" t="str">
            <v>VOLUMEN</v>
          </cell>
          <cell r="S1328" t="str">
            <v>VOLUMEN 10uL A 100uL</v>
          </cell>
          <cell r="T1328"/>
          <cell r="U1328">
            <v>12</v>
          </cell>
          <cell r="V1328">
            <v>12</v>
          </cell>
          <cell r="W1328"/>
          <cell r="X1328">
            <v>6</v>
          </cell>
          <cell r="Y1328">
            <v>45793</v>
          </cell>
          <cell r="Z1328">
            <v>25</v>
          </cell>
          <cell r="AA1328" t="str">
            <v>Proveedor externo</v>
          </cell>
          <cell r="AB1328" t="str">
            <v>May</v>
          </cell>
          <cell r="AC1328" t="str">
            <v>May</v>
          </cell>
          <cell r="AD1328">
            <v>45428</v>
          </cell>
          <cell r="AE1328">
            <v>45799</v>
          </cell>
          <cell r="AF1328">
            <v>31</v>
          </cell>
          <cell r="AG1328" t="str">
            <v>May</v>
          </cell>
          <cell r="AH1328" t="str">
            <v>May</v>
          </cell>
          <cell r="AI1328">
            <v>45434</v>
          </cell>
          <cell r="AJ1328" t="str">
            <v xml:space="preserve"> </v>
          </cell>
          <cell r="AK1328" t="str">
            <v xml:space="preserve"> </v>
          </cell>
          <cell r="AL1328"/>
          <cell r="AM1328"/>
          <cell r="AN1328"/>
          <cell r="AO1328"/>
          <cell r="AP1328" t="str">
            <v xml:space="preserve"> </v>
          </cell>
          <cell r="AQ1328" t="str">
            <v xml:space="preserve"> </v>
          </cell>
          <cell r="AR1328"/>
          <cell r="AS1328"/>
          <cell r="AT1328"/>
          <cell r="AU1328"/>
        </row>
        <row r="1329">
          <cell r="B1329" t="str">
            <v>GMR-097</v>
          </cell>
          <cell r="C1329" t="str">
            <v>GMR-097</v>
          </cell>
          <cell r="D1329">
            <v>43455</v>
          </cell>
          <cell r="E1329">
            <v>43820</v>
          </cell>
          <cell r="F1329" t="str">
            <v>BAJA</v>
          </cell>
          <cell r="G1329" t="str">
            <v>NO APLICA</v>
          </cell>
          <cell r="H1329" t="str">
            <v>PIPETA TIPO PISTÓN</v>
          </cell>
          <cell r="I1329" t="str">
            <v>NO APLICA</v>
          </cell>
          <cell r="J1329" t="str">
            <v>SARTORIUS</v>
          </cell>
          <cell r="K1329" t="str">
            <v>PROLINE PLUS</v>
          </cell>
          <cell r="L1329" t="str">
            <v>18034704</v>
          </cell>
          <cell r="M1329" t="str">
            <v>VOLUMÉTRICOS</v>
          </cell>
          <cell r="N1329" t="str">
            <v>DRSP</v>
          </cell>
          <cell r="O1329" t="str">
            <v>GMR - MICROBIOLOGÍA</v>
          </cell>
          <cell r="P1329" t="str">
            <v>RESISTENCIA ANTIMICROBIANA</v>
          </cell>
          <cell r="Q1329" t="str">
            <v>PROPIO</v>
          </cell>
          <cell r="R1329" t="str">
            <v>VOLUMEN</v>
          </cell>
          <cell r="S1329" t="str">
            <v>VOLUMEN 100uL A 1000uL</v>
          </cell>
          <cell r="T1329"/>
          <cell r="U1329">
            <v>12</v>
          </cell>
          <cell r="V1329">
            <v>12</v>
          </cell>
          <cell r="W1329"/>
          <cell r="X1329">
            <v>6</v>
          </cell>
          <cell r="Y1329" t="str">
            <v xml:space="preserve"> </v>
          </cell>
          <cell r="Z1329" t="str">
            <v xml:space="preserve">  </v>
          </cell>
          <cell r="AA1329" t="str">
            <v>Proveedor externo</v>
          </cell>
          <cell r="AB1329" t="str">
            <v>May</v>
          </cell>
          <cell r="AC1329" t="str">
            <v>May</v>
          </cell>
          <cell r="AD1329">
            <v>45443</v>
          </cell>
          <cell r="AE1329" t="str">
            <v xml:space="preserve"> </v>
          </cell>
          <cell r="AF1329" t="str">
            <v xml:space="preserve"> </v>
          </cell>
          <cell r="AG1329" t="str">
            <v>Jun</v>
          </cell>
          <cell r="AH1329" t="str">
            <v>Jun</v>
          </cell>
          <cell r="AI1329">
            <v>45448</v>
          </cell>
          <cell r="AJ1329" t="str">
            <v xml:space="preserve"> </v>
          </cell>
          <cell r="AK1329" t="str">
            <v xml:space="preserve"> </v>
          </cell>
          <cell r="AL1329"/>
          <cell r="AM1329"/>
          <cell r="AN1329"/>
          <cell r="AO1329"/>
          <cell r="AP1329" t="str">
            <v xml:space="preserve"> </v>
          </cell>
          <cell r="AQ1329" t="str">
            <v xml:space="preserve"> </v>
          </cell>
          <cell r="AR1329"/>
          <cell r="AS1329"/>
          <cell r="AT1329"/>
          <cell r="AU1329"/>
        </row>
        <row r="1330">
          <cell r="B1330" t="str">
            <v>GMR-104</v>
          </cell>
          <cell r="C1330" t="str">
            <v>GMR-104</v>
          </cell>
          <cell r="D1330">
            <v>43761</v>
          </cell>
          <cell r="E1330">
            <v>44127</v>
          </cell>
          <cell r="F1330" t="str">
            <v>ACTIVO</v>
          </cell>
          <cell r="G1330" t="str">
            <v>NO APLICA</v>
          </cell>
          <cell r="H1330" t="str">
            <v>PIPETA MONOCANAL</v>
          </cell>
          <cell r="I1330" t="str">
            <v>NO APLICA</v>
          </cell>
          <cell r="J1330" t="str">
            <v>SARTORIUS</v>
          </cell>
          <cell r="K1330" t="str">
            <v>PROLINE PLUS</v>
          </cell>
          <cell r="L1330" t="str">
            <v>18063710</v>
          </cell>
          <cell r="M1330" t="str">
            <v>VOLUMÉTRICOS</v>
          </cell>
          <cell r="N1330" t="str">
            <v>DRSP</v>
          </cell>
          <cell r="O1330" t="str">
            <v>GMR - MICROBIOLOGÍA</v>
          </cell>
          <cell r="P1330" t="str">
            <v>LABORATORIO DE AGUAS PEED</v>
          </cell>
          <cell r="Q1330" t="str">
            <v>PROPIO</v>
          </cell>
          <cell r="R1330" t="str">
            <v>VOLUMEN</v>
          </cell>
          <cell r="S1330" t="str">
            <v>100 ul a 1000 ul</v>
          </cell>
          <cell r="T1330"/>
          <cell r="U1330">
            <v>12</v>
          </cell>
          <cell r="V1330">
            <v>12</v>
          </cell>
          <cell r="W1330"/>
          <cell r="X1330">
            <v>6</v>
          </cell>
          <cell r="Y1330">
            <v>45793</v>
          </cell>
          <cell r="Z1330">
            <v>25</v>
          </cell>
          <cell r="AA1330" t="str">
            <v>Proveedor externo</v>
          </cell>
          <cell r="AB1330" t="str">
            <v>May</v>
          </cell>
          <cell r="AC1330" t="str">
            <v>May</v>
          </cell>
          <cell r="AD1330">
            <v>45428</v>
          </cell>
          <cell r="AE1330">
            <v>45797</v>
          </cell>
          <cell r="AF1330">
            <v>29</v>
          </cell>
          <cell r="AG1330" t="str">
            <v>May</v>
          </cell>
          <cell r="AH1330" t="str">
            <v>May</v>
          </cell>
          <cell r="AI1330">
            <v>45432</v>
          </cell>
          <cell r="AJ1330" t="str">
            <v xml:space="preserve"> </v>
          </cell>
          <cell r="AK1330" t="str">
            <v xml:space="preserve"> </v>
          </cell>
          <cell r="AL1330"/>
          <cell r="AM1330"/>
          <cell r="AN1330"/>
          <cell r="AO1330"/>
          <cell r="AP1330">
            <v>45612</v>
          </cell>
          <cell r="AQ1330">
            <v>-156</v>
          </cell>
          <cell r="AR1330"/>
          <cell r="AS1330"/>
          <cell r="AT1330"/>
          <cell r="AU1330">
            <v>45428</v>
          </cell>
        </row>
        <row r="1331">
          <cell r="B1331">
            <v>6337</v>
          </cell>
          <cell r="C1331">
            <v>6337</v>
          </cell>
          <cell r="D1331" t="str">
            <v>#REF!</v>
          </cell>
          <cell r="E1331" t="str">
            <v>NO DISPONIBLE</v>
          </cell>
          <cell r="F1331" t="str">
            <v>ACTIVO</v>
          </cell>
          <cell r="G1331" t="str">
            <v>NO APLICA</v>
          </cell>
          <cell r="H1331" t="str">
            <v>CÁMARA DE ELECTROFORESIS</v>
          </cell>
          <cell r="I1331" t="str">
            <v>NO APLICA</v>
          </cell>
          <cell r="J1331" t="str">
            <v>SAVANT</v>
          </cell>
          <cell r="K1331" t="str">
            <v>HG 360</v>
          </cell>
          <cell r="L1331" t="str">
            <v>7I380011-0-A</v>
          </cell>
          <cell r="M1331" t="str">
            <v>CÁMARAS DE ELECTROFORESIS</v>
          </cell>
          <cell r="N1331" t="str">
            <v>DISP</v>
          </cell>
          <cell r="O1331" t="str">
            <v>LMB - MICOBACTERIAS</v>
          </cell>
          <cell r="P1331" t="str">
            <v>LABORATORIO BIOLOGIA MOLECULAR</v>
          </cell>
          <cell r="Q1331" t="str">
            <v>PROPIO</v>
          </cell>
          <cell r="R1331" t="str">
            <v>NO APLICA</v>
          </cell>
          <cell r="S1331" t="str">
            <v>CONEXIÓN 600 VDC</v>
          </cell>
          <cell r="T1331"/>
          <cell r="U1331">
            <v>12</v>
          </cell>
          <cell r="V1331"/>
          <cell r="W1331"/>
          <cell r="X1331"/>
          <cell r="Y1331">
            <v>45770</v>
          </cell>
          <cell r="Z1331">
            <v>2</v>
          </cell>
          <cell r="AA1331" t="str">
            <v>Taller GELP</v>
          </cell>
          <cell r="AB1331" t="str">
            <v>Abr</v>
          </cell>
          <cell r="AC1331" t="str">
            <v>Abr</v>
          </cell>
          <cell r="AD1331">
            <v>45405</v>
          </cell>
          <cell r="AE1331" t="str">
            <v xml:space="preserve"> </v>
          </cell>
          <cell r="AF1331" t="str">
            <v xml:space="preserve"> </v>
          </cell>
          <cell r="AG1331"/>
          <cell r="AH1331"/>
          <cell r="AI1331"/>
          <cell r="AJ1331" t="str">
            <v xml:space="preserve"> </v>
          </cell>
          <cell r="AK1331" t="str">
            <v xml:space="preserve"> </v>
          </cell>
          <cell r="AL1331"/>
          <cell r="AM1331"/>
          <cell r="AN1331"/>
          <cell r="AO1331"/>
          <cell r="AP1331" t="str">
            <v xml:space="preserve"> </v>
          </cell>
          <cell r="AQ1331" t="str">
            <v xml:space="preserve"> </v>
          </cell>
          <cell r="AR1331"/>
          <cell r="AS1331"/>
          <cell r="AT1331"/>
          <cell r="AU1331"/>
        </row>
        <row r="1332">
          <cell r="B1332">
            <v>22543</v>
          </cell>
          <cell r="C1332">
            <v>22543</v>
          </cell>
          <cell r="D1332" t="str">
            <v>#REF!</v>
          </cell>
          <cell r="E1332" t="str">
            <v>NO DISPONIBLE</v>
          </cell>
          <cell r="F1332" t="str">
            <v>ACTIVO</v>
          </cell>
          <cell r="G1332" t="str">
            <v>NO APLICA</v>
          </cell>
          <cell r="H1332" t="str">
            <v>CÁMARA DE ELECTROFORESIS</v>
          </cell>
          <cell r="I1332" t="str">
            <v>NO APLICA</v>
          </cell>
          <cell r="J1332" t="str">
            <v>OWL SCIENTIFIC</v>
          </cell>
          <cell r="K1332" t="str">
            <v>EASY CAST B1A</v>
          </cell>
          <cell r="L1332">
            <v>10565</v>
          </cell>
          <cell r="M1332" t="str">
            <v>CÁMARAS DE ELECTROFORESIS</v>
          </cell>
          <cell r="N1332" t="str">
            <v>DISP</v>
          </cell>
          <cell r="O1332" t="str">
            <v>LMB - MICOBACTERIAS</v>
          </cell>
          <cell r="P1332" t="str">
            <v>LABORATORIO</v>
          </cell>
          <cell r="Q1332" t="str">
            <v>PROPIO</v>
          </cell>
          <cell r="R1332" t="str">
            <v>NO APLICA</v>
          </cell>
          <cell r="S1332"/>
          <cell r="T1332"/>
          <cell r="U1332">
            <v>12</v>
          </cell>
          <cell r="V1332"/>
          <cell r="W1332"/>
          <cell r="X1332"/>
          <cell r="Y1332">
            <v>45770</v>
          </cell>
          <cell r="Z1332">
            <v>2</v>
          </cell>
          <cell r="AA1332" t="str">
            <v>Taller GELP</v>
          </cell>
          <cell r="AB1332" t="str">
            <v>Abr</v>
          </cell>
          <cell r="AC1332" t="str">
            <v>Abr</v>
          </cell>
          <cell r="AD1332">
            <v>45405</v>
          </cell>
          <cell r="AE1332" t="str">
            <v xml:space="preserve"> </v>
          </cell>
          <cell r="AF1332" t="str">
            <v xml:space="preserve"> </v>
          </cell>
          <cell r="AG1332"/>
          <cell r="AH1332"/>
          <cell r="AI1332"/>
          <cell r="AJ1332" t="str">
            <v xml:space="preserve"> </v>
          </cell>
          <cell r="AK1332" t="str">
            <v xml:space="preserve"> </v>
          </cell>
          <cell r="AL1332"/>
          <cell r="AM1332"/>
          <cell r="AN1332"/>
          <cell r="AO1332"/>
          <cell r="AP1332" t="str">
            <v xml:space="preserve"> </v>
          </cell>
          <cell r="AQ1332" t="str">
            <v xml:space="preserve"> </v>
          </cell>
          <cell r="AR1332"/>
          <cell r="AS1332"/>
          <cell r="AT1332"/>
          <cell r="AU1332"/>
        </row>
        <row r="1333">
          <cell r="B1333">
            <v>24476</v>
          </cell>
          <cell r="C1333">
            <v>24476</v>
          </cell>
          <cell r="D1333" t="str">
            <v>#REF!</v>
          </cell>
          <cell r="E1333" t="str">
            <v>NO DISPONIBLE</v>
          </cell>
          <cell r="F1333" t="str">
            <v>ACTIVO</v>
          </cell>
          <cell r="G1333" t="str">
            <v>NO APLICA</v>
          </cell>
          <cell r="H1333" t="str">
            <v>PIPETA MONOCANAL</v>
          </cell>
          <cell r="I1333" t="str">
            <v>NO APLICA</v>
          </cell>
          <cell r="J1333" t="str">
            <v>THERMO ELECTRON</v>
          </cell>
          <cell r="K1333" t="str">
            <v xml:space="preserve"> FINNPIPETTE</v>
          </cell>
          <cell r="L1333" t="str">
            <v>T70355</v>
          </cell>
          <cell r="M1333" t="str">
            <v>VOLUMÉTRICOS</v>
          </cell>
          <cell r="N1333" t="str">
            <v>DRSP</v>
          </cell>
          <cell r="O1333" t="str">
            <v>GMR - MICROBIOLOGÍA</v>
          </cell>
          <cell r="P1333" t="str">
            <v>LABORATORIO SINDRÓME FEBRIL</v>
          </cell>
          <cell r="Q1333" t="str">
            <v>PROPIO</v>
          </cell>
          <cell r="R1333" t="str">
            <v>VOLUMEN</v>
          </cell>
          <cell r="S1333" t="str">
            <v>Volumen: 20-200 ul +/- 0,6%</v>
          </cell>
          <cell r="T1333"/>
          <cell r="U1333">
            <v>12</v>
          </cell>
          <cell r="V1333">
            <v>12</v>
          </cell>
          <cell r="W1333"/>
          <cell r="X1333">
            <v>6</v>
          </cell>
          <cell r="Y1333">
            <v>45792</v>
          </cell>
          <cell r="Z1333">
            <v>24</v>
          </cell>
          <cell r="AA1333" t="str">
            <v>Proveedor externo</v>
          </cell>
          <cell r="AB1333" t="str">
            <v>May</v>
          </cell>
          <cell r="AC1333" t="str">
            <v>May</v>
          </cell>
          <cell r="AD1333">
            <v>45427</v>
          </cell>
          <cell r="AE1333">
            <v>45799</v>
          </cell>
          <cell r="AF1333">
            <v>31</v>
          </cell>
          <cell r="AG1333" t="str">
            <v>May</v>
          </cell>
          <cell r="AH1333" t="str">
            <v>May</v>
          </cell>
          <cell r="AI1333">
            <v>45434</v>
          </cell>
          <cell r="AJ1333" t="str">
            <v xml:space="preserve"> </v>
          </cell>
          <cell r="AK1333" t="str">
            <v xml:space="preserve"> </v>
          </cell>
          <cell r="AL1333"/>
          <cell r="AM1333"/>
          <cell r="AN1333"/>
          <cell r="AO1333"/>
          <cell r="AP1333" t="str">
            <v xml:space="preserve"> </v>
          </cell>
          <cell r="AQ1333" t="str">
            <v xml:space="preserve"> </v>
          </cell>
          <cell r="AR1333"/>
          <cell r="AS1333"/>
          <cell r="AT1333"/>
          <cell r="AU1333"/>
        </row>
        <row r="1334">
          <cell r="B1334">
            <v>24477</v>
          </cell>
          <cell r="C1334">
            <v>24477</v>
          </cell>
          <cell r="D1334" t="str">
            <v>#REF!</v>
          </cell>
          <cell r="E1334" t="str">
            <v>NO DISPONIBLE</v>
          </cell>
          <cell r="F1334" t="str">
            <v>ACTIVO</v>
          </cell>
          <cell r="G1334" t="str">
            <v>NO APLICA</v>
          </cell>
          <cell r="H1334" t="str">
            <v>PIPETA MONOCANAL</v>
          </cell>
          <cell r="I1334" t="str">
            <v>NO APLICA</v>
          </cell>
          <cell r="J1334" t="str">
            <v>THERMO ELECTRON</v>
          </cell>
          <cell r="K1334" t="str">
            <v xml:space="preserve"> FINNPIPETTE</v>
          </cell>
          <cell r="L1334" t="str">
            <v>T70356</v>
          </cell>
          <cell r="M1334" t="str">
            <v>VOLUMÉTRICOS</v>
          </cell>
          <cell r="N1334" t="str">
            <v>DRSP</v>
          </cell>
          <cell r="O1334" t="str">
            <v>GMR - MICROBIOLOGÍA</v>
          </cell>
          <cell r="P1334" t="str">
            <v>RESERVA</v>
          </cell>
          <cell r="Q1334" t="str">
            <v>PROPIO</v>
          </cell>
          <cell r="R1334" t="str">
            <v>VOLUMEN</v>
          </cell>
          <cell r="S1334" t="str">
            <v>Volumen: 20-200 ul +/- 0,6%</v>
          </cell>
          <cell r="T1334"/>
          <cell r="U1334">
            <v>12</v>
          </cell>
          <cell r="V1334">
            <v>12</v>
          </cell>
          <cell r="W1334"/>
          <cell r="X1334"/>
          <cell r="Y1334">
            <v>45792</v>
          </cell>
          <cell r="Z1334">
            <v>24</v>
          </cell>
          <cell r="AA1334" t="str">
            <v>Proveedor externo</v>
          </cell>
          <cell r="AB1334" t="str">
            <v>May</v>
          </cell>
          <cell r="AC1334" t="str">
            <v>May</v>
          </cell>
          <cell r="AD1334">
            <v>45427</v>
          </cell>
          <cell r="AE1334">
            <v>45799</v>
          </cell>
          <cell r="AF1334">
            <v>31</v>
          </cell>
          <cell r="AG1334" t="str">
            <v>May</v>
          </cell>
          <cell r="AH1334" t="str">
            <v>May</v>
          </cell>
          <cell r="AI1334">
            <v>45434</v>
          </cell>
          <cell r="AJ1334" t="str">
            <v xml:space="preserve"> </v>
          </cell>
          <cell r="AK1334" t="str">
            <v xml:space="preserve"> </v>
          </cell>
          <cell r="AL1334"/>
          <cell r="AM1334"/>
          <cell r="AN1334"/>
          <cell r="AO1334"/>
          <cell r="AP1334" t="str">
            <v xml:space="preserve"> </v>
          </cell>
          <cell r="AQ1334" t="str">
            <v xml:space="preserve"> </v>
          </cell>
          <cell r="AR1334"/>
          <cell r="AS1334"/>
          <cell r="AT1334"/>
          <cell r="AU1334"/>
        </row>
        <row r="1335">
          <cell r="B1335">
            <v>24716</v>
          </cell>
          <cell r="C1335">
            <v>24716</v>
          </cell>
          <cell r="D1335" t="str">
            <v>#REF!</v>
          </cell>
          <cell r="E1335" t="str">
            <v>NO DISPONIBLE</v>
          </cell>
          <cell r="F1335" t="str">
            <v>ACTIVO</v>
          </cell>
          <cell r="G1335" t="str">
            <v>NO APLICA</v>
          </cell>
          <cell r="H1335" t="str">
            <v>PIPETA MONOCANAL</v>
          </cell>
          <cell r="I1335" t="str">
            <v>NO APLICA</v>
          </cell>
          <cell r="J1335" t="str">
            <v>THERMO FISHER SCIENTIFIC</v>
          </cell>
          <cell r="K1335" t="str">
            <v xml:space="preserve"> FINNPIPETTE</v>
          </cell>
          <cell r="L1335" t="str">
            <v>DJ20217</v>
          </cell>
          <cell r="M1335" t="str">
            <v>VOLUMÉTRICOS</v>
          </cell>
          <cell r="N1335" t="str">
            <v>DRSP</v>
          </cell>
          <cell r="O1335" t="str">
            <v>GMR - MICROBIOLOGÍA</v>
          </cell>
          <cell r="P1335" t="str">
            <v>ÁREA PISO 1</v>
          </cell>
          <cell r="Q1335" t="str">
            <v>PROPIO</v>
          </cell>
          <cell r="R1335" t="str">
            <v>VOLUMEN</v>
          </cell>
          <cell r="S1335" t="str">
            <v>Volumen: 20-200 ul +/- 0,6%</v>
          </cell>
          <cell r="T1335"/>
          <cell r="U1335">
            <v>12</v>
          </cell>
          <cell r="V1335">
            <v>12</v>
          </cell>
          <cell r="W1335"/>
          <cell r="X1335"/>
          <cell r="Y1335">
            <v>45793</v>
          </cell>
          <cell r="Z1335">
            <v>25</v>
          </cell>
          <cell r="AA1335" t="str">
            <v>Proveedor externo</v>
          </cell>
          <cell r="AB1335" t="str">
            <v>May</v>
          </cell>
          <cell r="AC1335" t="str">
            <v>May</v>
          </cell>
          <cell r="AD1335">
            <v>45428</v>
          </cell>
          <cell r="AE1335">
            <v>45800</v>
          </cell>
          <cell r="AF1335">
            <v>32</v>
          </cell>
          <cell r="AG1335" t="str">
            <v>May</v>
          </cell>
          <cell r="AH1335" t="str">
            <v>May</v>
          </cell>
          <cell r="AI1335">
            <v>45435</v>
          </cell>
          <cell r="AJ1335" t="str">
            <v xml:space="preserve"> </v>
          </cell>
          <cell r="AK1335" t="str">
            <v xml:space="preserve"> </v>
          </cell>
          <cell r="AL1335"/>
          <cell r="AM1335"/>
          <cell r="AN1335"/>
          <cell r="AO1335"/>
          <cell r="AP1335" t="str">
            <v xml:space="preserve"> </v>
          </cell>
          <cell r="AQ1335" t="str">
            <v xml:space="preserve"> </v>
          </cell>
          <cell r="AR1335"/>
          <cell r="AS1335"/>
          <cell r="AT1335"/>
          <cell r="AU1335"/>
        </row>
        <row r="1336">
          <cell r="B1336">
            <v>28085</v>
          </cell>
          <cell r="C1336">
            <v>28085</v>
          </cell>
          <cell r="D1336" t="str">
            <v>#REF!</v>
          </cell>
          <cell r="E1336" t="str">
            <v>NO DISPONIBLE</v>
          </cell>
          <cell r="F1336" t="str">
            <v>ACTIVO</v>
          </cell>
          <cell r="G1336" t="str">
            <v>NO APLICA</v>
          </cell>
          <cell r="H1336" t="str">
            <v>PIPETA MONOCANAL</v>
          </cell>
          <cell r="I1336" t="str">
            <v>NO APLICA</v>
          </cell>
          <cell r="J1336" t="str">
            <v>LABMATE</v>
          </cell>
          <cell r="K1336" t="str">
            <v>SOFT</v>
          </cell>
          <cell r="L1336">
            <v>148140132</v>
          </cell>
          <cell r="M1336" t="str">
            <v>VOLUMÉTRICOS</v>
          </cell>
          <cell r="N1336" t="str">
            <v>DRSP</v>
          </cell>
          <cell r="O1336" t="str">
            <v>GMR - MICROBIOLOGÍA</v>
          </cell>
          <cell r="P1336" t="str">
            <v>LABORATORIO DE ENTEROPATÓGENOS 2</v>
          </cell>
          <cell r="Q1336" t="str">
            <v>PROPIO</v>
          </cell>
          <cell r="R1336" t="str">
            <v>VOLUMEN</v>
          </cell>
          <cell r="S1336" t="str">
            <v xml:space="preserve">10ul a 100ul </v>
          </cell>
          <cell r="T1336"/>
          <cell r="U1336">
            <v>12</v>
          </cell>
          <cell r="V1336">
            <v>12</v>
          </cell>
          <cell r="W1336"/>
          <cell r="X1336"/>
          <cell r="Y1336">
            <v>45793</v>
          </cell>
          <cell r="Z1336">
            <v>25</v>
          </cell>
          <cell r="AA1336" t="str">
            <v>Proveedor externo</v>
          </cell>
          <cell r="AB1336" t="str">
            <v>May</v>
          </cell>
          <cell r="AC1336" t="str">
            <v>May</v>
          </cell>
          <cell r="AD1336">
            <v>45428</v>
          </cell>
          <cell r="AE1336">
            <v>45799</v>
          </cell>
          <cell r="AF1336">
            <v>31</v>
          </cell>
          <cell r="AG1336" t="str">
            <v>May</v>
          </cell>
          <cell r="AH1336" t="str">
            <v>May</v>
          </cell>
          <cell r="AI1336">
            <v>45434</v>
          </cell>
          <cell r="AJ1336" t="str">
            <v xml:space="preserve"> </v>
          </cell>
          <cell r="AK1336" t="str">
            <v xml:space="preserve"> </v>
          </cell>
          <cell r="AL1336"/>
          <cell r="AM1336"/>
          <cell r="AN1336"/>
          <cell r="AO1336"/>
          <cell r="AP1336" t="str">
            <v xml:space="preserve"> </v>
          </cell>
          <cell r="AQ1336" t="str">
            <v xml:space="preserve"> </v>
          </cell>
          <cell r="AR1336"/>
          <cell r="AS1336"/>
          <cell r="AT1336"/>
          <cell r="AU1336"/>
        </row>
        <row r="1337">
          <cell r="B1337">
            <v>28086</v>
          </cell>
          <cell r="C1337">
            <v>28086</v>
          </cell>
          <cell r="D1337" t="str">
            <v>#REF!</v>
          </cell>
          <cell r="E1337" t="str">
            <v>NO DISPONIBLE</v>
          </cell>
          <cell r="F1337" t="str">
            <v>ACTIVO</v>
          </cell>
          <cell r="G1337" t="str">
            <v>NO APLICA</v>
          </cell>
          <cell r="H1337" t="str">
            <v>PIPETA MONOCANAL</v>
          </cell>
          <cell r="I1337" t="str">
            <v>NO APLICA</v>
          </cell>
          <cell r="J1337" t="str">
            <v>LABMATE</v>
          </cell>
          <cell r="K1337" t="str">
            <v>SOFT</v>
          </cell>
          <cell r="L1337">
            <v>148140130</v>
          </cell>
          <cell r="M1337" t="str">
            <v>VOLUMÉTRICOS</v>
          </cell>
          <cell r="N1337" t="str">
            <v>DRSP</v>
          </cell>
          <cell r="O1337" t="str">
            <v>GMR - MICROBIOLOGÍA</v>
          </cell>
          <cell r="P1337" t="str">
            <v>RESISTENCIA BACTERIANA</v>
          </cell>
          <cell r="Q1337" t="str">
            <v>PROPIO</v>
          </cell>
          <cell r="R1337" t="str">
            <v>VOLUMEN</v>
          </cell>
          <cell r="S1337" t="str">
            <v>10uL a100uL</v>
          </cell>
          <cell r="T1337"/>
          <cell r="U1337">
            <v>12</v>
          </cell>
          <cell r="V1337">
            <v>12</v>
          </cell>
          <cell r="W1337"/>
          <cell r="X1337">
            <v>6</v>
          </cell>
          <cell r="Y1337">
            <v>45799</v>
          </cell>
          <cell r="Z1337">
            <v>31</v>
          </cell>
          <cell r="AA1337" t="str">
            <v>Proveedor externo</v>
          </cell>
          <cell r="AB1337" t="str">
            <v>May</v>
          </cell>
          <cell r="AC1337" t="str">
            <v>May</v>
          </cell>
          <cell r="AD1337">
            <v>45434</v>
          </cell>
          <cell r="AE1337">
            <v>45805</v>
          </cell>
          <cell r="AF1337">
            <v>37</v>
          </cell>
          <cell r="AG1337" t="str">
            <v>May</v>
          </cell>
          <cell r="AH1337" t="str">
            <v>May</v>
          </cell>
          <cell r="AI1337">
            <v>45440</v>
          </cell>
          <cell r="AJ1337" t="str">
            <v xml:space="preserve"> </v>
          </cell>
          <cell r="AK1337" t="str">
            <v xml:space="preserve"> </v>
          </cell>
          <cell r="AL1337"/>
          <cell r="AM1337"/>
          <cell r="AN1337"/>
          <cell r="AO1337"/>
          <cell r="AP1337" t="str">
            <v xml:space="preserve"> </v>
          </cell>
          <cell r="AQ1337" t="str">
            <v xml:space="preserve"> </v>
          </cell>
          <cell r="AR1337"/>
          <cell r="AS1337"/>
          <cell r="AT1337"/>
          <cell r="AU1337"/>
        </row>
        <row r="1338">
          <cell r="B1338">
            <v>31463</v>
          </cell>
          <cell r="C1338">
            <v>31463</v>
          </cell>
          <cell r="D1338" t="str">
            <v>#REF!</v>
          </cell>
          <cell r="E1338" t="str">
            <v>NO DISPONIBLE</v>
          </cell>
          <cell r="F1338" t="str">
            <v>ACTIVO</v>
          </cell>
          <cell r="G1338" t="str">
            <v>NO APLICA</v>
          </cell>
          <cell r="H1338" t="str">
            <v>PIPETA TIPO PISTÓN</v>
          </cell>
          <cell r="I1338" t="str">
            <v>NO APLICA</v>
          </cell>
          <cell r="J1338" t="str">
            <v>GILSON</v>
          </cell>
          <cell r="K1338" t="str">
            <v>PIPETMAN</v>
          </cell>
          <cell r="L1338" t="str">
            <v>HC26864</v>
          </cell>
          <cell r="M1338" t="str">
            <v>VOLUMÉTRICOS</v>
          </cell>
          <cell r="N1338" t="str">
            <v>DRSP</v>
          </cell>
          <cell r="O1338" t="str">
            <v>GMR - MICROBIOLOGÍA</v>
          </cell>
          <cell r="P1338" t="str">
            <v>RESERVA</v>
          </cell>
          <cell r="Q1338" t="str">
            <v>PROPIO</v>
          </cell>
          <cell r="R1338" t="str">
            <v>VOLUMEN</v>
          </cell>
          <cell r="S1338" t="str">
            <v>20ul a 200 ul</v>
          </cell>
          <cell r="T1338"/>
          <cell r="U1338">
            <v>12</v>
          </cell>
          <cell r="V1338">
            <v>12</v>
          </cell>
          <cell r="W1338"/>
          <cell r="X1338"/>
          <cell r="Y1338">
            <v>45799</v>
          </cell>
          <cell r="Z1338">
            <v>31</v>
          </cell>
          <cell r="AA1338" t="str">
            <v>Proveedor externo</v>
          </cell>
          <cell r="AB1338" t="str">
            <v>May</v>
          </cell>
          <cell r="AC1338" t="str">
            <v>May</v>
          </cell>
          <cell r="AD1338">
            <v>45434</v>
          </cell>
          <cell r="AE1338">
            <v>45806</v>
          </cell>
          <cell r="AF1338">
            <v>38</v>
          </cell>
          <cell r="AG1338" t="str">
            <v>May</v>
          </cell>
          <cell r="AH1338" t="str">
            <v>May</v>
          </cell>
          <cell r="AI1338">
            <v>45441</v>
          </cell>
          <cell r="AJ1338" t="str">
            <v xml:space="preserve"> </v>
          </cell>
          <cell r="AK1338" t="str">
            <v xml:space="preserve"> </v>
          </cell>
          <cell r="AL1338"/>
          <cell r="AM1338"/>
          <cell r="AN1338"/>
          <cell r="AO1338"/>
          <cell r="AP1338" t="str">
            <v xml:space="preserve"> </v>
          </cell>
          <cell r="AQ1338" t="str">
            <v xml:space="preserve"> </v>
          </cell>
          <cell r="AR1338"/>
          <cell r="AS1338"/>
          <cell r="AT1338"/>
          <cell r="AU1338"/>
        </row>
        <row r="1339">
          <cell r="B1339" t="str">
            <v>GMR-064</v>
          </cell>
          <cell r="C1339">
            <v>31464</v>
          </cell>
          <cell r="D1339" t="str">
            <v>#REF!</v>
          </cell>
          <cell r="E1339" t="str">
            <v>NO DISPONIBLE</v>
          </cell>
          <cell r="F1339" t="str">
            <v>INACTIVO</v>
          </cell>
          <cell r="G1339" t="str">
            <v>NO APLICA</v>
          </cell>
          <cell r="H1339" t="str">
            <v>PIPETA MONOCANAL</v>
          </cell>
          <cell r="I1339" t="str">
            <v>NO APLICA</v>
          </cell>
          <cell r="J1339" t="str">
            <v>GILSON</v>
          </cell>
          <cell r="K1339" t="str">
            <v>PIPETMAN</v>
          </cell>
          <cell r="L1339" t="str">
            <v>HG32025</v>
          </cell>
          <cell r="M1339" t="str">
            <v>VOLUMÉTRICOS</v>
          </cell>
          <cell r="N1339" t="str">
            <v>DRSP</v>
          </cell>
          <cell r="O1339" t="str">
            <v>GMR - MICROBIOLOGÍA</v>
          </cell>
          <cell r="P1339" t="str">
            <v>RESISTENCIA BACTERIANA</v>
          </cell>
          <cell r="Q1339" t="str">
            <v>PROPIO</v>
          </cell>
          <cell r="R1339" t="str">
            <v>VOLUMEN</v>
          </cell>
          <cell r="S1339" t="str">
            <v>100 ul a 1000 ul</v>
          </cell>
          <cell r="T1339" t="str">
            <v>2024-08-01 Pipeta no ubicada.</v>
          </cell>
          <cell r="U1339"/>
          <cell r="V1339"/>
          <cell r="W1339"/>
          <cell r="X1339"/>
          <cell r="Y1339" t="str">
            <v xml:space="preserve"> </v>
          </cell>
          <cell r="Z1339" t="str">
            <v xml:space="preserve">  </v>
          </cell>
          <cell r="AA1339"/>
          <cell r="AB1339"/>
          <cell r="AC1339"/>
          <cell r="AD1339"/>
          <cell r="AE1339" t="str">
            <v xml:space="preserve"> </v>
          </cell>
          <cell r="AF1339" t="str">
            <v xml:space="preserve"> </v>
          </cell>
          <cell r="AG1339"/>
          <cell r="AH1339"/>
          <cell r="AI1339"/>
          <cell r="AJ1339" t="str">
            <v xml:space="preserve"> </v>
          </cell>
          <cell r="AK1339" t="str">
            <v xml:space="preserve"> </v>
          </cell>
          <cell r="AL1339"/>
          <cell r="AM1339"/>
          <cell r="AN1339"/>
          <cell r="AO1339"/>
          <cell r="AP1339" t="str">
            <v xml:space="preserve"> </v>
          </cell>
          <cell r="AQ1339" t="str">
            <v xml:space="preserve"> </v>
          </cell>
          <cell r="AR1339"/>
          <cell r="AS1339"/>
          <cell r="AT1339"/>
          <cell r="AU1339"/>
        </row>
        <row r="1340">
          <cell r="B1340">
            <v>31862</v>
          </cell>
          <cell r="C1340">
            <v>31862</v>
          </cell>
          <cell r="D1340" t="str">
            <v>#REF!</v>
          </cell>
          <cell r="E1340" t="str">
            <v>NO DISPONIBLE</v>
          </cell>
          <cell r="F1340" t="str">
            <v>ACTIVO</v>
          </cell>
          <cell r="G1340" t="str">
            <v>NO APLICA</v>
          </cell>
          <cell r="H1340" t="str">
            <v>PIPETA MONOCANAL</v>
          </cell>
          <cell r="I1340" t="str">
            <v>NO APLICA</v>
          </cell>
          <cell r="J1340" t="str">
            <v>GILSON</v>
          </cell>
          <cell r="K1340" t="str">
            <v>PIPETMAN</v>
          </cell>
          <cell r="L1340" t="str">
            <v>LN23290</v>
          </cell>
          <cell r="M1340" t="str">
            <v>VOLUMÉTRICOS</v>
          </cell>
          <cell r="N1340" t="str">
            <v>DRSP</v>
          </cell>
          <cell r="O1340" t="str">
            <v>GMR - MICROBIOLOGÍA</v>
          </cell>
          <cell r="P1340" t="str">
            <v>RESERVA</v>
          </cell>
          <cell r="Q1340" t="str">
            <v>DONACIÓN</v>
          </cell>
          <cell r="R1340" t="str">
            <v>VOLUMEN</v>
          </cell>
          <cell r="S1340" t="str">
            <v>20ul a 200ul</v>
          </cell>
          <cell r="T1340"/>
          <cell r="U1340">
            <v>12</v>
          </cell>
          <cell r="V1340">
            <v>12</v>
          </cell>
          <cell r="W1340"/>
          <cell r="X1340"/>
          <cell r="Y1340">
            <v>45799</v>
          </cell>
          <cell r="Z1340">
            <v>31</v>
          </cell>
          <cell r="AA1340" t="str">
            <v>Proveedor externo</v>
          </cell>
          <cell r="AB1340" t="str">
            <v>May</v>
          </cell>
          <cell r="AC1340" t="str">
            <v>May</v>
          </cell>
          <cell r="AD1340">
            <v>45434</v>
          </cell>
          <cell r="AE1340">
            <v>45806</v>
          </cell>
          <cell r="AF1340">
            <v>38</v>
          </cell>
          <cell r="AG1340" t="str">
            <v>May</v>
          </cell>
          <cell r="AH1340" t="str">
            <v>May</v>
          </cell>
          <cell r="AI1340">
            <v>45441</v>
          </cell>
          <cell r="AJ1340" t="str">
            <v xml:space="preserve"> </v>
          </cell>
          <cell r="AK1340" t="str">
            <v xml:space="preserve"> </v>
          </cell>
          <cell r="AL1340"/>
          <cell r="AM1340"/>
          <cell r="AN1340"/>
          <cell r="AO1340"/>
          <cell r="AP1340" t="str">
            <v xml:space="preserve"> </v>
          </cell>
          <cell r="AQ1340" t="str">
            <v xml:space="preserve"> </v>
          </cell>
          <cell r="AR1340"/>
          <cell r="AS1340"/>
          <cell r="AT1340"/>
          <cell r="AU1340"/>
        </row>
        <row r="1341">
          <cell r="B1341">
            <v>32187</v>
          </cell>
          <cell r="C1341">
            <v>32187</v>
          </cell>
          <cell r="D1341" t="str">
            <v>#REF!</v>
          </cell>
          <cell r="E1341">
            <v>43008</v>
          </cell>
          <cell r="F1341" t="str">
            <v>ACTIVO</v>
          </cell>
          <cell r="G1341" t="str">
            <v>NO APLICA</v>
          </cell>
          <cell r="H1341" t="str">
            <v>MICROPIPETA MONOCANAL</v>
          </cell>
          <cell r="I1341" t="str">
            <v>NO APLICA</v>
          </cell>
          <cell r="J1341" t="str">
            <v>GILSON</v>
          </cell>
          <cell r="K1341" t="str">
            <v>PIPETMAN</v>
          </cell>
          <cell r="L1341" t="str">
            <v>LK26999</v>
          </cell>
          <cell r="M1341" t="str">
            <v>VOLUMÉTRICOS</v>
          </cell>
          <cell r="N1341" t="str">
            <v>DRSP</v>
          </cell>
          <cell r="O1341" t="str">
            <v>GMR - MICROBIOLOGÍA</v>
          </cell>
          <cell r="P1341" t="str">
            <v>RESERVA</v>
          </cell>
          <cell r="Q1341" t="str">
            <v>DONACIÓN</v>
          </cell>
          <cell r="R1341" t="str">
            <v>VOLUMEN</v>
          </cell>
          <cell r="S1341" t="str">
            <v>20uL a 200 µl</v>
          </cell>
          <cell r="T1341"/>
          <cell r="U1341">
            <v>12</v>
          </cell>
          <cell r="V1341">
            <v>12</v>
          </cell>
          <cell r="W1341"/>
          <cell r="X1341"/>
          <cell r="Y1341">
            <v>45800</v>
          </cell>
          <cell r="Z1341">
            <v>32</v>
          </cell>
          <cell r="AA1341" t="str">
            <v>Proveedor externo</v>
          </cell>
          <cell r="AB1341" t="str">
            <v>May</v>
          </cell>
          <cell r="AC1341" t="str">
            <v>May</v>
          </cell>
          <cell r="AD1341">
            <v>45435</v>
          </cell>
          <cell r="AE1341">
            <v>45806</v>
          </cell>
          <cell r="AF1341">
            <v>38</v>
          </cell>
          <cell r="AG1341" t="str">
            <v>May</v>
          </cell>
          <cell r="AH1341" t="str">
            <v>May</v>
          </cell>
          <cell r="AI1341">
            <v>45441</v>
          </cell>
          <cell r="AJ1341" t="str">
            <v xml:space="preserve"> </v>
          </cell>
          <cell r="AK1341" t="str">
            <v xml:space="preserve"> </v>
          </cell>
          <cell r="AL1341"/>
          <cell r="AM1341"/>
          <cell r="AN1341"/>
          <cell r="AO1341"/>
          <cell r="AP1341" t="str">
            <v xml:space="preserve"> </v>
          </cell>
          <cell r="AQ1341" t="str">
            <v xml:space="preserve"> </v>
          </cell>
          <cell r="AR1341"/>
          <cell r="AS1341"/>
          <cell r="AT1341"/>
          <cell r="AU1341"/>
        </row>
        <row r="1342">
          <cell r="B1342" t="str">
            <v>GMR-103</v>
          </cell>
          <cell r="C1342" t="str">
            <v>GMR-103</v>
          </cell>
          <cell r="D1342" t="str">
            <v>NO DISPONIBLE</v>
          </cell>
          <cell r="E1342" t="str">
            <v>NO DISPONIBLE</v>
          </cell>
          <cell r="F1342" t="str">
            <v>ACTIVO</v>
          </cell>
          <cell r="G1342" t="str">
            <v>NO APLICA</v>
          </cell>
          <cell r="H1342" t="str">
            <v>PIPETA MONOCANAL</v>
          </cell>
          <cell r="I1342" t="str">
            <v>NO APLICA</v>
          </cell>
          <cell r="J1342" t="str">
            <v>SARTORIUS</v>
          </cell>
          <cell r="K1342" t="str">
            <v>PROLINE PLUS</v>
          </cell>
          <cell r="L1342" t="str">
            <v>18097884</v>
          </cell>
          <cell r="M1342" t="str">
            <v>VOLUMÉTRICOS</v>
          </cell>
          <cell r="N1342" t="str">
            <v>DRSP</v>
          </cell>
          <cell r="O1342" t="str">
            <v>GMR - MICROBIOLOGÍA</v>
          </cell>
          <cell r="P1342" t="str">
            <v>MICROBIOLOGIA DE AGUAS PEED</v>
          </cell>
          <cell r="Q1342" t="str">
            <v>PROPIO</v>
          </cell>
          <cell r="R1342" t="str">
            <v>VOLUMEN</v>
          </cell>
          <cell r="S1342" t="str">
            <v>10 a 100uL</v>
          </cell>
          <cell r="T1342"/>
          <cell r="U1342">
            <v>12</v>
          </cell>
          <cell r="V1342">
            <v>12</v>
          </cell>
          <cell r="W1342"/>
          <cell r="X1342">
            <v>12</v>
          </cell>
          <cell r="Y1342">
            <v>45800</v>
          </cell>
          <cell r="Z1342">
            <v>32</v>
          </cell>
          <cell r="AA1342" t="str">
            <v>Proveedor externo</v>
          </cell>
          <cell r="AB1342" t="str">
            <v>May</v>
          </cell>
          <cell r="AC1342" t="str">
            <v>May</v>
          </cell>
          <cell r="AD1342">
            <v>45435</v>
          </cell>
          <cell r="AE1342">
            <v>45805</v>
          </cell>
          <cell r="AF1342">
            <v>37</v>
          </cell>
          <cell r="AG1342" t="str">
            <v>May</v>
          </cell>
          <cell r="AH1342" t="str">
            <v>May</v>
          </cell>
          <cell r="AI1342">
            <v>45440</v>
          </cell>
          <cell r="AJ1342" t="str">
            <v xml:space="preserve"> </v>
          </cell>
          <cell r="AK1342" t="str">
            <v xml:space="preserve"> </v>
          </cell>
          <cell r="AL1342"/>
          <cell r="AM1342"/>
          <cell r="AN1342"/>
          <cell r="AO1342"/>
          <cell r="AP1342">
            <v>45256</v>
          </cell>
          <cell r="AQ1342">
            <v>-512</v>
          </cell>
          <cell r="AR1342"/>
          <cell r="AS1342"/>
          <cell r="AT1342"/>
          <cell r="AU1342">
            <v>44933</v>
          </cell>
        </row>
        <row r="1343">
          <cell r="B1343" t="str">
            <v>GMR-107</v>
          </cell>
          <cell r="C1343" t="str">
            <v>GMR-107</v>
          </cell>
          <cell r="D1343">
            <v>43801</v>
          </cell>
          <cell r="E1343" t="str">
            <v>NO DISPONIBLE</v>
          </cell>
          <cell r="F1343" t="str">
            <v>ACTIVO</v>
          </cell>
          <cell r="G1343" t="str">
            <v>NO APLICA</v>
          </cell>
          <cell r="H1343" t="str">
            <v>PIPETA MONOCANAL</v>
          </cell>
          <cell r="I1343" t="str">
            <v>NO APLICA</v>
          </cell>
          <cell r="J1343" t="str">
            <v>VWR</v>
          </cell>
          <cell r="K1343" t="str">
            <v>ERGONOMIC HIGH-PERFORMANCE</v>
          </cell>
          <cell r="L1343" t="str">
            <v>642751605</v>
          </cell>
          <cell r="M1343" t="str">
            <v>VOLUMÉTRICOS</v>
          </cell>
          <cell r="N1343" t="str">
            <v>DRSP</v>
          </cell>
          <cell r="O1343" t="str">
            <v>GMR - MICROBIOLOGÍA</v>
          </cell>
          <cell r="P1343" t="str">
            <v>LABORATORIO DE RESISTENCIA ANTIMICROBIANA</v>
          </cell>
          <cell r="Q1343" t="str">
            <v>DONACIÓN</v>
          </cell>
          <cell r="R1343" t="str">
            <v>VOLUMEN</v>
          </cell>
          <cell r="S1343" t="str">
            <v>Rango de MEDICIÓN 20 ul a 200 ul</v>
          </cell>
          <cell r="T1343"/>
          <cell r="U1343">
            <v>12</v>
          </cell>
          <cell r="V1343">
            <v>12</v>
          </cell>
          <cell r="W1343"/>
          <cell r="X1343">
            <v>6</v>
          </cell>
          <cell r="Y1343">
            <v>45808</v>
          </cell>
          <cell r="Z1343">
            <v>40</v>
          </cell>
          <cell r="AA1343" t="str">
            <v>Proveedor externo</v>
          </cell>
          <cell r="AB1343" t="str">
            <v>May</v>
          </cell>
          <cell r="AC1343" t="str">
            <v>May</v>
          </cell>
          <cell r="AD1343">
            <v>45443</v>
          </cell>
          <cell r="AE1343">
            <v>45820</v>
          </cell>
          <cell r="AF1343">
            <v>52</v>
          </cell>
          <cell r="AG1343" t="str">
            <v>Jun</v>
          </cell>
          <cell r="AH1343" t="str">
            <v>R</v>
          </cell>
          <cell r="AI1343">
            <v>45455</v>
          </cell>
          <cell r="AJ1343" t="str">
            <v xml:space="preserve"> </v>
          </cell>
          <cell r="AK1343" t="str">
            <v xml:space="preserve"> </v>
          </cell>
          <cell r="AL1343"/>
          <cell r="AM1343"/>
          <cell r="AN1343"/>
          <cell r="AO1343"/>
          <cell r="AP1343" t="str">
            <v xml:space="preserve"> </v>
          </cell>
          <cell r="AQ1343" t="str">
            <v xml:space="preserve"> </v>
          </cell>
          <cell r="AR1343"/>
          <cell r="AS1343"/>
          <cell r="AT1343"/>
          <cell r="AU1343"/>
        </row>
        <row r="1344">
          <cell r="B1344" t="str">
            <v>LME-156</v>
          </cell>
          <cell r="C1344" t="str">
            <v>LME-156</v>
          </cell>
          <cell r="D1344">
            <v>44630</v>
          </cell>
          <cell r="E1344">
            <v>44995</v>
          </cell>
          <cell r="F1344" t="str">
            <v>ACTIVO</v>
          </cell>
          <cell r="G1344" t="str">
            <v>NO APLICA</v>
          </cell>
          <cell r="H1344" t="str">
            <v xml:space="preserve">ULTRACONGELADOR </v>
          </cell>
          <cell r="I1344" t="str">
            <v xml:space="preserve">NO APLICA </v>
          </cell>
          <cell r="J1344" t="str">
            <v>HAIER BIOMEDICAL</v>
          </cell>
          <cell r="K1344" t="str">
            <v>DW-86L728J</v>
          </cell>
          <cell r="L1344" t="str">
            <v>BE0GYPE1T00QGM350054</v>
          </cell>
          <cell r="M1344" t="str">
            <v>FRÍO</v>
          </cell>
          <cell r="N1344" t="str">
            <v>DISP</v>
          </cell>
          <cell r="O1344" t="str">
            <v>LME - GENÓMICA DE MICROORGANISMOS EMERGENTES</v>
          </cell>
          <cell r="P1344" t="str">
            <v>GENÓMICA</v>
          </cell>
          <cell r="Q1344" t="str">
            <v>DONACIÓN</v>
          </cell>
          <cell r="R1344" t="str">
            <v>TEMPERATURA</v>
          </cell>
          <cell r="S1344" t="str">
            <v xml:space="preserve">-40 °C A -86 °C </v>
          </cell>
          <cell r="T1344"/>
          <cell r="U1344">
            <v>12</v>
          </cell>
          <cell r="V1344"/>
          <cell r="W1344">
            <v>12</v>
          </cell>
          <cell r="X1344"/>
          <cell r="Y1344">
            <v>45431</v>
          </cell>
          <cell r="Z1344">
            <v>-337</v>
          </cell>
          <cell r="AA1344"/>
          <cell r="AB1344"/>
          <cell r="AC1344"/>
          <cell r="AD1344">
            <v>45065</v>
          </cell>
          <cell r="AE1344" t="str">
            <v xml:space="preserve"> </v>
          </cell>
          <cell r="AF1344" t="str">
            <v xml:space="preserve"> </v>
          </cell>
          <cell r="AG1344"/>
          <cell r="AH1344"/>
          <cell r="AI1344"/>
          <cell r="AJ1344">
            <v>45930</v>
          </cell>
          <cell r="AK1344">
            <v>162</v>
          </cell>
          <cell r="AL1344" t="str">
            <v>Proveedor externo</v>
          </cell>
          <cell r="AM1344" t="str">
            <v>Sep</v>
          </cell>
          <cell r="AN1344" t="str">
            <v>Sep</v>
          </cell>
          <cell r="AO1344">
            <v>45565</v>
          </cell>
          <cell r="AP1344" t="str">
            <v xml:space="preserve"> </v>
          </cell>
          <cell r="AQ1344" t="str">
            <v xml:space="preserve"> </v>
          </cell>
          <cell r="AR1344"/>
          <cell r="AS1344"/>
          <cell r="AT1344"/>
          <cell r="AU1344"/>
        </row>
        <row r="1345">
          <cell r="B1345">
            <v>15156</v>
          </cell>
          <cell r="C1345">
            <v>15156</v>
          </cell>
          <cell r="D1345" t="str">
            <v>#REF!</v>
          </cell>
          <cell r="E1345" t="str">
            <v>NO DISPONIBLE</v>
          </cell>
          <cell r="F1345" t="str">
            <v>ACTIVO</v>
          </cell>
          <cell r="G1345" t="str">
            <v>NO APLICA</v>
          </cell>
          <cell r="H1345" t="str">
            <v>PLANCHA DE AGITACIÓN Y CALENTAMIENTO</v>
          </cell>
          <cell r="I1345" t="str">
            <v>NO APLICA</v>
          </cell>
          <cell r="J1345" t="str">
            <v>YAMATO</v>
          </cell>
          <cell r="K1345" t="str">
            <v>MH-81</v>
          </cell>
          <cell r="L1345">
            <v>245</v>
          </cell>
          <cell r="M1345" t="str">
            <v>AGITADORES</v>
          </cell>
          <cell r="N1345" t="str">
            <v>DRSP</v>
          </cell>
          <cell r="O1345" t="str">
            <v>GPT - PATOLOGÍA</v>
          </cell>
          <cell r="P1345" t="str">
            <v>COLORACIONES</v>
          </cell>
          <cell r="Q1345" t="str">
            <v>PROPIO</v>
          </cell>
          <cell r="R1345" t="str">
            <v>TEMPERATURA Y VELOCIDAD</v>
          </cell>
          <cell r="S1345"/>
          <cell r="T1345"/>
          <cell r="U1345">
            <v>12</v>
          </cell>
          <cell r="V1345"/>
          <cell r="W1345"/>
          <cell r="X1345"/>
          <cell r="Y1345">
            <v>45758</v>
          </cell>
          <cell r="Z1345">
            <v>-10</v>
          </cell>
          <cell r="AA1345" t="str">
            <v>Taller GELP</v>
          </cell>
          <cell r="AB1345" t="str">
            <v>Abr</v>
          </cell>
          <cell r="AC1345" t="str">
            <v>R</v>
          </cell>
          <cell r="AD1345">
            <v>45393</v>
          </cell>
          <cell r="AE1345" t="str">
            <v xml:space="preserve"> </v>
          </cell>
          <cell r="AF1345" t="str">
            <v xml:space="preserve"> </v>
          </cell>
          <cell r="AG1345"/>
          <cell r="AH1345"/>
          <cell r="AI1345"/>
          <cell r="AJ1345" t="str">
            <v xml:space="preserve"> </v>
          </cell>
          <cell r="AK1345" t="str">
            <v xml:space="preserve"> </v>
          </cell>
          <cell r="AL1345"/>
          <cell r="AM1345"/>
          <cell r="AN1345"/>
          <cell r="AO1345"/>
          <cell r="AP1345" t="str">
            <v xml:space="preserve"> </v>
          </cell>
          <cell r="AQ1345" t="str">
            <v xml:space="preserve"> </v>
          </cell>
          <cell r="AR1345"/>
          <cell r="AS1345"/>
          <cell r="AT1345"/>
          <cell r="AU1345"/>
        </row>
        <row r="1346">
          <cell r="B1346">
            <v>21147</v>
          </cell>
          <cell r="C1346">
            <v>21147</v>
          </cell>
          <cell r="D1346" t="str">
            <v>#REF!</v>
          </cell>
          <cell r="E1346" t="str">
            <v>NO DISPONIBLE</v>
          </cell>
          <cell r="F1346" t="str">
            <v>ACTIVO</v>
          </cell>
          <cell r="G1346" t="str">
            <v>NO APLICA</v>
          </cell>
          <cell r="H1346" t="str">
            <v>LECTOR DE PLACAS ELISA</v>
          </cell>
          <cell r="I1346" t="str">
            <v>NO APLICA</v>
          </cell>
          <cell r="J1346" t="str">
            <v>ASYS HITECH</v>
          </cell>
          <cell r="K1346" t="str">
            <v>EXPERT PLUS</v>
          </cell>
          <cell r="L1346">
            <v>28099</v>
          </cell>
          <cell r="M1346" t="str">
            <v>ESPECTROFOTÓMETROS Y FOTÓMETROS</v>
          </cell>
          <cell r="N1346" t="str">
            <v>DISP</v>
          </cell>
          <cell r="O1346" t="str">
            <v>LNI - NUTRICIÓN</v>
          </cell>
          <cell r="P1346" t="str">
            <v>CUARTO ANALISIS BIOQUIMICO</v>
          </cell>
          <cell r="Q1346" t="str">
            <v>PROPIO</v>
          </cell>
          <cell r="R1346" t="str">
            <v>NO APLICA</v>
          </cell>
          <cell r="S1346" t="str">
            <v xml:space="preserve"> INCLUYE FILTROS DE 405 450 492  Y 620 MM  CANLE CONECTOR IMPRESORA  CABLE CONECTOR RS-232  CD SOFTWARE (CONNECT PLUS AND DIGI- READ)</v>
          </cell>
          <cell r="T1346"/>
          <cell r="U1346"/>
          <cell r="V1346"/>
          <cell r="W1346"/>
          <cell r="X1346"/>
          <cell r="Y1346" t="str">
            <v xml:space="preserve"> </v>
          </cell>
          <cell r="Z1346" t="str">
            <v xml:space="preserve"> </v>
          </cell>
          <cell r="AA1346"/>
          <cell r="AB1346"/>
          <cell r="AC1346"/>
          <cell r="AD1346">
            <v>44523</v>
          </cell>
          <cell r="AE1346" t="str">
            <v xml:space="preserve"> </v>
          </cell>
          <cell r="AF1346" t="str">
            <v xml:space="preserve"> </v>
          </cell>
          <cell r="AG1346"/>
          <cell r="AH1346"/>
          <cell r="AI1346"/>
          <cell r="AJ1346" t="str">
            <v xml:space="preserve"> </v>
          </cell>
          <cell r="AK1346" t="str">
            <v xml:space="preserve"> </v>
          </cell>
          <cell r="AL1346"/>
          <cell r="AM1346"/>
          <cell r="AN1346"/>
          <cell r="AO1346"/>
          <cell r="AP1346" t="str">
            <v xml:space="preserve"> </v>
          </cell>
          <cell r="AQ1346" t="str">
            <v xml:space="preserve"> </v>
          </cell>
          <cell r="AR1346"/>
          <cell r="AS1346"/>
          <cell r="AT1346"/>
          <cell r="AU1346"/>
        </row>
        <row r="1347">
          <cell r="B1347">
            <v>24688</v>
          </cell>
          <cell r="C1347">
            <v>24688</v>
          </cell>
          <cell r="D1347" t="str">
            <v>#REF!</v>
          </cell>
          <cell r="E1347" t="str">
            <v>NO DISPONIBLE</v>
          </cell>
          <cell r="F1347" t="str">
            <v>ACTIVO</v>
          </cell>
          <cell r="G1347" t="str">
            <v>NO APLICA</v>
          </cell>
          <cell r="H1347" t="str">
            <v xml:space="preserve">CABINA DE BIOSEGURIDAD </v>
          </cell>
          <cell r="I1347" t="str">
            <v>NO APLICA</v>
          </cell>
          <cell r="J1347" t="str">
            <v>LABCONCO</v>
          </cell>
          <cell r="K1347">
            <v>3620504</v>
          </cell>
          <cell r="L1347" t="str">
            <v>071077156 AC</v>
          </cell>
          <cell r="M1347" t="str">
            <v>CABINAS Y MÓDULOS</v>
          </cell>
          <cell r="N1347" t="str">
            <v>DISP</v>
          </cell>
          <cell r="O1347" t="str">
            <v>LPI - PARASITOLOGÍA</v>
          </cell>
          <cell r="P1347" t="str">
            <v>CUARTO ESTÉRIL PARASITISMO INTESTINAL Y TOXOPLASMOSIS</v>
          </cell>
          <cell r="Q1347" t="str">
            <v>PROPIO</v>
          </cell>
          <cell r="R1347" t="str">
            <v>NO APLICA</v>
          </cell>
          <cell r="S1347" t="str">
            <v>FILTRO FUENTE 18"x36"x3" 
EXHAUST 18"x12"x12"</v>
          </cell>
          <cell r="T1347"/>
          <cell r="U1347">
            <v>12</v>
          </cell>
          <cell r="V1347"/>
          <cell r="W1347">
            <v>12</v>
          </cell>
          <cell r="X1347"/>
          <cell r="Y1347">
            <v>45881</v>
          </cell>
          <cell r="Z1347">
            <v>113</v>
          </cell>
          <cell r="AA1347" t="str">
            <v>Proveedor externo</v>
          </cell>
          <cell r="AB1347" t="str">
            <v>Ago</v>
          </cell>
          <cell r="AC1347" t="str">
            <v>Ago</v>
          </cell>
          <cell r="AD1347">
            <v>45516</v>
          </cell>
          <cell r="AE1347" t="str">
            <v xml:space="preserve"> </v>
          </cell>
          <cell r="AF1347" t="str">
            <v xml:space="preserve"> </v>
          </cell>
          <cell r="AG1347"/>
          <cell r="AH1347"/>
          <cell r="AI1347"/>
          <cell r="AJ1347">
            <v>45885</v>
          </cell>
          <cell r="AK1347">
            <v>117</v>
          </cell>
          <cell r="AL1347" t="str">
            <v>Proveedor externo</v>
          </cell>
          <cell r="AM1347" t="str">
            <v>Ago</v>
          </cell>
          <cell r="AN1347" t="str">
            <v>Ago</v>
          </cell>
          <cell r="AO1347">
            <v>45520</v>
          </cell>
          <cell r="AP1347" t="str">
            <v xml:space="preserve"> </v>
          </cell>
          <cell r="AQ1347" t="str">
            <v xml:space="preserve"> </v>
          </cell>
          <cell r="AR1347"/>
          <cell r="AS1347"/>
          <cell r="AT1347"/>
          <cell r="AU1347"/>
        </row>
        <row r="1348">
          <cell r="B1348" t="str">
            <v>GMR-017</v>
          </cell>
          <cell r="C1348">
            <v>28028</v>
          </cell>
          <cell r="D1348" t="str">
            <v>#REF!</v>
          </cell>
          <cell r="E1348" t="str">
            <v>NO DISPONIBLE</v>
          </cell>
          <cell r="F1348" t="str">
            <v>ACTIVO</v>
          </cell>
          <cell r="G1348" t="str">
            <v>NO APLICA</v>
          </cell>
          <cell r="H1348" t="str">
            <v>PIPETA MONOCANAL</v>
          </cell>
          <cell r="I1348" t="str">
            <v>NO APLICA</v>
          </cell>
          <cell r="J1348" t="str">
            <v>VWR</v>
          </cell>
          <cell r="K1348" t="str">
            <v>ERGONOMIC HIGH-PERFORMANCE</v>
          </cell>
          <cell r="L1348">
            <v>242731435</v>
          </cell>
          <cell r="M1348" t="str">
            <v>VOLUMÉTRICOS</v>
          </cell>
          <cell r="N1348" t="str">
            <v>DRSP</v>
          </cell>
          <cell r="O1348" t="str">
            <v>GMR - MICROBIOLOGÍA</v>
          </cell>
          <cell r="P1348" t="str">
            <v>RESERVA</v>
          </cell>
          <cell r="Q1348" t="str">
            <v>PROPIO</v>
          </cell>
          <cell r="R1348" t="str">
            <v>VOLUMEN</v>
          </cell>
          <cell r="S1348" t="str">
            <v>2 A 20 UL</v>
          </cell>
          <cell r="T1348"/>
          <cell r="U1348">
            <v>12</v>
          </cell>
          <cell r="V1348">
            <v>12</v>
          </cell>
          <cell r="W1348"/>
          <cell r="X1348"/>
          <cell r="Y1348">
            <v>45836</v>
          </cell>
          <cell r="Z1348">
            <v>68</v>
          </cell>
          <cell r="AA1348" t="str">
            <v>Proveedor externo</v>
          </cell>
          <cell r="AB1348" t="str">
            <v>Jun</v>
          </cell>
          <cell r="AC1348" t="str">
            <v>R</v>
          </cell>
          <cell r="AD1348">
            <v>45471</v>
          </cell>
          <cell r="AE1348">
            <v>45846</v>
          </cell>
          <cell r="AF1348">
            <v>78</v>
          </cell>
          <cell r="AG1348" t="str">
            <v>Jul</v>
          </cell>
          <cell r="AH1348" t="str">
            <v>R</v>
          </cell>
          <cell r="AI1348">
            <v>45481</v>
          </cell>
          <cell r="AJ1348" t="str">
            <v xml:space="preserve"> </v>
          </cell>
          <cell r="AK1348" t="str">
            <v xml:space="preserve"> </v>
          </cell>
          <cell r="AL1348"/>
          <cell r="AM1348"/>
          <cell r="AN1348"/>
          <cell r="AO1348"/>
          <cell r="AP1348" t="str">
            <v xml:space="preserve"> </v>
          </cell>
          <cell r="AQ1348" t="str">
            <v xml:space="preserve"> </v>
          </cell>
          <cell r="AR1348"/>
          <cell r="AS1348"/>
          <cell r="AT1348"/>
          <cell r="AU1348"/>
        </row>
        <row r="1349">
          <cell r="B1349">
            <v>28045</v>
          </cell>
          <cell r="C1349">
            <v>28045</v>
          </cell>
          <cell r="D1349" t="str">
            <v>#REF!</v>
          </cell>
          <cell r="E1349">
            <v>41601</v>
          </cell>
          <cell r="F1349" t="str">
            <v>ACTIVO</v>
          </cell>
          <cell r="G1349" t="str">
            <v>NO APLICA</v>
          </cell>
          <cell r="H1349" t="str">
            <v>PLATO FRÍO</v>
          </cell>
          <cell r="I1349" t="str">
            <v>NO APLICA</v>
          </cell>
          <cell r="J1349" t="str">
            <v>LEICA</v>
          </cell>
          <cell r="K1349" t="str">
            <v>EG1150 C</v>
          </cell>
          <cell r="L1349">
            <v>38838038</v>
          </cell>
          <cell r="M1349" t="str">
            <v>EQUIPOS ESPECIALES</v>
          </cell>
          <cell r="N1349" t="str">
            <v>DRSP</v>
          </cell>
          <cell r="O1349" t="str">
            <v>GPT - PATOLOGÍA</v>
          </cell>
          <cell r="P1349" t="str">
            <v>PROCESAMIENTO DE MUESTRAS</v>
          </cell>
          <cell r="Q1349" t="str">
            <v>PROPIO</v>
          </cell>
          <cell r="R1349" t="str">
            <v>TEMPERATURA</v>
          </cell>
          <cell r="S1349" t="str">
            <v>Condiciones ambientales de funcionamiento 15°C a 28°C, Humedad Relativa 80% sin condensación. RANGO DE TRABAJO DE -5°C a 28°C.</v>
          </cell>
          <cell r="T1349"/>
          <cell r="U1349">
            <v>12</v>
          </cell>
          <cell r="V1349"/>
          <cell r="W1349"/>
          <cell r="X1349"/>
          <cell r="Y1349">
            <v>45990</v>
          </cell>
          <cell r="Z1349">
            <v>222</v>
          </cell>
          <cell r="AA1349" t="str">
            <v>Taller GELP</v>
          </cell>
          <cell r="AB1349" t="str">
            <v>Nov</v>
          </cell>
          <cell r="AC1349" t="str">
            <v>R</v>
          </cell>
          <cell r="AD1349">
            <v>45625</v>
          </cell>
          <cell r="AE1349" t="str">
            <v xml:space="preserve"> </v>
          </cell>
          <cell r="AF1349" t="str">
            <v xml:space="preserve"> </v>
          </cell>
          <cell r="AG1349"/>
          <cell r="AH1349"/>
          <cell r="AI1349"/>
          <cell r="AJ1349" t="str">
            <v xml:space="preserve"> </v>
          </cell>
          <cell r="AK1349" t="str">
            <v xml:space="preserve"> </v>
          </cell>
          <cell r="AL1349"/>
          <cell r="AM1349"/>
          <cell r="AN1349"/>
          <cell r="AO1349"/>
          <cell r="AP1349" t="str">
            <v xml:space="preserve"> </v>
          </cell>
          <cell r="AQ1349" t="str">
            <v xml:space="preserve"> </v>
          </cell>
          <cell r="AR1349"/>
          <cell r="AS1349"/>
          <cell r="AT1349"/>
          <cell r="AU1349"/>
        </row>
        <row r="1350">
          <cell r="B1350">
            <v>28076</v>
          </cell>
          <cell r="C1350">
            <v>28076</v>
          </cell>
          <cell r="D1350" t="str">
            <v>#REF!</v>
          </cell>
          <cell r="E1350" t="str">
            <v>NO DISPONIBLE</v>
          </cell>
          <cell r="F1350" t="str">
            <v>ACTIVO</v>
          </cell>
          <cell r="G1350" t="str">
            <v>NO APLICA</v>
          </cell>
          <cell r="H1350" t="str">
            <v>PIPETA MONOCANAL</v>
          </cell>
          <cell r="I1350" t="str">
            <v>NO APLICA</v>
          </cell>
          <cell r="J1350" t="str">
            <v>LABMATE</v>
          </cell>
          <cell r="K1350" t="str">
            <v>SOFT</v>
          </cell>
          <cell r="L1350" t="str">
            <v>´048110477</v>
          </cell>
          <cell r="M1350" t="str">
            <v>VOLUMÉTRICOS</v>
          </cell>
          <cell r="N1350" t="str">
            <v>DRSP</v>
          </cell>
          <cell r="O1350" t="str">
            <v>GMR - MICROBIOLOGÍA</v>
          </cell>
          <cell r="P1350" t="str">
            <v>LABORATORIO DE RESISTENCIA ANTIMICROBIANA</v>
          </cell>
          <cell r="Q1350" t="str">
            <v>PROPIO</v>
          </cell>
          <cell r="R1350" t="str">
            <v>VOLUMEN</v>
          </cell>
          <cell r="S1350" t="str">
            <v>0,1uL a 2uL</v>
          </cell>
          <cell r="T1350"/>
          <cell r="U1350">
            <v>12</v>
          </cell>
          <cell r="V1350">
            <v>12</v>
          </cell>
          <cell r="W1350"/>
          <cell r="X1350">
            <v>6</v>
          </cell>
          <cell r="Y1350">
            <v>45869</v>
          </cell>
          <cell r="Z1350">
            <v>101</v>
          </cell>
          <cell r="AA1350" t="str">
            <v>Proveedor externo</v>
          </cell>
          <cell r="AB1350" t="str">
            <v>Jul</v>
          </cell>
          <cell r="AC1350" t="str">
            <v>Jul</v>
          </cell>
          <cell r="AD1350">
            <v>45504</v>
          </cell>
          <cell r="AE1350">
            <v>45874</v>
          </cell>
          <cell r="AF1350">
            <v>106</v>
          </cell>
          <cell r="AG1350" t="str">
            <v>Ago</v>
          </cell>
          <cell r="AH1350" t="str">
            <v>R</v>
          </cell>
          <cell r="AI1350">
            <v>45509</v>
          </cell>
          <cell r="AJ1350" t="str">
            <v xml:space="preserve"> </v>
          </cell>
          <cell r="AK1350" t="str">
            <v xml:space="preserve"> </v>
          </cell>
          <cell r="AL1350"/>
          <cell r="AM1350"/>
          <cell r="AN1350"/>
          <cell r="AO1350"/>
          <cell r="AP1350" t="str">
            <v xml:space="preserve"> </v>
          </cell>
          <cell r="AQ1350" t="str">
            <v xml:space="preserve"> </v>
          </cell>
          <cell r="AR1350"/>
          <cell r="AS1350"/>
          <cell r="AT1350"/>
          <cell r="AU1350"/>
        </row>
        <row r="1351">
          <cell r="B1351">
            <v>28079</v>
          </cell>
          <cell r="C1351">
            <v>28079</v>
          </cell>
          <cell r="D1351" t="str">
            <v>#REF!</v>
          </cell>
          <cell r="E1351" t="str">
            <v>NO DISPONIBLE</v>
          </cell>
          <cell r="F1351" t="str">
            <v>ACTIVO</v>
          </cell>
          <cell r="G1351" t="str">
            <v>NO APLICA</v>
          </cell>
          <cell r="H1351" t="str">
            <v>PIPETA MONOCANAL</v>
          </cell>
          <cell r="I1351" t="str">
            <v>NO APLICA</v>
          </cell>
          <cell r="J1351" t="str">
            <v>LABMATE</v>
          </cell>
          <cell r="K1351" t="str">
            <v xml:space="preserve"> SOFT</v>
          </cell>
          <cell r="L1351">
            <v>148120077</v>
          </cell>
          <cell r="M1351" t="str">
            <v>VOLUMÉTRICOS</v>
          </cell>
          <cell r="N1351" t="str">
            <v>DRSP</v>
          </cell>
          <cell r="O1351" t="str">
            <v>GMR - MICROBIOLOGÍA</v>
          </cell>
          <cell r="P1351" t="str">
            <v>RESERVA</v>
          </cell>
          <cell r="Q1351" t="str">
            <v>PROPIO</v>
          </cell>
          <cell r="R1351" t="str">
            <v>VOLUMEN</v>
          </cell>
          <cell r="S1351" t="str">
            <v>0,5uL a 10uL</v>
          </cell>
          <cell r="T1351"/>
          <cell r="U1351">
            <v>12</v>
          </cell>
          <cell r="V1351">
            <v>12</v>
          </cell>
          <cell r="W1351"/>
          <cell r="X1351"/>
          <cell r="Y1351">
            <v>45799</v>
          </cell>
          <cell r="Z1351">
            <v>31</v>
          </cell>
          <cell r="AA1351" t="str">
            <v>Proveedor externo</v>
          </cell>
          <cell r="AB1351" t="str">
            <v>May</v>
          </cell>
          <cell r="AC1351" t="str">
            <v>May</v>
          </cell>
          <cell r="AD1351">
            <v>45434</v>
          </cell>
          <cell r="AE1351">
            <v>45813</v>
          </cell>
          <cell r="AF1351">
            <v>45</v>
          </cell>
          <cell r="AG1351" t="str">
            <v>Jun</v>
          </cell>
          <cell r="AH1351" t="str">
            <v>R</v>
          </cell>
          <cell r="AI1351">
            <v>45448</v>
          </cell>
          <cell r="AJ1351" t="str">
            <v xml:space="preserve"> </v>
          </cell>
          <cell r="AK1351" t="str">
            <v xml:space="preserve"> </v>
          </cell>
          <cell r="AL1351"/>
          <cell r="AM1351"/>
          <cell r="AN1351"/>
          <cell r="AO1351"/>
          <cell r="AP1351" t="str">
            <v xml:space="preserve"> </v>
          </cell>
          <cell r="AQ1351" t="str">
            <v xml:space="preserve"> </v>
          </cell>
          <cell r="AR1351"/>
          <cell r="AS1351"/>
          <cell r="AT1351"/>
          <cell r="AU1351"/>
        </row>
        <row r="1352">
          <cell r="B1352">
            <v>28081</v>
          </cell>
          <cell r="C1352">
            <v>28081</v>
          </cell>
          <cell r="D1352" t="str">
            <v>#REF!</v>
          </cell>
          <cell r="E1352" t="str">
            <v>NO DISPONIBLE</v>
          </cell>
          <cell r="F1352" t="str">
            <v>ACTIVO</v>
          </cell>
          <cell r="G1352" t="str">
            <v>NO APLICA</v>
          </cell>
          <cell r="H1352" t="str">
            <v>PIPETA MONOCANAL</v>
          </cell>
          <cell r="I1352" t="str">
            <v>NO APLICA</v>
          </cell>
          <cell r="J1352" t="str">
            <v>LABMATE</v>
          </cell>
          <cell r="K1352" t="str">
            <v>SOFT</v>
          </cell>
          <cell r="L1352">
            <v>148120081</v>
          </cell>
          <cell r="M1352" t="str">
            <v>VOLUMÉTRICOS</v>
          </cell>
          <cell r="N1352" t="str">
            <v>DRSP</v>
          </cell>
          <cell r="O1352" t="str">
            <v>GMR - MICROBIOLOGÍA</v>
          </cell>
          <cell r="P1352" t="str">
            <v>ÁREA PISO 1</v>
          </cell>
          <cell r="Q1352" t="str">
            <v>PROPIO</v>
          </cell>
          <cell r="R1352" t="str">
            <v>VOLUMEN</v>
          </cell>
          <cell r="S1352" t="str">
            <v>0,5uL a 10uL</v>
          </cell>
          <cell r="T1352"/>
          <cell r="U1352">
            <v>12</v>
          </cell>
          <cell r="V1352">
            <v>12</v>
          </cell>
          <cell r="W1352"/>
          <cell r="X1352"/>
          <cell r="Y1352">
            <v>45799</v>
          </cell>
          <cell r="Z1352">
            <v>31</v>
          </cell>
          <cell r="AA1352" t="str">
            <v>Proveedor externo</v>
          </cell>
          <cell r="AB1352" t="str">
            <v>May</v>
          </cell>
          <cell r="AC1352" t="str">
            <v>May</v>
          </cell>
          <cell r="AD1352">
            <v>45434</v>
          </cell>
          <cell r="AE1352">
            <v>45813</v>
          </cell>
          <cell r="AF1352">
            <v>45</v>
          </cell>
          <cell r="AG1352" t="str">
            <v>Jun</v>
          </cell>
          <cell r="AH1352" t="str">
            <v>R</v>
          </cell>
          <cell r="AI1352">
            <v>45448</v>
          </cell>
          <cell r="AJ1352" t="str">
            <v xml:space="preserve"> </v>
          </cell>
          <cell r="AK1352" t="str">
            <v xml:space="preserve"> </v>
          </cell>
          <cell r="AL1352"/>
          <cell r="AM1352"/>
          <cell r="AN1352"/>
          <cell r="AO1352"/>
          <cell r="AP1352" t="str">
            <v xml:space="preserve"> </v>
          </cell>
          <cell r="AQ1352" t="str">
            <v xml:space="preserve"> </v>
          </cell>
          <cell r="AR1352"/>
          <cell r="AS1352"/>
          <cell r="AT1352"/>
          <cell r="AU1352"/>
        </row>
        <row r="1353">
          <cell r="B1353">
            <v>31859</v>
          </cell>
          <cell r="C1353">
            <v>31859</v>
          </cell>
          <cell r="D1353" t="str">
            <v>#REF!</v>
          </cell>
          <cell r="E1353" t="str">
            <v>NO DISPONIBLE</v>
          </cell>
          <cell r="F1353" t="str">
            <v>INACTIVO</v>
          </cell>
          <cell r="G1353" t="str">
            <v>NO APLICA</v>
          </cell>
          <cell r="H1353" t="str">
            <v>PIPETA MONOCANAL</v>
          </cell>
          <cell r="I1353" t="str">
            <v>NO APLICA</v>
          </cell>
          <cell r="J1353" t="str">
            <v>GILSON</v>
          </cell>
          <cell r="K1353" t="str">
            <v>PIPETMAN</v>
          </cell>
          <cell r="L1353" t="str">
            <v>LN23411</v>
          </cell>
          <cell r="M1353" t="str">
            <v>VOLUMÉTRICOS</v>
          </cell>
          <cell r="N1353" t="str">
            <v>DRSP</v>
          </cell>
          <cell r="O1353" t="str">
            <v>GMR - MICROBIOLOGÍA</v>
          </cell>
          <cell r="P1353" t="str">
            <v>EDA</v>
          </cell>
          <cell r="Q1353" t="str">
            <v>DONACIÓN</v>
          </cell>
          <cell r="R1353" t="str">
            <v>VOLUMEN</v>
          </cell>
          <cell r="S1353" t="str">
            <v>2ul a 20ul</v>
          </cell>
          <cell r="T1353" t="str">
            <v>01/08/2024 Pipeta no ubicada</v>
          </cell>
          <cell r="U1353">
            <v>12</v>
          </cell>
          <cell r="V1353">
            <v>12</v>
          </cell>
          <cell r="W1353"/>
          <cell r="X1353"/>
          <cell r="Y1353" t="str">
            <v xml:space="preserve"> </v>
          </cell>
          <cell r="Z1353" t="str">
            <v xml:space="preserve">  </v>
          </cell>
          <cell r="AA1353"/>
          <cell r="AB1353"/>
          <cell r="AC1353"/>
          <cell r="AD1353">
            <v>45069</v>
          </cell>
          <cell r="AE1353" t="str">
            <v xml:space="preserve"> </v>
          </cell>
          <cell r="AF1353" t="str">
            <v xml:space="preserve"> </v>
          </cell>
          <cell r="AG1353"/>
          <cell r="AH1353"/>
          <cell r="AI1353">
            <v>45075</v>
          </cell>
          <cell r="AJ1353" t="str">
            <v xml:space="preserve"> </v>
          </cell>
          <cell r="AK1353" t="str">
            <v xml:space="preserve"> </v>
          </cell>
          <cell r="AL1353"/>
          <cell r="AM1353"/>
          <cell r="AN1353"/>
          <cell r="AO1353"/>
          <cell r="AP1353" t="str">
            <v xml:space="preserve"> </v>
          </cell>
          <cell r="AQ1353" t="str">
            <v xml:space="preserve"> </v>
          </cell>
          <cell r="AR1353"/>
          <cell r="AS1353"/>
          <cell r="AT1353"/>
          <cell r="AU1353"/>
        </row>
        <row r="1354">
          <cell r="B1354">
            <v>31860</v>
          </cell>
          <cell r="C1354">
            <v>31860</v>
          </cell>
          <cell r="D1354" t="str">
            <v>#REF!</v>
          </cell>
          <cell r="E1354" t="str">
            <v>NO DISPONIBLE</v>
          </cell>
          <cell r="F1354" t="str">
            <v>INACTIVO</v>
          </cell>
          <cell r="G1354" t="str">
            <v>NO APLICA</v>
          </cell>
          <cell r="H1354" t="str">
            <v>PIPETA MONOCANAL</v>
          </cell>
          <cell r="I1354" t="str">
            <v>NO APLICA</v>
          </cell>
          <cell r="J1354" t="str">
            <v>GILSON</v>
          </cell>
          <cell r="K1354" t="str">
            <v>PIPETMAN</v>
          </cell>
          <cell r="L1354" t="str">
            <v>LN23469</v>
          </cell>
          <cell r="M1354" t="str">
            <v>VOLUMÉTRICOS</v>
          </cell>
          <cell r="N1354" t="str">
            <v>DRSP</v>
          </cell>
          <cell r="O1354" t="str">
            <v>GMR - MICROBIOLOGÍA</v>
          </cell>
          <cell r="P1354" t="str">
            <v>MBA-IRA</v>
          </cell>
          <cell r="Q1354" t="str">
            <v>DONACIÓN</v>
          </cell>
          <cell r="R1354" t="str">
            <v>VOLUMEN</v>
          </cell>
          <cell r="S1354" t="str">
            <v>2ul a 20ul</v>
          </cell>
          <cell r="T1354" t="str">
            <v>01/08/2024 Pipeta no ubicada</v>
          </cell>
          <cell r="U1354">
            <v>12</v>
          </cell>
          <cell r="V1354">
            <v>12</v>
          </cell>
          <cell r="W1354"/>
          <cell r="X1354"/>
          <cell r="Y1354" t="str">
            <v xml:space="preserve"> </v>
          </cell>
          <cell r="Z1354" t="str">
            <v xml:space="preserve">  </v>
          </cell>
          <cell r="AA1354"/>
          <cell r="AB1354"/>
          <cell r="AC1354"/>
          <cell r="AD1354">
            <v>45069</v>
          </cell>
          <cell r="AE1354" t="str">
            <v xml:space="preserve"> </v>
          </cell>
          <cell r="AF1354" t="str">
            <v xml:space="preserve"> </v>
          </cell>
          <cell r="AG1354"/>
          <cell r="AH1354"/>
          <cell r="AI1354">
            <v>45073</v>
          </cell>
          <cell r="AJ1354" t="str">
            <v xml:space="preserve"> </v>
          </cell>
          <cell r="AK1354" t="str">
            <v xml:space="preserve"> </v>
          </cell>
          <cell r="AL1354"/>
          <cell r="AM1354"/>
          <cell r="AN1354"/>
          <cell r="AO1354"/>
          <cell r="AP1354" t="str">
            <v xml:space="preserve"> </v>
          </cell>
          <cell r="AQ1354" t="str">
            <v xml:space="preserve"> </v>
          </cell>
          <cell r="AR1354"/>
          <cell r="AS1354"/>
          <cell r="AT1354"/>
          <cell r="AU1354"/>
        </row>
        <row r="1355">
          <cell r="B1355" t="str">
            <v>BIO-148</v>
          </cell>
          <cell r="C1355">
            <v>37250</v>
          </cell>
          <cell r="D1355" t="str">
            <v>#REF!</v>
          </cell>
          <cell r="E1355">
            <v>45337</v>
          </cell>
          <cell r="F1355" t="str">
            <v>ACTIVO</v>
          </cell>
          <cell r="G1355" t="str">
            <v>NO APLICA</v>
          </cell>
          <cell r="H1355" t="str">
            <v>REFRIGERADOR - CONGELADOR</v>
          </cell>
          <cell r="I1355" t="str">
            <v>NO ALPLICA</v>
          </cell>
          <cell r="J1355" t="str">
            <v>MELING</v>
          </cell>
          <cell r="K1355" t="str">
            <v>YCD-FL289</v>
          </cell>
          <cell r="L1355">
            <v>210930359</v>
          </cell>
          <cell r="M1355" t="str">
            <v>FRÍO</v>
          </cell>
          <cell r="N1355" t="str">
            <v>DP</v>
          </cell>
          <cell r="O1355" t="str">
            <v>BIO - BIOTERIO</v>
          </cell>
          <cell r="P1355" t="str">
            <v>ABSL 2 NECROPSIA</v>
          </cell>
          <cell r="Q1355" t="str">
            <v>PROPIO</v>
          </cell>
          <cell r="R1355" t="str">
            <v>TEMPERATURA</v>
          </cell>
          <cell r="S1355" t="str">
            <v>REFRIGERADOR  2 °C a 8 °C 
CONGELADOR  -25 °C a -15 °C</v>
          </cell>
          <cell r="T1355"/>
          <cell r="U1355">
            <v>12</v>
          </cell>
          <cell r="V1355"/>
          <cell r="W1355">
            <v>12</v>
          </cell>
          <cell r="X1355"/>
          <cell r="Y1355">
            <v>45799</v>
          </cell>
          <cell r="Z1355">
            <v>31</v>
          </cell>
          <cell r="AA1355" t="str">
            <v>Proveedor externo</v>
          </cell>
          <cell r="AB1355" t="str">
            <v>May</v>
          </cell>
          <cell r="AC1355" t="str">
            <v>May</v>
          </cell>
          <cell r="AD1355">
            <v>45434</v>
          </cell>
          <cell r="AE1355" t="str">
            <v xml:space="preserve"> </v>
          </cell>
          <cell r="AF1355" t="str">
            <v xml:space="preserve"> </v>
          </cell>
          <cell r="AG1355"/>
          <cell r="AH1355"/>
          <cell r="AI1355">
            <v>45072</v>
          </cell>
          <cell r="AJ1355">
            <v>45737</v>
          </cell>
          <cell r="AK1355">
            <v>-31</v>
          </cell>
          <cell r="AL1355" t="str">
            <v>Proveedor externo</v>
          </cell>
          <cell r="AM1355" t="str">
            <v>Mar</v>
          </cell>
          <cell r="AN1355" t="str">
            <v>Mar</v>
          </cell>
          <cell r="AO1355">
            <v>45372</v>
          </cell>
          <cell r="AP1355" t="str">
            <v xml:space="preserve"> </v>
          </cell>
          <cell r="AQ1355" t="str">
            <v xml:space="preserve"> </v>
          </cell>
          <cell r="AR1355"/>
          <cell r="AS1355"/>
          <cell r="AT1355"/>
          <cell r="AU1355"/>
        </row>
        <row r="1356">
          <cell r="B1356" t="str">
            <v>GMR-098</v>
          </cell>
          <cell r="C1356" t="str">
            <v>GMR-098</v>
          </cell>
          <cell r="D1356">
            <v>43455</v>
          </cell>
          <cell r="E1356">
            <v>43820</v>
          </cell>
          <cell r="F1356" t="str">
            <v>ACTIVO</v>
          </cell>
          <cell r="G1356" t="str">
            <v>NO APLICA</v>
          </cell>
          <cell r="H1356" t="str">
            <v>PIPETA TIPO PISTÓN</v>
          </cell>
          <cell r="I1356" t="str">
            <v>NO APLICA</v>
          </cell>
          <cell r="J1356" t="str">
            <v>SARTORIUS</v>
          </cell>
          <cell r="K1356" t="str">
            <v>PROLINE PLUS</v>
          </cell>
          <cell r="L1356" t="str">
            <v>18048230</v>
          </cell>
          <cell r="M1356" t="str">
            <v>VOLUMÉTRICOS</v>
          </cell>
          <cell r="N1356" t="str">
            <v>DRSP</v>
          </cell>
          <cell r="O1356" t="str">
            <v>GMR - MICROBIOLOGÍA</v>
          </cell>
          <cell r="P1356" t="str">
            <v>RESISTENCIA BACTERIANA</v>
          </cell>
          <cell r="Q1356" t="str">
            <v>PROPIO</v>
          </cell>
          <cell r="R1356" t="str">
            <v>VOLUMEN</v>
          </cell>
          <cell r="S1356" t="str">
            <v>VOLUMEN 0,5uL A 10uL</v>
          </cell>
          <cell r="T1356"/>
          <cell r="U1356">
            <v>12</v>
          </cell>
          <cell r="V1356">
            <v>12</v>
          </cell>
          <cell r="W1356"/>
          <cell r="X1356">
            <v>6</v>
          </cell>
          <cell r="Y1356">
            <v>45850</v>
          </cell>
          <cell r="Z1356">
            <v>82</v>
          </cell>
          <cell r="AA1356" t="str">
            <v>Proveedor externo</v>
          </cell>
          <cell r="AB1356" t="str">
            <v>Jul</v>
          </cell>
          <cell r="AC1356" t="str">
            <v>R</v>
          </cell>
          <cell r="AD1356">
            <v>45485</v>
          </cell>
          <cell r="AE1356">
            <v>45862</v>
          </cell>
          <cell r="AF1356">
            <v>94</v>
          </cell>
          <cell r="AG1356" t="str">
            <v>Jul</v>
          </cell>
          <cell r="AH1356" t="str">
            <v>Jul</v>
          </cell>
          <cell r="AI1356">
            <v>45497</v>
          </cell>
          <cell r="AJ1356" t="str">
            <v xml:space="preserve"> </v>
          </cell>
          <cell r="AK1356" t="str">
            <v xml:space="preserve"> </v>
          </cell>
          <cell r="AL1356"/>
          <cell r="AM1356"/>
          <cell r="AN1356"/>
          <cell r="AO1356"/>
          <cell r="AP1356" t="str">
            <v xml:space="preserve"> </v>
          </cell>
          <cell r="AQ1356" t="str">
            <v xml:space="preserve"> </v>
          </cell>
          <cell r="AR1356"/>
          <cell r="AS1356"/>
          <cell r="AT1356"/>
          <cell r="AU1356"/>
        </row>
        <row r="1357">
          <cell r="B1357" t="str">
            <v>GMR-102</v>
          </cell>
          <cell r="C1357" t="str">
            <v>GMR-102</v>
          </cell>
          <cell r="D1357" t="str">
            <v>NO DISPONIBLE</v>
          </cell>
          <cell r="E1357" t="str">
            <v>NO DISPONIBLE</v>
          </cell>
          <cell r="F1357" t="str">
            <v>ACTIVO</v>
          </cell>
          <cell r="G1357" t="str">
            <v>NO APLICA</v>
          </cell>
          <cell r="H1357" t="str">
            <v>PIPETA MONOCANAL</v>
          </cell>
          <cell r="I1357" t="str">
            <v>NO APLICA</v>
          </cell>
          <cell r="J1357" t="str">
            <v>SARTORIUS</v>
          </cell>
          <cell r="K1357" t="str">
            <v>PROLINE PLUS</v>
          </cell>
          <cell r="L1357" t="str">
            <v>18107242</v>
          </cell>
          <cell r="M1357" t="str">
            <v>VOLUMÉTRICOS</v>
          </cell>
          <cell r="N1357" t="str">
            <v>DRSP</v>
          </cell>
          <cell r="O1357" t="str">
            <v>GMR - MICROBIOLOGÍA</v>
          </cell>
          <cell r="P1357" t="str">
            <v>MICROBIOLOGIA DE AGUAS PEED</v>
          </cell>
          <cell r="Q1357" t="str">
            <v>PROPIO</v>
          </cell>
          <cell r="R1357" t="str">
            <v>VOLUMEN</v>
          </cell>
          <cell r="S1357" t="str">
            <v>0,5 a 10uL</v>
          </cell>
          <cell r="T1357"/>
          <cell r="U1357">
            <v>12</v>
          </cell>
          <cell r="V1357">
            <v>12</v>
          </cell>
          <cell r="W1357"/>
          <cell r="X1357">
            <v>6</v>
          </cell>
          <cell r="Y1357">
            <v>45835</v>
          </cell>
          <cell r="Z1357">
            <v>67</v>
          </cell>
          <cell r="AA1357" t="str">
            <v>Proveedor externo</v>
          </cell>
          <cell r="AB1357" t="str">
            <v>Jun</v>
          </cell>
          <cell r="AC1357" t="str">
            <v>R</v>
          </cell>
          <cell r="AD1357">
            <v>45470</v>
          </cell>
          <cell r="AE1357">
            <v>45841</v>
          </cell>
          <cell r="AF1357">
            <v>73</v>
          </cell>
          <cell r="AG1357" t="str">
            <v>Jul</v>
          </cell>
          <cell r="AH1357" t="str">
            <v>R</v>
          </cell>
          <cell r="AI1357">
            <v>45476</v>
          </cell>
          <cell r="AJ1357" t="str">
            <v xml:space="preserve"> </v>
          </cell>
          <cell r="AK1357" t="str">
            <v xml:space="preserve"> </v>
          </cell>
          <cell r="AL1357"/>
          <cell r="AM1357"/>
          <cell r="AN1357"/>
          <cell r="AO1357"/>
          <cell r="AP1357" t="str">
            <v xml:space="preserve"> </v>
          </cell>
          <cell r="AQ1357" t="str">
            <v xml:space="preserve"> </v>
          </cell>
          <cell r="AR1357"/>
          <cell r="AS1357"/>
          <cell r="AT1357"/>
          <cell r="AU1357"/>
        </row>
        <row r="1358">
          <cell r="B1358" t="str">
            <v>GMR-108</v>
          </cell>
          <cell r="C1358" t="str">
            <v>GMR-108</v>
          </cell>
          <cell r="D1358">
            <v>43801</v>
          </cell>
          <cell r="E1358" t="str">
            <v>NO DISPONIBLE</v>
          </cell>
          <cell r="F1358" t="str">
            <v>ACTIVO</v>
          </cell>
          <cell r="G1358" t="str">
            <v>NO APLICA</v>
          </cell>
          <cell r="H1358" t="str">
            <v>PIPETA MONOCANAL</v>
          </cell>
          <cell r="I1358" t="str">
            <v>NO APLICA</v>
          </cell>
          <cell r="J1358" t="str">
            <v>VWR</v>
          </cell>
          <cell r="K1358" t="str">
            <v>ERGONOMIC HIGH-PERFORMANCE</v>
          </cell>
          <cell r="L1358" t="str">
            <v>742730028</v>
          </cell>
          <cell r="M1358" t="str">
            <v>VOLUMÉTRICOS</v>
          </cell>
          <cell r="N1358" t="str">
            <v>DRSP</v>
          </cell>
          <cell r="O1358" t="str">
            <v>GMR - MICROBIOLOGÍA</v>
          </cell>
          <cell r="P1358" t="str">
            <v>LABORATORIO DE ENTEROPATÓGENOS 2</v>
          </cell>
          <cell r="Q1358" t="str">
            <v>DONACIÓN</v>
          </cell>
          <cell r="R1358" t="str">
            <v>VOLUMEN</v>
          </cell>
          <cell r="S1358" t="str">
            <v>Rango de MEDICIÓN 2 ul a 20 ul</v>
          </cell>
          <cell r="T1358"/>
          <cell r="U1358">
            <v>12</v>
          </cell>
          <cell r="V1358">
            <v>12</v>
          </cell>
          <cell r="W1358"/>
          <cell r="X1358">
            <v>6</v>
          </cell>
          <cell r="Y1358">
            <v>45800</v>
          </cell>
          <cell r="Z1358">
            <v>32</v>
          </cell>
          <cell r="AA1358" t="str">
            <v>Proveedor externo</v>
          </cell>
          <cell r="AB1358" t="str">
            <v>May</v>
          </cell>
          <cell r="AC1358" t="str">
            <v>May</v>
          </cell>
          <cell r="AD1358">
            <v>45435</v>
          </cell>
          <cell r="AE1358">
            <v>45805</v>
          </cell>
          <cell r="AF1358">
            <v>37</v>
          </cell>
          <cell r="AG1358" t="str">
            <v>May</v>
          </cell>
          <cell r="AH1358" t="str">
            <v>May</v>
          </cell>
          <cell r="AI1358">
            <v>45440</v>
          </cell>
          <cell r="AJ1358" t="str">
            <v xml:space="preserve"> </v>
          </cell>
          <cell r="AK1358" t="str">
            <v xml:space="preserve"> </v>
          </cell>
          <cell r="AL1358"/>
          <cell r="AM1358"/>
          <cell r="AN1358"/>
          <cell r="AO1358"/>
          <cell r="AP1358" t="str">
            <v xml:space="preserve"> </v>
          </cell>
          <cell r="AQ1358" t="str">
            <v xml:space="preserve"> </v>
          </cell>
          <cell r="AR1358"/>
          <cell r="AS1358"/>
          <cell r="AT1358"/>
          <cell r="AU1358"/>
        </row>
        <row r="1359">
          <cell r="B1359">
            <v>6701</v>
          </cell>
          <cell r="C1359">
            <v>6701</v>
          </cell>
          <cell r="D1359" t="str">
            <v>#REF!</v>
          </cell>
          <cell r="E1359" t="str">
            <v>NO DISPONIBLE</v>
          </cell>
          <cell r="F1359" t="str">
            <v>ACTIVO</v>
          </cell>
          <cell r="G1359" t="str">
            <v>NO APLICA</v>
          </cell>
          <cell r="H1359" t="str">
            <v>BAÑO SEROLÓGICO</v>
          </cell>
          <cell r="I1359" t="str">
            <v>NO APLICA</v>
          </cell>
          <cell r="J1359" t="str">
            <v>MEMMERT</v>
          </cell>
          <cell r="K1359" t="str">
            <v>350UV</v>
          </cell>
          <cell r="L1359">
            <v>801137</v>
          </cell>
          <cell r="M1359" t="str">
            <v>CALOR</v>
          </cell>
          <cell r="N1359" t="str">
            <v>DISP</v>
          </cell>
          <cell r="O1359" t="str">
            <v>LMB - MICOBACTERIAS</v>
          </cell>
          <cell r="P1359" t="str">
            <v>AREA GRIS</v>
          </cell>
          <cell r="Q1359" t="str">
            <v>PROPIO</v>
          </cell>
          <cell r="R1359" t="str">
            <v>TEMPERATURA</v>
          </cell>
          <cell r="S1359" t="str">
            <v>65 °C + - 2 °C</v>
          </cell>
          <cell r="T1359"/>
          <cell r="U1359">
            <v>12</v>
          </cell>
          <cell r="V1359"/>
          <cell r="W1359"/>
          <cell r="X1359">
            <v>6</v>
          </cell>
          <cell r="Y1359">
            <v>45770</v>
          </cell>
          <cell r="Z1359">
            <v>2</v>
          </cell>
          <cell r="AA1359" t="str">
            <v>Taller GELP</v>
          </cell>
          <cell r="AB1359" t="str">
            <v>Abr</v>
          </cell>
          <cell r="AC1359" t="str">
            <v>Abr</v>
          </cell>
          <cell r="AD1359">
            <v>45405</v>
          </cell>
          <cell r="AE1359" t="str">
            <v xml:space="preserve"> </v>
          </cell>
          <cell r="AF1359" t="str">
            <v xml:space="preserve"> </v>
          </cell>
          <cell r="AG1359"/>
          <cell r="AH1359"/>
          <cell r="AI1359"/>
          <cell r="AJ1359" t="str">
            <v xml:space="preserve"> </v>
          </cell>
          <cell r="AK1359" t="str">
            <v xml:space="preserve"> </v>
          </cell>
          <cell r="AL1359"/>
          <cell r="AM1359"/>
          <cell r="AN1359"/>
          <cell r="AO1359"/>
          <cell r="AP1359">
            <v>45588</v>
          </cell>
          <cell r="AQ1359">
            <v>-180</v>
          </cell>
          <cell r="AR1359" t="str">
            <v>Taller GELP</v>
          </cell>
          <cell r="AS1359" t="str">
            <v>Abr</v>
          </cell>
          <cell r="AT1359" t="str">
            <v>Abr</v>
          </cell>
          <cell r="AU1359">
            <v>45405</v>
          </cell>
        </row>
        <row r="1360">
          <cell r="B1360">
            <v>10336</v>
          </cell>
          <cell r="C1360">
            <v>10336</v>
          </cell>
          <cell r="D1360" t="str">
            <v>#REF!</v>
          </cell>
          <cell r="E1360" t="str">
            <v>NO DISPONIBLE</v>
          </cell>
          <cell r="F1360" t="str">
            <v>ACTIVO</v>
          </cell>
          <cell r="G1360" t="str">
            <v>NO APLICA</v>
          </cell>
          <cell r="H1360" t="str">
            <v>BALANZA ANALÍTICA</v>
          </cell>
          <cell r="I1360" t="str">
            <v>NO APLICA</v>
          </cell>
          <cell r="J1360" t="str">
            <v>SCIENTECH</v>
          </cell>
          <cell r="K1360" t="str">
            <v>SA120</v>
          </cell>
          <cell r="L1360">
            <v>1085</v>
          </cell>
          <cell r="M1360" t="str">
            <v>BALANZAS</v>
          </cell>
          <cell r="N1360" t="str">
            <v>DISP</v>
          </cell>
          <cell r="O1360" t="str">
            <v>LMC - MORFOLOGÍA CELULAR</v>
          </cell>
          <cell r="P1360" t="str">
            <v>INMUNOHISTOQUIMICA</v>
          </cell>
          <cell r="Q1360" t="str">
            <v>PROPIO</v>
          </cell>
          <cell r="R1360" t="str">
            <v>MASA</v>
          </cell>
          <cell r="S1360" t="str">
            <v>0,01 A 120g
DIVISION DE ESCALA: 0,0001g
ESCALON DE VERIFICACION: 0,001g</v>
          </cell>
          <cell r="T1360"/>
          <cell r="U1360">
            <v>24</v>
          </cell>
          <cell r="V1360">
            <v>24</v>
          </cell>
          <cell r="W1360"/>
          <cell r="X1360"/>
          <cell r="Y1360">
            <v>46221</v>
          </cell>
          <cell r="Z1360">
            <v>453</v>
          </cell>
          <cell r="AA1360" t="str">
            <v>Proveedor externo</v>
          </cell>
          <cell r="AB1360" t="str">
            <v>Jul</v>
          </cell>
          <cell r="AC1360" t="str">
            <v>Jul</v>
          </cell>
          <cell r="AD1360">
            <v>45491</v>
          </cell>
          <cell r="AE1360">
            <v>45802</v>
          </cell>
          <cell r="AF1360">
            <v>34</v>
          </cell>
          <cell r="AG1360" t="str">
            <v>May</v>
          </cell>
          <cell r="AH1360" t="str">
            <v>May</v>
          </cell>
          <cell r="AI1360">
            <v>45071</v>
          </cell>
          <cell r="AJ1360" t="str">
            <v xml:space="preserve"> </v>
          </cell>
          <cell r="AK1360" t="str">
            <v xml:space="preserve"> </v>
          </cell>
          <cell r="AL1360"/>
          <cell r="AM1360"/>
          <cell r="AN1360"/>
          <cell r="AO1360"/>
          <cell r="AP1360" t="str">
            <v xml:space="preserve"> </v>
          </cell>
          <cell r="AQ1360" t="str">
            <v xml:space="preserve"> </v>
          </cell>
          <cell r="AR1360"/>
          <cell r="AS1360"/>
          <cell r="AT1360"/>
          <cell r="AU1360"/>
        </row>
        <row r="1361">
          <cell r="B1361">
            <v>12026</v>
          </cell>
          <cell r="C1361">
            <v>12026</v>
          </cell>
          <cell r="D1361" t="str">
            <v>#REF!</v>
          </cell>
          <cell r="E1361" t="str">
            <v>NO DISPONIBLE</v>
          </cell>
          <cell r="F1361" t="str">
            <v>ACTIVO</v>
          </cell>
          <cell r="G1361" t="str">
            <v>NO APLICA</v>
          </cell>
          <cell r="H1361" t="str">
            <v>AGITADOR ORBITAL</v>
          </cell>
          <cell r="I1361" t="str">
            <v>NO APLICA</v>
          </cell>
          <cell r="J1361" t="str">
            <v>HOEFER</v>
          </cell>
          <cell r="K1361" t="str">
            <v>PR55 115V</v>
          </cell>
          <cell r="L1361" t="str">
            <v>HSIB-314</v>
          </cell>
          <cell r="M1361" t="str">
            <v>AGITADORES</v>
          </cell>
          <cell r="N1361" t="str">
            <v>DRSP</v>
          </cell>
          <cell r="O1361" t="str">
            <v>GBS - RED NACIONAL BANCO DE SANGRE</v>
          </cell>
          <cell r="P1361" t="str">
            <v>LABORATORIO</v>
          </cell>
          <cell r="Q1361" t="str">
            <v>PROPIO</v>
          </cell>
          <cell r="R1361" t="str">
            <v>FRECUENCIA</v>
          </cell>
          <cell r="S1361" t="str">
            <v>NO DISPONIBLE</v>
          </cell>
          <cell r="T1361"/>
          <cell r="U1361">
            <v>12</v>
          </cell>
          <cell r="V1361"/>
          <cell r="W1361"/>
          <cell r="X1361"/>
          <cell r="Y1361">
            <v>45748</v>
          </cell>
          <cell r="Z1361">
            <v>-20</v>
          </cell>
          <cell r="AA1361" t="str">
            <v>Taller GELP</v>
          </cell>
          <cell r="AB1361" t="str">
            <v>Abr</v>
          </cell>
          <cell r="AC1361" t="str">
            <v>R</v>
          </cell>
          <cell r="AD1361">
            <v>45383</v>
          </cell>
          <cell r="AE1361" t="str">
            <v xml:space="preserve"> </v>
          </cell>
          <cell r="AF1361" t="str">
            <v xml:space="preserve"> </v>
          </cell>
          <cell r="AG1361"/>
          <cell r="AH1361"/>
          <cell r="AI1361"/>
          <cell r="AJ1361" t="str">
            <v xml:space="preserve"> </v>
          </cell>
          <cell r="AK1361" t="str">
            <v xml:space="preserve"> </v>
          </cell>
          <cell r="AL1361"/>
          <cell r="AM1361"/>
          <cell r="AN1361"/>
          <cell r="AO1361"/>
          <cell r="AP1361" t="str">
            <v xml:space="preserve"> </v>
          </cell>
          <cell r="AQ1361" t="str">
            <v xml:space="preserve"> </v>
          </cell>
          <cell r="AR1361"/>
          <cell r="AS1361"/>
          <cell r="AT1361"/>
          <cell r="AU1361"/>
        </row>
        <row r="1362">
          <cell r="B1362">
            <v>22588</v>
          </cell>
          <cell r="C1362">
            <v>22588</v>
          </cell>
          <cell r="D1362" t="str">
            <v>#REF!</v>
          </cell>
          <cell r="E1362" t="str">
            <v>NO DISPONIBLE</v>
          </cell>
          <cell r="F1362" t="str">
            <v>ACTIVO</v>
          </cell>
          <cell r="G1362" t="str">
            <v>NO APLICA</v>
          </cell>
          <cell r="H1362" t="str">
            <v>MICROCENTRÍFUGA REFRIGERADA</v>
          </cell>
          <cell r="I1362" t="str">
            <v>NO APLICA</v>
          </cell>
          <cell r="J1362" t="str">
            <v>THERMO</v>
          </cell>
          <cell r="K1362" t="str">
            <v>BIOFUGE FRESCO</v>
          </cell>
          <cell r="L1362">
            <v>40542429</v>
          </cell>
          <cell r="M1362" t="str">
            <v>CENTRÍFUGAS</v>
          </cell>
          <cell r="N1362" t="str">
            <v>DISP</v>
          </cell>
          <cell r="O1362" t="str">
            <v>LMB - MICOBACTERIAS</v>
          </cell>
          <cell r="P1362" t="str">
            <v>AREA GRIS</v>
          </cell>
          <cell r="Q1362" t="str">
            <v>PROPIO</v>
          </cell>
          <cell r="R1362" t="str">
            <v>VELOCIDAD</v>
          </cell>
          <cell r="S1362" t="str">
            <v>Pendiente por Determinar EMP
MAXIMO 15000 RPM</v>
          </cell>
          <cell r="T1362"/>
          <cell r="U1362">
            <v>12</v>
          </cell>
          <cell r="V1362"/>
          <cell r="W1362"/>
          <cell r="X1362"/>
          <cell r="Y1362">
            <v>45770</v>
          </cell>
          <cell r="Z1362">
            <v>2</v>
          </cell>
          <cell r="AA1362" t="str">
            <v>Taller GELP</v>
          </cell>
          <cell r="AB1362" t="str">
            <v>Abr</v>
          </cell>
          <cell r="AC1362" t="str">
            <v>Abr</v>
          </cell>
          <cell r="AD1362">
            <v>45405</v>
          </cell>
          <cell r="AE1362" t="str">
            <v xml:space="preserve"> </v>
          </cell>
          <cell r="AF1362" t="str">
            <v xml:space="preserve"> </v>
          </cell>
          <cell r="AG1362"/>
          <cell r="AH1362"/>
          <cell r="AI1362"/>
          <cell r="AJ1362" t="str">
            <v xml:space="preserve"> </v>
          </cell>
          <cell r="AK1362" t="str">
            <v xml:space="preserve"> </v>
          </cell>
          <cell r="AL1362"/>
          <cell r="AM1362"/>
          <cell r="AN1362"/>
          <cell r="AO1362"/>
          <cell r="AP1362" t="str">
            <v xml:space="preserve"> </v>
          </cell>
          <cell r="AQ1362" t="str">
            <v xml:space="preserve"> </v>
          </cell>
          <cell r="AR1362"/>
          <cell r="AS1362"/>
          <cell r="AT1362"/>
          <cell r="AU1362"/>
        </row>
        <row r="1363">
          <cell r="B1363">
            <v>27467</v>
          </cell>
          <cell r="C1363">
            <v>27467</v>
          </cell>
          <cell r="D1363" t="str">
            <v>#REF!</v>
          </cell>
          <cell r="E1363" t="str">
            <v>NO DISPONIBLE</v>
          </cell>
          <cell r="F1363" t="str">
            <v>ACTIVO</v>
          </cell>
          <cell r="G1363" t="str">
            <v>NO APLICA</v>
          </cell>
          <cell r="H1363" t="str">
            <v>MICROCENTRÍFUGA</v>
          </cell>
          <cell r="I1363" t="str">
            <v>NO APLICA</v>
          </cell>
          <cell r="J1363" t="str">
            <v>COLE-PARMER</v>
          </cell>
          <cell r="K1363" t="str">
            <v>C1301</v>
          </cell>
          <cell r="L1363" t="str">
            <v>0907 0109</v>
          </cell>
          <cell r="M1363" t="str">
            <v>CENTRÍFUGAS</v>
          </cell>
          <cell r="N1363" t="str">
            <v>DISP</v>
          </cell>
          <cell r="O1363" t="str">
            <v>LMB - MICOBACTERIAS</v>
          </cell>
          <cell r="P1363" t="str">
            <v>BIOLOGIA MOLECULAR</v>
          </cell>
          <cell r="Q1363" t="str">
            <v>PROPIO</v>
          </cell>
          <cell r="R1363" t="str">
            <v>VELOCIDAD</v>
          </cell>
          <cell r="S1363" t="str">
            <v>Pendiente por determinar</v>
          </cell>
          <cell r="T1363"/>
          <cell r="U1363">
            <v>12</v>
          </cell>
          <cell r="V1363"/>
          <cell r="W1363"/>
          <cell r="X1363"/>
          <cell r="Y1363">
            <v>45436</v>
          </cell>
          <cell r="Z1363">
            <v>-332</v>
          </cell>
          <cell r="AA1363" t="str">
            <v>Taller GELP</v>
          </cell>
          <cell r="AB1363" t="str">
            <v>Abr</v>
          </cell>
          <cell r="AC1363" t="str">
            <v>Abr</v>
          </cell>
          <cell r="AD1363">
            <v>45070</v>
          </cell>
          <cell r="AE1363" t="str">
            <v xml:space="preserve"> </v>
          </cell>
          <cell r="AF1363" t="str">
            <v xml:space="preserve"> </v>
          </cell>
          <cell r="AG1363"/>
          <cell r="AH1363"/>
          <cell r="AI1363"/>
          <cell r="AJ1363" t="str">
            <v xml:space="preserve"> </v>
          </cell>
          <cell r="AK1363" t="str">
            <v xml:space="preserve"> </v>
          </cell>
          <cell r="AL1363"/>
          <cell r="AM1363"/>
          <cell r="AN1363"/>
          <cell r="AO1363"/>
          <cell r="AP1363" t="str">
            <v xml:space="preserve"> </v>
          </cell>
          <cell r="AQ1363" t="str">
            <v xml:space="preserve"> </v>
          </cell>
          <cell r="AR1363"/>
          <cell r="AS1363"/>
          <cell r="AT1363"/>
          <cell r="AU1363"/>
        </row>
        <row r="1364">
          <cell r="B1364">
            <v>28143</v>
          </cell>
          <cell r="C1364">
            <v>28143</v>
          </cell>
          <cell r="D1364" t="str">
            <v>#REF!</v>
          </cell>
          <cell r="E1364" t="str">
            <v>NO DISPONIBLE</v>
          </cell>
          <cell r="F1364" t="str">
            <v>ACTIVO</v>
          </cell>
          <cell r="G1364" t="str">
            <v>NO APLICA</v>
          </cell>
          <cell r="H1364" t="str">
            <v>MICROCENTRÍFUGA</v>
          </cell>
          <cell r="I1364" t="str">
            <v>NO APLICA</v>
          </cell>
          <cell r="J1364" t="str">
            <v>COLE-PARMER</v>
          </cell>
          <cell r="K1364" t="str">
            <v>C1301</v>
          </cell>
          <cell r="L1364" t="str">
            <v>1203 0057</v>
          </cell>
          <cell r="M1364" t="str">
            <v>CENTRÍFUGAS</v>
          </cell>
          <cell r="N1364" t="str">
            <v>DISP</v>
          </cell>
          <cell r="O1364" t="str">
            <v>LMB - MICOBACTERIAS</v>
          </cell>
          <cell r="P1364" t="str">
            <v>AREA GRIS</v>
          </cell>
          <cell r="Q1364" t="str">
            <v>PROPIO</v>
          </cell>
          <cell r="R1364" t="str">
            <v>NO APLICA</v>
          </cell>
          <cell r="S1364" t="str">
            <v>NO DISPONIBLE</v>
          </cell>
          <cell r="T1364"/>
          <cell r="U1364">
            <v>12</v>
          </cell>
          <cell r="V1364"/>
          <cell r="W1364"/>
          <cell r="X1364"/>
          <cell r="Y1364">
            <v>45766</v>
          </cell>
          <cell r="Z1364">
            <v>-2</v>
          </cell>
          <cell r="AA1364" t="str">
            <v>Taller GELP</v>
          </cell>
          <cell r="AB1364" t="str">
            <v>Abr</v>
          </cell>
          <cell r="AC1364" t="str">
            <v>Abr</v>
          </cell>
          <cell r="AD1364">
            <v>45401</v>
          </cell>
          <cell r="AE1364" t="str">
            <v xml:space="preserve"> </v>
          </cell>
          <cell r="AF1364" t="str">
            <v xml:space="preserve"> </v>
          </cell>
          <cell r="AG1364"/>
          <cell r="AH1364"/>
          <cell r="AI1364"/>
          <cell r="AJ1364" t="str">
            <v xml:space="preserve"> </v>
          </cell>
          <cell r="AK1364" t="str">
            <v xml:space="preserve"> </v>
          </cell>
          <cell r="AL1364"/>
          <cell r="AM1364"/>
          <cell r="AN1364"/>
          <cell r="AO1364"/>
          <cell r="AP1364" t="str">
            <v xml:space="preserve"> </v>
          </cell>
          <cell r="AQ1364" t="str">
            <v xml:space="preserve"> </v>
          </cell>
          <cell r="AR1364"/>
          <cell r="AS1364"/>
          <cell r="AT1364"/>
          <cell r="AU1364"/>
        </row>
        <row r="1365">
          <cell r="B1365" t="str">
            <v>GPR-037</v>
          </cell>
          <cell r="C1365">
            <v>30949</v>
          </cell>
          <cell r="D1365" t="str">
            <v>#REF!</v>
          </cell>
          <cell r="E1365" t="str">
            <v>NO DISPONIBLE</v>
          </cell>
          <cell r="F1365" t="str">
            <v>ACTIVO</v>
          </cell>
          <cell r="G1365" t="str">
            <v>NO APLICA</v>
          </cell>
          <cell r="H1365" t="str">
            <v>PIPETA MONOCANAL</v>
          </cell>
          <cell r="I1365" t="str">
            <v>NO APLICA</v>
          </cell>
          <cell r="J1365" t="str">
            <v>THERMO FISHER SCIENTIFIC</v>
          </cell>
          <cell r="K1365" t="str">
            <v>FINNPIPETTE F1</v>
          </cell>
          <cell r="L1365" t="str">
            <v>LH43702</v>
          </cell>
          <cell r="M1365" t="str">
            <v>VOLUMÉTRICOS</v>
          </cell>
          <cell r="N1365" t="str">
            <v>DRSP</v>
          </cell>
          <cell r="O1365" t="str">
            <v>GPR - PARASITOLOGÍA</v>
          </cell>
          <cell r="P1365" t="str">
            <v>INMUNODIAGNÓSTICO</v>
          </cell>
          <cell r="Q1365" t="str">
            <v>PROPIO</v>
          </cell>
          <cell r="R1365" t="str">
            <v>VOLUMEN</v>
          </cell>
          <cell r="S1365" t="str">
            <v>100 uL a 1000 uL</v>
          </cell>
          <cell r="T1365"/>
          <cell r="U1365">
            <v>12</v>
          </cell>
          <cell r="V1365">
            <v>12</v>
          </cell>
          <cell r="W1365"/>
          <cell r="X1365">
            <v>6</v>
          </cell>
          <cell r="Y1365">
            <v>45822</v>
          </cell>
          <cell r="Z1365">
            <v>54</v>
          </cell>
          <cell r="AA1365" t="str">
            <v>Proveedor externo</v>
          </cell>
          <cell r="AB1365" t="str">
            <v>Jun</v>
          </cell>
          <cell r="AC1365" t="str">
            <v>R</v>
          </cell>
          <cell r="AD1365">
            <v>45457</v>
          </cell>
          <cell r="AE1365">
            <v>45828</v>
          </cell>
          <cell r="AF1365">
            <v>60</v>
          </cell>
          <cell r="AG1365" t="str">
            <v>Jun</v>
          </cell>
          <cell r="AH1365" t="str">
            <v>R</v>
          </cell>
          <cell r="AI1365">
            <v>45463</v>
          </cell>
          <cell r="AJ1365" t="str">
            <v xml:space="preserve"> </v>
          </cell>
          <cell r="AK1365" t="str">
            <v xml:space="preserve"> </v>
          </cell>
          <cell r="AL1365"/>
          <cell r="AM1365"/>
          <cell r="AN1365"/>
          <cell r="AO1365"/>
          <cell r="AP1365" t="str">
            <v xml:space="preserve"> </v>
          </cell>
          <cell r="AQ1365" t="str">
            <v xml:space="preserve"> </v>
          </cell>
          <cell r="AR1365"/>
          <cell r="AS1365"/>
          <cell r="AT1365"/>
          <cell r="AU1365"/>
        </row>
        <row r="1366">
          <cell r="B1366" t="str">
            <v>BIO-003</v>
          </cell>
          <cell r="C1366">
            <v>31087</v>
          </cell>
          <cell r="D1366" t="str">
            <v>#REF!</v>
          </cell>
          <cell r="E1366" t="str">
            <v>No Disponible</v>
          </cell>
          <cell r="F1366" t="str">
            <v>INACTIVO</v>
          </cell>
          <cell r="G1366" t="str">
            <v>NO APLICA</v>
          </cell>
          <cell r="H1366" t="str">
            <v>CABINA DE BIOSEGURIDAD</v>
          </cell>
          <cell r="I1366" t="str">
            <v>NO APLICA</v>
          </cell>
          <cell r="J1366" t="str">
            <v>NUAIRE</v>
          </cell>
          <cell r="K1366" t="str">
            <v>NU-677-600</v>
          </cell>
          <cell r="L1366" t="str">
            <v>160049110613.</v>
          </cell>
          <cell r="M1366" t="str">
            <v>CABINAS Y MÓDULOS</v>
          </cell>
          <cell r="N1366" t="str">
            <v>DP</v>
          </cell>
          <cell r="O1366" t="str">
            <v>BIO - BIOTERIO</v>
          </cell>
          <cell r="P1366" t="str">
            <v xml:space="preserve"> ABSL2-NECROPCIA</v>
          </cell>
          <cell r="Q1366" t="str">
            <v xml:space="preserve">PROPIO </v>
          </cell>
          <cell r="R1366" t="str">
            <v xml:space="preserve">VELOCIDAD DE FLUJO DE AIRE
CONCENTRACIÓN DE PARTÍCULAS
</v>
          </cell>
          <cell r="S1366" t="str">
            <v>NSF 49</v>
          </cell>
          <cell r="T1366" t="str">
            <v>Equipo fuera de servicio por falla en motor 05-2024</v>
          </cell>
          <cell r="U1366">
            <v>12</v>
          </cell>
          <cell r="V1366"/>
          <cell r="W1366">
            <v>12</v>
          </cell>
          <cell r="X1366"/>
          <cell r="Y1366" t="str">
            <v xml:space="preserve"> </v>
          </cell>
          <cell r="Z1366" t="str">
            <v xml:space="preserve">  </v>
          </cell>
          <cell r="AA1366"/>
          <cell r="AB1366"/>
          <cell r="AC1366"/>
          <cell r="AD1366">
            <v>45070</v>
          </cell>
          <cell r="AE1366" t="str">
            <v xml:space="preserve"> </v>
          </cell>
          <cell r="AF1366" t="str">
            <v xml:space="preserve"> </v>
          </cell>
          <cell r="AG1366"/>
          <cell r="AH1366"/>
          <cell r="AI1366"/>
          <cell r="AJ1366" t="str">
            <v xml:space="preserve"> </v>
          </cell>
          <cell r="AK1366" t="str">
            <v xml:space="preserve"> </v>
          </cell>
          <cell r="AL1366"/>
          <cell r="AM1366"/>
          <cell r="AN1366"/>
          <cell r="AO1366">
            <v>45233</v>
          </cell>
          <cell r="AP1366" t="str">
            <v xml:space="preserve"> </v>
          </cell>
          <cell r="AQ1366" t="str">
            <v xml:space="preserve"> </v>
          </cell>
          <cell r="AR1366"/>
          <cell r="AS1366"/>
          <cell r="AT1366"/>
          <cell r="AU1366"/>
        </row>
        <row r="1367">
          <cell r="B1367">
            <v>36045</v>
          </cell>
          <cell r="C1367">
            <v>36045</v>
          </cell>
          <cell r="D1367" t="str">
            <v>#REF!</v>
          </cell>
          <cell r="E1367">
            <v>44589</v>
          </cell>
          <cell r="F1367" t="str">
            <v>ACTIVO</v>
          </cell>
          <cell r="G1367" t="str">
            <v>NO APLICA</v>
          </cell>
          <cell r="H1367" t="str">
            <v>HORNO DE HIBRIDACIÓN</v>
          </cell>
          <cell r="I1367" t="str">
            <v>NO APLICA</v>
          </cell>
          <cell r="J1367" t="str">
            <v>LABNET</v>
          </cell>
          <cell r="K1367" t="str">
            <v xml:space="preserve">H0600A </v>
          </cell>
          <cell r="L1367">
            <v>4007620</v>
          </cell>
          <cell r="M1367" t="str">
            <v>CALOR</v>
          </cell>
          <cell r="N1367" t="str">
            <v>DISP</v>
          </cell>
          <cell r="O1367" t="str">
            <v>LMB - MICOBACTERIAS</v>
          </cell>
          <cell r="P1367" t="str">
            <v>AREA NEGRA</v>
          </cell>
          <cell r="Q1367" t="str">
            <v>PROPIO</v>
          </cell>
          <cell r="R1367" t="str">
            <v>TEMPERATURA</v>
          </cell>
          <cell r="S1367" t="str">
            <v>42 °C +- 2
60 °C +- 2
80 °C +- 2</v>
          </cell>
          <cell r="T1367"/>
          <cell r="U1367">
            <v>12</v>
          </cell>
          <cell r="V1367">
            <v>12</v>
          </cell>
          <cell r="W1367"/>
          <cell r="X1367">
            <v>6</v>
          </cell>
          <cell r="Y1367">
            <v>45770</v>
          </cell>
          <cell r="Z1367">
            <v>2</v>
          </cell>
          <cell r="AA1367" t="str">
            <v>Taller GELP</v>
          </cell>
          <cell r="AB1367" t="str">
            <v>Abr</v>
          </cell>
          <cell r="AC1367" t="str">
            <v>Abr</v>
          </cell>
          <cell r="AD1367">
            <v>45405</v>
          </cell>
          <cell r="AE1367">
            <v>45006</v>
          </cell>
          <cell r="AF1367">
            <v>-762</v>
          </cell>
          <cell r="AG1367" t="str">
            <v>Mar</v>
          </cell>
          <cell r="AH1367" t="str">
            <v>Mar</v>
          </cell>
          <cell r="AI1367">
            <v>44641</v>
          </cell>
          <cell r="AJ1367" t="str">
            <v xml:space="preserve"> </v>
          </cell>
          <cell r="AK1367" t="str">
            <v xml:space="preserve"> </v>
          </cell>
          <cell r="AL1367"/>
          <cell r="AM1367"/>
          <cell r="AN1367"/>
          <cell r="AO1367"/>
          <cell r="AP1367">
            <v>45588</v>
          </cell>
          <cell r="AQ1367">
            <v>-180</v>
          </cell>
          <cell r="AR1367" t="str">
            <v>Taller GELP</v>
          </cell>
          <cell r="AS1367" t="str">
            <v>Abr</v>
          </cell>
          <cell r="AT1367" t="str">
            <v>Abr</v>
          </cell>
          <cell r="AU1367">
            <v>45405</v>
          </cell>
        </row>
        <row r="1368">
          <cell r="B1368">
            <v>37645</v>
          </cell>
          <cell r="C1368">
            <v>37645</v>
          </cell>
          <cell r="D1368" t="str">
            <v>#REF!</v>
          </cell>
          <cell r="E1368" t="str">
            <v>NO DISPONIBLE</v>
          </cell>
          <cell r="F1368" t="str">
            <v>ACTIVO</v>
          </cell>
          <cell r="G1368" t="str">
            <v>NO APLICA</v>
          </cell>
          <cell r="H1368" t="str">
            <v>MICROPIPETA MONOCANAL</v>
          </cell>
          <cell r="I1368" t="str">
            <v>NO APLICA</v>
          </cell>
          <cell r="J1368" t="str">
            <v>BRAND</v>
          </cell>
          <cell r="K1368" t="str">
            <v>704780 TRANSFERPETTE S</v>
          </cell>
          <cell r="L1368" t="str">
            <v>21E73818</v>
          </cell>
          <cell r="M1368" t="str">
            <v>VOLUMÉTRICOS</v>
          </cell>
          <cell r="N1368" t="str">
            <v>DRSP</v>
          </cell>
          <cell r="O1368" t="str">
            <v>GMC - MICOBACTERIAS</v>
          </cell>
          <cell r="P1368" t="str">
            <v>ÁREA BLANCA</v>
          </cell>
          <cell r="Q1368" t="str">
            <v>DONACIÓN</v>
          </cell>
          <cell r="R1368" t="str">
            <v>VOLUMEN</v>
          </cell>
          <cell r="S1368" t="str">
            <v>100 ul a 1000 ul</v>
          </cell>
          <cell r="T1368"/>
          <cell r="U1368">
            <v>12</v>
          </cell>
          <cell r="V1368">
            <v>12</v>
          </cell>
          <cell r="W1368"/>
          <cell r="X1368"/>
          <cell r="Y1368">
            <v>45794</v>
          </cell>
          <cell r="Z1368">
            <v>26</v>
          </cell>
          <cell r="AA1368" t="str">
            <v>Proveedor externo</v>
          </cell>
          <cell r="AB1368" t="str">
            <v>May</v>
          </cell>
          <cell r="AC1368" t="str">
            <v>May</v>
          </cell>
          <cell r="AD1368">
            <v>45429</v>
          </cell>
          <cell r="AE1368">
            <v>45797</v>
          </cell>
          <cell r="AF1368">
            <v>29</v>
          </cell>
          <cell r="AG1368" t="str">
            <v>May</v>
          </cell>
          <cell r="AH1368" t="str">
            <v>May</v>
          </cell>
          <cell r="AI1368">
            <v>45432</v>
          </cell>
          <cell r="AJ1368" t="str">
            <v xml:space="preserve"> </v>
          </cell>
          <cell r="AK1368" t="str">
            <v xml:space="preserve"> </v>
          </cell>
          <cell r="AL1368"/>
          <cell r="AM1368"/>
          <cell r="AN1368"/>
          <cell r="AO1368"/>
          <cell r="AP1368" t="str">
            <v xml:space="preserve"> </v>
          </cell>
          <cell r="AQ1368" t="str">
            <v xml:space="preserve"> </v>
          </cell>
          <cell r="AR1368"/>
          <cell r="AS1368"/>
          <cell r="AT1368"/>
          <cell r="AU1368"/>
        </row>
        <row r="1369">
          <cell r="B1369">
            <v>37646</v>
          </cell>
          <cell r="C1369">
            <v>37646</v>
          </cell>
          <cell r="D1369" t="str">
            <v>#REF!</v>
          </cell>
          <cell r="E1369" t="str">
            <v>NO DISPONIBLE</v>
          </cell>
          <cell r="F1369" t="str">
            <v>ACTIVO</v>
          </cell>
          <cell r="G1369" t="str">
            <v>NO APLICA</v>
          </cell>
          <cell r="H1369" t="str">
            <v>MICROPIPETA MONOCANAL</v>
          </cell>
          <cell r="I1369" t="str">
            <v>NO APLICA</v>
          </cell>
          <cell r="J1369" t="str">
            <v>BRAND</v>
          </cell>
          <cell r="K1369" t="str">
            <v>704780 TRANSFERPETTE S</v>
          </cell>
          <cell r="L1369" t="str">
            <v>21E73817</v>
          </cell>
          <cell r="M1369" t="str">
            <v>VOLUMÉTRICOS</v>
          </cell>
          <cell r="N1369" t="str">
            <v>DRSP</v>
          </cell>
          <cell r="O1369" t="str">
            <v>GMC - MICOBACTERIAS</v>
          </cell>
          <cell r="P1369" t="str">
            <v>ÁREA PREPARACIÓN DE REACTIVOS</v>
          </cell>
          <cell r="Q1369" t="str">
            <v>DONACIÓN</v>
          </cell>
          <cell r="R1369" t="str">
            <v>VOLUMEN</v>
          </cell>
          <cell r="S1369" t="str">
            <v>100 ul a 1000 ul</v>
          </cell>
          <cell r="T1369"/>
          <cell r="U1369">
            <v>12</v>
          </cell>
          <cell r="V1369">
            <v>12</v>
          </cell>
          <cell r="W1369"/>
          <cell r="X1369"/>
          <cell r="Y1369">
            <v>45794</v>
          </cell>
          <cell r="Z1369">
            <v>26</v>
          </cell>
          <cell r="AA1369" t="str">
            <v>Proveedor externo</v>
          </cell>
          <cell r="AB1369" t="str">
            <v>May</v>
          </cell>
          <cell r="AC1369" t="str">
            <v>May</v>
          </cell>
          <cell r="AD1369">
            <v>45429</v>
          </cell>
          <cell r="AE1369">
            <v>45797</v>
          </cell>
          <cell r="AF1369">
            <v>29</v>
          </cell>
          <cell r="AG1369" t="str">
            <v>May</v>
          </cell>
          <cell r="AH1369" t="str">
            <v>May</v>
          </cell>
          <cell r="AI1369">
            <v>45432</v>
          </cell>
          <cell r="AJ1369" t="str">
            <v xml:space="preserve"> </v>
          </cell>
          <cell r="AK1369" t="str">
            <v xml:space="preserve"> </v>
          </cell>
          <cell r="AL1369"/>
          <cell r="AM1369"/>
          <cell r="AN1369"/>
          <cell r="AO1369"/>
          <cell r="AP1369" t="str">
            <v xml:space="preserve"> </v>
          </cell>
          <cell r="AQ1369" t="str">
            <v xml:space="preserve"> </v>
          </cell>
          <cell r="AR1369"/>
          <cell r="AS1369"/>
          <cell r="AT1369"/>
          <cell r="AU1369"/>
        </row>
        <row r="1370">
          <cell r="B1370" t="str">
            <v>BIO-064</v>
          </cell>
          <cell r="C1370" t="str">
            <v>BIO-064</v>
          </cell>
          <cell r="D1370">
            <v>41671</v>
          </cell>
          <cell r="E1370" t="str">
            <v>NO DISPONIBLE</v>
          </cell>
          <cell r="F1370" t="str">
            <v>ACTIVO</v>
          </cell>
          <cell r="G1370" t="str">
            <v>NO APLICA</v>
          </cell>
          <cell r="H1370" t="str">
            <v>AIRE ACONDICIONADO</v>
          </cell>
          <cell r="I1370" t="str">
            <v>NO APLICA</v>
          </cell>
          <cell r="J1370" t="str">
            <v>SAMSUNG</v>
          </cell>
          <cell r="K1370" t="str">
            <v>UH10105CAV</v>
          </cell>
          <cell r="L1370" t="str">
            <v>F678PAFD90001Y
F678PAFF700012H</v>
          </cell>
          <cell r="M1370" t="str">
            <v>SISTEMA DE VENTILACIÓN MECÁNICA Y AIRE ACONDICIONADO</v>
          </cell>
          <cell r="N1370" t="str">
            <v>DP</v>
          </cell>
          <cell r="O1370" t="str">
            <v>BIO - BIOTERIO</v>
          </cell>
          <cell r="P1370" t="str">
            <v>CUARTO DE CONTROL</v>
          </cell>
          <cell r="Q1370" t="str">
            <v xml:space="preserve">PROPIO </v>
          </cell>
          <cell r="R1370" t="str">
            <v>NO APLICA</v>
          </cell>
          <cell r="S1370" t="str">
            <v>Aire acondicionado 
(2) unidades  Samsung Smart Inverter, Modelo: UH105CAV, con  capacidad de 36000 BTU/h c/u.</v>
          </cell>
          <cell r="T1370" t="str">
            <v>SERVICIOS 2024
- 04/04/2024 Servicio 1
- 26/08/2024 Servicio 2</v>
          </cell>
          <cell r="U1370">
            <v>12</v>
          </cell>
          <cell r="V1370"/>
          <cell r="W1370"/>
          <cell r="X1370"/>
          <cell r="Y1370">
            <v>45895</v>
          </cell>
          <cell r="Z1370">
            <v>127</v>
          </cell>
          <cell r="AA1370" t="str">
            <v>Proveedor externo</v>
          </cell>
          <cell r="AB1370" t="str">
            <v>Ago</v>
          </cell>
          <cell r="AC1370" t="str">
            <v>Ago</v>
          </cell>
          <cell r="AD1370">
            <v>45530</v>
          </cell>
          <cell r="AE1370" t="str">
            <v xml:space="preserve"> </v>
          </cell>
          <cell r="AF1370" t="str">
            <v xml:space="preserve"> </v>
          </cell>
          <cell r="AG1370"/>
          <cell r="AH1370"/>
          <cell r="AI1370"/>
          <cell r="AJ1370" t="str">
            <v xml:space="preserve"> </v>
          </cell>
          <cell r="AK1370" t="str">
            <v xml:space="preserve"> </v>
          </cell>
          <cell r="AL1370"/>
          <cell r="AM1370"/>
          <cell r="AN1370"/>
          <cell r="AO1370"/>
          <cell r="AP1370" t="str">
            <v xml:space="preserve"> </v>
          </cell>
          <cell r="AQ1370" t="str">
            <v xml:space="preserve"> </v>
          </cell>
          <cell r="AR1370"/>
          <cell r="AS1370"/>
          <cell r="AT1370"/>
          <cell r="AU1370"/>
        </row>
        <row r="1371">
          <cell r="B1371" t="str">
            <v>GMC-053</v>
          </cell>
          <cell r="C1371" t="str">
            <v>GMC-053</v>
          </cell>
          <cell r="D1371" t="str">
            <v>NO DISPONIBLE</v>
          </cell>
          <cell r="E1371" t="str">
            <v>NO DISPONIBLE</v>
          </cell>
          <cell r="F1371" t="str">
            <v>ACTIVO</v>
          </cell>
          <cell r="G1371" t="str">
            <v>NO APLICA</v>
          </cell>
          <cell r="H1371" t="str">
            <v>MICROPIPETA MONOCANAL</v>
          </cell>
          <cell r="I1371" t="str">
            <v>NO APLICA</v>
          </cell>
          <cell r="J1371" t="str">
            <v>BRAND</v>
          </cell>
          <cell r="K1371" t="str">
            <v>704780 TRANSFERPETTE S</v>
          </cell>
          <cell r="L1371" t="str">
            <v>17D41525</v>
          </cell>
          <cell r="M1371" t="str">
            <v xml:space="preserve">VOLUMÉTRICOS </v>
          </cell>
          <cell r="N1371" t="str">
            <v>DRSP</v>
          </cell>
          <cell r="O1371" t="str">
            <v>GMC - MICOBACTERIAS</v>
          </cell>
          <cell r="P1371" t="str">
            <v>ÁREA DE PROCESAMIENTO 2</v>
          </cell>
          <cell r="Q1371" t="str">
            <v>PROPIO</v>
          </cell>
          <cell r="R1371" t="str">
            <v>VOLUMEN</v>
          </cell>
          <cell r="S1371" t="str">
            <v>100 ul a 1000 ul</v>
          </cell>
          <cell r="T1371"/>
          <cell r="U1371">
            <v>12</v>
          </cell>
          <cell r="V1371">
            <v>12</v>
          </cell>
          <cell r="W1371"/>
          <cell r="X1371"/>
          <cell r="Y1371">
            <v>45794</v>
          </cell>
          <cell r="Z1371">
            <v>26</v>
          </cell>
          <cell r="AA1371" t="str">
            <v>Proveedor externo</v>
          </cell>
          <cell r="AB1371" t="str">
            <v>May</v>
          </cell>
          <cell r="AC1371" t="str">
            <v>May</v>
          </cell>
          <cell r="AD1371">
            <v>45429</v>
          </cell>
          <cell r="AE1371">
            <v>45798</v>
          </cell>
          <cell r="AF1371">
            <v>30</v>
          </cell>
          <cell r="AG1371" t="str">
            <v>May</v>
          </cell>
          <cell r="AH1371" t="str">
            <v>May</v>
          </cell>
          <cell r="AI1371">
            <v>45433</v>
          </cell>
          <cell r="AJ1371" t="str">
            <v xml:space="preserve"> </v>
          </cell>
          <cell r="AK1371" t="str">
            <v xml:space="preserve"> </v>
          </cell>
          <cell r="AL1371"/>
          <cell r="AM1371"/>
          <cell r="AN1371"/>
          <cell r="AO1371"/>
          <cell r="AP1371" t="str">
            <v xml:space="preserve"> </v>
          </cell>
          <cell r="AQ1371" t="str">
            <v xml:space="preserve"> </v>
          </cell>
          <cell r="AR1371"/>
          <cell r="AS1371"/>
          <cell r="AT1371"/>
          <cell r="AU1371"/>
        </row>
        <row r="1372">
          <cell r="B1372" t="str">
            <v>GMC-056</v>
          </cell>
          <cell r="C1372" t="str">
            <v>GMC-056</v>
          </cell>
          <cell r="D1372" t="str">
            <v>NO DISPONIBLE</v>
          </cell>
          <cell r="E1372" t="str">
            <v>NO DISPONIBLE</v>
          </cell>
          <cell r="F1372" t="str">
            <v>ACTIVO</v>
          </cell>
          <cell r="G1372" t="str">
            <v>NO APLICA</v>
          </cell>
          <cell r="H1372" t="str">
            <v>MICROPIPETA MONOCANAL</v>
          </cell>
          <cell r="I1372" t="str">
            <v>NO APLICA</v>
          </cell>
          <cell r="J1372" t="str">
            <v>BRAND</v>
          </cell>
          <cell r="K1372" t="str">
            <v>704780 TRANSFERPETTE S</v>
          </cell>
          <cell r="L1372" t="str">
            <v>17D41515</v>
          </cell>
          <cell r="M1372" t="str">
            <v xml:space="preserve">VOLUMÉTRICOS </v>
          </cell>
          <cell r="N1372" t="str">
            <v>DRSP</v>
          </cell>
          <cell r="O1372" t="str">
            <v>GMC - MICOBACTERIAS</v>
          </cell>
          <cell r="P1372" t="str">
            <v>ÁREA DE PROCESAMIENTO 6</v>
          </cell>
          <cell r="Q1372" t="str">
            <v>PROPIO</v>
          </cell>
          <cell r="R1372" t="str">
            <v>VOLUMEN</v>
          </cell>
          <cell r="S1372" t="str">
            <v>100 ul a 1000 ul</v>
          </cell>
          <cell r="T1372"/>
          <cell r="U1372">
            <v>12</v>
          </cell>
          <cell r="V1372">
            <v>12</v>
          </cell>
          <cell r="W1372"/>
          <cell r="X1372"/>
          <cell r="Y1372">
            <v>45794</v>
          </cell>
          <cell r="Z1372">
            <v>26</v>
          </cell>
          <cell r="AA1372" t="str">
            <v>Proveedor externo</v>
          </cell>
          <cell r="AB1372" t="str">
            <v>May</v>
          </cell>
          <cell r="AC1372" t="str">
            <v>May</v>
          </cell>
          <cell r="AD1372">
            <v>45429</v>
          </cell>
          <cell r="AE1372">
            <v>45798</v>
          </cell>
          <cell r="AF1372">
            <v>30</v>
          </cell>
          <cell r="AG1372" t="str">
            <v>May</v>
          </cell>
          <cell r="AH1372" t="str">
            <v>May</v>
          </cell>
          <cell r="AI1372">
            <v>45433</v>
          </cell>
          <cell r="AJ1372" t="str">
            <v xml:space="preserve"> </v>
          </cell>
          <cell r="AK1372" t="str">
            <v xml:space="preserve"> </v>
          </cell>
          <cell r="AL1372"/>
          <cell r="AM1372"/>
          <cell r="AN1372"/>
          <cell r="AO1372"/>
          <cell r="AP1372" t="str">
            <v xml:space="preserve"> </v>
          </cell>
          <cell r="AQ1372" t="str">
            <v xml:space="preserve"> </v>
          </cell>
          <cell r="AR1372"/>
          <cell r="AS1372"/>
          <cell r="AT1372"/>
          <cell r="AU1372"/>
        </row>
        <row r="1373">
          <cell r="B1373">
            <v>5173</v>
          </cell>
          <cell r="C1373">
            <v>5173</v>
          </cell>
          <cell r="D1373" t="str">
            <v>#REF!</v>
          </cell>
          <cell r="E1373" t="str">
            <v>NO DISPONIBLE</v>
          </cell>
          <cell r="F1373" t="str">
            <v>BAJA</v>
          </cell>
          <cell r="G1373" t="str">
            <v>NO APLICA</v>
          </cell>
          <cell r="H1373" t="str">
            <v xml:space="preserve">INCUBADORA </v>
          </cell>
          <cell r="I1373" t="str">
            <v>NO APLICA</v>
          </cell>
          <cell r="J1373" t="str">
            <v>FISHER SCIENTIFIC</v>
          </cell>
          <cell r="K1373">
            <v>300</v>
          </cell>
          <cell r="L1373">
            <v>324</v>
          </cell>
          <cell r="M1373" t="str">
            <v>CALOR</v>
          </cell>
          <cell r="N1373" t="str">
            <v>DRSP</v>
          </cell>
          <cell r="O1373" t="str">
            <v>GMC - MICOBACTERIAS</v>
          </cell>
          <cell r="P1373" t="str">
            <v>ÁREA DE INCUBACIÓN 1</v>
          </cell>
          <cell r="Q1373" t="str">
            <v>PROPIO</v>
          </cell>
          <cell r="R1373" t="str">
            <v>TEMPERATURA</v>
          </cell>
          <cell r="S1373" t="str">
            <v>30 °C +/- 2 °C</v>
          </cell>
          <cell r="T1373" t="str">
            <v>Equipo para dar de baja</v>
          </cell>
          <cell r="U1373"/>
          <cell r="V1373"/>
          <cell r="W1373"/>
          <cell r="X1373"/>
          <cell r="Y1373" t="str">
            <v xml:space="preserve"> </v>
          </cell>
          <cell r="Z1373" t="str">
            <v xml:space="preserve">  </v>
          </cell>
          <cell r="AA1373"/>
          <cell r="AB1373"/>
          <cell r="AC1373"/>
          <cell r="AD1373">
            <v>45071</v>
          </cell>
          <cell r="AE1373" t="str">
            <v xml:space="preserve"> </v>
          </cell>
          <cell r="AF1373" t="str">
            <v xml:space="preserve"> </v>
          </cell>
          <cell r="AG1373"/>
          <cell r="AH1373"/>
          <cell r="AI1373"/>
          <cell r="AJ1373" t="str">
            <v xml:space="preserve"> </v>
          </cell>
          <cell r="AK1373" t="str">
            <v xml:space="preserve"> </v>
          </cell>
          <cell r="AL1373"/>
          <cell r="AM1373"/>
          <cell r="AN1373"/>
          <cell r="AO1373"/>
          <cell r="AP1373" t="str">
            <v xml:space="preserve"> </v>
          </cell>
          <cell r="AQ1373" t="str">
            <v xml:space="preserve"> </v>
          </cell>
          <cell r="AR1373"/>
          <cell r="AS1373"/>
          <cell r="AT1373"/>
          <cell r="AU1373"/>
        </row>
        <row r="1374">
          <cell r="B1374">
            <v>12299</v>
          </cell>
          <cell r="C1374">
            <v>12299</v>
          </cell>
          <cell r="D1374" t="str">
            <v>#REF!</v>
          </cell>
          <cell r="E1374" t="str">
            <v>NO DISPONIBLE</v>
          </cell>
          <cell r="F1374" t="str">
            <v>INACTIVO</v>
          </cell>
          <cell r="G1374" t="str">
            <v>NO APLICA</v>
          </cell>
          <cell r="H1374" t="str">
            <v>PIPETA MONOCANAL</v>
          </cell>
          <cell r="I1374" t="str">
            <v>NO APLICA</v>
          </cell>
          <cell r="J1374" t="str">
            <v>LABSYSTEMS</v>
          </cell>
          <cell r="K1374" t="str">
            <v xml:space="preserve"> FINNPIPETTE</v>
          </cell>
          <cell r="L1374" t="str">
            <v>C56093</v>
          </cell>
          <cell r="M1374" t="str">
            <v>VOLUMÉTRICOS</v>
          </cell>
          <cell r="N1374" t="str">
            <v>DRSP</v>
          </cell>
          <cell r="O1374" t="str">
            <v>GVI - VIROLOGÍA</v>
          </cell>
          <cell r="P1374" t="str">
            <v>METROLOGÍA</v>
          </cell>
          <cell r="Q1374" t="str">
            <v>PROPIO</v>
          </cell>
          <cell r="R1374" t="str">
            <v>VOLUMEN</v>
          </cell>
          <cell r="S1374" t="str">
            <v>40 A 200 ul +/- 0,6 %</v>
          </cell>
          <cell r="T1374"/>
          <cell r="U1374">
            <v>12</v>
          </cell>
          <cell r="V1374">
            <v>12</v>
          </cell>
          <cell r="W1374"/>
          <cell r="X1374"/>
          <cell r="Y1374" t="str">
            <v xml:space="preserve"> </v>
          </cell>
          <cell r="Z1374" t="str">
            <v xml:space="preserve">  </v>
          </cell>
          <cell r="AA1374"/>
          <cell r="AB1374"/>
          <cell r="AC1374"/>
          <cell r="AD1374">
            <v>45071</v>
          </cell>
          <cell r="AE1374" t="str">
            <v xml:space="preserve"> </v>
          </cell>
          <cell r="AF1374" t="str">
            <v xml:space="preserve"> </v>
          </cell>
          <cell r="AG1374"/>
          <cell r="AH1374"/>
          <cell r="AI1374">
            <v>45076</v>
          </cell>
          <cell r="AJ1374" t="str">
            <v xml:space="preserve"> </v>
          </cell>
          <cell r="AK1374" t="str">
            <v xml:space="preserve"> </v>
          </cell>
          <cell r="AL1374"/>
          <cell r="AM1374"/>
          <cell r="AN1374"/>
          <cell r="AO1374"/>
          <cell r="AP1374" t="str">
            <v xml:space="preserve"> </v>
          </cell>
          <cell r="AQ1374" t="str">
            <v xml:space="preserve"> </v>
          </cell>
          <cell r="AR1374"/>
          <cell r="AS1374"/>
          <cell r="AT1374"/>
          <cell r="AU1374"/>
        </row>
        <row r="1375">
          <cell r="B1375" t="str">
            <v>GPR-007</v>
          </cell>
          <cell r="C1375">
            <v>23254</v>
          </cell>
          <cell r="D1375" t="str">
            <v>#REF!</v>
          </cell>
          <cell r="E1375" t="str">
            <v>NO DISPONIBLE</v>
          </cell>
          <cell r="F1375" t="str">
            <v>ACTIVO</v>
          </cell>
          <cell r="G1375" t="str">
            <v>NO APLICA</v>
          </cell>
          <cell r="H1375" t="str">
            <v>PIPETA MONOCANAL</v>
          </cell>
          <cell r="I1375" t="str">
            <v>NO APLICA</v>
          </cell>
          <cell r="J1375" t="str">
            <v>THERMO ELECTRON</v>
          </cell>
          <cell r="K1375" t="str">
            <v xml:space="preserve"> FINNPIPETTE</v>
          </cell>
          <cell r="L1375" t="str">
            <v>CH46021</v>
          </cell>
          <cell r="M1375" t="str">
            <v>VOLUMÉTRICOS</v>
          </cell>
          <cell r="N1375" t="str">
            <v>DRSP</v>
          </cell>
          <cell r="O1375" t="str">
            <v>GPR - PARASITOLOGÍA</v>
          </cell>
          <cell r="P1375" t="str">
            <v>INMUNODIAGNÓSTICO</v>
          </cell>
          <cell r="Q1375" t="str">
            <v>PROPIO</v>
          </cell>
          <cell r="R1375" t="str">
            <v>VOLUMEN</v>
          </cell>
          <cell r="S1375" t="str">
            <v>Intervalo de MEDICIÓN: (5 a 50) ul</v>
          </cell>
          <cell r="T1375"/>
          <cell r="U1375">
            <v>12</v>
          </cell>
          <cell r="V1375">
            <v>12</v>
          </cell>
          <cell r="W1375"/>
          <cell r="X1375"/>
          <cell r="Y1375">
            <v>45854</v>
          </cell>
          <cell r="Z1375">
            <v>86</v>
          </cell>
          <cell r="AA1375" t="str">
            <v>Proveedor externo</v>
          </cell>
          <cell r="AB1375" t="str">
            <v>Jul</v>
          </cell>
          <cell r="AC1375" t="str">
            <v>R</v>
          </cell>
          <cell r="AD1375">
            <v>45489</v>
          </cell>
          <cell r="AE1375">
            <v>45863</v>
          </cell>
          <cell r="AF1375">
            <v>95</v>
          </cell>
          <cell r="AG1375" t="str">
            <v>Jul</v>
          </cell>
          <cell r="AH1375" t="str">
            <v>R</v>
          </cell>
          <cell r="AI1375">
            <v>45498</v>
          </cell>
          <cell r="AJ1375" t="str">
            <v xml:space="preserve"> </v>
          </cell>
          <cell r="AK1375" t="str">
            <v xml:space="preserve"> </v>
          </cell>
          <cell r="AL1375"/>
          <cell r="AM1375"/>
          <cell r="AN1375"/>
          <cell r="AO1375"/>
          <cell r="AP1375" t="str">
            <v xml:space="preserve"> </v>
          </cell>
          <cell r="AQ1375" t="str">
            <v xml:space="preserve"> </v>
          </cell>
          <cell r="AR1375"/>
          <cell r="AS1375"/>
          <cell r="AT1375"/>
          <cell r="AU1375"/>
        </row>
        <row r="1376">
          <cell r="B1376">
            <v>24515</v>
          </cell>
          <cell r="C1376">
            <v>24515</v>
          </cell>
          <cell r="D1376" t="str">
            <v>#REF!</v>
          </cell>
          <cell r="E1376" t="str">
            <v>NO DISPONIBLE</v>
          </cell>
          <cell r="F1376" t="str">
            <v>ACTIVO</v>
          </cell>
          <cell r="G1376" t="str">
            <v>NO APLICA</v>
          </cell>
          <cell r="H1376" t="str">
            <v>PIPETA MONOCANAL</v>
          </cell>
          <cell r="I1376" t="str">
            <v>NO APLICA</v>
          </cell>
          <cell r="J1376" t="str">
            <v>THERMO FISHER SCIENTIFIC</v>
          </cell>
          <cell r="K1376" t="str">
            <v xml:space="preserve"> FINNPIPETTE</v>
          </cell>
          <cell r="L1376" t="str">
            <v>DH34212</v>
          </cell>
          <cell r="M1376" t="str">
            <v>VOLUMÉTRICOS</v>
          </cell>
          <cell r="N1376" t="str">
            <v>DRSP</v>
          </cell>
          <cell r="O1376" t="str">
            <v>GPR - PARASITOLOGÍA</v>
          </cell>
          <cell r="P1376" t="str">
            <v>AMPLIFICACIÓN</v>
          </cell>
          <cell r="Q1376" t="str">
            <v>PROPIO</v>
          </cell>
          <cell r="R1376" t="str">
            <v>VOLUMEN</v>
          </cell>
          <cell r="S1376" t="str">
            <v>Volumen: 10-100 ul +/- 0,8%</v>
          </cell>
          <cell r="T1376"/>
          <cell r="U1376">
            <v>12</v>
          </cell>
          <cell r="V1376">
            <v>12</v>
          </cell>
          <cell r="W1376"/>
          <cell r="X1376"/>
          <cell r="Y1376">
            <v>45912</v>
          </cell>
          <cell r="Z1376">
            <v>144</v>
          </cell>
          <cell r="AA1376" t="str">
            <v>Proveedor externo</v>
          </cell>
          <cell r="AB1376" t="str">
            <v>Sep</v>
          </cell>
          <cell r="AC1376" t="str">
            <v>R</v>
          </cell>
          <cell r="AD1376">
            <v>45547</v>
          </cell>
          <cell r="AE1376">
            <v>45917</v>
          </cell>
          <cell r="AF1376">
            <v>149</v>
          </cell>
          <cell r="AG1376" t="str">
            <v>Sep</v>
          </cell>
          <cell r="AH1376" t="str">
            <v>R</v>
          </cell>
          <cell r="AI1376">
            <v>45552</v>
          </cell>
          <cell r="AJ1376" t="str">
            <v xml:space="preserve"> </v>
          </cell>
          <cell r="AK1376" t="str">
            <v xml:space="preserve"> </v>
          </cell>
          <cell r="AL1376"/>
          <cell r="AM1376"/>
          <cell r="AN1376"/>
          <cell r="AO1376"/>
          <cell r="AP1376" t="str">
            <v xml:space="preserve"> </v>
          </cell>
          <cell r="AQ1376" t="str">
            <v xml:space="preserve"> </v>
          </cell>
          <cell r="AR1376"/>
          <cell r="AS1376"/>
          <cell r="AT1376"/>
          <cell r="AU1376"/>
        </row>
        <row r="1377">
          <cell r="B1377">
            <v>27248</v>
          </cell>
          <cell r="C1377">
            <v>27248</v>
          </cell>
          <cell r="D1377" t="str">
            <v>#REF!</v>
          </cell>
          <cell r="E1377" t="str">
            <v>NO DISPONIBLE</v>
          </cell>
          <cell r="F1377" t="str">
            <v>ACTIVO</v>
          </cell>
          <cell r="G1377" t="str">
            <v>NO APLICA</v>
          </cell>
          <cell r="H1377" t="str">
            <v>PIPETA MONOCANAL</v>
          </cell>
          <cell r="I1377" t="str">
            <v>NO APLICA</v>
          </cell>
          <cell r="J1377" t="str">
            <v>ACCUMAX</v>
          </cell>
          <cell r="K1377" t="str">
            <v>PRO</v>
          </cell>
          <cell r="L1377">
            <v>743641</v>
          </cell>
          <cell r="M1377" t="str">
            <v>VOLUMÉTRICOS</v>
          </cell>
          <cell r="N1377" t="str">
            <v>DRSP</v>
          </cell>
          <cell r="O1377" t="str">
            <v>GPR - PARASITOLOGÍA</v>
          </cell>
          <cell r="P1377" t="str">
            <v>INMUNODIAGNOSTICO</v>
          </cell>
          <cell r="Q1377" t="str">
            <v>PROPIO</v>
          </cell>
          <cell r="R1377" t="str">
            <v>VOLUMEN</v>
          </cell>
          <cell r="S1377" t="str">
            <v>5 A 50 ul</v>
          </cell>
          <cell r="T1377"/>
          <cell r="U1377">
            <v>12</v>
          </cell>
          <cell r="V1377">
            <v>12</v>
          </cell>
          <cell r="W1377"/>
          <cell r="X1377"/>
          <cell r="Y1377">
            <v>45805</v>
          </cell>
          <cell r="Z1377">
            <v>37</v>
          </cell>
          <cell r="AA1377" t="str">
            <v>Proveedor externo</v>
          </cell>
          <cell r="AB1377" t="str">
            <v>May</v>
          </cell>
          <cell r="AC1377" t="str">
            <v>May</v>
          </cell>
          <cell r="AD1377">
            <v>45440</v>
          </cell>
          <cell r="AE1377">
            <v>45819</v>
          </cell>
          <cell r="AF1377">
            <v>51</v>
          </cell>
          <cell r="AG1377" t="str">
            <v>Jun</v>
          </cell>
          <cell r="AH1377" t="str">
            <v>R</v>
          </cell>
          <cell r="AI1377">
            <v>45454</v>
          </cell>
          <cell r="AJ1377" t="str">
            <v xml:space="preserve"> </v>
          </cell>
          <cell r="AK1377" t="str">
            <v xml:space="preserve"> </v>
          </cell>
          <cell r="AL1377"/>
          <cell r="AM1377"/>
          <cell r="AN1377"/>
          <cell r="AO1377"/>
          <cell r="AP1377" t="str">
            <v xml:space="preserve"> </v>
          </cell>
          <cell r="AQ1377" t="str">
            <v xml:space="preserve"> </v>
          </cell>
          <cell r="AR1377"/>
          <cell r="AS1377"/>
          <cell r="AT1377"/>
          <cell r="AU1377"/>
        </row>
        <row r="1378">
          <cell r="B1378">
            <v>30142</v>
          </cell>
          <cell r="C1378">
            <v>30142</v>
          </cell>
          <cell r="D1378" t="str">
            <v>#REF!</v>
          </cell>
          <cell r="E1378" t="str">
            <v>NO DISPONIBLE</v>
          </cell>
          <cell r="F1378" t="str">
            <v>ACTIVO</v>
          </cell>
          <cell r="G1378" t="str">
            <v>NO APLICA</v>
          </cell>
          <cell r="H1378" t="str">
            <v>MICROPIPETA MONOCANAL</v>
          </cell>
          <cell r="I1378" t="str">
            <v>NO APLICA</v>
          </cell>
          <cell r="J1378" t="str">
            <v>SCILOGEX</v>
          </cell>
          <cell r="K1378" t="str">
            <v>NO DISPONIBLE</v>
          </cell>
          <cell r="L1378" t="str">
            <v>YM3K005724</v>
          </cell>
          <cell r="M1378" t="str">
            <v>VOLUMÉTRICOS</v>
          </cell>
          <cell r="N1378" t="str">
            <v>DISP</v>
          </cell>
          <cell r="O1378" t="str">
            <v>LMC - MORFOLOGÍA CELULAR</v>
          </cell>
          <cell r="P1378" t="str">
            <v>ÁREA DE CULTIVO</v>
          </cell>
          <cell r="Q1378" t="str">
            <v>PROPIO</v>
          </cell>
          <cell r="R1378" t="str">
            <v>VOLUMEN</v>
          </cell>
          <cell r="S1378" t="str">
            <v>10 A 100uL</v>
          </cell>
          <cell r="T1378"/>
          <cell r="U1378">
            <v>24</v>
          </cell>
          <cell r="V1378">
            <v>24</v>
          </cell>
          <cell r="W1378"/>
          <cell r="X1378"/>
          <cell r="Y1378">
            <v>45802</v>
          </cell>
          <cell r="Z1378">
            <v>34</v>
          </cell>
          <cell r="AA1378"/>
          <cell r="AB1378"/>
          <cell r="AC1378"/>
          <cell r="AD1378">
            <v>45071</v>
          </cell>
          <cell r="AE1378">
            <v>45807</v>
          </cell>
          <cell r="AF1378">
            <v>39</v>
          </cell>
          <cell r="AG1378"/>
          <cell r="AH1378"/>
          <cell r="AI1378">
            <v>45076</v>
          </cell>
          <cell r="AJ1378" t="str">
            <v xml:space="preserve"> </v>
          </cell>
          <cell r="AK1378" t="str">
            <v xml:space="preserve"> </v>
          </cell>
          <cell r="AL1378"/>
          <cell r="AM1378"/>
          <cell r="AN1378"/>
          <cell r="AO1378"/>
          <cell r="AP1378" t="str">
            <v xml:space="preserve"> </v>
          </cell>
          <cell r="AQ1378" t="str">
            <v xml:space="preserve"> </v>
          </cell>
          <cell r="AR1378"/>
          <cell r="AS1378"/>
          <cell r="AT1378"/>
          <cell r="AU1378"/>
        </row>
        <row r="1379">
          <cell r="B1379" t="str">
            <v>LMC-013</v>
          </cell>
          <cell r="C1379">
            <v>32298</v>
          </cell>
          <cell r="D1379" t="str">
            <v>#REF!</v>
          </cell>
          <cell r="E1379">
            <v>43099</v>
          </cell>
          <cell r="F1379" t="str">
            <v>ACTIVO</v>
          </cell>
          <cell r="G1379" t="str">
            <v>NO APLICA</v>
          </cell>
          <cell r="H1379" t="str">
            <v>MICROPIPETA MONOCANAL</v>
          </cell>
          <cell r="I1379" t="str">
            <v>NO APLICA</v>
          </cell>
          <cell r="J1379" t="str">
            <v>GILSON</v>
          </cell>
          <cell r="K1379" t="str">
            <v>PIPETMAN</v>
          </cell>
          <cell r="L1379" t="str">
            <v>MG22395</v>
          </cell>
          <cell r="M1379" t="str">
            <v>VOLUMÉTRICOS</v>
          </cell>
          <cell r="N1379" t="str">
            <v>DISP</v>
          </cell>
          <cell r="O1379" t="str">
            <v>LMC - MORFOLOGÍA CELULAR</v>
          </cell>
          <cell r="P1379" t="str">
            <v>ÁREA DE CULTIVO</v>
          </cell>
          <cell r="Q1379" t="str">
            <v>PROPIO</v>
          </cell>
          <cell r="R1379" t="str">
            <v>VOLUMEN</v>
          </cell>
          <cell r="S1379" t="str">
            <v>2 A 20uL
d: 0,02 uL</v>
          </cell>
          <cell r="T1379"/>
          <cell r="U1379">
            <v>24</v>
          </cell>
          <cell r="V1379">
            <v>24</v>
          </cell>
          <cell r="W1379"/>
          <cell r="X1379"/>
          <cell r="Y1379">
            <v>45802</v>
          </cell>
          <cell r="Z1379">
            <v>34</v>
          </cell>
          <cell r="AA1379"/>
          <cell r="AB1379"/>
          <cell r="AC1379"/>
          <cell r="AD1379">
            <v>45071</v>
          </cell>
          <cell r="AE1379">
            <v>45807</v>
          </cell>
          <cell r="AF1379">
            <v>39</v>
          </cell>
          <cell r="AG1379"/>
          <cell r="AH1379"/>
          <cell r="AI1379">
            <v>45076</v>
          </cell>
          <cell r="AJ1379" t="str">
            <v xml:space="preserve"> </v>
          </cell>
          <cell r="AK1379" t="str">
            <v xml:space="preserve"> </v>
          </cell>
          <cell r="AL1379"/>
          <cell r="AM1379"/>
          <cell r="AN1379"/>
          <cell r="AO1379"/>
          <cell r="AP1379" t="str">
            <v xml:space="preserve"> </v>
          </cell>
          <cell r="AQ1379" t="str">
            <v xml:space="preserve"> </v>
          </cell>
          <cell r="AR1379"/>
          <cell r="AS1379"/>
          <cell r="AT1379"/>
          <cell r="AU1379"/>
        </row>
        <row r="1380">
          <cell r="B1380" t="str">
            <v>LMC-014</v>
          </cell>
          <cell r="C1380">
            <v>32298</v>
          </cell>
          <cell r="D1380" t="str">
            <v>#REF!</v>
          </cell>
          <cell r="E1380">
            <v>43099</v>
          </cell>
          <cell r="F1380" t="str">
            <v>ACTIVO</v>
          </cell>
          <cell r="G1380" t="str">
            <v>NO APLICA</v>
          </cell>
          <cell r="H1380" t="str">
            <v>MICROPIPETA MONOCANAL</v>
          </cell>
          <cell r="I1380" t="str">
            <v>NO APLICA</v>
          </cell>
          <cell r="J1380" t="str">
            <v>GILSON</v>
          </cell>
          <cell r="K1380" t="str">
            <v>PIPETMAN NEO P200N</v>
          </cell>
          <cell r="L1380" t="str">
            <v>MG21142</v>
          </cell>
          <cell r="M1380" t="str">
            <v>VOLUMÉTRICOS</v>
          </cell>
          <cell r="N1380" t="str">
            <v>DISP</v>
          </cell>
          <cell r="O1380" t="str">
            <v>LMC - MORFOLOGÍA CELULAR</v>
          </cell>
          <cell r="P1380" t="str">
            <v>LABORATORIO PRINCIPAL</v>
          </cell>
          <cell r="Q1380" t="str">
            <v>PROPIO</v>
          </cell>
          <cell r="R1380" t="str">
            <v>VOLUMEN</v>
          </cell>
          <cell r="S1380" t="str">
            <v>20 A 200uL</v>
          </cell>
          <cell r="T1380"/>
          <cell r="U1380">
            <v>24</v>
          </cell>
          <cell r="V1380">
            <v>24</v>
          </cell>
          <cell r="W1380"/>
          <cell r="X1380"/>
          <cell r="Y1380">
            <v>45802</v>
          </cell>
          <cell r="Z1380">
            <v>34</v>
          </cell>
          <cell r="AA1380"/>
          <cell r="AB1380"/>
          <cell r="AC1380"/>
          <cell r="AD1380">
            <v>45071</v>
          </cell>
          <cell r="AE1380">
            <v>45807</v>
          </cell>
          <cell r="AF1380">
            <v>39</v>
          </cell>
          <cell r="AG1380"/>
          <cell r="AH1380"/>
          <cell r="AI1380">
            <v>45076</v>
          </cell>
          <cell r="AJ1380" t="str">
            <v xml:space="preserve"> </v>
          </cell>
          <cell r="AK1380" t="str">
            <v xml:space="preserve"> </v>
          </cell>
          <cell r="AL1380"/>
          <cell r="AM1380"/>
          <cell r="AN1380"/>
          <cell r="AO1380"/>
          <cell r="AP1380" t="str">
            <v xml:space="preserve"> </v>
          </cell>
          <cell r="AQ1380" t="str">
            <v xml:space="preserve"> </v>
          </cell>
          <cell r="AR1380"/>
          <cell r="AS1380"/>
          <cell r="AT1380"/>
          <cell r="AU1380"/>
        </row>
        <row r="1381">
          <cell r="B1381">
            <v>37648</v>
          </cell>
          <cell r="C1381">
            <v>37648</v>
          </cell>
          <cell r="D1381" t="str">
            <v>#REF!</v>
          </cell>
          <cell r="E1381" t="str">
            <v>NO DISPONIBLE</v>
          </cell>
          <cell r="F1381" t="str">
            <v>ACTIVO</v>
          </cell>
          <cell r="G1381" t="str">
            <v>NO APLICA</v>
          </cell>
          <cell r="H1381" t="str">
            <v>PIPETA MONOCANAL</v>
          </cell>
          <cell r="I1381" t="str">
            <v>NO APLICA</v>
          </cell>
          <cell r="J1381" t="str">
            <v>BRAND</v>
          </cell>
          <cell r="K1381" t="str">
            <v>705878 TRANSFERPETTE S</v>
          </cell>
          <cell r="L1381" t="str">
            <v>21G08005</v>
          </cell>
          <cell r="M1381" t="str">
            <v>VOLUMÉTRICOS</v>
          </cell>
          <cell r="N1381" t="str">
            <v>DRSP</v>
          </cell>
          <cell r="O1381" t="str">
            <v>GMC - MICOBACTERIAS</v>
          </cell>
          <cell r="P1381" t="str">
            <v>ÁREA DE PREPARACIÓN DE REACTIVOS</v>
          </cell>
          <cell r="Q1381" t="str">
            <v>DONACIÓN</v>
          </cell>
          <cell r="R1381" t="str">
            <v>VOLUMEN</v>
          </cell>
          <cell r="S1381" t="str">
            <v>20 uL a 200 uL</v>
          </cell>
          <cell r="T1381"/>
          <cell r="U1381">
            <v>12</v>
          </cell>
          <cell r="V1381">
            <v>12</v>
          </cell>
          <cell r="W1381"/>
          <cell r="X1381"/>
          <cell r="Y1381">
            <v>45794</v>
          </cell>
          <cell r="Z1381">
            <v>26</v>
          </cell>
          <cell r="AA1381" t="str">
            <v>Proveedor externo</v>
          </cell>
          <cell r="AB1381" t="str">
            <v>May</v>
          </cell>
          <cell r="AC1381" t="str">
            <v>May</v>
          </cell>
          <cell r="AD1381">
            <v>45429</v>
          </cell>
          <cell r="AE1381">
            <v>45798</v>
          </cell>
          <cell r="AF1381">
            <v>30</v>
          </cell>
          <cell r="AG1381" t="str">
            <v>May</v>
          </cell>
          <cell r="AH1381" t="str">
            <v>May</v>
          </cell>
          <cell r="AI1381">
            <v>45433</v>
          </cell>
          <cell r="AJ1381" t="str">
            <v xml:space="preserve"> </v>
          </cell>
          <cell r="AK1381" t="str">
            <v xml:space="preserve"> </v>
          </cell>
          <cell r="AL1381"/>
          <cell r="AM1381"/>
          <cell r="AN1381"/>
          <cell r="AO1381"/>
          <cell r="AP1381" t="str">
            <v xml:space="preserve"> </v>
          </cell>
          <cell r="AQ1381" t="str">
            <v xml:space="preserve"> </v>
          </cell>
          <cell r="AR1381"/>
          <cell r="AS1381"/>
          <cell r="AT1381"/>
          <cell r="AU1381"/>
        </row>
        <row r="1382">
          <cell r="B1382">
            <v>37650</v>
          </cell>
          <cell r="C1382">
            <v>37650</v>
          </cell>
          <cell r="D1382" t="str">
            <v>#REF!</v>
          </cell>
          <cell r="E1382" t="str">
            <v>NO DISPONIBLE</v>
          </cell>
          <cell r="F1382" t="str">
            <v>ACTIVO</v>
          </cell>
          <cell r="G1382" t="str">
            <v>NO APLICA</v>
          </cell>
          <cell r="H1382" t="str">
            <v>MICROPIPETA MONOCANAL</v>
          </cell>
          <cell r="I1382" t="str">
            <v>NO APLICA</v>
          </cell>
          <cell r="J1382" t="str">
            <v>BRAND</v>
          </cell>
          <cell r="K1382" t="str">
            <v>705873 TRANSFERPETTE S</v>
          </cell>
          <cell r="L1382" t="str">
            <v>21C39832</v>
          </cell>
          <cell r="M1382" t="str">
            <v>VOLUMÉTRICOS</v>
          </cell>
          <cell r="N1382" t="str">
            <v>DRSP</v>
          </cell>
          <cell r="O1382" t="str">
            <v>GMC - MICOBACTERIAS</v>
          </cell>
          <cell r="P1382" t="str">
            <v>ÁREA BLANCA</v>
          </cell>
          <cell r="Q1382" t="str">
            <v>DONACIÓN</v>
          </cell>
          <cell r="R1382" t="str">
            <v>VOLUMEN</v>
          </cell>
          <cell r="S1382" t="str">
            <v>5 uL a 50 uL</v>
          </cell>
          <cell r="T1382"/>
          <cell r="U1382">
            <v>12</v>
          </cell>
          <cell r="V1382">
            <v>12</v>
          </cell>
          <cell r="W1382"/>
          <cell r="X1382"/>
          <cell r="Y1382">
            <v>45794</v>
          </cell>
          <cell r="Z1382">
            <v>26</v>
          </cell>
          <cell r="AA1382" t="str">
            <v>Proveedor externo</v>
          </cell>
          <cell r="AB1382" t="str">
            <v>May</v>
          </cell>
          <cell r="AC1382" t="str">
            <v>May</v>
          </cell>
          <cell r="AD1382">
            <v>45429</v>
          </cell>
          <cell r="AE1382">
            <v>45798</v>
          </cell>
          <cell r="AF1382">
            <v>30</v>
          </cell>
          <cell r="AG1382" t="str">
            <v>May</v>
          </cell>
          <cell r="AH1382" t="str">
            <v>May</v>
          </cell>
          <cell r="AI1382">
            <v>45433</v>
          </cell>
          <cell r="AJ1382" t="str">
            <v xml:space="preserve"> </v>
          </cell>
          <cell r="AK1382" t="str">
            <v xml:space="preserve"> </v>
          </cell>
          <cell r="AL1382"/>
          <cell r="AM1382"/>
          <cell r="AN1382"/>
          <cell r="AO1382"/>
          <cell r="AP1382" t="str">
            <v xml:space="preserve"> </v>
          </cell>
          <cell r="AQ1382" t="str">
            <v xml:space="preserve"> </v>
          </cell>
          <cell r="AR1382"/>
          <cell r="AS1382"/>
          <cell r="AT1382"/>
          <cell r="AU1382"/>
        </row>
        <row r="1383">
          <cell r="B1383">
            <v>37652</v>
          </cell>
          <cell r="C1383">
            <v>37652</v>
          </cell>
          <cell r="D1383" t="str">
            <v>#REF!</v>
          </cell>
          <cell r="E1383" t="str">
            <v>NO DISPONIBLE</v>
          </cell>
          <cell r="F1383" t="str">
            <v>ACTIVO</v>
          </cell>
          <cell r="G1383" t="str">
            <v>NO APLICA</v>
          </cell>
          <cell r="H1383" t="str">
            <v>PIPETA MONOCANAL</v>
          </cell>
          <cell r="I1383" t="str">
            <v>NO APLICA</v>
          </cell>
          <cell r="J1383" t="str">
            <v>BRAND</v>
          </cell>
          <cell r="K1383" t="str">
            <v>705870 TRANSFERPETTE S</v>
          </cell>
          <cell r="L1383" t="str">
            <v>21F94226</v>
          </cell>
          <cell r="M1383" t="str">
            <v>VOLUMÉTRICOS</v>
          </cell>
          <cell r="N1383" t="str">
            <v>DRSP</v>
          </cell>
          <cell r="O1383" t="str">
            <v>GMC - MICOBACTERIAS</v>
          </cell>
          <cell r="P1383" t="str">
            <v>ÁREA DE PROCESAMIENTO 6</v>
          </cell>
          <cell r="Q1383" t="str">
            <v>DONACIÓN</v>
          </cell>
          <cell r="R1383" t="str">
            <v>VOLUMEN</v>
          </cell>
          <cell r="S1383" t="str">
            <v>0,5 ul a 10 ul</v>
          </cell>
          <cell r="T1383"/>
          <cell r="U1383">
            <v>12</v>
          </cell>
          <cell r="V1383">
            <v>12</v>
          </cell>
          <cell r="W1383"/>
          <cell r="X1383"/>
          <cell r="Y1383">
            <v>45794</v>
          </cell>
          <cell r="Z1383">
            <v>26</v>
          </cell>
          <cell r="AA1383" t="str">
            <v>Proveedor externo</v>
          </cell>
          <cell r="AB1383" t="str">
            <v>May</v>
          </cell>
          <cell r="AC1383" t="str">
            <v>May</v>
          </cell>
          <cell r="AD1383">
            <v>45429</v>
          </cell>
          <cell r="AE1383">
            <v>45798</v>
          </cell>
          <cell r="AF1383">
            <v>30</v>
          </cell>
          <cell r="AG1383" t="str">
            <v>May</v>
          </cell>
          <cell r="AH1383" t="str">
            <v>May</v>
          </cell>
          <cell r="AI1383">
            <v>45433</v>
          </cell>
          <cell r="AJ1383" t="str">
            <v xml:space="preserve"> </v>
          </cell>
          <cell r="AK1383" t="str">
            <v xml:space="preserve"> </v>
          </cell>
          <cell r="AL1383"/>
          <cell r="AM1383"/>
          <cell r="AN1383"/>
          <cell r="AO1383"/>
          <cell r="AP1383" t="str">
            <v xml:space="preserve"> </v>
          </cell>
          <cell r="AQ1383" t="str">
            <v xml:space="preserve"> </v>
          </cell>
          <cell r="AR1383"/>
          <cell r="AS1383"/>
          <cell r="AT1383"/>
          <cell r="AU1383"/>
        </row>
        <row r="1384">
          <cell r="B1384">
            <v>38926</v>
          </cell>
          <cell r="C1384">
            <v>38926</v>
          </cell>
          <cell r="D1384" t="str">
            <v>#REF!</v>
          </cell>
          <cell r="E1384">
            <v>45049</v>
          </cell>
          <cell r="F1384" t="str">
            <v>ACTIVO</v>
          </cell>
          <cell r="G1384" t="str">
            <v>NO APLICA</v>
          </cell>
          <cell r="H1384" t="str">
            <v>CABINA DE BIOSEGURIDAD</v>
          </cell>
          <cell r="I1384" t="str">
            <v>NO APLICA</v>
          </cell>
          <cell r="J1384" t="str">
            <v>ESCO</v>
          </cell>
          <cell r="K1384" t="str">
            <v>AC2-6S9-NS-PORT-AF</v>
          </cell>
          <cell r="L1384" t="str">
            <v>2021-176092</v>
          </cell>
          <cell r="M1384" t="str">
            <v>CABINAS Y MÓDULOS</v>
          </cell>
          <cell r="N1384" t="str">
            <v>DISP</v>
          </cell>
          <cell r="O1384" t="str">
            <v>LME - GENÓMICA DE MICROORGANISMOS EMERGENTES</v>
          </cell>
          <cell r="P1384" t="str">
            <v>CULTIVO CELULAR</v>
          </cell>
          <cell r="Q1384" t="str">
            <v>DONACIÓN</v>
          </cell>
          <cell r="R1384" t="str">
            <v>FLUJO/CAUDAL</v>
          </cell>
          <cell r="S1384"/>
          <cell r="T1384"/>
          <cell r="U1384">
            <v>12</v>
          </cell>
          <cell r="V1384"/>
          <cell r="W1384">
            <v>12</v>
          </cell>
          <cell r="X1384"/>
          <cell r="Y1384">
            <v>45842</v>
          </cell>
          <cell r="Z1384">
            <v>74</v>
          </cell>
          <cell r="AA1384" t="str">
            <v>Proveedor externo</v>
          </cell>
          <cell r="AB1384" t="str">
            <v>Jul</v>
          </cell>
          <cell r="AC1384" t="str">
            <v>Jul</v>
          </cell>
          <cell r="AD1384">
            <v>45477</v>
          </cell>
          <cell r="AE1384" t="str">
            <v xml:space="preserve"> </v>
          </cell>
          <cell r="AF1384" t="str">
            <v xml:space="preserve"> </v>
          </cell>
          <cell r="AG1384"/>
          <cell r="AH1384"/>
          <cell r="AI1384"/>
          <cell r="AJ1384">
            <v>45856</v>
          </cell>
          <cell r="AK1384">
            <v>88</v>
          </cell>
          <cell r="AL1384" t="str">
            <v>Proveedor externo</v>
          </cell>
          <cell r="AM1384" t="str">
            <v>Jul</v>
          </cell>
          <cell r="AN1384" t="str">
            <v>Jul</v>
          </cell>
          <cell r="AO1384">
            <v>45491</v>
          </cell>
          <cell r="AP1384" t="str">
            <v xml:space="preserve"> </v>
          </cell>
          <cell r="AQ1384" t="str">
            <v xml:space="preserve"> </v>
          </cell>
          <cell r="AR1384"/>
          <cell r="AS1384"/>
          <cell r="AT1384"/>
          <cell r="AU1384"/>
        </row>
        <row r="1385">
          <cell r="B1385" t="str">
            <v>GMC-054</v>
          </cell>
          <cell r="C1385">
            <v>31326</v>
          </cell>
          <cell r="D1385" t="str">
            <v>NO DISPONIBLE</v>
          </cell>
          <cell r="E1385" t="str">
            <v>NO DISPONIBLE</v>
          </cell>
          <cell r="F1385" t="str">
            <v>ACTIVO</v>
          </cell>
          <cell r="G1385" t="str">
            <v>NO APLICA</v>
          </cell>
          <cell r="H1385" t="str">
            <v>MICROPIPETA MONOCANAL</v>
          </cell>
          <cell r="I1385" t="str">
            <v>NO APLICA</v>
          </cell>
          <cell r="J1385" t="str">
            <v>BRAND</v>
          </cell>
          <cell r="K1385" t="str">
            <v>705878 TRANSFERPETTE S</v>
          </cell>
          <cell r="L1385" t="str">
            <v>17D40909</v>
          </cell>
          <cell r="M1385" t="str">
            <v xml:space="preserve">VOLUMÉTRICOS </v>
          </cell>
          <cell r="N1385" t="str">
            <v>DRSP</v>
          </cell>
          <cell r="O1385" t="str">
            <v>GMC - MICOBACTERIAS</v>
          </cell>
          <cell r="P1385" t="str">
            <v>ÁREA DE PROCESAMIENTO 2</v>
          </cell>
          <cell r="Q1385" t="str">
            <v>PROPIO</v>
          </cell>
          <cell r="R1385" t="str">
            <v>VOLUMEN</v>
          </cell>
          <cell r="S1385" t="str">
            <v>20 uL a 200 uL</v>
          </cell>
          <cell r="T1385"/>
          <cell r="U1385">
            <v>12</v>
          </cell>
          <cell r="V1385">
            <v>12</v>
          </cell>
          <cell r="W1385"/>
          <cell r="X1385"/>
          <cell r="Y1385">
            <v>45794</v>
          </cell>
          <cell r="Z1385">
            <v>26</v>
          </cell>
          <cell r="AA1385" t="str">
            <v>Proveedor externo</v>
          </cell>
          <cell r="AB1385" t="str">
            <v>May</v>
          </cell>
          <cell r="AC1385" t="str">
            <v>May</v>
          </cell>
          <cell r="AD1385">
            <v>45429</v>
          </cell>
          <cell r="AE1385">
            <v>45798</v>
          </cell>
          <cell r="AF1385">
            <v>30</v>
          </cell>
          <cell r="AG1385" t="str">
            <v>May</v>
          </cell>
          <cell r="AH1385" t="str">
            <v>May</v>
          </cell>
          <cell r="AI1385">
            <v>45433</v>
          </cell>
          <cell r="AJ1385" t="str">
            <v xml:space="preserve"> </v>
          </cell>
          <cell r="AK1385" t="str">
            <v xml:space="preserve"> </v>
          </cell>
          <cell r="AL1385"/>
          <cell r="AM1385"/>
          <cell r="AN1385"/>
          <cell r="AO1385"/>
          <cell r="AP1385" t="str">
            <v xml:space="preserve"> </v>
          </cell>
          <cell r="AQ1385" t="str">
            <v xml:space="preserve"> </v>
          </cell>
          <cell r="AR1385"/>
          <cell r="AS1385"/>
          <cell r="AT1385"/>
          <cell r="AU1385"/>
        </row>
        <row r="1386">
          <cell r="B1386" t="str">
            <v>GMR-109</v>
          </cell>
          <cell r="C1386" t="str">
            <v>GMR-109</v>
          </cell>
          <cell r="D1386">
            <v>43801</v>
          </cell>
          <cell r="E1386" t="str">
            <v>NO DISPONIBLE</v>
          </cell>
          <cell r="F1386" t="str">
            <v>ACTIVO</v>
          </cell>
          <cell r="G1386" t="str">
            <v>NO APLICA</v>
          </cell>
          <cell r="H1386" t="str">
            <v>PIPETA MONOCANAL</v>
          </cell>
          <cell r="I1386" t="str">
            <v>NO APLICA</v>
          </cell>
          <cell r="J1386" t="str">
            <v>VWR</v>
          </cell>
          <cell r="K1386" t="str">
            <v>ERGONOMIC HIGH-PERFORMANCE</v>
          </cell>
          <cell r="L1386" t="str">
            <v>642721238</v>
          </cell>
          <cell r="M1386" t="str">
            <v>VOLUMÉTRICOS</v>
          </cell>
          <cell r="N1386" t="str">
            <v>DRSP</v>
          </cell>
          <cell r="O1386" t="str">
            <v>GMR - MICROBIOLOGÍA</v>
          </cell>
          <cell r="P1386" t="str">
            <v>LABORATORIO DE ENTEROPATÓGENOS 2</v>
          </cell>
          <cell r="Q1386" t="str">
            <v>DONACIÓN</v>
          </cell>
          <cell r="R1386" t="str">
            <v>VOLUMEN</v>
          </cell>
          <cell r="S1386" t="str">
            <v>Rango de MEDICIÓN 0,5 ul a 10 ul</v>
          </cell>
          <cell r="T1386"/>
          <cell r="U1386">
            <v>12</v>
          </cell>
          <cell r="V1386">
            <v>12</v>
          </cell>
          <cell r="W1386"/>
          <cell r="X1386">
            <v>6</v>
          </cell>
          <cell r="Y1386">
            <v>45829</v>
          </cell>
          <cell r="Z1386">
            <v>61</v>
          </cell>
          <cell r="AA1386" t="str">
            <v>Proveedor externo</v>
          </cell>
          <cell r="AB1386" t="str">
            <v>Jun</v>
          </cell>
          <cell r="AC1386" t="str">
            <v>R</v>
          </cell>
          <cell r="AD1386">
            <v>45464</v>
          </cell>
          <cell r="AE1386">
            <v>45833</v>
          </cell>
          <cell r="AF1386">
            <v>65</v>
          </cell>
          <cell r="AG1386" t="str">
            <v>Jun</v>
          </cell>
          <cell r="AH1386" t="str">
            <v>R</v>
          </cell>
          <cell r="AI1386">
            <v>45468</v>
          </cell>
          <cell r="AJ1386" t="str">
            <v xml:space="preserve"> </v>
          </cell>
          <cell r="AK1386" t="str">
            <v xml:space="preserve"> </v>
          </cell>
          <cell r="AL1386"/>
          <cell r="AM1386"/>
          <cell r="AN1386"/>
          <cell r="AO1386"/>
          <cell r="AP1386" t="str">
            <v xml:space="preserve"> </v>
          </cell>
          <cell r="AQ1386" t="str">
            <v xml:space="preserve"> </v>
          </cell>
          <cell r="AR1386"/>
          <cell r="AS1386"/>
          <cell r="AT1386"/>
          <cell r="AU1386"/>
        </row>
        <row r="1387">
          <cell r="B1387">
            <v>23245</v>
          </cell>
          <cell r="C1387">
            <v>23245</v>
          </cell>
          <cell r="D1387" t="str">
            <v>#REF!</v>
          </cell>
          <cell r="E1387" t="str">
            <v>NO DISPONIBLE</v>
          </cell>
          <cell r="F1387" t="str">
            <v>ACTIVO</v>
          </cell>
          <cell r="G1387" t="str">
            <v>NO APLICA</v>
          </cell>
          <cell r="H1387" t="str">
            <v>MICROPIPETA MONOCANAL</v>
          </cell>
          <cell r="I1387" t="str">
            <v>NO APLICA</v>
          </cell>
          <cell r="J1387" t="str">
            <v>DAIGGER</v>
          </cell>
          <cell r="K1387" t="str">
            <v>NO DISPONIBLE</v>
          </cell>
          <cell r="L1387" t="str">
            <v>D130183</v>
          </cell>
          <cell r="M1387" t="str">
            <v>VOLUMÉTRICOS</v>
          </cell>
          <cell r="N1387" t="str">
            <v>DISP</v>
          </cell>
          <cell r="O1387" t="str">
            <v>LMC - MORFOLOGÍA CELULAR</v>
          </cell>
          <cell r="P1387" t="str">
            <v>LABORATORIO PRINCIPAL</v>
          </cell>
          <cell r="Q1387" t="str">
            <v>PROPIO</v>
          </cell>
          <cell r="R1387" t="str">
            <v>VOLUMEN</v>
          </cell>
          <cell r="S1387" t="str">
            <v>1 A 10uL</v>
          </cell>
          <cell r="T1387"/>
          <cell r="U1387">
            <v>24</v>
          </cell>
          <cell r="V1387">
            <v>24</v>
          </cell>
          <cell r="W1387"/>
          <cell r="X1387"/>
          <cell r="Y1387">
            <v>45803</v>
          </cell>
          <cell r="Z1387">
            <v>35</v>
          </cell>
          <cell r="AA1387"/>
          <cell r="AB1387"/>
          <cell r="AC1387"/>
          <cell r="AD1387">
            <v>45072</v>
          </cell>
          <cell r="AE1387">
            <v>45806</v>
          </cell>
          <cell r="AF1387">
            <v>38</v>
          </cell>
          <cell r="AG1387"/>
          <cell r="AH1387"/>
          <cell r="AI1387">
            <v>45075</v>
          </cell>
          <cell r="AJ1387" t="str">
            <v xml:space="preserve"> </v>
          </cell>
          <cell r="AK1387" t="str">
            <v xml:space="preserve"> </v>
          </cell>
          <cell r="AL1387"/>
          <cell r="AM1387"/>
          <cell r="AN1387"/>
          <cell r="AO1387"/>
          <cell r="AP1387" t="str">
            <v xml:space="preserve"> </v>
          </cell>
          <cell r="AQ1387" t="str">
            <v xml:space="preserve"> </v>
          </cell>
          <cell r="AR1387"/>
          <cell r="AS1387"/>
          <cell r="AT1387"/>
          <cell r="AU1387"/>
        </row>
        <row r="1388">
          <cell r="B1388">
            <v>27239</v>
          </cell>
          <cell r="C1388">
            <v>27239</v>
          </cell>
          <cell r="D1388" t="str">
            <v>#REF!</v>
          </cell>
          <cell r="E1388" t="str">
            <v>NO DISPONIBLE</v>
          </cell>
          <cell r="F1388" t="str">
            <v>ACTIVO</v>
          </cell>
          <cell r="G1388" t="str">
            <v>NO APLICA</v>
          </cell>
          <cell r="H1388" t="str">
            <v xml:space="preserve">SISTEMA DE DETECCIÓN MICOBACTERIANA AUTOMATIZADA BACTEC </v>
          </cell>
          <cell r="I1388" t="str">
            <v>EPICENTER</v>
          </cell>
          <cell r="J1388" t="str">
            <v>BECTON DICKINSON</v>
          </cell>
          <cell r="K1388" t="str">
            <v>BACTEC MGIT 960</v>
          </cell>
          <cell r="L1388" t="str">
            <v>MG 2143</v>
          </cell>
          <cell r="M1388" t="str">
            <v>EQUIPOS ESPECIALES</v>
          </cell>
          <cell r="N1388" t="str">
            <v>DRSP</v>
          </cell>
          <cell r="O1388" t="str">
            <v>GMC - MICOBACTERIAS</v>
          </cell>
          <cell r="P1388" t="str">
            <v>ÁREA DE INCUBACIÓN 1</v>
          </cell>
          <cell r="Q1388" t="str">
            <v xml:space="preserve">COMODATO </v>
          </cell>
          <cell r="R1388" t="str">
            <v>NO APLICA</v>
          </cell>
          <cell r="S1388" t="str">
            <v>Temperatura en los compartimentos A, B, C
(37 +/- 1) °c</v>
          </cell>
          <cell r="T1388"/>
          <cell r="U1388">
            <v>12</v>
          </cell>
          <cell r="V1388">
            <v>12</v>
          </cell>
          <cell r="W1388"/>
          <cell r="X1388"/>
          <cell r="Y1388">
            <v>45723</v>
          </cell>
          <cell r="Z1388">
            <v>-45</v>
          </cell>
          <cell r="AA1388" t="str">
            <v>Proveedor externo</v>
          </cell>
          <cell r="AB1388" t="str">
            <v>Mar</v>
          </cell>
          <cell r="AC1388" t="str">
            <v>Mar</v>
          </cell>
          <cell r="AD1388">
            <v>45358</v>
          </cell>
          <cell r="AE1388">
            <v>45541</v>
          </cell>
          <cell r="AF1388">
            <v>-227</v>
          </cell>
          <cell r="AG1388"/>
          <cell r="AH1388"/>
          <cell r="AI1388">
            <v>45175</v>
          </cell>
          <cell r="AJ1388" t="str">
            <v xml:space="preserve"> </v>
          </cell>
          <cell r="AK1388" t="str">
            <v xml:space="preserve"> </v>
          </cell>
          <cell r="AL1388"/>
          <cell r="AM1388"/>
          <cell r="AN1388"/>
          <cell r="AO1388"/>
          <cell r="AP1388" t="str">
            <v xml:space="preserve"> </v>
          </cell>
          <cell r="AQ1388" t="str">
            <v xml:space="preserve"> </v>
          </cell>
          <cell r="AR1388"/>
          <cell r="AS1388"/>
          <cell r="AT1388"/>
          <cell r="AU1388"/>
        </row>
        <row r="1389">
          <cell r="B1389" t="str">
            <v>MC-059</v>
          </cell>
          <cell r="C1389">
            <v>27999</v>
          </cell>
          <cell r="D1389" t="str">
            <v>#REF!</v>
          </cell>
          <cell r="E1389" t="str">
            <v>NO DISPONIBLE</v>
          </cell>
          <cell r="F1389" t="str">
            <v>ACTIVO</v>
          </cell>
          <cell r="G1389" t="str">
            <v>NO APLICA</v>
          </cell>
          <cell r="H1389" t="str">
            <v>LICUADORA</v>
          </cell>
          <cell r="I1389" t="str">
            <v>NO APLICA</v>
          </cell>
          <cell r="J1389" t="str">
            <v>WARING</v>
          </cell>
          <cell r="K1389" t="str">
            <v>WF2212112</v>
          </cell>
          <cell r="L1389">
            <v>120416</v>
          </cell>
          <cell r="M1389" t="str">
            <v>ELECTRÓNICOS</v>
          </cell>
          <cell r="N1389" t="str">
            <v>DP</v>
          </cell>
          <cell r="O1389" t="str">
            <v>MC - MEDIOS DE CULTIVO</v>
          </cell>
          <cell r="P1389" t="str">
            <v xml:space="preserve">AREA DE TRABAJO </v>
          </cell>
          <cell r="Q1389" t="str">
            <v xml:space="preserve">PROPIO </v>
          </cell>
          <cell r="R1389" t="str">
            <v>NO APLICA</v>
          </cell>
          <cell r="S1389" t="str">
            <v xml:space="preserve"> </v>
          </cell>
          <cell r="T1389"/>
          <cell r="U1389">
            <v>12</v>
          </cell>
          <cell r="V1389"/>
          <cell r="W1389"/>
          <cell r="X1389"/>
          <cell r="Y1389">
            <v>45759</v>
          </cell>
          <cell r="Z1389">
            <v>-9</v>
          </cell>
          <cell r="AA1389" t="str">
            <v>Taller GELP</v>
          </cell>
          <cell r="AB1389" t="str">
            <v>Abr</v>
          </cell>
          <cell r="AC1389" t="str">
            <v>Abr</v>
          </cell>
          <cell r="AD1389">
            <v>45394</v>
          </cell>
          <cell r="AE1389" t="str">
            <v xml:space="preserve"> </v>
          </cell>
          <cell r="AF1389" t="str">
            <v xml:space="preserve"> </v>
          </cell>
          <cell r="AG1389"/>
          <cell r="AH1389"/>
          <cell r="AI1389"/>
          <cell r="AJ1389" t="str">
            <v xml:space="preserve"> </v>
          </cell>
          <cell r="AK1389" t="str">
            <v xml:space="preserve"> </v>
          </cell>
          <cell r="AL1389"/>
          <cell r="AM1389"/>
          <cell r="AN1389"/>
          <cell r="AO1389"/>
          <cell r="AP1389" t="str">
            <v xml:space="preserve"> </v>
          </cell>
          <cell r="AQ1389" t="str">
            <v xml:space="preserve"> </v>
          </cell>
          <cell r="AR1389"/>
          <cell r="AS1389"/>
          <cell r="AT1389"/>
          <cell r="AU1389"/>
        </row>
        <row r="1390">
          <cell r="B1390" t="str">
            <v>MC-065</v>
          </cell>
          <cell r="C1390">
            <v>30840</v>
          </cell>
          <cell r="D1390" t="str">
            <v>#REF!</v>
          </cell>
          <cell r="E1390" t="str">
            <v>NO DISPONIBLE</v>
          </cell>
          <cell r="F1390" t="str">
            <v>ACTIVO</v>
          </cell>
          <cell r="G1390" t="str">
            <v>NO APLICA</v>
          </cell>
          <cell r="H1390" t="str">
            <v>DESHUMIDIFICADOR</v>
          </cell>
          <cell r="I1390" t="str">
            <v>NO APLICA</v>
          </cell>
          <cell r="J1390" t="str">
            <v>SOLEUS AIR</v>
          </cell>
          <cell r="K1390" t="str">
            <v>HCT-D70E-A</v>
          </cell>
          <cell r="L1390">
            <v>1.0053001030014E+17</v>
          </cell>
          <cell r="M1390" t="str">
            <v>EQUIPOS ESPECIALES</v>
          </cell>
          <cell r="N1390" t="str">
            <v>DP</v>
          </cell>
          <cell r="O1390" t="str">
            <v>MC - MEDIOS DE CULTIVO</v>
          </cell>
          <cell r="P1390" t="str">
            <v>CUARTO DE REACTIVOS</v>
          </cell>
          <cell r="Q1390" t="str">
            <v xml:space="preserve">PROPIO </v>
          </cell>
          <cell r="R1390" t="str">
            <v>NO APLICA</v>
          </cell>
          <cell r="S1390" t="str">
            <v xml:space="preserve">NO APLICA </v>
          </cell>
          <cell r="T1390"/>
          <cell r="U1390">
            <v>12</v>
          </cell>
          <cell r="V1390"/>
          <cell r="W1390"/>
          <cell r="X1390"/>
          <cell r="Y1390">
            <v>45759</v>
          </cell>
          <cell r="Z1390">
            <v>-9</v>
          </cell>
          <cell r="AA1390" t="str">
            <v>Taller GELP</v>
          </cell>
          <cell r="AB1390" t="str">
            <v>Abr</v>
          </cell>
          <cell r="AC1390" t="str">
            <v>Abr</v>
          </cell>
          <cell r="AD1390">
            <v>45394</v>
          </cell>
          <cell r="AE1390" t="str">
            <v xml:space="preserve"> </v>
          </cell>
          <cell r="AF1390" t="str">
            <v xml:space="preserve"> </v>
          </cell>
          <cell r="AG1390"/>
          <cell r="AH1390"/>
          <cell r="AI1390"/>
          <cell r="AJ1390" t="str">
            <v xml:space="preserve"> </v>
          </cell>
          <cell r="AK1390" t="str">
            <v xml:space="preserve"> </v>
          </cell>
          <cell r="AL1390"/>
          <cell r="AM1390"/>
          <cell r="AN1390"/>
          <cell r="AO1390" t="str">
            <v xml:space="preserve"> </v>
          </cell>
          <cell r="AP1390" t="str">
            <v xml:space="preserve"> </v>
          </cell>
          <cell r="AQ1390" t="str">
            <v xml:space="preserve"> </v>
          </cell>
          <cell r="AR1390"/>
          <cell r="AS1390"/>
          <cell r="AT1390"/>
          <cell r="AU1390"/>
        </row>
        <row r="1391">
          <cell r="B1391" t="str">
            <v>MC-064</v>
          </cell>
          <cell r="C1391">
            <v>30841</v>
          </cell>
          <cell r="D1391" t="str">
            <v>#REF!</v>
          </cell>
          <cell r="E1391" t="str">
            <v>NO DISPONIBLE</v>
          </cell>
          <cell r="F1391" t="str">
            <v>ACTIVO</v>
          </cell>
          <cell r="G1391" t="str">
            <v>NO APLICA</v>
          </cell>
          <cell r="H1391" t="str">
            <v>DESHUMIDIFICADOR</v>
          </cell>
          <cell r="I1391" t="str">
            <v>NO APLICA</v>
          </cell>
          <cell r="J1391" t="str">
            <v>SOLEUS AIR</v>
          </cell>
          <cell r="K1391" t="str">
            <v>HCT-D70E-A</v>
          </cell>
          <cell r="L1391" t="str">
            <v>1005300103001400475</v>
          </cell>
          <cell r="M1391" t="str">
            <v>EQUIPOS ESPECIALES</v>
          </cell>
          <cell r="N1391" t="str">
            <v>DP</v>
          </cell>
          <cell r="O1391" t="str">
            <v>MC - MEDIOS DE CULTIVO</v>
          </cell>
          <cell r="P1391" t="str">
            <v>CUARTO ESTERIL</v>
          </cell>
          <cell r="Q1391" t="str">
            <v xml:space="preserve">PROPIO </v>
          </cell>
          <cell r="R1391" t="str">
            <v>NO APLICA</v>
          </cell>
          <cell r="S1391" t="str">
            <v xml:space="preserve">NO APLICA </v>
          </cell>
          <cell r="T1391"/>
          <cell r="U1391">
            <v>12</v>
          </cell>
          <cell r="V1391"/>
          <cell r="W1391"/>
          <cell r="X1391"/>
          <cell r="Y1391">
            <v>45759</v>
          </cell>
          <cell r="Z1391">
            <v>-9</v>
          </cell>
          <cell r="AA1391" t="str">
            <v>Taller GELP</v>
          </cell>
          <cell r="AB1391" t="str">
            <v>Abr</v>
          </cell>
          <cell r="AC1391" t="str">
            <v>Abr</v>
          </cell>
          <cell r="AD1391">
            <v>45394</v>
          </cell>
          <cell r="AE1391" t="str">
            <v xml:space="preserve"> </v>
          </cell>
          <cell r="AF1391" t="str">
            <v xml:space="preserve"> </v>
          </cell>
          <cell r="AG1391"/>
          <cell r="AH1391"/>
          <cell r="AI1391"/>
          <cell r="AJ1391" t="str">
            <v xml:space="preserve"> </v>
          </cell>
          <cell r="AK1391" t="str">
            <v xml:space="preserve"> </v>
          </cell>
          <cell r="AL1391"/>
          <cell r="AM1391"/>
          <cell r="AN1391"/>
          <cell r="AO1391" t="str">
            <v xml:space="preserve"> </v>
          </cell>
          <cell r="AP1391" t="str">
            <v xml:space="preserve"> </v>
          </cell>
          <cell r="AQ1391" t="str">
            <v xml:space="preserve"> </v>
          </cell>
          <cell r="AR1391"/>
          <cell r="AS1391"/>
          <cell r="AT1391"/>
          <cell r="AU1391"/>
        </row>
        <row r="1392">
          <cell r="B1392">
            <v>39600</v>
          </cell>
          <cell r="C1392">
            <v>39600</v>
          </cell>
          <cell r="D1392" t="str">
            <v>#REF!</v>
          </cell>
          <cell r="E1392">
            <v>45220</v>
          </cell>
          <cell r="F1392" t="str">
            <v>ACTIVO</v>
          </cell>
          <cell r="G1392" t="str">
            <v>NO APLICA</v>
          </cell>
          <cell r="H1392" t="str">
            <v>ANALIZADOR MULTIANALITOS</v>
          </cell>
          <cell r="I1392" t="str">
            <v>LUMINEX XPONENT</v>
          </cell>
          <cell r="J1392" t="str">
            <v>LUMINEX</v>
          </cell>
          <cell r="K1392">
            <v>200</v>
          </cell>
          <cell r="L1392" t="str">
            <v>LX10022188421</v>
          </cell>
          <cell r="M1392" t="str">
            <v>EQUIPOS ESPECIALES</v>
          </cell>
          <cell r="N1392" t="str">
            <v>DISP</v>
          </cell>
          <cell r="O1392" t="str">
            <v>LME - GENÓMICA DE MICROORGANISMOS EMERGENTES</v>
          </cell>
          <cell r="P1392" t="str">
            <v>LABORATORIO DE SECUENCIACIÓN</v>
          </cell>
          <cell r="Q1392" t="str">
            <v>DONACIÓN</v>
          </cell>
          <cell r="R1392" t="str">
            <v>NO APLICA</v>
          </cell>
          <cell r="S1392"/>
          <cell r="T1392" t="str">
            <v xml:space="preserve">ENTERRITORIO
</v>
          </cell>
          <cell r="U1392">
            <v>12</v>
          </cell>
          <cell r="V1392"/>
          <cell r="W1392"/>
          <cell r="X1392"/>
          <cell r="Y1392">
            <v>45552</v>
          </cell>
          <cell r="Z1392">
            <v>-216</v>
          </cell>
          <cell r="AA1392"/>
          <cell r="AB1392"/>
          <cell r="AC1392"/>
          <cell r="AD1392">
            <v>45186</v>
          </cell>
          <cell r="AE1392" t="str">
            <v xml:space="preserve"> </v>
          </cell>
          <cell r="AF1392" t="str">
            <v xml:space="preserve"> </v>
          </cell>
          <cell r="AG1392"/>
          <cell r="AH1392"/>
          <cell r="AI1392">
            <v>44930</v>
          </cell>
          <cell r="AJ1392" t="str">
            <v xml:space="preserve"> </v>
          </cell>
          <cell r="AK1392" t="str">
            <v xml:space="preserve"> </v>
          </cell>
          <cell r="AL1392"/>
          <cell r="AM1392"/>
          <cell r="AN1392"/>
          <cell r="AO1392"/>
          <cell r="AP1392" t="str">
            <v xml:space="preserve"> </v>
          </cell>
          <cell r="AQ1392" t="str">
            <v xml:space="preserve"> </v>
          </cell>
          <cell r="AR1392"/>
          <cell r="AS1392"/>
          <cell r="AT1392"/>
          <cell r="AU1392"/>
        </row>
        <row r="1393">
          <cell r="B1393">
            <v>15608</v>
          </cell>
          <cell r="C1393">
            <v>15608</v>
          </cell>
          <cell r="D1393" t="str">
            <v>#REF!</v>
          </cell>
          <cell r="E1393">
            <v>31746</v>
          </cell>
          <cell r="F1393" t="str">
            <v>ACTIVO</v>
          </cell>
          <cell r="G1393" t="str">
            <v>NO APLICA</v>
          </cell>
          <cell r="H1393" t="str">
            <v>MICROCENTRÍFUGA REFRIGERADA</v>
          </cell>
          <cell r="I1393" t="str">
            <v>NO APLICA</v>
          </cell>
          <cell r="J1393" t="str">
            <v>TOMY SEIKO</v>
          </cell>
          <cell r="K1393" t="str">
            <v>MR-150</v>
          </cell>
          <cell r="L1393">
            <v>506101</v>
          </cell>
          <cell r="M1393" t="str">
            <v>CENTRÍFUGAS</v>
          </cell>
          <cell r="N1393" t="str">
            <v>DISP</v>
          </cell>
          <cell r="O1393" t="str">
            <v>LNI - NUTRICIÓN</v>
          </cell>
          <cell r="P1393" t="str">
            <v>AREA DE BIOLOGIA MOLECULAR</v>
          </cell>
          <cell r="Q1393" t="str">
            <v>PROPIO</v>
          </cell>
          <cell r="R1393" t="str">
            <v>NO APLICA</v>
          </cell>
          <cell r="S1393" t="str">
            <v>4000 RPM</v>
          </cell>
          <cell r="T1393"/>
          <cell r="U1393">
            <v>12</v>
          </cell>
          <cell r="V1393"/>
          <cell r="W1393"/>
          <cell r="X1393"/>
          <cell r="Y1393">
            <v>45772</v>
          </cell>
          <cell r="Z1393">
            <v>4</v>
          </cell>
          <cell r="AA1393" t="str">
            <v>Taller GELP</v>
          </cell>
          <cell r="AB1393" t="str">
            <v>Abr</v>
          </cell>
          <cell r="AC1393" t="str">
            <v>Abr</v>
          </cell>
          <cell r="AD1393">
            <v>45407</v>
          </cell>
          <cell r="AE1393" t="str">
            <v xml:space="preserve"> </v>
          </cell>
          <cell r="AF1393" t="str">
            <v xml:space="preserve"> </v>
          </cell>
          <cell r="AG1393"/>
          <cell r="AH1393"/>
          <cell r="AI1393"/>
          <cell r="AJ1393" t="str">
            <v xml:space="preserve"> </v>
          </cell>
          <cell r="AK1393" t="str">
            <v xml:space="preserve"> </v>
          </cell>
          <cell r="AL1393"/>
          <cell r="AM1393"/>
          <cell r="AN1393"/>
          <cell r="AO1393"/>
          <cell r="AP1393" t="str">
            <v xml:space="preserve"> </v>
          </cell>
          <cell r="AQ1393" t="str">
            <v xml:space="preserve"> </v>
          </cell>
          <cell r="AR1393"/>
          <cell r="AS1393"/>
          <cell r="AT1393"/>
          <cell r="AU1393"/>
        </row>
        <row r="1394">
          <cell r="B1394">
            <v>20710</v>
          </cell>
          <cell r="C1394">
            <v>20710</v>
          </cell>
          <cell r="D1394" t="str">
            <v>#REF!</v>
          </cell>
          <cell r="E1394">
            <v>38682</v>
          </cell>
          <cell r="F1394" t="str">
            <v>ACTIVO</v>
          </cell>
          <cell r="G1394" t="str">
            <v>NO APLICA</v>
          </cell>
          <cell r="H1394" t="str">
            <v>CENTRÍFUGA</v>
          </cell>
          <cell r="I1394" t="str">
            <v>NO APLICA</v>
          </cell>
          <cell r="J1394" t="str">
            <v>HETTICH</v>
          </cell>
          <cell r="K1394" t="str">
            <v>EBA20</v>
          </cell>
          <cell r="L1394">
            <v>7107</v>
          </cell>
          <cell r="M1394" t="str">
            <v>CENTRÍFUGAS</v>
          </cell>
          <cell r="N1394" t="str">
            <v>DISP</v>
          </cell>
          <cell r="O1394" t="str">
            <v>LNI - NUTRICIÓN</v>
          </cell>
          <cell r="P1394" t="str">
            <v>LABORATORIO 1</v>
          </cell>
          <cell r="Q1394" t="str">
            <v>PROPIO</v>
          </cell>
          <cell r="R1394" t="str">
            <v>NO APLICA</v>
          </cell>
          <cell r="S1394" t="str">
            <v>ACELERACIÓN 6000 RPM</v>
          </cell>
          <cell r="T1394"/>
          <cell r="U1394">
            <v>12</v>
          </cell>
          <cell r="V1394"/>
          <cell r="W1394"/>
          <cell r="X1394"/>
          <cell r="Y1394">
            <v>45772</v>
          </cell>
          <cell r="Z1394">
            <v>4</v>
          </cell>
          <cell r="AA1394" t="str">
            <v>Taller GELP</v>
          </cell>
          <cell r="AB1394" t="str">
            <v>Abr</v>
          </cell>
          <cell r="AC1394" t="str">
            <v>Abr</v>
          </cell>
          <cell r="AD1394">
            <v>45407</v>
          </cell>
          <cell r="AE1394" t="str">
            <v xml:space="preserve"> </v>
          </cell>
          <cell r="AF1394" t="str">
            <v xml:space="preserve"> </v>
          </cell>
          <cell r="AG1394"/>
          <cell r="AH1394"/>
          <cell r="AI1394"/>
          <cell r="AJ1394" t="str">
            <v xml:space="preserve"> </v>
          </cell>
          <cell r="AK1394" t="str">
            <v xml:space="preserve"> </v>
          </cell>
          <cell r="AL1394"/>
          <cell r="AM1394"/>
          <cell r="AN1394"/>
          <cell r="AO1394"/>
          <cell r="AP1394" t="str">
            <v xml:space="preserve"> </v>
          </cell>
          <cell r="AQ1394" t="str">
            <v xml:space="preserve"> </v>
          </cell>
          <cell r="AR1394"/>
          <cell r="AS1394"/>
          <cell r="AT1394"/>
          <cell r="AU1394"/>
        </row>
        <row r="1395">
          <cell r="B1395">
            <v>20716</v>
          </cell>
          <cell r="C1395">
            <v>20716</v>
          </cell>
          <cell r="D1395" t="str">
            <v>#REF!</v>
          </cell>
          <cell r="E1395">
            <v>38682</v>
          </cell>
          <cell r="F1395" t="str">
            <v>ACTIVO</v>
          </cell>
          <cell r="G1395" t="str">
            <v>NO APLICA</v>
          </cell>
          <cell r="H1395" t="str">
            <v>CENTRÍFUGA</v>
          </cell>
          <cell r="I1395" t="str">
            <v>NO APLICA</v>
          </cell>
          <cell r="J1395" t="str">
            <v>HETTICH</v>
          </cell>
          <cell r="K1395" t="str">
            <v>EBA20</v>
          </cell>
          <cell r="L1395">
            <v>7126</v>
          </cell>
          <cell r="M1395" t="str">
            <v>CENTRÍFUGAS</v>
          </cell>
          <cell r="N1395" t="str">
            <v>DISP</v>
          </cell>
          <cell r="O1395" t="str">
            <v>LNI - NUTRICIÓN</v>
          </cell>
          <cell r="P1395" t="str">
            <v>LABORATORIO 1</v>
          </cell>
          <cell r="Q1395" t="str">
            <v>PROPIO</v>
          </cell>
          <cell r="R1395" t="str">
            <v>NO APLICA</v>
          </cell>
          <cell r="S1395" t="str">
            <v>ACELERACIÓN 6000 RPM</v>
          </cell>
          <cell r="T1395"/>
          <cell r="U1395">
            <v>12</v>
          </cell>
          <cell r="V1395"/>
          <cell r="W1395"/>
          <cell r="X1395"/>
          <cell r="Y1395">
            <v>45833</v>
          </cell>
          <cell r="Z1395">
            <v>65</v>
          </cell>
          <cell r="AA1395" t="str">
            <v>Taller GELP</v>
          </cell>
          <cell r="AB1395" t="str">
            <v>Jun</v>
          </cell>
          <cell r="AC1395" t="str">
            <v>R</v>
          </cell>
          <cell r="AD1395">
            <v>45468</v>
          </cell>
          <cell r="AE1395" t="str">
            <v xml:space="preserve"> </v>
          </cell>
          <cell r="AF1395" t="str">
            <v xml:space="preserve"> </v>
          </cell>
          <cell r="AG1395"/>
          <cell r="AH1395"/>
          <cell r="AI1395"/>
          <cell r="AJ1395" t="str">
            <v xml:space="preserve"> </v>
          </cell>
          <cell r="AK1395" t="str">
            <v xml:space="preserve"> </v>
          </cell>
          <cell r="AL1395"/>
          <cell r="AM1395"/>
          <cell r="AN1395"/>
          <cell r="AO1395"/>
          <cell r="AP1395" t="str">
            <v xml:space="preserve"> </v>
          </cell>
          <cell r="AQ1395" t="str">
            <v xml:space="preserve"> </v>
          </cell>
          <cell r="AR1395"/>
          <cell r="AS1395"/>
          <cell r="AT1395"/>
          <cell r="AU1395"/>
        </row>
        <row r="1396">
          <cell r="B1396">
            <v>27040</v>
          </cell>
          <cell r="C1396">
            <v>27040</v>
          </cell>
          <cell r="D1396" t="str">
            <v>#REF!</v>
          </cell>
          <cell r="E1396">
            <v>40909</v>
          </cell>
          <cell r="F1396" t="str">
            <v>ACTIVO</v>
          </cell>
          <cell r="G1396" t="str">
            <v>NO APLICA</v>
          </cell>
          <cell r="H1396" t="str">
            <v>CENTRÍFUGA</v>
          </cell>
          <cell r="I1396" t="str">
            <v>NO APLICA</v>
          </cell>
          <cell r="J1396" t="str">
            <v>HETTICH</v>
          </cell>
          <cell r="K1396" t="str">
            <v>EBA20</v>
          </cell>
          <cell r="L1396" t="str">
            <v>0010860-01-00</v>
          </cell>
          <cell r="M1396" t="str">
            <v>CENTRÍFUGAS</v>
          </cell>
          <cell r="N1396" t="str">
            <v>DISP</v>
          </cell>
          <cell r="O1396" t="str">
            <v>LNI - NUTRICIÓN</v>
          </cell>
          <cell r="P1396" t="str">
            <v>LABORATORIO 1</v>
          </cell>
          <cell r="Q1396" t="str">
            <v>PROPIO</v>
          </cell>
          <cell r="R1396" t="str">
            <v>NO APLICA</v>
          </cell>
          <cell r="S1396" t="str">
            <v>ACELERACIÓN 6000 RPM</v>
          </cell>
          <cell r="T1396"/>
          <cell r="U1396">
            <v>12</v>
          </cell>
          <cell r="V1396"/>
          <cell r="W1396"/>
          <cell r="X1396"/>
          <cell r="Y1396">
            <v>45772</v>
          </cell>
          <cell r="Z1396">
            <v>4</v>
          </cell>
          <cell r="AA1396" t="str">
            <v>Taller GELP</v>
          </cell>
          <cell r="AB1396" t="str">
            <v>Abr</v>
          </cell>
          <cell r="AC1396" t="str">
            <v>Abr</v>
          </cell>
          <cell r="AD1396">
            <v>45407</v>
          </cell>
          <cell r="AE1396" t="str">
            <v xml:space="preserve"> </v>
          </cell>
          <cell r="AF1396" t="str">
            <v xml:space="preserve"> </v>
          </cell>
          <cell r="AG1396"/>
          <cell r="AH1396"/>
          <cell r="AI1396"/>
          <cell r="AJ1396" t="str">
            <v xml:space="preserve"> </v>
          </cell>
          <cell r="AK1396" t="str">
            <v xml:space="preserve"> </v>
          </cell>
          <cell r="AL1396"/>
          <cell r="AM1396"/>
          <cell r="AN1396"/>
          <cell r="AO1396"/>
          <cell r="AP1396" t="str">
            <v xml:space="preserve"> </v>
          </cell>
          <cell r="AQ1396" t="str">
            <v xml:space="preserve"> </v>
          </cell>
          <cell r="AR1396"/>
          <cell r="AS1396"/>
          <cell r="AT1396"/>
          <cell r="AU1396"/>
        </row>
        <row r="1397">
          <cell r="B1397" t="str">
            <v>LMI-045</v>
          </cell>
          <cell r="C1397">
            <v>32279</v>
          </cell>
          <cell r="D1397" t="str">
            <v>#REF!</v>
          </cell>
          <cell r="E1397">
            <v>43099</v>
          </cell>
          <cell r="F1397" t="str">
            <v>ACTIVO</v>
          </cell>
          <cell r="G1397" t="str">
            <v>NO APLICA</v>
          </cell>
          <cell r="H1397" t="str">
            <v>MICROPIPETA MONOCANAL</v>
          </cell>
          <cell r="I1397" t="str">
            <v>NO APLICA</v>
          </cell>
          <cell r="J1397" t="str">
            <v>EPPENDORF</v>
          </cell>
          <cell r="K1397" t="str">
            <v>RESEARCH PLUS</v>
          </cell>
          <cell r="L1397" t="str">
            <v>H12585C</v>
          </cell>
          <cell r="M1397" t="str">
            <v>VOLUMÉTRICOS</v>
          </cell>
          <cell r="N1397" t="str">
            <v>DISP</v>
          </cell>
          <cell r="O1397" t="str">
            <v>LMI - MICROBIOLOGÍA</v>
          </cell>
          <cell r="P1397" t="str">
            <v>LABORATORIO</v>
          </cell>
          <cell r="Q1397" t="str">
            <v>PROPIO</v>
          </cell>
          <cell r="R1397" t="str">
            <v>VOLUMEN</v>
          </cell>
          <cell r="S1397" t="str">
            <v>0,5 A 5mL</v>
          </cell>
          <cell r="T1397"/>
          <cell r="U1397">
            <v>24</v>
          </cell>
          <cell r="V1397">
            <v>24</v>
          </cell>
          <cell r="W1397"/>
          <cell r="X1397"/>
          <cell r="Y1397">
            <v>45806</v>
          </cell>
          <cell r="Z1397">
            <v>38</v>
          </cell>
          <cell r="AA1397"/>
          <cell r="AB1397"/>
          <cell r="AC1397"/>
          <cell r="AD1397">
            <v>45075</v>
          </cell>
          <cell r="AE1397">
            <v>45807</v>
          </cell>
          <cell r="AF1397">
            <v>39</v>
          </cell>
          <cell r="AG1397"/>
          <cell r="AH1397"/>
          <cell r="AI1397">
            <v>45076</v>
          </cell>
          <cell r="AJ1397" t="str">
            <v xml:space="preserve"> </v>
          </cell>
          <cell r="AK1397" t="str">
            <v xml:space="preserve"> </v>
          </cell>
          <cell r="AL1397"/>
          <cell r="AM1397"/>
          <cell r="AN1397"/>
          <cell r="AO1397"/>
          <cell r="AP1397" t="str">
            <v xml:space="preserve"> </v>
          </cell>
          <cell r="AQ1397" t="str">
            <v xml:space="preserve"> </v>
          </cell>
          <cell r="AR1397"/>
          <cell r="AS1397"/>
          <cell r="AT1397"/>
          <cell r="AU1397"/>
        </row>
        <row r="1398">
          <cell r="B1398">
            <v>32937</v>
          </cell>
          <cell r="C1398">
            <v>32937</v>
          </cell>
          <cell r="D1398" t="str">
            <v>#REF!</v>
          </cell>
          <cell r="E1398" t="str">
            <v>NO DISPONIBLE</v>
          </cell>
          <cell r="F1398" t="str">
            <v>ACTIVO</v>
          </cell>
          <cell r="G1398" t="str">
            <v>NO APLICA</v>
          </cell>
          <cell r="H1398" t="str">
            <v>MICROPIPETA MONOCANAL</v>
          </cell>
          <cell r="I1398" t="str">
            <v xml:space="preserve">NO APLICA </v>
          </cell>
          <cell r="J1398" t="str">
            <v>SOCOREX</v>
          </cell>
          <cell r="K1398" t="str">
            <v>ACURA 826 XS</v>
          </cell>
          <cell r="L1398">
            <v>25021020</v>
          </cell>
          <cell r="M1398" t="str">
            <v>VOLUMÉTRICOS</v>
          </cell>
          <cell r="N1398" t="str">
            <v>DISP</v>
          </cell>
          <cell r="O1398" t="str">
            <v>LMI - MICROBIOLOGÍA</v>
          </cell>
          <cell r="P1398" t="str">
            <v>ARCHIVADO PASILLO</v>
          </cell>
          <cell r="Q1398" t="str">
            <v>PROPIO</v>
          </cell>
          <cell r="R1398" t="str">
            <v>VOLUMEN</v>
          </cell>
          <cell r="S1398"/>
          <cell r="T1398"/>
          <cell r="U1398">
            <v>24</v>
          </cell>
          <cell r="V1398">
            <v>24</v>
          </cell>
          <cell r="W1398"/>
          <cell r="X1398"/>
          <cell r="Y1398">
            <v>45806</v>
          </cell>
          <cell r="Z1398">
            <v>38</v>
          </cell>
          <cell r="AA1398"/>
          <cell r="AB1398"/>
          <cell r="AC1398"/>
          <cell r="AD1398">
            <v>45075</v>
          </cell>
          <cell r="AE1398">
            <v>45808</v>
          </cell>
          <cell r="AF1398">
            <v>40</v>
          </cell>
          <cell r="AG1398"/>
          <cell r="AH1398"/>
          <cell r="AI1398">
            <v>45077</v>
          </cell>
          <cell r="AJ1398" t="str">
            <v xml:space="preserve"> </v>
          </cell>
          <cell r="AK1398" t="str">
            <v xml:space="preserve"> </v>
          </cell>
          <cell r="AL1398"/>
          <cell r="AM1398"/>
          <cell r="AN1398"/>
          <cell r="AO1398"/>
          <cell r="AP1398" t="str">
            <v xml:space="preserve"> </v>
          </cell>
          <cell r="AQ1398" t="str">
            <v xml:space="preserve"> </v>
          </cell>
          <cell r="AR1398"/>
          <cell r="AS1398"/>
          <cell r="AT1398"/>
          <cell r="AU1398"/>
        </row>
        <row r="1399">
          <cell r="B1399">
            <v>36232</v>
          </cell>
          <cell r="C1399">
            <v>36232</v>
          </cell>
          <cell r="D1399" t="str">
            <v>#REF!</v>
          </cell>
          <cell r="E1399">
            <v>44639</v>
          </cell>
          <cell r="F1399" t="str">
            <v>ACTIVO</v>
          </cell>
          <cell r="G1399" t="str">
            <v>NO APLICA</v>
          </cell>
          <cell r="H1399" t="str">
            <v>MICROPIPETA MONOCANAL</v>
          </cell>
          <cell r="I1399" t="str">
            <v>NO APLICA</v>
          </cell>
          <cell r="J1399" t="str">
            <v>CAPP</v>
          </cell>
          <cell r="K1399" t="str">
            <v>BRAVO B1000-1</v>
          </cell>
          <cell r="L1399" t="str">
            <v>PH235753</v>
          </cell>
          <cell r="M1399" t="str">
            <v xml:space="preserve">VOLUMÉTRICOS </v>
          </cell>
          <cell r="N1399" t="str">
            <v>DISP</v>
          </cell>
          <cell r="O1399" t="str">
            <v>LMI - MICROBIOLOGÍA</v>
          </cell>
          <cell r="P1399" t="str">
            <v>LABORATORIO</v>
          </cell>
          <cell r="Q1399" t="str">
            <v>DONACIÓN</v>
          </cell>
          <cell r="R1399" t="str">
            <v>VOLUMEN</v>
          </cell>
          <cell r="S1399" t="str">
            <v>100 ul a 1000 ul</v>
          </cell>
          <cell r="T1399" t="str">
            <v>El laboratorio manifiesta no requerir servicios dado que no se encuentran estos equipos en el laboratorio</v>
          </cell>
          <cell r="U1399">
            <v>24</v>
          </cell>
          <cell r="V1399">
            <v>24</v>
          </cell>
          <cell r="W1399"/>
          <cell r="X1399"/>
          <cell r="Y1399">
            <v>45806</v>
          </cell>
          <cell r="Z1399">
            <v>38</v>
          </cell>
          <cell r="AA1399"/>
          <cell r="AB1399"/>
          <cell r="AC1399"/>
          <cell r="AD1399">
            <v>45075</v>
          </cell>
          <cell r="AE1399">
            <v>45807</v>
          </cell>
          <cell r="AF1399">
            <v>39</v>
          </cell>
          <cell r="AG1399"/>
          <cell r="AH1399"/>
          <cell r="AI1399">
            <v>45076</v>
          </cell>
          <cell r="AJ1399" t="str">
            <v xml:space="preserve"> </v>
          </cell>
          <cell r="AK1399" t="str">
            <v xml:space="preserve"> </v>
          </cell>
          <cell r="AL1399"/>
          <cell r="AM1399"/>
          <cell r="AN1399"/>
          <cell r="AO1399"/>
          <cell r="AP1399" t="str">
            <v xml:space="preserve"> </v>
          </cell>
          <cell r="AQ1399" t="str">
            <v xml:space="preserve"> </v>
          </cell>
          <cell r="AR1399"/>
          <cell r="AS1399"/>
          <cell r="AT1399"/>
          <cell r="AU1399"/>
        </row>
        <row r="1400">
          <cell r="B1400">
            <v>36849</v>
          </cell>
          <cell r="C1400">
            <v>36849</v>
          </cell>
          <cell r="D1400" t="str">
            <v>#REF!</v>
          </cell>
          <cell r="E1400" t="str">
            <v>NO DISPONIBLE</v>
          </cell>
          <cell r="F1400" t="str">
            <v>ACTIVO</v>
          </cell>
          <cell r="G1400" t="str">
            <v>NO APLICA</v>
          </cell>
          <cell r="H1400" t="str">
            <v>MICROPIPETA MONOCANAL</v>
          </cell>
          <cell r="I1400" t="str">
            <v>NO APLICA</v>
          </cell>
          <cell r="J1400" t="str">
            <v>SARTORIUS</v>
          </cell>
          <cell r="K1400" t="str">
            <v>PROLINE PLUS</v>
          </cell>
          <cell r="L1400" t="str">
            <v>38182175</v>
          </cell>
          <cell r="M1400" t="str">
            <v>VOLUMÉTRICOS</v>
          </cell>
          <cell r="N1400" t="str">
            <v>DISP</v>
          </cell>
          <cell r="O1400" t="str">
            <v>LMI - MICROBIOLOGÍA</v>
          </cell>
          <cell r="P1400" t="str">
            <v>LABORATORIO</v>
          </cell>
          <cell r="Q1400" t="str">
            <v>PROPIO</v>
          </cell>
          <cell r="R1400" t="str">
            <v>VOLUMEN</v>
          </cell>
          <cell r="S1400" t="str">
            <v>(0,5 a 10) ul</v>
          </cell>
          <cell r="T1400"/>
          <cell r="U1400">
            <v>24</v>
          </cell>
          <cell r="V1400">
            <v>24</v>
          </cell>
          <cell r="W1400"/>
          <cell r="X1400"/>
          <cell r="Y1400">
            <v>46186</v>
          </cell>
          <cell r="Z1400">
            <v>418</v>
          </cell>
          <cell r="AA1400" t="str">
            <v>Proveedor externo</v>
          </cell>
          <cell r="AB1400" t="str">
            <v>Jun</v>
          </cell>
          <cell r="AC1400" t="str">
            <v>Jun</v>
          </cell>
          <cell r="AD1400">
            <v>45456</v>
          </cell>
          <cell r="AE1400">
            <v>46191</v>
          </cell>
          <cell r="AF1400">
            <v>423</v>
          </cell>
          <cell r="AG1400" t="str">
            <v>Jun</v>
          </cell>
          <cell r="AH1400" t="str">
            <v>Jun</v>
          </cell>
          <cell r="AI1400">
            <v>45461</v>
          </cell>
          <cell r="AJ1400" t="str">
            <v xml:space="preserve"> </v>
          </cell>
          <cell r="AK1400" t="str">
            <v xml:space="preserve"> </v>
          </cell>
          <cell r="AL1400"/>
          <cell r="AM1400"/>
          <cell r="AN1400"/>
          <cell r="AO1400"/>
          <cell r="AP1400" t="str">
            <v xml:space="preserve"> </v>
          </cell>
          <cell r="AQ1400" t="str">
            <v xml:space="preserve"> </v>
          </cell>
          <cell r="AR1400"/>
          <cell r="AS1400"/>
          <cell r="AT1400"/>
          <cell r="AU1400"/>
        </row>
        <row r="1401">
          <cell r="B1401">
            <v>15553</v>
          </cell>
          <cell r="C1401">
            <v>15553</v>
          </cell>
          <cell r="D1401" t="str">
            <v>#REF!</v>
          </cell>
          <cell r="E1401" t="str">
            <v>NO DISPONIBLE</v>
          </cell>
          <cell r="F1401" t="str">
            <v>ACTIVO</v>
          </cell>
          <cell r="G1401" t="str">
            <v>NO APLICA</v>
          </cell>
          <cell r="H1401" t="str">
            <v>PIPETA MONOCANAL</v>
          </cell>
          <cell r="I1401" t="str">
            <v>NO APLICA</v>
          </cell>
          <cell r="J1401" t="str">
            <v>LABMATE</v>
          </cell>
          <cell r="K1401" t="str">
            <v>HTL</v>
          </cell>
          <cell r="L1401" t="str">
            <v>346050985</v>
          </cell>
          <cell r="M1401" t="str">
            <v>VOLUMÉTRICOS</v>
          </cell>
          <cell r="N1401" t="str">
            <v>DRSP</v>
          </cell>
          <cell r="O1401" t="str">
            <v>GEN - ENTOMOLOGÍA</v>
          </cell>
          <cell r="P1401" t="str">
            <v>PREPARACIÓN DE INSECTICIDAS</v>
          </cell>
          <cell r="Q1401" t="str">
            <v>PROPIO</v>
          </cell>
          <cell r="R1401" t="str">
            <v>VOLUMEN</v>
          </cell>
          <cell r="S1401" t="str">
            <v>Volumen: 20uL a 200ul+/-1,0%</v>
          </cell>
          <cell r="T1401"/>
          <cell r="U1401">
            <v>12</v>
          </cell>
          <cell r="V1401">
            <v>12</v>
          </cell>
          <cell r="W1401"/>
          <cell r="X1401"/>
          <cell r="Y1401">
            <v>45836</v>
          </cell>
          <cell r="Z1401">
            <v>68</v>
          </cell>
          <cell r="AA1401" t="str">
            <v>Proveedor externo</v>
          </cell>
          <cell r="AB1401" t="str">
            <v>Jun</v>
          </cell>
          <cell r="AC1401" t="str">
            <v>R</v>
          </cell>
          <cell r="AD1401">
            <v>45471</v>
          </cell>
          <cell r="AE1401">
            <v>45843</v>
          </cell>
          <cell r="AF1401">
            <v>75</v>
          </cell>
          <cell r="AG1401" t="str">
            <v>Jul</v>
          </cell>
          <cell r="AH1401" t="str">
            <v>R</v>
          </cell>
          <cell r="AI1401">
            <v>45478</v>
          </cell>
          <cell r="AJ1401" t="str">
            <v xml:space="preserve"> </v>
          </cell>
          <cell r="AK1401" t="str">
            <v xml:space="preserve"> </v>
          </cell>
          <cell r="AL1401"/>
          <cell r="AM1401"/>
          <cell r="AN1401"/>
          <cell r="AO1401"/>
          <cell r="AP1401" t="str">
            <v xml:space="preserve"> </v>
          </cell>
          <cell r="AQ1401" t="str">
            <v xml:space="preserve"> </v>
          </cell>
          <cell r="AR1401"/>
          <cell r="AS1401"/>
          <cell r="AT1401"/>
          <cell r="AU1401"/>
        </row>
        <row r="1402">
          <cell r="B1402">
            <v>15555</v>
          </cell>
          <cell r="C1402">
            <v>15555</v>
          </cell>
          <cell r="D1402" t="str">
            <v>#REF!</v>
          </cell>
          <cell r="E1402" t="str">
            <v>NO DISPONIBLE</v>
          </cell>
          <cell r="F1402" t="str">
            <v>ACTIVO</v>
          </cell>
          <cell r="G1402" t="str">
            <v>NO APLICA</v>
          </cell>
          <cell r="H1402" t="str">
            <v>PIPETA MONOCANAL</v>
          </cell>
          <cell r="I1402" t="str">
            <v>NO APLICA</v>
          </cell>
          <cell r="J1402" t="str">
            <v>BOECO</v>
          </cell>
          <cell r="K1402" t="str">
            <v>NO DISPONIBLE</v>
          </cell>
          <cell r="L1402" t="str">
            <v>CM13540</v>
          </cell>
          <cell r="M1402" t="str">
            <v>VOLUMÉTRICOS</v>
          </cell>
          <cell r="N1402" t="str">
            <v>DRSP</v>
          </cell>
          <cell r="O1402" t="str">
            <v>GEN - ENTOMOLOGÍA</v>
          </cell>
          <cell r="P1402" t="str">
            <v>PREPARACIÓN DE INSECTICIDAS</v>
          </cell>
          <cell r="Q1402" t="str">
            <v>PROPIO</v>
          </cell>
          <cell r="R1402" t="str">
            <v>VOLUMEN</v>
          </cell>
          <cell r="S1402" t="str">
            <v>Volumen: 0.5uL a 10 ul +/- 1,0%</v>
          </cell>
          <cell r="T1402"/>
          <cell r="U1402">
            <v>12</v>
          </cell>
          <cell r="V1402">
            <v>12</v>
          </cell>
          <cell r="W1402"/>
          <cell r="X1402"/>
          <cell r="Y1402">
            <v>45807</v>
          </cell>
          <cell r="Z1402">
            <v>39</v>
          </cell>
          <cell r="AA1402" t="str">
            <v>Proveedor externo</v>
          </cell>
          <cell r="AB1402" t="str">
            <v>May</v>
          </cell>
          <cell r="AC1402" t="str">
            <v>May</v>
          </cell>
          <cell r="AD1402">
            <v>45442</v>
          </cell>
          <cell r="AE1402">
            <v>45819</v>
          </cell>
          <cell r="AF1402">
            <v>51</v>
          </cell>
          <cell r="AG1402" t="str">
            <v>Jun</v>
          </cell>
          <cell r="AH1402" t="str">
            <v>Jun</v>
          </cell>
          <cell r="AI1402">
            <v>45454</v>
          </cell>
          <cell r="AJ1402" t="str">
            <v xml:space="preserve"> </v>
          </cell>
          <cell r="AK1402" t="str">
            <v xml:space="preserve"> </v>
          </cell>
          <cell r="AL1402"/>
          <cell r="AM1402"/>
          <cell r="AN1402"/>
          <cell r="AO1402"/>
          <cell r="AP1402" t="str">
            <v xml:space="preserve"> </v>
          </cell>
          <cell r="AQ1402" t="str">
            <v xml:space="preserve"> </v>
          </cell>
          <cell r="AR1402"/>
          <cell r="AS1402"/>
          <cell r="AT1402"/>
          <cell r="AU1402"/>
        </row>
        <row r="1403">
          <cell r="B1403" t="str">
            <v>GSA-160</v>
          </cell>
          <cell r="C1403">
            <v>25226</v>
          </cell>
          <cell r="D1403" t="str">
            <v>#REF!</v>
          </cell>
          <cell r="E1403">
            <v>40173</v>
          </cell>
          <cell r="F1403" t="str">
            <v>ACTIVO</v>
          </cell>
          <cell r="G1403" t="str">
            <v>NO APLICA</v>
          </cell>
          <cell r="H1403" t="str">
            <v>PLANCHA DE AGITACIÓN Y CALENTAMIENTO</v>
          </cell>
          <cell r="I1403" t="str">
            <v>NO APLICA</v>
          </cell>
          <cell r="J1403" t="str">
            <v>THERMO FISHER SCIENTIFIC</v>
          </cell>
          <cell r="K1403" t="str">
            <v>SP131325</v>
          </cell>
          <cell r="L1403">
            <v>1768080724276</v>
          </cell>
          <cell r="M1403" t="str">
            <v>AGITADORES</v>
          </cell>
          <cell r="N1403" t="str">
            <v>DRSP</v>
          </cell>
          <cell r="O1403" t="str">
            <v>GQT - QUÍMICA Y TOXICOLOGÍA</v>
          </cell>
          <cell r="P1403" t="str">
            <v>FISICO QUIMICO</v>
          </cell>
          <cell r="Q1403" t="str">
            <v>PROPIO</v>
          </cell>
          <cell r="R1403" t="str">
            <v>TEMPERATURA Y VELOCIDAD</v>
          </cell>
          <cell r="S1403" t="str">
            <v xml:space="preserve">60 a 200 rpm
5 a 540 °C
</v>
          </cell>
          <cell r="T1403"/>
          <cell r="U1403">
            <v>12</v>
          </cell>
          <cell r="V1403"/>
          <cell r="W1403"/>
          <cell r="X1403"/>
          <cell r="Y1403">
            <v>45763</v>
          </cell>
          <cell r="Z1403">
            <v>-5</v>
          </cell>
          <cell r="AA1403" t="str">
            <v>Taller GELP</v>
          </cell>
          <cell r="AB1403" t="str">
            <v>Abr</v>
          </cell>
          <cell r="AC1403" t="str">
            <v>R</v>
          </cell>
          <cell r="AD1403">
            <v>45398</v>
          </cell>
          <cell r="AE1403" t="str">
            <v xml:space="preserve"> </v>
          </cell>
          <cell r="AF1403" t="str">
            <v xml:space="preserve"> </v>
          </cell>
          <cell r="AG1403"/>
          <cell r="AH1403"/>
          <cell r="AI1403"/>
          <cell r="AJ1403" t="str">
            <v xml:space="preserve"> </v>
          </cell>
          <cell r="AK1403" t="str">
            <v xml:space="preserve"> </v>
          </cell>
          <cell r="AL1403"/>
          <cell r="AM1403"/>
          <cell r="AN1403"/>
          <cell r="AO1403"/>
          <cell r="AP1403" t="str">
            <v xml:space="preserve"> </v>
          </cell>
          <cell r="AQ1403" t="str">
            <v xml:space="preserve"> </v>
          </cell>
          <cell r="AR1403"/>
          <cell r="AS1403"/>
          <cell r="AT1403"/>
          <cell r="AU1403"/>
        </row>
        <row r="1404">
          <cell r="B1404">
            <v>25259</v>
          </cell>
          <cell r="C1404">
            <v>25259</v>
          </cell>
          <cell r="D1404" t="str">
            <v>#REF!</v>
          </cell>
          <cell r="E1404" t="str">
            <v>NO DISPONIBLE</v>
          </cell>
          <cell r="F1404" t="str">
            <v>ACTIVO</v>
          </cell>
          <cell r="G1404" t="str">
            <v>NO APLICA</v>
          </cell>
          <cell r="H1404" t="str">
            <v>AGITADOR VORTEX</v>
          </cell>
          <cell r="I1404" t="str">
            <v>NO APLICA</v>
          </cell>
          <cell r="J1404" t="str">
            <v>SCIENTIFIC INDUSTRIES</v>
          </cell>
          <cell r="K1404" t="str">
            <v>SI-T236</v>
          </cell>
          <cell r="L1404" t="str">
            <v xml:space="preserve">T3 – 3649 </v>
          </cell>
          <cell r="M1404" t="str">
            <v>AGITADORES</v>
          </cell>
          <cell r="N1404" t="str">
            <v>DRSP</v>
          </cell>
          <cell r="O1404" t="str">
            <v>GQT - QUÍMICA Y TOXICOLOGÍA</v>
          </cell>
          <cell r="P1404" t="str">
            <v>ÁREA DE MERCURIO</v>
          </cell>
          <cell r="Q1404" t="str">
            <v>PROPIO</v>
          </cell>
          <cell r="R1404" t="str">
            <v>VELOCIDAD</v>
          </cell>
          <cell r="S1404" t="str">
            <v>Tiene una escala de Velocidad de Agitación de 0 a 10 RPM. Y tiene una escala de tiempo de 1 a 60 segundos</v>
          </cell>
          <cell r="T1404"/>
          <cell r="U1404">
            <v>12</v>
          </cell>
          <cell r="V1404"/>
          <cell r="W1404"/>
          <cell r="X1404"/>
          <cell r="Y1404">
            <v>45763</v>
          </cell>
          <cell r="Z1404">
            <v>-5</v>
          </cell>
          <cell r="AA1404" t="str">
            <v>Taller GELP</v>
          </cell>
          <cell r="AB1404" t="str">
            <v>Abr</v>
          </cell>
          <cell r="AC1404" t="str">
            <v>Abr</v>
          </cell>
          <cell r="AD1404">
            <v>45398</v>
          </cell>
          <cell r="AE1404" t="str">
            <v xml:space="preserve"> </v>
          </cell>
          <cell r="AF1404" t="str">
            <v xml:space="preserve"> </v>
          </cell>
          <cell r="AG1404"/>
          <cell r="AH1404"/>
          <cell r="AI1404"/>
          <cell r="AJ1404" t="str">
            <v xml:space="preserve"> </v>
          </cell>
          <cell r="AK1404" t="str">
            <v xml:space="preserve"> </v>
          </cell>
          <cell r="AL1404"/>
          <cell r="AM1404"/>
          <cell r="AN1404"/>
          <cell r="AO1404"/>
          <cell r="AP1404" t="str">
            <v xml:space="preserve"> </v>
          </cell>
          <cell r="AQ1404" t="str">
            <v xml:space="preserve"> </v>
          </cell>
          <cell r="AR1404"/>
          <cell r="AS1404"/>
          <cell r="AT1404"/>
          <cell r="AU1404"/>
        </row>
        <row r="1405">
          <cell r="B1405">
            <v>28233</v>
          </cell>
          <cell r="C1405">
            <v>28233</v>
          </cell>
          <cell r="D1405" t="str">
            <v>#REF!</v>
          </cell>
          <cell r="E1405">
            <v>41609</v>
          </cell>
          <cell r="F1405" t="str">
            <v>ACTIVO</v>
          </cell>
          <cell r="G1405" t="str">
            <v>NO APLICA</v>
          </cell>
          <cell r="H1405" t="str">
            <v>MICROPIPETA MONOCANAL</v>
          </cell>
          <cell r="I1405" t="str">
            <v>NO APLICA</v>
          </cell>
          <cell r="J1405" t="str">
            <v>SOCOREX</v>
          </cell>
          <cell r="K1405" t="str">
            <v>ACURA 825</v>
          </cell>
          <cell r="L1405" t="str">
            <v>22101263</v>
          </cell>
          <cell r="M1405" t="str">
            <v>VOLUMÉTRICOS</v>
          </cell>
          <cell r="N1405" t="str">
            <v>DRSP</v>
          </cell>
          <cell r="O1405" t="str">
            <v>GEN - ENTOMOLOGÍA</v>
          </cell>
          <cell r="P1405" t="str">
            <v>PREPARACIÓN DE INSECTICIDAS</v>
          </cell>
          <cell r="Q1405" t="str">
            <v>PROPIO</v>
          </cell>
          <cell r="R1405" t="str">
            <v>VOLUMEN</v>
          </cell>
          <cell r="S1405" t="str">
            <v>0,5 uL a 10 uL</v>
          </cell>
          <cell r="T1405"/>
          <cell r="U1405">
            <v>12</v>
          </cell>
          <cell r="V1405">
            <v>12</v>
          </cell>
          <cell r="W1405"/>
          <cell r="X1405"/>
          <cell r="Y1405">
            <v>45807</v>
          </cell>
          <cell r="Z1405">
            <v>39</v>
          </cell>
          <cell r="AA1405" t="str">
            <v>Proveedor externo</v>
          </cell>
          <cell r="AB1405" t="str">
            <v>May</v>
          </cell>
          <cell r="AC1405" t="str">
            <v>May</v>
          </cell>
          <cell r="AD1405">
            <v>45442</v>
          </cell>
          <cell r="AE1405">
            <v>45819</v>
          </cell>
          <cell r="AF1405">
            <v>51</v>
          </cell>
          <cell r="AG1405" t="str">
            <v>Jun</v>
          </cell>
          <cell r="AH1405" t="str">
            <v>Jun</v>
          </cell>
          <cell r="AI1405">
            <v>45454</v>
          </cell>
          <cell r="AJ1405" t="str">
            <v xml:space="preserve"> </v>
          </cell>
          <cell r="AK1405" t="str">
            <v xml:space="preserve"> </v>
          </cell>
          <cell r="AL1405"/>
          <cell r="AM1405"/>
          <cell r="AN1405"/>
          <cell r="AO1405"/>
          <cell r="AP1405" t="str">
            <v xml:space="preserve"> </v>
          </cell>
          <cell r="AQ1405" t="str">
            <v xml:space="preserve"> </v>
          </cell>
          <cell r="AR1405"/>
          <cell r="AS1405"/>
          <cell r="AT1405"/>
          <cell r="AU1405"/>
        </row>
        <row r="1406">
          <cell r="B1406">
            <v>28235</v>
          </cell>
          <cell r="C1406">
            <v>28235</v>
          </cell>
          <cell r="D1406" t="str">
            <v>#REF!</v>
          </cell>
          <cell r="E1406">
            <v>41609</v>
          </cell>
          <cell r="F1406" t="str">
            <v>ACTIVO</v>
          </cell>
          <cell r="G1406" t="str">
            <v>NO APLICA</v>
          </cell>
          <cell r="H1406" t="str">
            <v>MICROPIPETA MONOCANAL</v>
          </cell>
          <cell r="I1406" t="str">
            <v>NO APLICA</v>
          </cell>
          <cell r="J1406" t="str">
            <v>SOCOREX</v>
          </cell>
          <cell r="K1406" t="str">
            <v>CALIBRA DIGITAL 822</v>
          </cell>
          <cell r="L1406" t="str">
            <v>19111178</v>
          </cell>
          <cell r="M1406" t="str">
            <v>VOLUMÉTRICOS</v>
          </cell>
          <cell r="N1406" t="str">
            <v>DRSP</v>
          </cell>
          <cell r="O1406" t="str">
            <v>GEN - ENTOMOLOGÍA</v>
          </cell>
          <cell r="P1406" t="str">
            <v>PREPARACIÓN DE INSECTICIDAS</v>
          </cell>
          <cell r="Q1406" t="str">
            <v>PROPIO</v>
          </cell>
          <cell r="R1406" t="str">
            <v>VOLUMEN</v>
          </cell>
          <cell r="S1406" t="str">
            <v>1 uL a 10 uL</v>
          </cell>
          <cell r="T1406"/>
          <cell r="U1406">
            <v>12</v>
          </cell>
          <cell r="V1406">
            <v>12</v>
          </cell>
          <cell r="W1406"/>
          <cell r="X1406"/>
          <cell r="Y1406">
            <v>45792</v>
          </cell>
          <cell r="Z1406">
            <v>24</v>
          </cell>
          <cell r="AA1406" t="str">
            <v>Proveedor externo</v>
          </cell>
          <cell r="AB1406" t="str">
            <v>May</v>
          </cell>
          <cell r="AC1406" t="str">
            <v>May</v>
          </cell>
          <cell r="AD1406">
            <v>45427</v>
          </cell>
          <cell r="AE1406">
            <v>45799</v>
          </cell>
          <cell r="AF1406">
            <v>31</v>
          </cell>
          <cell r="AG1406" t="str">
            <v>May</v>
          </cell>
          <cell r="AH1406" t="str">
            <v>May</v>
          </cell>
          <cell r="AI1406">
            <v>45434</v>
          </cell>
          <cell r="AJ1406" t="str">
            <v xml:space="preserve"> </v>
          </cell>
          <cell r="AK1406" t="str">
            <v xml:space="preserve"> </v>
          </cell>
          <cell r="AL1406"/>
          <cell r="AM1406"/>
          <cell r="AN1406"/>
          <cell r="AO1406"/>
          <cell r="AP1406" t="str">
            <v xml:space="preserve"> </v>
          </cell>
          <cell r="AQ1406" t="str">
            <v xml:space="preserve"> </v>
          </cell>
          <cell r="AR1406"/>
          <cell r="AS1406"/>
          <cell r="AT1406"/>
          <cell r="AU1406"/>
        </row>
        <row r="1407">
          <cell r="B1407" t="str">
            <v>GVI-242</v>
          </cell>
          <cell r="C1407">
            <v>36434</v>
          </cell>
          <cell r="D1407" t="str">
            <v>#REF!</v>
          </cell>
          <cell r="E1407">
            <v>45032</v>
          </cell>
          <cell r="F1407" t="str">
            <v>ACTIVO</v>
          </cell>
          <cell r="G1407" t="str">
            <v>NO APLICA</v>
          </cell>
          <cell r="H1407" t="str">
            <v>CABINA DE BIOSEGURIDAD</v>
          </cell>
          <cell r="I1407" t="str">
            <v>NO APLICA</v>
          </cell>
          <cell r="J1407" t="str">
            <v>LABCONCO</v>
          </cell>
          <cell r="K1407">
            <v>302611101</v>
          </cell>
          <cell r="L1407" t="str">
            <v>201103200 B</v>
          </cell>
          <cell r="M1407" t="str">
            <v>CABINAS Y MÓDULOS</v>
          </cell>
          <cell r="N1407" t="str">
            <v>DRSP</v>
          </cell>
          <cell r="O1407" t="str">
            <v>GVI - VIROLOGÍA</v>
          </cell>
          <cell r="P1407" t="str">
            <v>LABORATORIO DE VIRUS RESPIRATORIOS</v>
          </cell>
          <cell r="Q1407" t="str">
            <v>PROPIO</v>
          </cell>
          <cell r="R1407" t="str">
            <v>FLUJO/CAUDAL</v>
          </cell>
          <cell r="S1407" t="str">
            <v>NO DISPONIBLE</v>
          </cell>
          <cell r="T1407"/>
          <cell r="U1407">
            <v>12</v>
          </cell>
          <cell r="V1407"/>
          <cell r="W1407">
            <v>12</v>
          </cell>
          <cell r="X1407"/>
          <cell r="Y1407">
            <v>45861</v>
          </cell>
          <cell r="Z1407">
            <v>93</v>
          </cell>
          <cell r="AA1407" t="str">
            <v>Proveedor externo</v>
          </cell>
          <cell r="AB1407" t="str">
            <v>Jul</v>
          </cell>
          <cell r="AC1407" t="str">
            <v>R</v>
          </cell>
          <cell r="AD1407">
            <v>45496</v>
          </cell>
          <cell r="AE1407" t="str">
            <v xml:space="preserve"> </v>
          </cell>
          <cell r="AF1407" t="str">
            <v xml:space="preserve"> </v>
          </cell>
          <cell r="AG1407"/>
          <cell r="AH1407"/>
          <cell r="AI1407"/>
          <cell r="AJ1407">
            <v>45875</v>
          </cell>
          <cell r="AK1407">
            <v>107</v>
          </cell>
          <cell r="AL1407" t="str">
            <v>Proveedor externo</v>
          </cell>
          <cell r="AM1407" t="str">
            <v>Ago</v>
          </cell>
          <cell r="AN1407" t="str">
            <v>R</v>
          </cell>
          <cell r="AO1407">
            <v>45510</v>
          </cell>
          <cell r="AP1407" t="str">
            <v xml:space="preserve"> </v>
          </cell>
          <cell r="AQ1407" t="str">
            <v xml:space="preserve"> </v>
          </cell>
          <cell r="AR1407"/>
          <cell r="AS1407"/>
          <cell r="AT1407"/>
          <cell r="AU1407"/>
        </row>
        <row r="1408">
          <cell r="B1408" t="str">
            <v>GMR-127</v>
          </cell>
          <cell r="C1408">
            <v>36436</v>
          </cell>
          <cell r="D1408" t="str">
            <v>#REF!</v>
          </cell>
          <cell r="E1408">
            <v>45032</v>
          </cell>
          <cell r="F1408" t="str">
            <v>ACTIVO</v>
          </cell>
          <cell r="G1408" t="str">
            <v>NO APLICA</v>
          </cell>
          <cell r="H1408" t="str">
            <v>CABINA DE BIOSEGURIDAD</v>
          </cell>
          <cell r="I1408" t="str">
            <v>NO APLICA</v>
          </cell>
          <cell r="J1408" t="str">
            <v>LABCONCO</v>
          </cell>
          <cell r="K1408">
            <v>302411101</v>
          </cell>
          <cell r="L1408" t="str">
            <v>201103456 A</v>
          </cell>
          <cell r="M1408" t="str">
            <v>CABINAS Y MÓDULOS</v>
          </cell>
          <cell r="N1408" t="str">
            <v>DRSP</v>
          </cell>
          <cell r="O1408" t="str">
            <v>GMR - MICROBIOLOGÍA</v>
          </cell>
          <cell r="P1408" t="str">
            <v>LABORATORIO DE MICOLOGÍA</v>
          </cell>
          <cell r="Q1408" t="str">
            <v>PROPIO</v>
          </cell>
          <cell r="R1408" t="str">
            <v>FLUJO/CAUDAL</v>
          </cell>
          <cell r="S1408" t="str">
            <v>NO DISPONIBLE</v>
          </cell>
          <cell r="T1408"/>
          <cell r="U1408">
            <v>12</v>
          </cell>
          <cell r="V1408"/>
          <cell r="W1408">
            <v>12</v>
          </cell>
          <cell r="X1408"/>
          <cell r="Y1408">
            <v>45867</v>
          </cell>
          <cell r="Z1408">
            <v>99</v>
          </cell>
          <cell r="AA1408" t="str">
            <v>Proveedor externo</v>
          </cell>
          <cell r="AB1408" t="str">
            <v>Jul</v>
          </cell>
          <cell r="AC1408" t="str">
            <v>R</v>
          </cell>
          <cell r="AD1408">
            <v>45502</v>
          </cell>
          <cell r="AE1408" t="str">
            <v xml:space="preserve"> </v>
          </cell>
          <cell r="AF1408" t="str">
            <v xml:space="preserve"> </v>
          </cell>
          <cell r="AG1408"/>
          <cell r="AH1408"/>
          <cell r="AI1408"/>
          <cell r="AJ1408">
            <v>45874</v>
          </cell>
          <cell r="AK1408">
            <v>106</v>
          </cell>
          <cell r="AL1408" t="str">
            <v>Proveedor externo</v>
          </cell>
          <cell r="AM1408" t="str">
            <v>Ago</v>
          </cell>
          <cell r="AN1408" t="str">
            <v>R</v>
          </cell>
          <cell r="AO1408">
            <v>45509</v>
          </cell>
          <cell r="AP1408" t="str">
            <v xml:space="preserve"> </v>
          </cell>
          <cell r="AQ1408" t="str">
            <v xml:space="preserve"> </v>
          </cell>
          <cell r="AR1408"/>
          <cell r="AS1408"/>
          <cell r="AT1408"/>
          <cell r="AU1408"/>
        </row>
        <row r="1409">
          <cell r="B1409">
            <v>8393</v>
          </cell>
          <cell r="C1409">
            <v>8393</v>
          </cell>
          <cell r="D1409" t="str">
            <v>#REF!</v>
          </cell>
          <cell r="E1409" t="str">
            <v>NO DISPONIBLE</v>
          </cell>
          <cell r="F1409" t="str">
            <v>ACTIVO</v>
          </cell>
          <cell r="G1409" t="str">
            <v>NO APLICA</v>
          </cell>
          <cell r="H1409" t="str">
            <v>MICROCENTRÍFUGA</v>
          </cell>
          <cell r="I1409" t="str">
            <v>NO APLICA</v>
          </cell>
          <cell r="J1409" t="str">
            <v>NO DISPONIBLE</v>
          </cell>
          <cell r="K1409" t="str">
            <v>NO DISPONIBLE</v>
          </cell>
          <cell r="L1409" t="str">
            <v>NO DISPONIBLE</v>
          </cell>
          <cell r="M1409" t="str">
            <v>CENTRÍFUGAS</v>
          </cell>
          <cell r="N1409" t="str">
            <v>DISP</v>
          </cell>
          <cell r="O1409" t="str">
            <v>LSA - SALUD AMBIENTAL Y LABORAL</v>
          </cell>
          <cell r="P1409" t="str">
            <v>LABORATORIO</v>
          </cell>
          <cell r="Q1409" t="str">
            <v>PROPIO</v>
          </cell>
          <cell r="R1409" t="str">
            <v>RPM</v>
          </cell>
          <cell r="S1409" t="str">
            <v>NO DISPONIBLE</v>
          </cell>
          <cell r="T1409" t="str">
            <v>Equipo con nombre diferente en almacen</v>
          </cell>
          <cell r="U1409">
            <v>12</v>
          </cell>
          <cell r="V1409"/>
          <cell r="W1409"/>
          <cell r="X1409"/>
          <cell r="Y1409">
            <v>45773</v>
          </cell>
          <cell r="Z1409">
            <v>5</v>
          </cell>
          <cell r="AA1409" t="str">
            <v>Taller GELP</v>
          </cell>
          <cell r="AB1409" t="str">
            <v>Abr</v>
          </cell>
          <cell r="AC1409" t="str">
            <v>Abr</v>
          </cell>
          <cell r="AD1409">
            <v>45408</v>
          </cell>
          <cell r="AE1409" t="str">
            <v xml:space="preserve"> </v>
          </cell>
          <cell r="AF1409" t="str">
            <v xml:space="preserve"> </v>
          </cell>
          <cell r="AG1409"/>
          <cell r="AH1409"/>
          <cell r="AI1409"/>
          <cell r="AJ1409" t="str">
            <v xml:space="preserve"> </v>
          </cell>
          <cell r="AK1409" t="str">
            <v xml:space="preserve"> </v>
          </cell>
          <cell r="AL1409"/>
          <cell r="AM1409"/>
          <cell r="AN1409"/>
          <cell r="AO1409"/>
          <cell r="AP1409" t="str">
            <v xml:space="preserve"> </v>
          </cell>
          <cell r="AQ1409" t="str">
            <v xml:space="preserve"> </v>
          </cell>
          <cell r="AR1409"/>
          <cell r="AS1409"/>
          <cell r="AT1409"/>
          <cell r="AU1409"/>
        </row>
        <row r="1410">
          <cell r="B1410">
            <v>22107</v>
          </cell>
          <cell r="C1410">
            <v>22107</v>
          </cell>
          <cell r="D1410" t="str">
            <v>#REF!</v>
          </cell>
          <cell r="E1410">
            <v>39109</v>
          </cell>
          <cell r="F1410" t="str">
            <v>ACTIVO</v>
          </cell>
          <cell r="G1410" t="str">
            <v>NO APLICA</v>
          </cell>
          <cell r="H1410" t="str">
            <v>PLACA CALIENTE</v>
          </cell>
          <cell r="I1410" t="str">
            <v>NO APLICA</v>
          </cell>
          <cell r="J1410" t="str">
            <v>THERMO FISHER SCIENTIFIC</v>
          </cell>
          <cell r="K1410" t="str">
            <v>3120073</v>
          </cell>
          <cell r="L1410" t="str">
            <v>I-E18-IT0171A</v>
          </cell>
          <cell r="M1410" t="str">
            <v>CALOR</v>
          </cell>
          <cell r="N1410" t="str">
            <v>DRSP</v>
          </cell>
          <cell r="O1410" t="str">
            <v>GPT - PATOLOGÍA</v>
          </cell>
          <cell r="P1410" t="str">
            <v>CORTE - MICROTOMO</v>
          </cell>
          <cell r="Q1410" t="str">
            <v>PROPIO</v>
          </cell>
          <cell r="R1410" t="str">
            <v>TEMPERATURA</v>
          </cell>
          <cell r="S1410" t="str">
            <v>Rango de Operación
(40 a 70) °C</v>
          </cell>
          <cell r="T1410"/>
          <cell r="U1410">
            <v>12</v>
          </cell>
          <cell r="V1410"/>
          <cell r="W1410"/>
          <cell r="X1410"/>
          <cell r="Y1410">
            <v>45758</v>
          </cell>
          <cell r="Z1410">
            <v>-10</v>
          </cell>
          <cell r="AA1410" t="str">
            <v>Taller GELP</v>
          </cell>
          <cell r="AB1410" t="str">
            <v>Abr</v>
          </cell>
          <cell r="AC1410" t="str">
            <v>R</v>
          </cell>
          <cell r="AD1410">
            <v>45393</v>
          </cell>
          <cell r="AE1410" t="str">
            <v xml:space="preserve"> </v>
          </cell>
          <cell r="AF1410" t="str">
            <v xml:space="preserve"> </v>
          </cell>
          <cell r="AG1410"/>
          <cell r="AH1410"/>
          <cell r="AI1410"/>
          <cell r="AJ1410" t="str">
            <v xml:space="preserve"> </v>
          </cell>
          <cell r="AK1410" t="str">
            <v xml:space="preserve"> </v>
          </cell>
          <cell r="AL1410"/>
          <cell r="AM1410"/>
          <cell r="AN1410"/>
          <cell r="AO1410"/>
          <cell r="AP1410" t="str">
            <v xml:space="preserve"> </v>
          </cell>
          <cell r="AQ1410" t="str">
            <v xml:space="preserve"> </v>
          </cell>
          <cell r="AR1410"/>
          <cell r="AS1410"/>
          <cell r="AT1410"/>
          <cell r="AU1410"/>
        </row>
        <row r="1411">
          <cell r="B1411">
            <v>25380</v>
          </cell>
          <cell r="C1411">
            <v>25380</v>
          </cell>
          <cell r="D1411" t="str">
            <v>#REF!</v>
          </cell>
          <cell r="E1411" t="str">
            <v>NO DISPONIBLE</v>
          </cell>
          <cell r="F1411" t="str">
            <v>ACTIVO</v>
          </cell>
          <cell r="G1411" t="str">
            <v>NO APLICA</v>
          </cell>
          <cell r="H1411" t="str">
            <v xml:space="preserve">HORNO </v>
          </cell>
          <cell r="I1411" t="str">
            <v>NO APLICA</v>
          </cell>
          <cell r="J1411" t="str">
            <v>FISHER SCIENTIFIC</v>
          </cell>
          <cell r="K1411" t="str">
            <v>750G</v>
          </cell>
          <cell r="L1411">
            <v>1583081209409</v>
          </cell>
          <cell r="M1411" t="str">
            <v>CALOR</v>
          </cell>
          <cell r="N1411" t="str">
            <v>DRSP</v>
          </cell>
          <cell r="O1411" t="str">
            <v>GQT - QUÍMICA Y TOXICOLOGÍA</v>
          </cell>
          <cell r="P1411" t="str">
            <v>AREA DE LAVADO</v>
          </cell>
          <cell r="Q1411" t="str">
            <v>PROPIO</v>
          </cell>
          <cell r="R1411" t="str">
            <v>TEMPERATURA</v>
          </cell>
          <cell r="S1411" t="str">
            <v>Tiene una escala de Temperatura desde 0°C hasta 275 °C</v>
          </cell>
          <cell r="T1411" t="str">
            <v>Estufa</v>
          </cell>
          <cell r="U1411">
            <v>12</v>
          </cell>
          <cell r="V1411"/>
          <cell r="W1411"/>
          <cell r="X1411"/>
          <cell r="Y1411">
            <v>45762</v>
          </cell>
          <cell r="Z1411">
            <v>-6</v>
          </cell>
          <cell r="AA1411" t="str">
            <v>Taller GELP</v>
          </cell>
          <cell r="AB1411" t="str">
            <v>Abr</v>
          </cell>
          <cell r="AC1411" t="str">
            <v>R</v>
          </cell>
          <cell r="AD1411">
            <v>45397</v>
          </cell>
          <cell r="AE1411" t="str">
            <v xml:space="preserve"> </v>
          </cell>
          <cell r="AF1411" t="str">
            <v xml:space="preserve"> </v>
          </cell>
          <cell r="AG1411"/>
          <cell r="AH1411"/>
          <cell r="AI1411"/>
          <cell r="AJ1411" t="str">
            <v xml:space="preserve"> </v>
          </cell>
          <cell r="AK1411" t="str">
            <v xml:space="preserve"> </v>
          </cell>
          <cell r="AL1411"/>
          <cell r="AM1411"/>
          <cell r="AN1411"/>
          <cell r="AO1411"/>
          <cell r="AP1411" t="str">
            <v xml:space="preserve"> </v>
          </cell>
          <cell r="AQ1411" t="str">
            <v xml:space="preserve"> </v>
          </cell>
          <cell r="AR1411"/>
          <cell r="AS1411"/>
          <cell r="AT1411"/>
          <cell r="AU1411"/>
        </row>
        <row r="1412">
          <cell r="B1412">
            <v>26680</v>
          </cell>
          <cell r="C1412">
            <v>26680</v>
          </cell>
          <cell r="D1412" t="str">
            <v>#REF!</v>
          </cell>
          <cell r="E1412" t="str">
            <v>NO DISPONIBLE</v>
          </cell>
          <cell r="F1412" t="str">
            <v>ACTIVO</v>
          </cell>
          <cell r="G1412" t="str">
            <v>NO APLICA</v>
          </cell>
          <cell r="H1412" t="str">
            <v>ESTACIÓN DE TRABAJO DE PCR</v>
          </cell>
          <cell r="I1412" t="str">
            <v>NO APLICA</v>
          </cell>
          <cell r="J1412" t="str">
            <v>AIR CLEAN</v>
          </cell>
          <cell r="K1412" t="str">
            <v>AC648LFUVC</v>
          </cell>
          <cell r="L1412" t="str">
            <v>AC648LFUVC-43155</v>
          </cell>
          <cell r="M1412" t="str">
            <v>CABINAS Y MÓDULOS</v>
          </cell>
          <cell r="N1412" t="str">
            <v>DRSP</v>
          </cell>
          <cell r="O1412" t="str">
            <v>GVI - VIROLOGÍA</v>
          </cell>
          <cell r="P1412" t="str">
            <v>ÁREA LIMPIA MÓDULO  PREPARACIÓN  2</v>
          </cell>
          <cell r="Q1412" t="str">
            <v>PROPIO</v>
          </cell>
          <cell r="R1412" t="str">
            <v>FLUJO/CAUDAL</v>
          </cell>
          <cell r="S1412" t="str">
            <v>FILTRO: 12X18X3</v>
          </cell>
          <cell r="T1412"/>
          <cell r="U1412">
            <v>12</v>
          </cell>
          <cell r="V1412"/>
          <cell r="W1412">
            <v>12</v>
          </cell>
          <cell r="X1412"/>
          <cell r="Y1412">
            <v>45945</v>
          </cell>
          <cell r="Z1412">
            <v>177</v>
          </cell>
          <cell r="AA1412" t="str">
            <v>Proveedor externo</v>
          </cell>
          <cell r="AB1412" t="str">
            <v>Oct</v>
          </cell>
          <cell r="AC1412" t="str">
            <v>R</v>
          </cell>
          <cell r="AD1412">
            <v>45580</v>
          </cell>
          <cell r="AE1412" t="str">
            <v xml:space="preserve"> </v>
          </cell>
          <cell r="AF1412" t="str">
            <v xml:space="preserve"> </v>
          </cell>
          <cell r="AG1412"/>
          <cell r="AH1412"/>
          <cell r="AI1412"/>
          <cell r="AJ1412">
            <v>45955</v>
          </cell>
          <cell r="AK1412">
            <v>187</v>
          </cell>
          <cell r="AL1412" t="str">
            <v>Proveedor externo</v>
          </cell>
          <cell r="AM1412" t="str">
            <v>Oct</v>
          </cell>
          <cell r="AN1412" t="str">
            <v>R</v>
          </cell>
          <cell r="AO1412">
            <v>45590</v>
          </cell>
          <cell r="AP1412" t="str">
            <v xml:space="preserve"> </v>
          </cell>
          <cell r="AQ1412" t="str">
            <v xml:space="preserve"> </v>
          </cell>
          <cell r="AR1412"/>
          <cell r="AS1412"/>
          <cell r="AT1412"/>
          <cell r="AU1412"/>
        </row>
        <row r="1413">
          <cell r="B1413">
            <v>26958</v>
          </cell>
          <cell r="C1413">
            <v>26958</v>
          </cell>
          <cell r="D1413" t="str">
            <v>#REF!</v>
          </cell>
          <cell r="E1413">
            <v>40946</v>
          </cell>
          <cell r="F1413" t="str">
            <v>ACTIVO</v>
          </cell>
          <cell r="G1413" t="str">
            <v>NO APLICA</v>
          </cell>
          <cell r="H1413" t="str">
            <v>FUENTE DE PODER PARA CÁMARA DE ELECTROFORESIS</v>
          </cell>
          <cell r="I1413" t="str">
            <v>NO APLICA</v>
          </cell>
          <cell r="J1413" t="str">
            <v>THERMO FISHER SCIENTIFIC</v>
          </cell>
          <cell r="K1413" t="str">
            <v>EC1000XL</v>
          </cell>
          <cell r="L1413" t="str">
            <v>Fuente de poder (C1594100927869) CÁMARA 1 (364680) y CÁMARA 2 (355929)</v>
          </cell>
          <cell r="M1413" t="str">
            <v>CÁMARAS DE ELECTROFORESIS</v>
          </cell>
          <cell r="N1413" t="str">
            <v>DRSP</v>
          </cell>
          <cell r="O1413" t="str">
            <v>GGN - GENÉTICA – CRÓNICAS</v>
          </cell>
          <cell r="P1413" t="str">
            <v>BIOLOGÍA MOLECULAR</v>
          </cell>
          <cell r="Q1413" t="str">
            <v>PROPIO</v>
          </cell>
          <cell r="R1413" t="str">
            <v>VOLTAJE</v>
          </cell>
          <cell r="S1413" t="str">
            <v>Voltaje máx. 1000V, Corriente máx 500 Ma. Contiene las siguientes partes: CÁMARAs de electroforesis Números Inv 26981 y 27077</v>
          </cell>
          <cell r="T1413"/>
          <cell r="U1413">
            <v>12</v>
          </cell>
          <cell r="V1413"/>
          <cell r="W1413"/>
          <cell r="X1413"/>
          <cell r="Y1413">
            <v>45819</v>
          </cell>
          <cell r="Z1413">
            <v>51</v>
          </cell>
          <cell r="AA1413" t="str">
            <v>Taller GELP</v>
          </cell>
          <cell r="AB1413" t="str">
            <v>Jun</v>
          </cell>
          <cell r="AC1413" t="str">
            <v>Jun</v>
          </cell>
          <cell r="AD1413">
            <v>45454</v>
          </cell>
          <cell r="AE1413" t="str">
            <v xml:space="preserve"> </v>
          </cell>
          <cell r="AF1413" t="str">
            <v xml:space="preserve"> </v>
          </cell>
          <cell r="AG1413"/>
          <cell r="AH1413"/>
          <cell r="AI1413"/>
          <cell r="AJ1413" t="str">
            <v xml:space="preserve"> </v>
          </cell>
          <cell r="AK1413" t="str">
            <v xml:space="preserve"> </v>
          </cell>
          <cell r="AL1413"/>
          <cell r="AM1413"/>
          <cell r="AN1413"/>
          <cell r="AO1413"/>
          <cell r="AP1413" t="str">
            <v xml:space="preserve"> </v>
          </cell>
          <cell r="AQ1413" t="str">
            <v xml:space="preserve"> </v>
          </cell>
          <cell r="AR1413"/>
          <cell r="AS1413"/>
          <cell r="AT1413"/>
          <cell r="AU1413"/>
        </row>
        <row r="1414">
          <cell r="B1414">
            <v>27077</v>
          </cell>
          <cell r="C1414">
            <v>27077</v>
          </cell>
          <cell r="D1414" t="str">
            <v>#REF!</v>
          </cell>
          <cell r="E1414" t="str">
            <v>NO DISPONIBLE</v>
          </cell>
          <cell r="F1414" t="str">
            <v>ACTIVO</v>
          </cell>
          <cell r="G1414" t="str">
            <v>NO APLICA</v>
          </cell>
          <cell r="H1414" t="str">
            <v>CÁMARA DE ELECTROFORESIS</v>
          </cell>
          <cell r="I1414" t="str">
            <v>NO APLICA</v>
          </cell>
          <cell r="J1414" t="str">
            <v>THERMO FISHER SCIENTIFIC</v>
          </cell>
          <cell r="K1414" t="str">
            <v>OWL A6</v>
          </cell>
          <cell r="L1414">
            <v>355929</v>
          </cell>
          <cell r="M1414" t="str">
            <v>CÁMARAS DE ELECTROFORESIS</v>
          </cell>
          <cell r="N1414" t="str">
            <v>DRSP</v>
          </cell>
          <cell r="O1414" t="str">
            <v>GGN - GENÉTICA – CRÓNICAS</v>
          </cell>
          <cell r="P1414" t="str">
            <v>BIOLOGÍA MOLECULAR</v>
          </cell>
          <cell r="Q1414" t="str">
            <v>PROPIO</v>
          </cell>
          <cell r="R1414" t="str">
            <v>NO APLICA</v>
          </cell>
          <cell r="S1414" t="str">
            <v>NO DISPONIBLE</v>
          </cell>
          <cell r="T1414"/>
          <cell r="U1414">
            <v>12</v>
          </cell>
          <cell r="V1414"/>
          <cell r="W1414"/>
          <cell r="X1414"/>
          <cell r="Y1414">
            <v>45749</v>
          </cell>
          <cell r="Z1414">
            <v>-19</v>
          </cell>
          <cell r="AA1414" t="str">
            <v>Taller GELP</v>
          </cell>
          <cell r="AB1414" t="str">
            <v>Abr</v>
          </cell>
          <cell r="AC1414" t="str">
            <v>Abr</v>
          </cell>
          <cell r="AD1414">
            <v>45384</v>
          </cell>
          <cell r="AE1414" t="str">
            <v xml:space="preserve"> </v>
          </cell>
          <cell r="AF1414" t="str">
            <v xml:space="preserve"> </v>
          </cell>
          <cell r="AG1414"/>
          <cell r="AH1414"/>
          <cell r="AI1414"/>
          <cell r="AJ1414" t="str">
            <v xml:space="preserve"> </v>
          </cell>
          <cell r="AK1414" t="str">
            <v xml:space="preserve"> </v>
          </cell>
          <cell r="AL1414"/>
          <cell r="AM1414"/>
          <cell r="AN1414"/>
          <cell r="AO1414"/>
          <cell r="AP1414" t="str">
            <v xml:space="preserve"> </v>
          </cell>
          <cell r="AQ1414" t="str">
            <v xml:space="preserve"> </v>
          </cell>
          <cell r="AR1414"/>
          <cell r="AS1414"/>
          <cell r="AT1414"/>
          <cell r="AU1414"/>
        </row>
        <row r="1415">
          <cell r="B1415">
            <v>30969</v>
          </cell>
          <cell r="C1415">
            <v>30969</v>
          </cell>
          <cell r="D1415" t="str">
            <v>#REF!</v>
          </cell>
          <cell r="E1415">
            <v>42360</v>
          </cell>
          <cell r="F1415" t="str">
            <v>ACTIVO</v>
          </cell>
          <cell r="G1415" t="str">
            <v>NO APLICA</v>
          </cell>
          <cell r="H1415" t="str">
            <v>AGITADOR</v>
          </cell>
          <cell r="I1415" t="str">
            <v>NO APLICA</v>
          </cell>
          <cell r="J1415" t="str">
            <v>THERMO FISHER SCIENTIFIC</v>
          </cell>
          <cell r="K1415">
            <v>88881001</v>
          </cell>
          <cell r="L1415">
            <v>2806238</v>
          </cell>
          <cell r="M1415" t="str">
            <v>AGITADORES</v>
          </cell>
          <cell r="N1415" t="str">
            <v>DISP</v>
          </cell>
          <cell r="O1415" t="str">
            <v>LSA - SALUD AMBIENTAL Y LABORAL</v>
          </cell>
          <cell r="P1415" t="str">
            <v>ANALISIS INSTRUMENTAL</v>
          </cell>
          <cell r="Q1415" t="str">
            <v>PROPIO</v>
          </cell>
          <cell r="R1415" t="str">
            <v>NO APLICA</v>
          </cell>
          <cell r="S1415"/>
          <cell r="T1415"/>
          <cell r="U1415">
            <v>12</v>
          </cell>
          <cell r="V1415"/>
          <cell r="W1415"/>
          <cell r="X1415"/>
          <cell r="Y1415">
            <v>45773</v>
          </cell>
          <cell r="Z1415">
            <v>5</v>
          </cell>
          <cell r="AA1415" t="str">
            <v>Taller GELP</v>
          </cell>
          <cell r="AB1415" t="str">
            <v>Abr</v>
          </cell>
          <cell r="AC1415" t="str">
            <v>Abr</v>
          </cell>
          <cell r="AD1415">
            <v>45408</v>
          </cell>
          <cell r="AE1415" t="str">
            <v xml:space="preserve"> </v>
          </cell>
          <cell r="AF1415" t="str">
            <v xml:space="preserve"> </v>
          </cell>
          <cell r="AG1415"/>
          <cell r="AH1415"/>
          <cell r="AI1415"/>
          <cell r="AJ1415" t="str">
            <v xml:space="preserve"> </v>
          </cell>
          <cell r="AK1415" t="str">
            <v xml:space="preserve"> </v>
          </cell>
          <cell r="AL1415"/>
          <cell r="AM1415"/>
          <cell r="AN1415"/>
          <cell r="AO1415"/>
          <cell r="AP1415" t="str">
            <v xml:space="preserve"> </v>
          </cell>
          <cell r="AQ1415" t="str">
            <v xml:space="preserve"> </v>
          </cell>
          <cell r="AR1415"/>
          <cell r="AS1415"/>
          <cell r="AT1415"/>
          <cell r="AU1415"/>
        </row>
        <row r="1416">
          <cell r="B1416" t="str">
            <v>AC-258</v>
          </cell>
          <cell r="C1416">
            <v>36437</v>
          </cell>
          <cell r="D1416" t="str">
            <v>#REF!</v>
          </cell>
          <cell r="E1416" t="str">
            <v>NO DISPONIBLE</v>
          </cell>
          <cell r="F1416" t="str">
            <v>ACTIVO</v>
          </cell>
          <cell r="G1416" t="str">
            <v>NO APLICA</v>
          </cell>
          <cell r="H1416" t="str">
            <v>CABINA DE BIOSEGURIDAD</v>
          </cell>
          <cell r="I1416" t="str">
            <v>NO APLICA</v>
          </cell>
          <cell r="J1416" t="str">
            <v>LABCONCO</v>
          </cell>
          <cell r="K1416">
            <v>302411101</v>
          </cell>
          <cell r="L1416" t="str">
            <v>201102917 A</v>
          </cell>
          <cell r="M1416" t="str">
            <v>CABINAS Y MÓDULOS</v>
          </cell>
          <cell r="N1416" t="str">
            <v>DP</v>
          </cell>
          <cell r="O1416" t="str">
            <v>AC - ASEGURAMIENTO DE LA CALIDAD</v>
          </cell>
          <cell r="P1416" t="str">
            <v>LABORATORIO 4 RECUENTO MICROBIANO</v>
          </cell>
          <cell r="Q1416" t="str">
            <v>DONACIÓN</v>
          </cell>
          <cell r="R1416" t="str">
            <v xml:space="preserve">VELOCIDAD DE FLUJO DE AIRE
CONCENTRACIÓN DE PARTÍCULAS
</v>
          </cell>
          <cell r="S1416" t="str">
            <v>NSF 49</v>
          </cell>
          <cell r="T1416"/>
          <cell r="U1416">
            <v>12</v>
          </cell>
          <cell r="V1416"/>
          <cell r="W1416">
            <v>12</v>
          </cell>
          <cell r="X1416"/>
          <cell r="Y1416">
            <v>45799</v>
          </cell>
          <cell r="Z1416">
            <v>31</v>
          </cell>
          <cell r="AA1416" t="str">
            <v>Taller GELP</v>
          </cell>
          <cell r="AB1416" t="str">
            <v>May</v>
          </cell>
          <cell r="AC1416" t="str">
            <v>May</v>
          </cell>
          <cell r="AD1416">
            <v>45434</v>
          </cell>
          <cell r="AE1416" t="str">
            <v xml:space="preserve"> </v>
          </cell>
          <cell r="AF1416" t="str">
            <v xml:space="preserve"> </v>
          </cell>
          <cell r="AG1416"/>
          <cell r="AH1416"/>
          <cell r="AI1416"/>
          <cell r="AJ1416">
            <v>45805</v>
          </cell>
          <cell r="AK1416">
            <v>37</v>
          </cell>
          <cell r="AL1416" t="str">
            <v>Proveedor externo</v>
          </cell>
          <cell r="AM1416" t="str">
            <v>May</v>
          </cell>
          <cell r="AN1416" t="str">
            <v>May</v>
          </cell>
          <cell r="AO1416">
            <v>45440</v>
          </cell>
          <cell r="AP1416" t="str">
            <v xml:space="preserve"> </v>
          </cell>
          <cell r="AQ1416" t="str">
            <v xml:space="preserve"> </v>
          </cell>
          <cell r="AR1416"/>
          <cell r="AS1416"/>
          <cell r="AT1416"/>
          <cell r="AU1416"/>
        </row>
        <row r="1417">
          <cell r="B1417">
            <v>5826</v>
          </cell>
          <cell r="C1417">
            <v>5826</v>
          </cell>
          <cell r="D1417" t="str">
            <v>#REF!</v>
          </cell>
          <cell r="E1417">
            <v>38717</v>
          </cell>
          <cell r="F1417" t="str">
            <v>ACTIVO</v>
          </cell>
          <cell r="G1417" t="str">
            <v>NO APLICA</v>
          </cell>
          <cell r="H1417" t="str">
            <v>BAÑO SEROLÓGICO</v>
          </cell>
          <cell r="I1417" t="str">
            <v>NO APLICA</v>
          </cell>
          <cell r="J1417" t="str">
            <v>MEMMERT</v>
          </cell>
          <cell r="K1417" t="str">
            <v>WB14</v>
          </cell>
          <cell r="L1417" t="str">
            <v>L14960302</v>
          </cell>
          <cell r="M1417" t="str">
            <v>CALOR</v>
          </cell>
          <cell r="N1417" t="str">
            <v>DISP</v>
          </cell>
          <cell r="O1417" t="str">
            <v>LNI - NUTRICIÓN</v>
          </cell>
          <cell r="P1417" t="str">
            <v>LABORATORIO ANALISIS BIOQUIMICO</v>
          </cell>
          <cell r="Q1417" t="str">
            <v>PROPIO</v>
          </cell>
          <cell r="R1417" t="str">
            <v>NO APLICA</v>
          </cell>
          <cell r="S1417"/>
          <cell r="T1417"/>
          <cell r="U1417">
            <v>12</v>
          </cell>
          <cell r="V1417"/>
          <cell r="W1417"/>
          <cell r="X1417"/>
          <cell r="Y1417">
            <v>45444</v>
          </cell>
          <cell r="Z1417">
            <v>-324</v>
          </cell>
          <cell r="AA1417"/>
          <cell r="AB1417"/>
          <cell r="AC1417"/>
          <cell r="AD1417">
            <v>45078</v>
          </cell>
          <cell r="AE1417" t="str">
            <v xml:space="preserve"> </v>
          </cell>
          <cell r="AF1417" t="str">
            <v xml:space="preserve"> </v>
          </cell>
          <cell r="AG1417"/>
          <cell r="AH1417"/>
          <cell r="AI1417"/>
          <cell r="AJ1417" t="str">
            <v xml:space="preserve"> </v>
          </cell>
          <cell r="AK1417" t="str">
            <v xml:space="preserve"> </v>
          </cell>
          <cell r="AL1417"/>
          <cell r="AM1417"/>
          <cell r="AN1417"/>
          <cell r="AO1417"/>
          <cell r="AP1417" t="str">
            <v xml:space="preserve"> </v>
          </cell>
          <cell r="AQ1417" t="str">
            <v xml:space="preserve"> </v>
          </cell>
          <cell r="AR1417"/>
          <cell r="AS1417"/>
          <cell r="AT1417"/>
          <cell r="AU1417"/>
        </row>
        <row r="1418">
          <cell r="B1418">
            <v>6919</v>
          </cell>
          <cell r="C1418">
            <v>6919</v>
          </cell>
          <cell r="D1418" t="str">
            <v>#REF!</v>
          </cell>
          <cell r="E1418" t="str">
            <v>NO DISPONIBLE</v>
          </cell>
          <cell r="F1418" t="str">
            <v>ACTIVO</v>
          </cell>
          <cell r="G1418" t="str">
            <v>NO APLICA</v>
          </cell>
          <cell r="H1418" t="str">
            <v>AGITADOR</v>
          </cell>
          <cell r="I1418" t="str">
            <v>NO APLICA</v>
          </cell>
          <cell r="J1418" t="str">
            <v>THERMOLYNE</v>
          </cell>
          <cell r="K1418" t="str">
            <v>M16715</v>
          </cell>
          <cell r="L1418">
            <v>268010980985</v>
          </cell>
          <cell r="M1418" t="str">
            <v>AGITADORES</v>
          </cell>
          <cell r="N1418" t="str">
            <v>DISP</v>
          </cell>
          <cell r="O1418" t="str">
            <v>LMC - MORFOLOGÍA CELULAR</v>
          </cell>
          <cell r="P1418" t="str">
            <v>LABORATORIO</v>
          </cell>
          <cell r="Q1418" t="str">
            <v>PROPIO</v>
          </cell>
          <cell r="R1418" t="str">
            <v>NO APLICA</v>
          </cell>
          <cell r="S1418" t="str">
            <v>NO DISPONIBLE</v>
          </cell>
          <cell r="T1418" t="str">
            <v xml:space="preserve">Se activa por aviso de la Dra Alba Serna, fin obra </v>
          </cell>
          <cell r="U1418">
            <v>12</v>
          </cell>
          <cell r="V1418"/>
          <cell r="W1418"/>
          <cell r="X1418"/>
          <cell r="Y1418">
            <v>45860</v>
          </cell>
          <cell r="Z1418">
            <v>92</v>
          </cell>
          <cell r="AA1418" t="str">
            <v>Taller GELP</v>
          </cell>
          <cell r="AB1418" t="str">
            <v>Jul</v>
          </cell>
          <cell r="AC1418" t="str">
            <v>Jul</v>
          </cell>
          <cell r="AD1418">
            <v>45495</v>
          </cell>
          <cell r="AE1418" t="str">
            <v xml:space="preserve"> </v>
          </cell>
          <cell r="AF1418" t="str">
            <v xml:space="preserve"> </v>
          </cell>
          <cell r="AG1418"/>
          <cell r="AH1418"/>
          <cell r="AI1418"/>
          <cell r="AJ1418" t="str">
            <v xml:space="preserve"> </v>
          </cell>
          <cell r="AK1418" t="str">
            <v xml:space="preserve"> </v>
          </cell>
          <cell r="AL1418"/>
          <cell r="AM1418"/>
          <cell r="AN1418"/>
          <cell r="AO1418"/>
          <cell r="AP1418" t="str">
            <v xml:space="preserve"> </v>
          </cell>
          <cell r="AQ1418" t="str">
            <v xml:space="preserve"> </v>
          </cell>
          <cell r="AR1418"/>
          <cell r="AS1418"/>
          <cell r="AT1418"/>
          <cell r="AU1418"/>
        </row>
        <row r="1419">
          <cell r="B1419" t="str">
            <v>LMC-043</v>
          </cell>
          <cell r="C1419" t="str">
            <v>LMC-043</v>
          </cell>
          <cell r="D1419" t="str">
            <v>NO DISPONIBLE</v>
          </cell>
          <cell r="E1419" t="str">
            <v>NO DISPONIBLE</v>
          </cell>
          <cell r="F1419" t="str">
            <v>ACTIVO</v>
          </cell>
          <cell r="G1419" t="str">
            <v>NO APLICA</v>
          </cell>
          <cell r="H1419" t="str">
            <v>FUENTE DE PODER PARA CÁMARA DE ELECTROFORESIS</v>
          </cell>
          <cell r="I1419" t="str">
            <v>NO APLICA</v>
          </cell>
          <cell r="J1419" t="str">
            <v>THERMO FISHER SCIENTIFIC</v>
          </cell>
          <cell r="K1419" t="str">
            <v>EC 300 XL</v>
          </cell>
          <cell r="L1419" t="str">
            <v>C1596171113427</v>
          </cell>
          <cell r="M1419" t="str">
            <v>CÁMARAS DE ELECTROFORESIS</v>
          </cell>
          <cell r="N1419" t="str">
            <v>DISP</v>
          </cell>
          <cell r="O1419" t="str">
            <v>LMC - MORFOLOGÍA CELULAR</v>
          </cell>
          <cell r="P1419" t="str">
            <v>LABORATORIO</v>
          </cell>
          <cell r="Q1419" t="str">
            <v>PROPIO</v>
          </cell>
          <cell r="R1419" t="str">
            <v>VOLTAGE</v>
          </cell>
          <cell r="S1419" t="str">
            <v>Tensión de salida
(10 a 300) V CC</v>
          </cell>
          <cell r="T1419"/>
          <cell r="U1419">
            <v>12</v>
          </cell>
          <cell r="V1419"/>
          <cell r="W1419"/>
          <cell r="X1419"/>
          <cell r="Y1419">
            <v>45444</v>
          </cell>
          <cell r="Z1419">
            <v>-324</v>
          </cell>
          <cell r="AA1419"/>
          <cell r="AB1419"/>
          <cell r="AC1419"/>
          <cell r="AD1419">
            <v>45078</v>
          </cell>
          <cell r="AE1419" t="str">
            <v xml:space="preserve"> </v>
          </cell>
          <cell r="AF1419" t="str">
            <v xml:space="preserve"> </v>
          </cell>
          <cell r="AG1419"/>
          <cell r="AH1419"/>
          <cell r="AI1419"/>
          <cell r="AJ1419" t="str">
            <v xml:space="preserve"> </v>
          </cell>
          <cell r="AK1419" t="str">
            <v xml:space="preserve"> </v>
          </cell>
          <cell r="AL1419"/>
          <cell r="AM1419"/>
          <cell r="AN1419"/>
          <cell r="AO1419"/>
          <cell r="AP1419" t="str">
            <v xml:space="preserve"> </v>
          </cell>
          <cell r="AQ1419" t="str">
            <v xml:space="preserve"> </v>
          </cell>
          <cell r="AR1419"/>
          <cell r="AS1419"/>
          <cell r="AT1419"/>
          <cell r="AU1419"/>
        </row>
        <row r="1420">
          <cell r="B1420">
            <v>8989</v>
          </cell>
          <cell r="C1420">
            <v>8989</v>
          </cell>
          <cell r="D1420" t="str">
            <v>#REF!</v>
          </cell>
          <cell r="E1420">
            <v>40233</v>
          </cell>
          <cell r="F1420" t="str">
            <v>BAJA</v>
          </cell>
          <cell r="G1420" t="str">
            <v>NO APLICA</v>
          </cell>
          <cell r="H1420" t="str">
            <v>AGITADOR VORTEX</v>
          </cell>
          <cell r="I1420" t="str">
            <v>NO APLICA</v>
          </cell>
          <cell r="J1420" t="str">
            <v>LAB LINE</v>
          </cell>
          <cell r="K1420" t="str">
            <v>1290</v>
          </cell>
          <cell r="L1420">
            <v>30217</v>
          </cell>
          <cell r="M1420" t="str">
            <v>AGITADORES</v>
          </cell>
          <cell r="N1420" t="str">
            <v>DISP</v>
          </cell>
          <cell r="O1420" t="str">
            <v>LNI - NUTRICIÓN</v>
          </cell>
          <cell r="P1420" t="str">
            <v>LABORATORIO ANALISIS BIOQUIMICO</v>
          </cell>
          <cell r="Q1420" t="str">
            <v>PROPIO</v>
          </cell>
          <cell r="R1420" t="str">
            <v>NO APLICA</v>
          </cell>
          <cell r="S1420"/>
          <cell r="T1420"/>
          <cell r="U1420">
            <v>12</v>
          </cell>
          <cell r="V1420"/>
          <cell r="W1420"/>
          <cell r="X1420"/>
          <cell r="Y1420" t="str">
            <v xml:space="preserve"> </v>
          </cell>
          <cell r="Z1420" t="str">
            <v xml:space="preserve">  </v>
          </cell>
          <cell r="AA1420"/>
          <cell r="AB1420"/>
          <cell r="AC1420"/>
          <cell r="AD1420">
            <v>45079</v>
          </cell>
          <cell r="AE1420" t="str">
            <v xml:space="preserve"> </v>
          </cell>
          <cell r="AF1420" t="str">
            <v xml:space="preserve"> </v>
          </cell>
          <cell r="AG1420"/>
          <cell r="AH1420"/>
          <cell r="AI1420"/>
          <cell r="AJ1420" t="str">
            <v xml:space="preserve"> </v>
          </cell>
          <cell r="AK1420" t="str">
            <v xml:space="preserve"> </v>
          </cell>
          <cell r="AL1420"/>
          <cell r="AM1420"/>
          <cell r="AN1420"/>
          <cell r="AO1420"/>
          <cell r="AP1420" t="str">
            <v xml:space="preserve"> </v>
          </cell>
          <cell r="AQ1420" t="str">
            <v xml:space="preserve"> </v>
          </cell>
          <cell r="AR1420"/>
          <cell r="AS1420"/>
          <cell r="AT1420"/>
          <cell r="AU1420"/>
        </row>
        <row r="1421">
          <cell r="B1421">
            <v>8990</v>
          </cell>
          <cell r="C1421">
            <v>8990</v>
          </cell>
          <cell r="D1421" t="str">
            <v>#REF!</v>
          </cell>
          <cell r="E1421">
            <v>40233</v>
          </cell>
          <cell r="F1421" t="str">
            <v>BAJA</v>
          </cell>
          <cell r="G1421" t="str">
            <v>NO APLICA</v>
          </cell>
          <cell r="H1421" t="str">
            <v>AGITADOR VORTEX</v>
          </cell>
          <cell r="I1421" t="str">
            <v>NO APLICA</v>
          </cell>
          <cell r="J1421" t="str">
            <v>SCIENTIFIC INDUSTRIES</v>
          </cell>
          <cell r="K1421" t="str">
            <v>G-560</v>
          </cell>
          <cell r="L1421">
            <v>255368</v>
          </cell>
          <cell r="M1421" t="str">
            <v>AGITADORES</v>
          </cell>
          <cell r="N1421" t="str">
            <v>DISP</v>
          </cell>
          <cell r="O1421" t="str">
            <v>LNI - NUTRICIÓN</v>
          </cell>
          <cell r="P1421" t="str">
            <v>LABORATORIO ANALISIS BIOQUIMICO</v>
          </cell>
          <cell r="Q1421" t="str">
            <v>PROPIO</v>
          </cell>
          <cell r="R1421" t="str">
            <v>NO APLICA</v>
          </cell>
          <cell r="S1421"/>
          <cell r="T1421"/>
          <cell r="U1421">
            <v>12</v>
          </cell>
          <cell r="V1421"/>
          <cell r="W1421"/>
          <cell r="X1421"/>
          <cell r="Y1421" t="str">
            <v xml:space="preserve"> </v>
          </cell>
          <cell r="Z1421" t="str">
            <v xml:space="preserve">  </v>
          </cell>
          <cell r="AA1421"/>
          <cell r="AB1421"/>
          <cell r="AC1421"/>
          <cell r="AD1421">
            <v>45079</v>
          </cell>
          <cell r="AE1421" t="str">
            <v xml:space="preserve"> </v>
          </cell>
          <cell r="AF1421" t="str">
            <v xml:space="preserve"> </v>
          </cell>
          <cell r="AG1421"/>
          <cell r="AH1421"/>
          <cell r="AI1421"/>
          <cell r="AJ1421" t="str">
            <v xml:space="preserve"> </v>
          </cell>
          <cell r="AK1421" t="str">
            <v xml:space="preserve"> </v>
          </cell>
          <cell r="AL1421"/>
          <cell r="AM1421"/>
          <cell r="AN1421"/>
          <cell r="AO1421"/>
          <cell r="AP1421" t="str">
            <v xml:space="preserve"> </v>
          </cell>
          <cell r="AQ1421" t="str">
            <v xml:space="preserve"> </v>
          </cell>
          <cell r="AR1421"/>
          <cell r="AS1421"/>
          <cell r="AT1421"/>
          <cell r="AU1421"/>
        </row>
        <row r="1422">
          <cell r="B1422">
            <v>20709</v>
          </cell>
          <cell r="C1422">
            <v>20709</v>
          </cell>
          <cell r="D1422" t="str">
            <v>#REF!</v>
          </cell>
          <cell r="E1422">
            <v>38682</v>
          </cell>
          <cell r="F1422" t="str">
            <v>ACTIVO</v>
          </cell>
          <cell r="G1422" t="str">
            <v>NO APLICA</v>
          </cell>
          <cell r="H1422" t="str">
            <v>CENTRÍFUGA</v>
          </cell>
          <cell r="I1422" t="str">
            <v>NO APLICA</v>
          </cell>
          <cell r="J1422" t="str">
            <v>HETTICH</v>
          </cell>
          <cell r="K1422" t="str">
            <v>EBA20</v>
          </cell>
          <cell r="L1422">
            <v>6712</v>
          </cell>
          <cell r="M1422" t="str">
            <v>CENTRÍFUGAS</v>
          </cell>
          <cell r="N1422" t="str">
            <v>DISP</v>
          </cell>
          <cell r="O1422" t="str">
            <v>LNI - NUTRICIÓN</v>
          </cell>
          <cell r="P1422" t="str">
            <v>LABORATORIO 1</v>
          </cell>
          <cell r="Q1422" t="str">
            <v>PROPIO</v>
          </cell>
          <cell r="R1422" t="str">
            <v>NO APLICA</v>
          </cell>
          <cell r="S1422" t="str">
            <v>ACELERACIÓN 6000 RPM</v>
          </cell>
          <cell r="T1422"/>
          <cell r="U1422">
            <v>12</v>
          </cell>
          <cell r="V1422"/>
          <cell r="W1422"/>
          <cell r="X1422"/>
          <cell r="Y1422">
            <v>45841</v>
          </cell>
          <cell r="Z1422">
            <v>73</v>
          </cell>
          <cell r="AA1422" t="str">
            <v>Taller GELP</v>
          </cell>
          <cell r="AB1422" t="str">
            <v>Jul</v>
          </cell>
          <cell r="AC1422" t="str">
            <v>Jul</v>
          </cell>
          <cell r="AD1422">
            <v>45476</v>
          </cell>
          <cell r="AE1422" t="str">
            <v xml:space="preserve"> </v>
          </cell>
          <cell r="AF1422" t="str">
            <v xml:space="preserve"> </v>
          </cell>
          <cell r="AG1422"/>
          <cell r="AH1422"/>
          <cell r="AI1422"/>
          <cell r="AJ1422" t="str">
            <v xml:space="preserve"> </v>
          </cell>
          <cell r="AK1422" t="str">
            <v xml:space="preserve"> </v>
          </cell>
          <cell r="AL1422"/>
          <cell r="AM1422"/>
          <cell r="AN1422"/>
          <cell r="AO1422"/>
          <cell r="AP1422" t="str">
            <v xml:space="preserve"> </v>
          </cell>
          <cell r="AQ1422" t="str">
            <v xml:space="preserve"> </v>
          </cell>
          <cell r="AR1422"/>
          <cell r="AS1422"/>
          <cell r="AT1422"/>
          <cell r="AU1422"/>
        </row>
        <row r="1423">
          <cell r="B1423">
            <v>20712</v>
          </cell>
          <cell r="C1423">
            <v>20712</v>
          </cell>
          <cell r="D1423" t="str">
            <v>#REF!</v>
          </cell>
          <cell r="E1423">
            <v>38682</v>
          </cell>
          <cell r="F1423" t="str">
            <v>ACTIVO</v>
          </cell>
          <cell r="G1423" t="str">
            <v>NO APLICA</v>
          </cell>
          <cell r="H1423" t="str">
            <v>CENTRÍFUGA</v>
          </cell>
          <cell r="I1423" t="str">
            <v>NO APLICA</v>
          </cell>
          <cell r="J1423" t="str">
            <v>HETTICH</v>
          </cell>
          <cell r="K1423" t="str">
            <v>EBA20</v>
          </cell>
          <cell r="L1423">
            <v>7111</v>
          </cell>
          <cell r="M1423" t="str">
            <v>CENTRÍFUGAS</v>
          </cell>
          <cell r="N1423" t="str">
            <v>DISP</v>
          </cell>
          <cell r="O1423" t="str">
            <v>LNI - NUTRICIÓN</v>
          </cell>
          <cell r="P1423" t="str">
            <v>LABORATORIO 1</v>
          </cell>
          <cell r="Q1423" t="str">
            <v>PROPIO</v>
          </cell>
          <cell r="R1423" t="str">
            <v>NO APLICA</v>
          </cell>
          <cell r="S1423" t="str">
            <v>3500 RPM</v>
          </cell>
          <cell r="T1423"/>
          <cell r="U1423">
            <v>12</v>
          </cell>
          <cell r="V1423"/>
          <cell r="W1423"/>
          <cell r="X1423"/>
          <cell r="Y1423">
            <v>45841</v>
          </cell>
          <cell r="Z1423">
            <v>73</v>
          </cell>
          <cell r="AA1423" t="str">
            <v>Taller GELP</v>
          </cell>
          <cell r="AB1423" t="str">
            <v>Jul</v>
          </cell>
          <cell r="AC1423" t="str">
            <v>Jul</v>
          </cell>
          <cell r="AD1423">
            <v>45476</v>
          </cell>
          <cell r="AE1423" t="str">
            <v xml:space="preserve"> </v>
          </cell>
          <cell r="AF1423" t="str">
            <v xml:space="preserve"> </v>
          </cell>
          <cell r="AG1423"/>
          <cell r="AH1423"/>
          <cell r="AI1423"/>
          <cell r="AJ1423" t="str">
            <v xml:space="preserve"> </v>
          </cell>
          <cell r="AK1423" t="str">
            <v xml:space="preserve"> </v>
          </cell>
          <cell r="AL1423"/>
          <cell r="AM1423"/>
          <cell r="AN1423"/>
          <cell r="AO1423"/>
          <cell r="AP1423" t="str">
            <v xml:space="preserve"> </v>
          </cell>
          <cell r="AQ1423" t="str">
            <v xml:space="preserve"> </v>
          </cell>
          <cell r="AR1423"/>
          <cell r="AS1423"/>
          <cell r="AT1423"/>
          <cell r="AU1423"/>
        </row>
        <row r="1424">
          <cell r="B1424">
            <v>20713</v>
          </cell>
          <cell r="C1424">
            <v>20713</v>
          </cell>
          <cell r="D1424" t="str">
            <v>#REF!</v>
          </cell>
          <cell r="E1424">
            <v>38682</v>
          </cell>
          <cell r="F1424" t="str">
            <v>ACTIVO</v>
          </cell>
          <cell r="G1424" t="str">
            <v>NO APLICA</v>
          </cell>
          <cell r="H1424" t="str">
            <v>CENTRÍFUGA</v>
          </cell>
          <cell r="I1424" t="str">
            <v>NO APLICA</v>
          </cell>
          <cell r="J1424" t="str">
            <v>HETTICH</v>
          </cell>
          <cell r="K1424" t="str">
            <v>EBA20</v>
          </cell>
          <cell r="L1424">
            <v>7112</v>
          </cell>
          <cell r="M1424" t="str">
            <v>CENTRÍFUGAS</v>
          </cell>
          <cell r="N1424" t="str">
            <v>DISP</v>
          </cell>
          <cell r="O1424" t="str">
            <v>LNI - NUTRICIÓN</v>
          </cell>
          <cell r="P1424" t="str">
            <v>LABORATORIO 1</v>
          </cell>
          <cell r="Q1424" t="str">
            <v>PROPIO</v>
          </cell>
          <cell r="R1424" t="str">
            <v>NO APLICA</v>
          </cell>
          <cell r="S1424" t="str">
            <v>ACELERACIÓN 6000 RPM</v>
          </cell>
          <cell r="T1424"/>
          <cell r="U1424">
            <v>12</v>
          </cell>
          <cell r="V1424"/>
          <cell r="W1424"/>
          <cell r="X1424"/>
          <cell r="Y1424">
            <v>45841</v>
          </cell>
          <cell r="Z1424">
            <v>73</v>
          </cell>
          <cell r="AA1424" t="str">
            <v>Taller GELP</v>
          </cell>
          <cell r="AB1424" t="str">
            <v>Jul</v>
          </cell>
          <cell r="AC1424" t="str">
            <v>Jul</v>
          </cell>
          <cell r="AD1424">
            <v>45476</v>
          </cell>
          <cell r="AE1424" t="str">
            <v xml:space="preserve"> </v>
          </cell>
          <cell r="AF1424" t="str">
            <v xml:space="preserve"> </v>
          </cell>
          <cell r="AG1424"/>
          <cell r="AH1424"/>
          <cell r="AI1424"/>
          <cell r="AJ1424" t="str">
            <v xml:space="preserve"> </v>
          </cell>
          <cell r="AK1424" t="str">
            <v xml:space="preserve"> </v>
          </cell>
          <cell r="AL1424"/>
          <cell r="AM1424"/>
          <cell r="AN1424"/>
          <cell r="AO1424"/>
          <cell r="AP1424" t="str">
            <v xml:space="preserve"> </v>
          </cell>
          <cell r="AQ1424" t="str">
            <v xml:space="preserve"> </v>
          </cell>
          <cell r="AR1424"/>
          <cell r="AS1424"/>
          <cell r="AT1424"/>
          <cell r="AU1424"/>
        </row>
        <row r="1425">
          <cell r="B1425">
            <v>34557</v>
          </cell>
          <cell r="C1425">
            <v>34557</v>
          </cell>
          <cell r="D1425" t="str">
            <v>#REF!</v>
          </cell>
          <cell r="E1425">
            <v>44738</v>
          </cell>
          <cell r="F1425" t="str">
            <v>ACTIVO</v>
          </cell>
          <cell r="G1425" t="str">
            <v>NO APLICA</v>
          </cell>
          <cell r="H1425" t="str">
            <v>PIPETEADOR</v>
          </cell>
          <cell r="I1425" t="str">
            <v>NO APLICA</v>
          </cell>
          <cell r="J1425" t="str">
            <v>THERMO FISHER SCIENTIFIC</v>
          </cell>
          <cell r="K1425" t="str">
            <v>S1 PIPET FILLER</v>
          </cell>
          <cell r="L1425">
            <v>2561106</v>
          </cell>
          <cell r="M1425" t="str">
            <v xml:space="preserve">VOLUMÉTRICOS </v>
          </cell>
          <cell r="N1425" t="str">
            <v>DRSP</v>
          </cell>
          <cell r="O1425" t="str">
            <v>GMR - MICROBIOLOGÍA</v>
          </cell>
          <cell r="P1425" t="str">
            <v>LABORATORIO DE MENINGITIS Y NEUMONÍAS BACTERIANAS</v>
          </cell>
          <cell r="Q1425" t="str">
            <v>PROPIO</v>
          </cell>
          <cell r="R1425" t="str">
            <v>VOLUMEN</v>
          </cell>
          <cell r="S1425" t="str">
            <v>Volumen de 1 mL  a 100 mL</v>
          </cell>
          <cell r="T1425"/>
          <cell r="U1425">
            <v>12</v>
          </cell>
          <cell r="V1425"/>
          <cell r="W1425"/>
          <cell r="X1425"/>
          <cell r="Y1425">
            <v>45856</v>
          </cell>
          <cell r="Z1425">
            <v>88</v>
          </cell>
          <cell r="AA1425" t="str">
            <v>Taller GELP</v>
          </cell>
          <cell r="AB1425" t="str">
            <v>Jul</v>
          </cell>
          <cell r="AC1425" t="str">
            <v>R</v>
          </cell>
          <cell r="AD1425">
            <v>45491</v>
          </cell>
          <cell r="AE1425" t="str">
            <v xml:space="preserve"> </v>
          </cell>
          <cell r="AF1425" t="str">
            <v xml:space="preserve"> </v>
          </cell>
          <cell r="AG1425"/>
          <cell r="AH1425"/>
          <cell r="AI1425"/>
          <cell r="AJ1425" t="str">
            <v xml:space="preserve"> </v>
          </cell>
          <cell r="AK1425" t="str">
            <v xml:space="preserve"> </v>
          </cell>
          <cell r="AL1425"/>
          <cell r="AM1425"/>
          <cell r="AN1425"/>
          <cell r="AO1425"/>
          <cell r="AP1425" t="str">
            <v xml:space="preserve"> </v>
          </cell>
          <cell r="AQ1425" t="str">
            <v xml:space="preserve"> </v>
          </cell>
          <cell r="AR1425"/>
          <cell r="AS1425"/>
          <cell r="AT1425"/>
          <cell r="AU1425"/>
        </row>
        <row r="1426">
          <cell r="B1426">
            <v>34561</v>
          </cell>
          <cell r="C1426">
            <v>34561</v>
          </cell>
          <cell r="D1426" t="str">
            <v>#REF!</v>
          </cell>
          <cell r="E1426">
            <v>44738</v>
          </cell>
          <cell r="F1426" t="str">
            <v>ACTIVO</v>
          </cell>
          <cell r="G1426" t="str">
            <v>NO APLICA</v>
          </cell>
          <cell r="H1426" t="str">
            <v>PIPETEADOR</v>
          </cell>
          <cell r="I1426" t="str">
            <v>NO APLICA</v>
          </cell>
          <cell r="J1426" t="str">
            <v>THERMO FISHER SCIENTIFIC</v>
          </cell>
          <cell r="K1426" t="str">
            <v>S1 PIPET FILLER</v>
          </cell>
          <cell r="L1426">
            <v>198814</v>
          </cell>
          <cell r="M1426" t="str">
            <v xml:space="preserve">VOLUMÉTRICOS </v>
          </cell>
          <cell r="N1426" t="str">
            <v>DRSP</v>
          </cell>
          <cell r="O1426" t="str">
            <v>GMR - MICROBIOLOGÍA</v>
          </cell>
          <cell r="P1426" t="str">
            <v>LABORATORIO DE MICOLOGÍA</v>
          </cell>
          <cell r="Q1426" t="str">
            <v>PROPIO</v>
          </cell>
          <cell r="R1426" t="str">
            <v>VOLUMEN</v>
          </cell>
          <cell r="S1426" t="str">
            <v>Volumen de 1 mL  a 100 mL</v>
          </cell>
          <cell r="T1426"/>
          <cell r="U1426">
            <v>12</v>
          </cell>
          <cell r="V1426"/>
          <cell r="W1426"/>
          <cell r="X1426"/>
          <cell r="Y1426">
            <v>45856</v>
          </cell>
          <cell r="Z1426">
            <v>88</v>
          </cell>
          <cell r="AA1426" t="str">
            <v>Taller GELP</v>
          </cell>
          <cell r="AB1426" t="str">
            <v>Jul</v>
          </cell>
          <cell r="AC1426" t="str">
            <v>R</v>
          </cell>
          <cell r="AD1426">
            <v>45491</v>
          </cell>
          <cell r="AE1426" t="str">
            <v xml:space="preserve"> </v>
          </cell>
          <cell r="AF1426" t="str">
            <v xml:space="preserve"> </v>
          </cell>
          <cell r="AG1426"/>
          <cell r="AH1426"/>
          <cell r="AI1426"/>
          <cell r="AJ1426" t="str">
            <v xml:space="preserve"> </v>
          </cell>
          <cell r="AK1426" t="str">
            <v xml:space="preserve"> </v>
          </cell>
          <cell r="AL1426"/>
          <cell r="AM1426"/>
          <cell r="AN1426"/>
          <cell r="AO1426"/>
          <cell r="AP1426" t="str">
            <v xml:space="preserve"> </v>
          </cell>
          <cell r="AQ1426" t="str">
            <v xml:space="preserve"> </v>
          </cell>
          <cell r="AR1426"/>
          <cell r="AS1426"/>
          <cell r="AT1426"/>
          <cell r="AU1426"/>
        </row>
        <row r="1427">
          <cell r="B1427">
            <v>5861</v>
          </cell>
          <cell r="C1427">
            <v>5861</v>
          </cell>
          <cell r="D1427" t="str">
            <v>#REF!</v>
          </cell>
          <cell r="E1427" t="str">
            <v>NO DISPONIBLE</v>
          </cell>
          <cell r="F1427" t="str">
            <v>BAJA</v>
          </cell>
          <cell r="G1427" t="str">
            <v>NO APLICA</v>
          </cell>
          <cell r="H1427" t="str">
            <v>HORNO</v>
          </cell>
          <cell r="I1427" t="str">
            <v>NO APLICA</v>
          </cell>
          <cell r="J1427" t="str">
            <v>MEMMERT</v>
          </cell>
          <cell r="K1427" t="str">
            <v>UM 400</v>
          </cell>
          <cell r="L1427" t="str">
            <v>B4960846</v>
          </cell>
          <cell r="M1427" t="str">
            <v>CALOR</v>
          </cell>
          <cell r="N1427" t="str">
            <v>DISP</v>
          </cell>
          <cell r="O1427" t="str">
            <v>LNI - NUTRICIÓN</v>
          </cell>
          <cell r="P1427" t="str">
            <v>AREA DE LAVADO</v>
          </cell>
          <cell r="Q1427" t="str">
            <v>PROPIO</v>
          </cell>
          <cell r="R1427" t="str">
            <v>NO APLICA</v>
          </cell>
          <cell r="S1427" t="str">
            <v>95°C +/- 2</v>
          </cell>
          <cell r="T1427" t="str">
            <v>soporte de baja gelp-pa-205-24</v>
          </cell>
          <cell r="U1427">
            <v>12</v>
          </cell>
          <cell r="V1427"/>
          <cell r="W1427"/>
          <cell r="X1427"/>
          <cell r="Y1427" t="str">
            <v xml:space="preserve"> </v>
          </cell>
          <cell r="Z1427" t="str">
            <v xml:space="preserve">  </v>
          </cell>
          <cell r="AA1427"/>
          <cell r="AB1427"/>
          <cell r="AC1427"/>
          <cell r="AD1427">
            <v>45083</v>
          </cell>
          <cell r="AE1427" t="str">
            <v xml:space="preserve"> </v>
          </cell>
          <cell r="AF1427" t="str">
            <v xml:space="preserve"> </v>
          </cell>
          <cell r="AG1427"/>
          <cell r="AH1427"/>
          <cell r="AI1427"/>
          <cell r="AJ1427" t="str">
            <v xml:space="preserve"> </v>
          </cell>
          <cell r="AK1427" t="str">
            <v xml:space="preserve"> </v>
          </cell>
          <cell r="AL1427"/>
          <cell r="AM1427"/>
          <cell r="AN1427"/>
          <cell r="AO1427"/>
          <cell r="AP1427" t="str">
            <v xml:space="preserve"> </v>
          </cell>
          <cell r="AQ1427" t="str">
            <v xml:space="preserve"> </v>
          </cell>
          <cell r="AR1427"/>
          <cell r="AS1427"/>
          <cell r="AT1427"/>
          <cell r="AU1427"/>
        </row>
        <row r="1428">
          <cell r="B1428" t="str">
            <v>LBP-012</v>
          </cell>
          <cell r="C1428">
            <v>39643</v>
          </cell>
          <cell r="D1428" t="str">
            <v>#REF!</v>
          </cell>
          <cell r="E1428">
            <v>45449</v>
          </cell>
          <cell r="F1428" t="str">
            <v>ACTIVO</v>
          </cell>
          <cell r="G1428" t="str">
            <v>NO APLICA</v>
          </cell>
          <cell r="H1428" t="str">
            <v>CONGELADOR</v>
          </cell>
          <cell r="I1428" t="str">
            <v xml:space="preserve">NO APLICA </v>
          </cell>
          <cell r="J1428" t="str">
            <v>HAIER BIOMEDICAL</v>
          </cell>
          <cell r="K1428" t="str">
            <v>DW-40L278</v>
          </cell>
          <cell r="L1428" t="str">
            <v>BE0F15EAV00QJM690014</v>
          </cell>
          <cell r="M1428" t="str">
            <v>FRÍO</v>
          </cell>
          <cell r="N1428" t="str">
            <v>DISP</v>
          </cell>
          <cell r="O1428" t="str">
            <v>LBP - BANCO DE PROYECTOS</v>
          </cell>
          <cell r="P1428"/>
          <cell r="Q1428" t="str">
            <v>PROPIO</v>
          </cell>
          <cell r="R1428" t="str">
            <v>TEMPERATURA</v>
          </cell>
          <cell r="S1428" t="str">
            <v>-30°C +/- 5°C</v>
          </cell>
          <cell r="T1428"/>
          <cell r="U1428">
            <v>12</v>
          </cell>
          <cell r="V1428">
            <v>12</v>
          </cell>
          <cell r="W1428">
            <v>12</v>
          </cell>
          <cell r="X1428"/>
          <cell r="Y1428">
            <v>45449</v>
          </cell>
          <cell r="Z1428" t="str">
            <v xml:space="preserve">  </v>
          </cell>
          <cell r="AA1428"/>
          <cell r="AB1428"/>
          <cell r="AC1428"/>
          <cell r="AD1428"/>
          <cell r="AE1428">
            <v>45457</v>
          </cell>
          <cell r="AF1428">
            <v>-311</v>
          </cell>
          <cell r="AG1428"/>
          <cell r="AH1428"/>
          <cell r="AI1428">
            <v>45091</v>
          </cell>
          <cell r="AJ1428">
            <v>45457</v>
          </cell>
          <cell r="AK1428">
            <v>-311</v>
          </cell>
          <cell r="AL1428"/>
          <cell r="AM1428"/>
          <cell r="AN1428"/>
          <cell r="AO1428">
            <v>45091</v>
          </cell>
          <cell r="AP1428" t="str">
            <v xml:space="preserve"> </v>
          </cell>
          <cell r="AQ1428" t="str">
            <v xml:space="preserve"> </v>
          </cell>
          <cell r="AR1428"/>
          <cell r="AS1428"/>
          <cell r="AT1428"/>
          <cell r="AU1428"/>
        </row>
        <row r="1429">
          <cell r="B1429" t="str">
            <v>AC-118</v>
          </cell>
          <cell r="C1429">
            <v>8164</v>
          </cell>
          <cell r="D1429" t="str">
            <v>#REF!</v>
          </cell>
          <cell r="E1429" t="str">
            <v>NO DISPONIBLE</v>
          </cell>
          <cell r="F1429" t="str">
            <v>ACTIVO</v>
          </cell>
          <cell r="G1429" t="str">
            <v>NO APLICA</v>
          </cell>
          <cell r="H1429" t="str">
            <v>HORNO DE SECADO</v>
          </cell>
          <cell r="I1429" t="str">
            <v>NO APLICA</v>
          </cell>
          <cell r="J1429" t="str">
            <v>MEMMERT</v>
          </cell>
          <cell r="K1429" t="str">
            <v>TV 300</v>
          </cell>
          <cell r="L1429">
            <v>629138</v>
          </cell>
          <cell r="M1429" t="str">
            <v>CALOR</v>
          </cell>
          <cell r="N1429" t="str">
            <v>DP</v>
          </cell>
          <cell r="O1429" t="str">
            <v>AC - ASEGURAMIENTO DE LA CALIDAD</v>
          </cell>
          <cell r="P1429" t="str">
            <v>LABORATORIO 3</v>
          </cell>
          <cell r="Q1429" t="str">
            <v xml:space="preserve">PROPIO </v>
          </cell>
          <cell r="R1429" t="str">
            <v>TEMPERATURA</v>
          </cell>
          <cell r="S1429" t="str">
            <v>Temperatura Programada
60°C EMP+/- 2 °C
55°C EMP+/- 2 °C
Caracterización Sin Carga.</v>
          </cell>
          <cell r="T1429"/>
          <cell r="U1429">
            <v>12</v>
          </cell>
          <cell r="V1429">
            <v>12</v>
          </cell>
          <cell r="W1429">
            <v>12</v>
          </cell>
          <cell r="X1429"/>
          <cell r="Y1429">
            <v>45799</v>
          </cell>
          <cell r="Z1429">
            <v>31</v>
          </cell>
          <cell r="AA1429" t="str">
            <v>Taller GELP</v>
          </cell>
          <cell r="AB1429" t="str">
            <v>May</v>
          </cell>
          <cell r="AC1429" t="str">
            <v>May</v>
          </cell>
          <cell r="AD1429">
            <v>45434</v>
          </cell>
          <cell r="AE1429">
            <v>45853</v>
          </cell>
          <cell r="AF1429">
            <v>85</v>
          </cell>
          <cell r="AG1429" t="str">
            <v>Jul</v>
          </cell>
          <cell r="AH1429" t="str">
            <v>Jul</v>
          </cell>
          <cell r="AI1429">
            <v>45488</v>
          </cell>
          <cell r="AJ1429">
            <v>45895</v>
          </cell>
          <cell r="AK1429">
            <v>127</v>
          </cell>
          <cell r="AL1429" t="str">
            <v>Proveedor externo</v>
          </cell>
          <cell r="AM1429" t="str">
            <v>Ago</v>
          </cell>
          <cell r="AN1429" t="str">
            <v>Ago</v>
          </cell>
          <cell r="AO1429">
            <v>45530</v>
          </cell>
          <cell r="AP1429" t="str">
            <v xml:space="preserve"> </v>
          </cell>
          <cell r="AQ1429" t="str">
            <v xml:space="preserve"> </v>
          </cell>
          <cell r="AR1429"/>
          <cell r="AS1429"/>
          <cell r="AT1429"/>
          <cell r="AU1429"/>
        </row>
        <row r="1430">
          <cell r="B1430" t="str">
            <v>AC-022</v>
          </cell>
          <cell r="C1430">
            <v>10499</v>
          </cell>
          <cell r="D1430" t="str">
            <v>#REF!</v>
          </cell>
          <cell r="E1430" t="str">
            <v>NO DISPONIBLE</v>
          </cell>
          <cell r="F1430" t="str">
            <v>ACTIVO</v>
          </cell>
          <cell r="G1430" t="str">
            <v>NO APLICA</v>
          </cell>
          <cell r="H1430" t="str">
            <v xml:space="preserve">BAÑO SEROLÓGICO </v>
          </cell>
          <cell r="I1430" t="str">
            <v>NO APLICA</v>
          </cell>
          <cell r="J1430" t="str">
            <v>PRECISION SCIENTIFIC</v>
          </cell>
          <cell r="K1430">
            <v>260</v>
          </cell>
          <cell r="L1430" t="str">
            <v>9412-101</v>
          </cell>
          <cell r="M1430" t="str">
            <v>CALOR</v>
          </cell>
          <cell r="N1430" t="str">
            <v>DP</v>
          </cell>
          <cell r="O1430" t="str">
            <v>AC - ASEGURAMIENTO DE LA CALIDAD</v>
          </cell>
          <cell r="P1430" t="str">
            <v xml:space="preserve">LABORATORIO 6 </v>
          </cell>
          <cell r="Q1430" t="str">
            <v xml:space="preserve">PROPIO </v>
          </cell>
          <cell r="R1430" t="str">
            <v>TEMPERATURA</v>
          </cell>
          <cell r="S1430" t="str">
            <v>Temperaturas Programadas 
45°C  EMP+/- 1 °C
80°C  EMP+/- 1 °C
Caracterización Sin Carga.</v>
          </cell>
          <cell r="T1430" t="str">
            <v>"calificacion en dos temperaturas 37°C y 45 °realizada 31-08-2023
Calificación a 37 realizada 11-12-2023 despues de calibración</v>
          </cell>
          <cell r="U1430">
            <v>12</v>
          </cell>
          <cell r="V1430">
            <v>12</v>
          </cell>
          <cell r="W1430">
            <v>12</v>
          </cell>
          <cell r="X1430"/>
          <cell r="Y1430">
            <v>45799</v>
          </cell>
          <cell r="Z1430">
            <v>31</v>
          </cell>
          <cell r="AA1430" t="str">
            <v>Taller GELP</v>
          </cell>
          <cell r="AB1430" t="str">
            <v>May</v>
          </cell>
          <cell r="AC1430" t="str">
            <v>May</v>
          </cell>
          <cell r="AD1430">
            <v>45434</v>
          </cell>
          <cell r="AE1430">
            <v>45868</v>
          </cell>
          <cell r="AF1430">
            <v>100</v>
          </cell>
          <cell r="AG1430" t="str">
            <v>Jul</v>
          </cell>
          <cell r="AH1430" t="str">
            <v>Jul</v>
          </cell>
          <cell r="AI1430">
            <v>45503</v>
          </cell>
          <cell r="AJ1430">
            <v>45975</v>
          </cell>
          <cell r="AK1430">
            <v>207</v>
          </cell>
          <cell r="AL1430" t="str">
            <v>Proveedor externo</v>
          </cell>
          <cell r="AM1430" t="str">
            <v>Nov</v>
          </cell>
          <cell r="AN1430" t="str">
            <v>Nov</v>
          </cell>
          <cell r="AO1430">
            <v>45610</v>
          </cell>
          <cell r="AP1430" t="str">
            <v xml:space="preserve"> </v>
          </cell>
          <cell r="AQ1430" t="str">
            <v xml:space="preserve"> </v>
          </cell>
          <cell r="AR1430"/>
          <cell r="AS1430"/>
          <cell r="AT1430"/>
          <cell r="AU1430"/>
        </row>
        <row r="1431">
          <cell r="B1431" t="str">
            <v>AC-003</v>
          </cell>
          <cell r="C1431">
            <v>10503</v>
          </cell>
          <cell r="D1431" t="str">
            <v>#REF!</v>
          </cell>
          <cell r="E1431" t="str">
            <v>NO DISPONIBLE</v>
          </cell>
          <cell r="F1431" t="str">
            <v>ACTIVO</v>
          </cell>
          <cell r="G1431" t="str">
            <v>NO APLICA</v>
          </cell>
          <cell r="H1431" t="str">
            <v>HORNO</v>
          </cell>
          <cell r="I1431" t="str">
            <v>NO APLICA</v>
          </cell>
          <cell r="J1431" t="str">
            <v>MEMMERT</v>
          </cell>
          <cell r="K1431" t="str">
            <v>U10</v>
          </cell>
          <cell r="L1431">
            <v>242358</v>
          </cell>
          <cell r="M1431" t="str">
            <v>CALOR</v>
          </cell>
          <cell r="N1431" t="str">
            <v>DP</v>
          </cell>
          <cell r="O1431" t="str">
            <v>AC - ASEGURAMIENTO DE LA CALIDAD</v>
          </cell>
          <cell r="P1431" t="str">
            <v>LABORATORIO FISICOQUIMICA 1</v>
          </cell>
          <cell r="Q1431" t="str">
            <v xml:space="preserve">PROPIO </v>
          </cell>
          <cell r="R1431" t="str">
            <v>TEMPERATURA</v>
          </cell>
          <cell r="S1431" t="str">
            <v>Temperatura Programada 105°C 
EMP+/- 5 °C
Caracterización Sin Carga.</v>
          </cell>
          <cell r="T1431"/>
          <cell r="U1431">
            <v>12</v>
          </cell>
          <cell r="V1431">
            <v>12</v>
          </cell>
          <cell r="W1431">
            <v>12</v>
          </cell>
          <cell r="X1431"/>
          <cell r="Y1431">
            <v>45799</v>
          </cell>
          <cell r="Z1431">
            <v>31</v>
          </cell>
          <cell r="AA1431" t="str">
            <v>Taller GELP</v>
          </cell>
          <cell r="AB1431" t="str">
            <v>May</v>
          </cell>
          <cell r="AC1431" t="str">
            <v>May</v>
          </cell>
          <cell r="AD1431">
            <v>45434</v>
          </cell>
          <cell r="AE1431">
            <v>45854</v>
          </cell>
          <cell r="AF1431">
            <v>86</v>
          </cell>
          <cell r="AG1431" t="str">
            <v>Jul</v>
          </cell>
          <cell r="AH1431" t="str">
            <v>Jul</v>
          </cell>
          <cell r="AI1431">
            <v>45489</v>
          </cell>
          <cell r="AJ1431">
            <v>45891</v>
          </cell>
          <cell r="AK1431">
            <v>123</v>
          </cell>
          <cell r="AL1431" t="str">
            <v>Proveedor externo</v>
          </cell>
          <cell r="AM1431" t="str">
            <v>Ago</v>
          </cell>
          <cell r="AN1431" t="str">
            <v>Ago</v>
          </cell>
          <cell r="AO1431">
            <v>45526</v>
          </cell>
          <cell r="AP1431" t="str">
            <v xml:space="preserve"> </v>
          </cell>
          <cell r="AQ1431" t="str">
            <v xml:space="preserve"> </v>
          </cell>
          <cell r="AR1431"/>
          <cell r="AS1431"/>
          <cell r="AT1431"/>
          <cell r="AU1431"/>
        </row>
        <row r="1432">
          <cell r="B1432">
            <v>11115</v>
          </cell>
          <cell r="C1432">
            <v>11115</v>
          </cell>
          <cell r="D1432" t="str">
            <v>#REF!</v>
          </cell>
          <cell r="E1432" t="str">
            <v>NO DISPONIBLE</v>
          </cell>
          <cell r="F1432" t="str">
            <v>ACTIVO</v>
          </cell>
          <cell r="G1432" t="str">
            <v>NO APLICA</v>
          </cell>
          <cell r="H1432" t="str">
            <v>FUENTE DE PODER PARA CÁMARA DE ELECTROFORESIS</v>
          </cell>
          <cell r="I1432" t="str">
            <v>NO APLICA</v>
          </cell>
          <cell r="J1432" t="str">
            <v>SCIENTIFIC COMPANY</v>
          </cell>
          <cell r="K1432" t="str">
            <v>EPS 250II</v>
          </cell>
          <cell r="L1432" t="str">
            <v>03F240109-1B</v>
          </cell>
          <cell r="M1432" t="str">
            <v>CÁMARAS DE ELECTROFORESIS</v>
          </cell>
          <cell r="N1432" t="str">
            <v>DISP</v>
          </cell>
          <cell r="O1432" t="str">
            <v>LEI - ENTOMOLOGÍA</v>
          </cell>
          <cell r="P1432" t="str">
            <v>ELECTROFORESIS</v>
          </cell>
          <cell r="Q1432" t="str">
            <v>PROPIO</v>
          </cell>
          <cell r="R1432" t="str">
            <v>NO APLICA</v>
          </cell>
          <cell r="S1432"/>
          <cell r="T1432"/>
          <cell r="U1432">
            <v>12</v>
          </cell>
          <cell r="V1432"/>
          <cell r="W1432"/>
          <cell r="X1432"/>
          <cell r="Y1432">
            <v>45836</v>
          </cell>
          <cell r="Z1432">
            <v>68</v>
          </cell>
          <cell r="AA1432" t="str">
            <v>Taller GELP</v>
          </cell>
          <cell r="AB1432" t="str">
            <v>Jun</v>
          </cell>
          <cell r="AC1432" t="str">
            <v>Jun</v>
          </cell>
          <cell r="AD1432">
            <v>45471</v>
          </cell>
          <cell r="AE1432" t="str">
            <v xml:space="preserve"> </v>
          </cell>
          <cell r="AF1432" t="str">
            <v xml:space="preserve"> </v>
          </cell>
          <cell r="AG1432"/>
          <cell r="AH1432"/>
          <cell r="AI1432"/>
          <cell r="AJ1432" t="str">
            <v xml:space="preserve"> </v>
          </cell>
          <cell r="AK1432" t="str">
            <v xml:space="preserve"> </v>
          </cell>
          <cell r="AL1432"/>
          <cell r="AM1432"/>
          <cell r="AN1432"/>
          <cell r="AO1432"/>
          <cell r="AP1432" t="str">
            <v xml:space="preserve"> </v>
          </cell>
          <cell r="AQ1432" t="str">
            <v xml:space="preserve"> </v>
          </cell>
          <cell r="AR1432"/>
          <cell r="AS1432"/>
          <cell r="AT1432"/>
          <cell r="AU1432"/>
        </row>
        <row r="1433">
          <cell r="B1433">
            <v>11489</v>
          </cell>
          <cell r="C1433">
            <v>11489</v>
          </cell>
          <cell r="D1433" t="str">
            <v>#REF!</v>
          </cell>
          <cell r="E1433" t="str">
            <v>NO DISPONIBLE</v>
          </cell>
          <cell r="F1433" t="str">
            <v>ACTIVO</v>
          </cell>
          <cell r="G1433" t="str">
            <v>NO APLICA</v>
          </cell>
          <cell r="H1433" t="str">
            <v>CÁMARA DE ELECTROFORESIS</v>
          </cell>
          <cell r="I1433" t="str">
            <v>NO APLICA</v>
          </cell>
          <cell r="J1433" t="str">
            <v>CBS SCIENTIFIC</v>
          </cell>
          <cell r="K1433" t="str">
            <v>SGE-014-02</v>
          </cell>
          <cell r="L1433" t="str">
            <v>NO DISPONIBLE</v>
          </cell>
          <cell r="M1433" t="str">
            <v>CÁMARAS DE ELECTROFORESIS</v>
          </cell>
          <cell r="N1433" t="str">
            <v>DISP</v>
          </cell>
          <cell r="O1433" t="str">
            <v>LEI - ENTOMOLOGÍA</v>
          </cell>
          <cell r="P1433" t="str">
            <v>ELECTROFORESIS</v>
          </cell>
          <cell r="Q1433" t="str">
            <v>PROPIO</v>
          </cell>
          <cell r="R1433" t="str">
            <v>NO APLICA</v>
          </cell>
          <cell r="S1433"/>
          <cell r="T1433"/>
          <cell r="U1433">
            <v>12</v>
          </cell>
          <cell r="V1433"/>
          <cell r="W1433"/>
          <cell r="X1433"/>
          <cell r="Y1433">
            <v>45836</v>
          </cell>
          <cell r="Z1433">
            <v>68</v>
          </cell>
          <cell r="AA1433" t="str">
            <v>Taller GELP</v>
          </cell>
          <cell r="AB1433" t="str">
            <v>Jun</v>
          </cell>
          <cell r="AC1433" t="str">
            <v>Jun</v>
          </cell>
          <cell r="AD1433">
            <v>45471</v>
          </cell>
          <cell r="AE1433" t="str">
            <v xml:space="preserve"> </v>
          </cell>
          <cell r="AF1433" t="str">
            <v xml:space="preserve"> </v>
          </cell>
          <cell r="AG1433"/>
          <cell r="AH1433"/>
          <cell r="AI1433"/>
          <cell r="AJ1433" t="str">
            <v xml:space="preserve"> </v>
          </cell>
          <cell r="AK1433" t="str">
            <v xml:space="preserve"> </v>
          </cell>
          <cell r="AL1433"/>
          <cell r="AM1433"/>
          <cell r="AN1433"/>
          <cell r="AO1433"/>
          <cell r="AP1433" t="str">
            <v xml:space="preserve"> </v>
          </cell>
          <cell r="AQ1433" t="str">
            <v xml:space="preserve"> </v>
          </cell>
          <cell r="AR1433"/>
          <cell r="AS1433"/>
          <cell r="AT1433"/>
          <cell r="AU1433"/>
        </row>
        <row r="1434">
          <cell r="B1434">
            <v>23297</v>
          </cell>
          <cell r="C1434">
            <v>23297</v>
          </cell>
          <cell r="D1434" t="str">
            <v>#REF!</v>
          </cell>
          <cell r="E1434" t="str">
            <v>NO DISPONIBLE</v>
          </cell>
          <cell r="F1434" t="str">
            <v>ACTIVO</v>
          </cell>
          <cell r="G1434" t="str">
            <v>NO APLICA</v>
          </cell>
          <cell r="H1434" t="str">
            <v xml:space="preserve">CABINA DE BIOSEGURIDAD </v>
          </cell>
          <cell r="I1434" t="str">
            <v>NO APLICA</v>
          </cell>
          <cell r="J1434" t="str">
            <v>LABCONCO</v>
          </cell>
          <cell r="K1434" t="str">
            <v>3620404</v>
          </cell>
          <cell r="L1434" t="str">
            <v>61163928AC</v>
          </cell>
          <cell r="M1434" t="str">
            <v>CABINAS Y MÓDULOS</v>
          </cell>
          <cell r="N1434" t="str">
            <v>DRSP</v>
          </cell>
          <cell r="O1434" t="str">
            <v>GVI - VIROLOGÍA</v>
          </cell>
          <cell r="P1434" t="str">
            <v xml:space="preserve">LABORATORIO DE AISLAMIENTO VIRAL POLIO </v>
          </cell>
          <cell r="Q1434" t="str">
            <v>PROPIO</v>
          </cell>
          <cell r="R1434" t="str">
            <v>FLUJO/CAUDAL</v>
          </cell>
          <cell r="S1434"/>
          <cell r="T1434" t="str">
            <v>1 Filtro principal Medidas: (18*36*3,06) in  PROXIMO SERVICIO</v>
          </cell>
          <cell r="U1434">
            <v>12</v>
          </cell>
          <cell r="V1434"/>
          <cell r="W1434">
            <v>12</v>
          </cell>
          <cell r="X1434"/>
          <cell r="Y1434">
            <v>45854</v>
          </cell>
          <cell r="Z1434">
            <v>86</v>
          </cell>
          <cell r="AA1434" t="str">
            <v>Proveedor externo</v>
          </cell>
          <cell r="AB1434" t="str">
            <v>Jul</v>
          </cell>
          <cell r="AC1434" t="str">
            <v>R</v>
          </cell>
          <cell r="AD1434">
            <v>45489</v>
          </cell>
          <cell r="AE1434" t="str">
            <v xml:space="preserve"> </v>
          </cell>
          <cell r="AF1434" t="str">
            <v xml:space="preserve"> </v>
          </cell>
          <cell r="AG1434"/>
          <cell r="AH1434"/>
          <cell r="AI1434"/>
          <cell r="AJ1434">
            <v>45870</v>
          </cell>
          <cell r="AK1434">
            <v>102</v>
          </cell>
          <cell r="AL1434" t="str">
            <v>Proveedor externo</v>
          </cell>
          <cell r="AM1434" t="str">
            <v>Ago</v>
          </cell>
          <cell r="AN1434" t="str">
            <v>R</v>
          </cell>
          <cell r="AO1434">
            <v>45505</v>
          </cell>
          <cell r="AP1434" t="str">
            <v xml:space="preserve"> </v>
          </cell>
          <cell r="AQ1434" t="str">
            <v xml:space="preserve"> </v>
          </cell>
          <cell r="AR1434"/>
          <cell r="AS1434"/>
          <cell r="AT1434"/>
          <cell r="AU1434"/>
        </row>
        <row r="1435">
          <cell r="B1435" t="str">
            <v>AC-181</v>
          </cell>
          <cell r="C1435">
            <v>30346</v>
          </cell>
          <cell r="D1435" t="str">
            <v>#REF!</v>
          </cell>
          <cell r="E1435" t="str">
            <v>NO DISPONIBLE</v>
          </cell>
          <cell r="F1435" t="str">
            <v>ACTIVO</v>
          </cell>
          <cell r="G1435" t="str">
            <v>NO APLICA</v>
          </cell>
          <cell r="H1435" t="str">
            <v>CONCENTRADOR CENTRÍFUGO</v>
          </cell>
          <cell r="I1435" t="str">
            <v>NO APLICA</v>
          </cell>
          <cell r="J1435" t="str">
            <v>LABCONCO</v>
          </cell>
          <cell r="K1435" t="str">
            <v>7970010</v>
          </cell>
          <cell r="L1435" t="str">
            <v>130981659 G</v>
          </cell>
          <cell r="M1435" t="str">
            <v>CENTRÍFUGAS</v>
          </cell>
          <cell r="N1435" t="str">
            <v>DP</v>
          </cell>
          <cell r="O1435" t="str">
            <v>AC - ASEGURAMIENTO DE LA CALIDAD</v>
          </cell>
          <cell r="P1435" t="str">
            <v>LABORATORIO 6</v>
          </cell>
          <cell r="Q1435" t="str">
            <v xml:space="preserve">PROPIO </v>
          </cell>
          <cell r="R1435" t="str">
            <v>VELOCIDAD RPM</v>
          </cell>
          <cell r="S1435" t="str">
            <v>Velocidad Critica: 1725 RPM</v>
          </cell>
          <cell r="T1435"/>
          <cell r="U1435">
            <v>12</v>
          </cell>
          <cell r="V1435"/>
          <cell r="W1435"/>
          <cell r="X1435"/>
          <cell r="Y1435">
            <v>45799</v>
          </cell>
          <cell r="Z1435">
            <v>31</v>
          </cell>
          <cell r="AA1435" t="str">
            <v>Taller GELP</v>
          </cell>
          <cell r="AB1435" t="str">
            <v>May</v>
          </cell>
          <cell r="AC1435" t="str">
            <v>May</v>
          </cell>
          <cell r="AD1435">
            <v>45434</v>
          </cell>
          <cell r="AE1435" t="str">
            <v xml:space="preserve"> </v>
          </cell>
          <cell r="AF1435" t="str">
            <v xml:space="preserve"> </v>
          </cell>
          <cell r="AG1435"/>
          <cell r="AH1435"/>
          <cell r="AI1435"/>
          <cell r="AJ1435" t="str">
            <v xml:space="preserve"> </v>
          </cell>
          <cell r="AK1435" t="str">
            <v xml:space="preserve"> </v>
          </cell>
          <cell r="AL1435"/>
          <cell r="AM1435"/>
          <cell r="AN1435"/>
          <cell r="AO1435" t="str">
            <v xml:space="preserve"> </v>
          </cell>
          <cell r="AP1435" t="str">
            <v xml:space="preserve"> </v>
          </cell>
          <cell r="AQ1435" t="str">
            <v xml:space="preserve"> </v>
          </cell>
          <cell r="AR1435"/>
          <cell r="AS1435"/>
          <cell r="AT1435"/>
          <cell r="AU1435"/>
        </row>
        <row r="1436">
          <cell r="B1436">
            <v>30954</v>
          </cell>
          <cell r="C1436">
            <v>30954</v>
          </cell>
          <cell r="D1436" t="str">
            <v>#REF!</v>
          </cell>
          <cell r="E1436" t="e">
            <v>#VALUE!</v>
          </cell>
          <cell r="F1436" t="str">
            <v>ACTIVO</v>
          </cell>
          <cell r="G1436" t="e">
            <v>#VALUE!</v>
          </cell>
          <cell r="H1436" t="str">
            <v>LÁMPARA CON VISOR DE AGLUTINACIÓN</v>
          </cell>
          <cell r="I1436" t="str">
            <v>NO APLICA</v>
          </cell>
          <cell r="J1436" t="str">
            <v>KRAMER</v>
          </cell>
          <cell r="K1436" t="str">
            <v>NO DISPONIBLE</v>
          </cell>
          <cell r="L1436" t="str">
            <v>N/A</v>
          </cell>
          <cell r="M1436" t="str">
            <v>EQUIPOS MANUALES</v>
          </cell>
          <cell r="N1436" t="str">
            <v>DRSP</v>
          </cell>
          <cell r="O1436" t="str">
            <v>GBS - RED NACIONAL BANCO DE SANGRE</v>
          </cell>
          <cell r="P1436" t="str">
            <v>INMUNOSEROLOGÍA</v>
          </cell>
          <cell r="Q1436" t="str">
            <v>PROPIO</v>
          </cell>
          <cell r="R1436" t="str">
            <v>NO APLICA</v>
          </cell>
          <cell r="S1436"/>
          <cell r="T1436"/>
          <cell r="U1436">
            <v>24</v>
          </cell>
          <cell r="V1436"/>
          <cell r="W1436"/>
          <cell r="X1436"/>
          <cell r="Y1436">
            <v>46242</v>
          </cell>
          <cell r="Z1436">
            <v>474</v>
          </cell>
          <cell r="AA1436" t="str">
            <v>Taller GELP</v>
          </cell>
          <cell r="AB1436" t="str">
            <v>Ago</v>
          </cell>
          <cell r="AC1436" t="str">
            <v>R</v>
          </cell>
          <cell r="AD1436">
            <v>45512</v>
          </cell>
          <cell r="AE1436" t="str">
            <v xml:space="preserve"> </v>
          </cell>
          <cell r="AF1436" t="str">
            <v xml:space="preserve"> </v>
          </cell>
          <cell r="AG1436"/>
          <cell r="AH1436"/>
          <cell r="AI1436"/>
          <cell r="AJ1436" t="str">
            <v xml:space="preserve"> </v>
          </cell>
          <cell r="AK1436" t="str">
            <v xml:space="preserve"> </v>
          </cell>
          <cell r="AL1436"/>
          <cell r="AM1436"/>
          <cell r="AN1436"/>
          <cell r="AO1436"/>
          <cell r="AP1436" t="str">
            <v xml:space="preserve"> </v>
          </cell>
          <cell r="AQ1436" t="str">
            <v xml:space="preserve"> </v>
          </cell>
          <cell r="AR1436"/>
          <cell r="AS1436"/>
          <cell r="AT1436"/>
          <cell r="AU1436"/>
        </row>
        <row r="1437">
          <cell r="B1437" t="str">
            <v>GPR-069</v>
          </cell>
          <cell r="C1437">
            <v>39853</v>
          </cell>
          <cell r="D1437" t="str">
            <v>#REF!</v>
          </cell>
          <cell r="E1437">
            <v>45491</v>
          </cell>
          <cell r="F1437" t="str">
            <v>ACTIVO</v>
          </cell>
          <cell r="G1437" t="str">
            <v>NO APLICA</v>
          </cell>
          <cell r="H1437" t="str">
            <v>TAPE STATION SYSTEM</v>
          </cell>
          <cell r="I1437" t="str">
            <v>TAPESTATION CONTROLLER SOFTWARE</v>
          </cell>
          <cell r="J1437" t="str">
            <v>AGILENT TECHNOLOGIES</v>
          </cell>
          <cell r="K1437" t="str">
            <v>TAPESTATION 4150</v>
          </cell>
          <cell r="L1437" t="str">
            <v>DEDAB03100</v>
          </cell>
          <cell r="M1437" t="str">
            <v>EQUIPOS ESPECIALES</v>
          </cell>
          <cell r="N1437" t="str">
            <v>DRSP</v>
          </cell>
          <cell r="O1437" t="str">
            <v>GPR - PARASITOLOGÍA</v>
          </cell>
          <cell r="P1437"/>
          <cell r="Q1437" t="str">
            <v>PROPIO</v>
          </cell>
          <cell r="R1437" t="str">
            <v>NO APLICA</v>
          </cell>
          <cell r="S1437" t="str">
            <v>NO APLICA</v>
          </cell>
          <cell r="T1437"/>
          <cell r="U1437">
            <v>12</v>
          </cell>
          <cell r="V1437"/>
          <cell r="W1437"/>
          <cell r="X1437"/>
          <cell r="Y1437">
            <v>45841</v>
          </cell>
          <cell r="Z1437">
            <v>73</v>
          </cell>
          <cell r="AA1437" t="str">
            <v>Proveedor externo</v>
          </cell>
          <cell r="AB1437" t="str">
            <v>Jul</v>
          </cell>
          <cell r="AC1437" t="str">
            <v>Jul</v>
          </cell>
          <cell r="AD1437">
            <v>45476</v>
          </cell>
          <cell r="AE1437" t="str">
            <v xml:space="preserve"> </v>
          </cell>
          <cell r="AF1437" t="str">
            <v xml:space="preserve"> </v>
          </cell>
          <cell r="AG1437"/>
          <cell r="AH1437"/>
          <cell r="AI1437"/>
          <cell r="AJ1437" t="str">
            <v xml:space="preserve"> </v>
          </cell>
          <cell r="AK1437" t="str">
            <v xml:space="preserve"> </v>
          </cell>
          <cell r="AL1437"/>
          <cell r="AM1437"/>
          <cell r="AN1437"/>
          <cell r="AO1437"/>
          <cell r="AP1437" t="str">
            <v xml:space="preserve"> </v>
          </cell>
          <cell r="AQ1437" t="str">
            <v xml:space="preserve"> </v>
          </cell>
          <cell r="AR1437"/>
          <cell r="AS1437"/>
          <cell r="AT1437"/>
          <cell r="AU1437"/>
        </row>
        <row r="1438">
          <cell r="B1438" t="str">
            <v>AC-106</v>
          </cell>
          <cell r="C1438">
            <v>22859</v>
          </cell>
          <cell r="D1438" t="str">
            <v>#REF!</v>
          </cell>
          <cell r="E1438" t="str">
            <v>NO DISPONIBLE</v>
          </cell>
          <cell r="F1438" t="str">
            <v>ACTIVO</v>
          </cell>
          <cell r="G1438" t="str">
            <v>NO APLICA</v>
          </cell>
          <cell r="H1438" t="str">
            <v xml:space="preserve">PLANCHA DE CALENTAMIENTO </v>
          </cell>
          <cell r="I1438" t="str">
            <v>NO APLICA</v>
          </cell>
          <cell r="J1438" t="str">
            <v>BARNSTEAD THERMOLYNE</v>
          </cell>
          <cell r="K1438" t="str">
            <v xml:space="preserve"> HP130915</v>
          </cell>
          <cell r="L1438">
            <v>1309050889429</v>
          </cell>
          <cell r="M1438" t="str">
            <v>CALOR</v>
          </cell>
          <cell r="N1438" t="str">
            <v>DP</v>
          </cell>
          <cell r="O1438" t="str">
            <v>AC - ASEGURAMIENTO DE LA CALIDAD</v>
          </cell>
          <cell r="P1438" t="str">
            <v>LABORATORIO 5</v>
          </cell>
          <cell r="Q1438" t="str">
            <v xml:space="preserve">PROPIO </v>
          </cell>
          <cell r="R1438" t="str">
            <v>TEMPERATURA</v>
          </cell>
          <cell r="S1438" t="str">
            <v xml:space="preserve"> Rango de Temperatura 
5 a 540 ªC</v>
          </cell>
          <cell r="T1438"/>
          <cell r="U1438">
            <v>12</v>
          </cell>
          <cell r="V1438"/>
          <cell r="W1438"/>
          <cell r="X1438"/>
          <cell r="Y1438">
            <v>45799</v>
          </cell>
          <cell r="Z1438">
            <v>31</v>
          </cell>
          <cell r="AA1438" t="str">
            <v>Taller GELP</v>
          </cell>
          <cell r="AB1438" t="str">
            <v>May</v>
          </cell>
          <cell r="AC1438" t="str">
            <v>May</v>
          </cell>
          <cell r="AD1438">
            <v>45434</v>
          </cell>
          <cell r="AE1438" t="str">
            <v xml:space="preserve"> </v>
          </cell>
          <cell r="AF1438" t="str">
            <v xml:space="preserve"> </v>
          </cell>
          <cell r="AG1438"/>
          <cell r="AH1438"/>
          <cell r="AI1438"/>
          <cell r="AJ1438" t="str">
            <v xml:space="preserve"> </v>
          </cell>
          <cell r="AK1438" t="str">
            <v xml:space="preserve"> </v>
          </cell>
          <cell r="AL1438"/>
          <cell r="AM1438"/>
          <cell r="AN1438"/>
          <cell r="AO1438"/>
          <cell r="AP1438" t="str">
            <v xml:space="preserve"> </v>
          </cell>
          <cell r="AQ1438" t="str">
            <v xml:space="preserve"> </v>
          </cell>
          <cell r="AR1438"/>
          <cell r="AS1438"/>
          <cell r="AT1438"/>
          <cell r="AU1438"/>
        </row>
        <row r="1439">
          <cell r="B1439" t="str">
            <v>AC-134</v>
          </cell>
          <cell r="C1439">
            <v>26619</v>
          </cell>
          <cell r="D1439" t="str">
            <v>#REF!</v>
          </cell>
          <cell r="E1439" t="str">
            <v>NO DISPONIBLE</v>
          </cell>
          <cell r="F1439" t="str">
            <v>ACTIVO</v>
          </cell>
          <cell r="G1439" t="str">
            <v>NO APLICA</v>
          </cell>
          <cell r="H1439" t="str">
            <v xml:space="preserve">INCUBADORA </v>
          </cell>
          <cell r="I1439" t="str">
            <v>NO APLICA</v>
          </cell>
          <cell r="J1439" t="str">
            <v>SANYO</v>
          </cell>
          <cell r="K1439" t="str">
            <v>MIR-254</v>
          </cell>
          <cell r="L1439">
            <v>9080203</v>
          </cell>
          <cell r="M1439" t="str">
            <v>CALOR</v>
          </cell>
          <cell r="N1439" t="str">
            <v>DP</v>
          </cell>
          <cell r="O1439" t="str">
            <v>AC - ASEGURAMIENTO DE LA CALIDAD</v>
          </cell>
          <cell r="P1439" t="str">
            <v>LABORATORIO 4</v>
          </cell>
          <cell r="Q1439" t="str">
            <v xml:space="preserve">PROPIO </v>
          </cell>
          <cell r="R1439" t="str">
            <v>TEMPERATURA</v>
          </cell>
          <cell r="S1439" t="str">
            <v>Temperatura Programada 32,5°C 
EMP +/- 2.5 °C
Caracterización Sin Carga.</v>
          </cell>
          <cell r="T1439"/>
          <cell r="U1439">
            <v>12</v>
          </cell>
          <cell r="V1439">
            <v>12</v>
          </cell>
          <cell r="W1439">
            <v>12</v>
          </cell>
          <cell r="X1439"/>
          <cell r="Y1439">
            <v>45800</v>
          </cell>
          <cell r="Z1439">
            <v>32</v>
          </cell>
          <cell r="AA1439" t="str">
            <v>Taller GELP</v>
          </cell>
          <cell r="AB1439" t="str">
            <v>May</v>
          </cell>
          <cell r="AC1439" t="str">
            <v>May</v>
          </cell>
          <cell r="AD1439">
            <v>45435</v>
          </cell>
          <cell r="AE1439">
            <v>45853</v>
          </cell>
          <cell r="AF1439">
            <v>85</v>
          </cell>
          <cell r="AG1439" t="str">
            <v>Jul</v>
          </cell>
          <cell r="AH1439" t="str">
            <v>Jul</v>
          </cell>
          <cell r="AI1439">
            <v>45488</v>
          </cell>
          <cell r="AJ1439">
            <v>45974</v>
          </cell>
          <cell r="AK1439">
            <v>206</v>
          </cell>
          <cell r="AL1439" t="str">
            <v>Proveedor externo</v>
          </cell>
          <cell r="AM1439" t="str">
            <v>Nov</v>
          </cell>
          <cell r="AN1439" t="str">
            <v>Nov</v>
          </cell>
          <cell r="AO1439">
            <v>45609</v>
          </cell>
          <cell r="AP1439" t="str">
            <v xml:space="preserve"> </v>
          </cell>
          <cell r="AQ1439" t="str">
            <v xml:space="preserve"> </v>
          </cell>
          <cell r="AR1439"/>
          <cell r="AS1439"/>
          <cell r="AT1439"/>
          <cell r="AU1439"/>
        </row>
        <row r="1440">
          <cell r="B1440" t="str">
            <v>AC-135</v>
          </cell>
          <cell r="C1440">
            <v>26621</v>
          </cell>
          <cell r="D1440" t="str">
            <v>#REF!</v>
          </cell>
          <cell r="E1440" t="str">
            <v>NO DISPONIBLE</v>
          </cell>
          <cell r="F1440" t="str">
            <v>ACTIVO</v>
          </cell>
          <cell r="G1440" t="str">
            <v>NO APLICA</v>
          </cell>
          <cell r="H1440" t="str">
            <v xml:space="preserve">INCUBADORA </v>
          </cell>
          <cell r="I1440" t="str">
            <v>NO APLICA</v>
          </cell>
          <cell r="J1440" t="str">
            <v>SANYO</v>
          </cell>
          <cell r="K1440" t="str">
            <v>MIR-254</v>
          </cell>
          <cell r="L1440">
            <v>9080206</v>
          </cell>
          <cell r="M1440" t="str">
            <v>CALOR</v>
          </cell>
          <cell r="N1440" t="str">
            <v>DP</v>
          </cell>
          <cell r="O1440" t="str">
            <v>AC - ASEGURAMIENTO DE LA CALIDAD</v>
          </cell>
          <cell r="P1440" t="str">
            <v>LABORATORIO 4</v>
          </cell>
          <cell r="Q1440" t="str">
            <v xml:space="preserve">PROPIO </v>
          </cell>
          <cell r="R1440" t="str">
            <v>TEMPERATURA</v>
          </cell>
          <cell r="S1440" t="str">
            <v>Temperatura Programada.22,5 °C
EMP+/- 2.5 °C
Caracterización Sin Carga.</v>
          </cell>
          <cell r="T1440"/>
          <cell r="U1440">
            <v>12</v>
          </cell>
          <cell r="V1440">
            <v>12</v>
          </cell>
          <cell r="W1440">
            <v>12</v>
          </cell>
          <cell r="X1440"/>
          <cell r="Y1440">
            <v>45800</v>
          </cell>
          <cell r="Z1440">
            <v>32</v>
          </cell>
          <cell r="AA1440" t="str">
            <v>Taller GELP</v>
          </cell>
          <cell r="AB1440" t="str">
            <v>May</v>
          </cell>
          <cell r="AC1440" t="str">
            <v>May</v>
          </cell>
          <cell r="AD1440">
            <v>45435</v>
          </cell>
          <cell r="AE1440">
            <v>45854</v>
          </cell>
          <cell r="AF1440">
            <v>86</v>
          </cell>
          <cell r="AG1440" t="str">
            <v>Jul</v>
          </cell>
          <cell r="AH1440" t="str">
            <v>Jul</v>
          </cell>
          <cell r="AI1440">
            <v>45489</v>
          </cell>
          <cell r="AJ1440">
            <v>45974</v>
          </cell>
          <cell r="AK1440">
            <v>206</v>
          </cell>
          <cell r="AL1440" t="str">
            <v>Proveedor externo</v>
          </cell>
          <cell r="AM1440" t="str">
            <v>Nov</v>
          </cell>
          <cell r="AN1440" t="str">
            <v>Nov</v>
          </cell>
          <cell r="AO1440">
            <v>45609</v>
          </cell>
          <cell r="AP1440" t="str">
            <v xml:space="preserve"> </v>
          </cell>
          <cell r="AQ1440" t="str">
            <v xml:space="preserve"> </v>
          </cell>
          <cell r="AR1440"/>
          <cell r="AS1440"/>
          <cell r="AT1440"/>
          <cell r="AU1440"/>
        </row>
        <row r="1441">
          <cell r="B1441" t="str">
            <v>AC-156</v>
          </cell>
          <cell r="C1441">
            <v>27266</v>
          </cell>
          <cell r="D1441" t="str">
            <v>#REF!</v>
          </cell>
          <cell r="E1441">
            <v>41222</v>
          </cell>
          <cell r="F1441" t="str">
            <v>ACTIVO</v>
          </cell>
          <cell r="G1441" t="str">
            <v>NO APLICA</v>
          </cell>
          <cell r="H1441" t="str">
            <v>BAÑO SEROLÓGICO</v>
          </cell>
          <cell r="I1441" t="str">
            <v>NO APLICA</v>
          </cell>
          <cell r="J1441" t="str">
            <v>THERMO FISHER SCIENTIFIC</v>
          </cell>
          <cell r="K1441">
            <v>2837</v>
          </cell>
          <cell r="L1441" t="str">
            <v>106062-2431</v>
          </cell>
          <cell r="M1441" t="str">
            <v>CALOR</v>
          </cell>
          <cell r="N1441" t="str">
            <v>DP</v>
          </cell>
          <cell r="O1441" t="str">
            <v>AC - ASEGURAMIENTO DE LA CALIDAD</v>
          </cell>
          <cell r="P1441" t="str">
            <v>LABORATORIO 5</v>
          </cell>
          <cell r="Q1441" t="str">
            <v xml:space="preserve">PROPIO </v>
          </cell>
          <cell r="R1441" t="str">
            <v>TEMPERATURA</v>
          </cell>
          <cell r="S1441" t="str">
            <v>Temperatura Programada 37°C 
EMP+/-1°C 
Caracterización Sin Carga.</v>
          </cell>
          <cell r="T1441"/>
          <cell r="U1441">
            <v>12</v>
          </cell>
          <cell r="V1441">
            <v>12</v>
          </cell>
          <cell r="W1441">
            <v>12</v>
          </cell>
          <cell r="X1441">
            <v>6</v>
          </cell>
          <cell r="Y1441">
            <v>45800</v>
          </cell>
          <cell r="Z1441">
            <v>32</v>
          </cell>
          <cell r="AA1441" t="str">
            <v>Taller GELP</v>
          </cell>
          <cell r="AB1441" t="str">
            <v>May</v>
          </cell>
          <cell r="AC1441" t="str">
            <v>May</v>
          </cell>
          <cell r="AD1441">
            <v>45435</v>
          </cell>
          <cell r="AE1441">
            <v>45856</v>
          </cell>
          <cell r="AF1441">
            <v>88</v>
          </cell>
          <cell r="AG1441" t="str">
            <v>Jul</v>
          </cell>
          <cell r="AH1441" t="str">
            <v>Jul</v>
          </cell>
          <cell r="AI1441">
            <v>45491</v>
          </cell>
          <cell r="AJ1441">
            <v>45976</v>
          </cell>
          <cell r="AK1441">
            <v>208</v>
          </cell>
          <cell r="AL1441" t="str">
            <v>Proveedor externo</v>
          </cell>
          <cell r="AM1441" t="str">
            <v>Nov</v>
          </cell>
          <cell r="AN1441" t="str">
            <v>Nov</v>
          </cell>
          <cell r="AO1441">
            <v>45611</v>
          </cell>
          <cell r="AP1441">
            <v>45674</v>
          </cell>
          <cell r="AQ1441">
            <v>-94</v>
          </cell>
          <cell r="AR1441"/>
          <cell r="AS1441"/>
          <cell r="AT1441"/>
          <cell r="AU1441">
            <v>45490</v>
          </cell>
        </row>
        <row r="1442">
          <cell r="B1442">
            <v>31704</v>
          </cell>
          <cell r="C1442">
            <v>31704</v>
          </cell>
          <cell r="D1442" t="str">
            <v>#REF!</v>
          </cell>
          <cell r="E1442" t="str">
            <v>NO DISPONIBLE</v>
          </cell>
          <cell r="F1442" t="str">
            <v>ACTIVO</v>
          </cell>
          <cell r="G1442" t="str">
            <v>NO APLICA</v>
          </cell>
          <cell r="H1442" t="str">
            <v>ESTACIÓN DE TRABAJO DE PCR</v>
          </cell>
          <cell r="I1442" t="str">
            <v>NO APLICA</v>
          </cell>
          <cell r="J1442" t="str">
            <v>LABCONCO</v>
          </cell>
          <cell r="K1442">
            <v>3970205</v>
          </cell>
          <cell r="L1442" t="str">
            <v>150913907 D</v>
          </cell>
          <cell r="M1442" t="str">
            <v>CABINAS Y MÓDULOS</v>
          </cell>
          <cell r="N1442" t="str">
            <v>DRSP</v>
          </cell>
          <cell r="O1442" t="str">
            <v>GVI - VIROLOGÍA</v>
          </cell>
          <cell r="P1442" t="str">
            <v>LABORATORIO DE SISTEMÁTICA</v>
          </cell>
          <cell r="Q1442" t="str">
            <v>PROPIO</v>
          </cell>
          <cell r="R1442" t="str">
            <v>FLUJO/CAUDAL</v>
          </cell>
          <cell r="S1442" t="str">
            <v>FILTRO: 18X18X31</v>
          </cell>
          <cell r="T1442"/>
          <cell r="U1442">
            <v>12</v>
          </cell>
          <cell r="V1442"/>
          <cell r="W1442">
            <v>12</v>
          </cell>
          <cell r="X1442"/>
          <cell r="Y1442">
            <v>45948</v>
          </cell>
          <cell r="Z1442">
            <v>180</v>
          </cell>
          <cell r="AA1442" t="str">
            <v>Proveedor externo</v>
          </cell>
          <cell r="AB1442" t="str">
            <v>Oct</v>
          </cell>
          <cell r="AC1442" t="str">
            <v>Oct</v>
          </cell>
          <cell r="AD1442">
            <v>45583</v>
          </cell>
          <cell r="AE1442" t="str">
            <v xml:space="preserve"> </v>
          </cell>
          <cell r="AF1442" t="str">
            <v xml:space="preserve"> </v>
          </cell>
          <cell r="AG1442"/>
          <cell r="AH1442"/>
          <cell r="AI1442"/>
          <cell r="AJ1442">
            <v>45955</v>
          </cell>
          <cell r="AK1442">
            <v>187</v>
          </cell>
          <cell r="AL1442" t="str">
            <v>Proveedor externo</v>
          </cell>
          <cell r="AM1442" t="str">
            <v>Oct</v>
          </cell>
          <cell r="AN1442" t="str">
            <v>R</v>
          </cell>
          <cell r="AO1442">
            <v>45590</v>
          </cell>
          <cell r="AP1442" t="str">
            <v xml:space="preserve"> </v>
          </cell>
          <cell r="AQ1442" t="str">
            <v xml:space="preserve"> </v>
          </cell>
          <cell r="AR1442"/>
          <cell r="AS1442"/>
          <cell r="AT1442"/>
          <cell r="AU1442"/>
        </row>
        <row r="1443">
          <cell r="B1443" t="str">
            <v>LME-107</v>
          </cell>
          <cell r="C1443">
            <v>38935</v>
          </cell>
          <cell r="D1443" t="str">
            <v>#REF!</v>
          </cell>
          <cell r="E1443">
            <v>44910</v>
          </cell>
          <cell r="F1443" t="str">
            <v>ACTIVO</v>
          </cell>
          <cell r="G1443" t="str">
            <v>NO APLICA</v>
          </cell>
          <cell r="H1443" t="str">
            <v>BOMBA DE VACÍO DE DIAFRAGMA</v>
          </cell>
          <cell r="I1443" t="str">
            <v>NO APLICA</v>
          </cell>
          <cell r="J1443" t="str">
            <v>KNF</v>
          </cell>
          <cell r="K1443" t="str">
            <v>N26,1,2AN,18</v>
          </cell>
          <cell r="L1443">
            <v>17224964</v>
          </cell>
          <cell r="M1443" t="str">
            <v>BOMBAS</v>
          </cell>
          <cell r="N1443" t="str">
            <v>DISP</v>
          </cell>
          <cell r="O1443" t="str">
            <v>LME - GENÓMICA DE MICROORGANISMOS EMERGENTES</v>
          </cell>
          <cell r="P1443" t="str">
            <v>LABORATORIO</v>
          </cell>
          <cell r="Q1443" t="str">
            <v>PROPIO</v>
          </cell>
          <cell r="R1443" t="str">
            <v>PRESIÓN</v>
          </cell>
          <cell r="S1443" t="str">
            <v>NO DISPONIBLE</v>
          </cell>
          <cell r="T1443"/>
          <cell r="U1443">
            <v>12</v>
          </cell>
          <cell r="V1443"/>
          <cell r="W1443"/>
          <cell r="X1443"/>
          <cell r="Y1443">
            <v>45840</v>
          </cell>
          <cell r="Z1443">
            <v>72</v>
          </cell>
          <cell r="AA1443" t="str">
            <v>Taller GELP</v>
          </cell>
          <cell r="AB1443" t="str">
            <v>Jul</v>
          </cell>
          <cell r="AC1443" t="str">
            <v>Jul</v>
          </cell>
          <cell r="AD1443">
            <v>45475</v>
          </cell>
          <cell r="AE1443" t="str">
            <v xml:space="preserve"> </v>
          </cell>
          <cell r="AF1443" t="str">
            <v xml:space="preserve"> </v>
          </cell>
          <cell r="AG1443"/>
          <cell r="AH1443"/>
          <cell r="AI1443"/>
          <cell r="AJ1443" t="str">
            <v xml:space="preserve"> </v>
          </cell>
          <cell r="AK1443" t="str">
            <v xml:space="preserve"> </v>
          </cell>
          <cell r="AL1443"/>
          <cell r="AM1443"/>
          <cell r="AN1443"/>
          <cell r="AO1443"/>
          <cell r="AP1443" t="str">
            <v xml:space="preserve"> </v>
          </cell>
          <cell r="AQ1443" t="str">
            <v xml:space="preserve"> </v>
          </cell>
          <cell r="AR1443"/>
          <cell r="AS1443"/>
          <cell r="AT1443"/>
          <cell r="AU1443"/>
        </row>
        <row r="1444">
          <cell r="B1444">
            <v>28298</v>
          </cell>
          <cell r="C1444">
            <v>28298</v>
          </cell>
          <cell r="D1444" t="str">
            <v>#REF!</v>
          </cell>
          <cell r="E1444">
            <v>42108</v>
          </cell>
          <cell r="F1444" t="str">
            <v>ACTIVO</v>
          </cell>
          <cell r="G1444" t="str">
            <v>NO APLICA</v>
          </cell>
          <cell r="H1444" t="str">
            <v>CABINA DE EXTRACCIÓN</v>
          </cell>
          <cell r="I1444" t="str">
            <v>NO APLICA</v>
          </cell>
          <cell r="J1444" t="str">
            <v>AIRFLUX</v>
          </cell>
          <cell r="K1444" t="str">
            <v>PHYSIS</v>
          </cell>
          <cell r="L1444" t="str">
            <v>NO DISPONIBLE</v>
          </cell>
          <cell r="M1444" t="str">
            <v>CABINAS Y MÓDULOS</v>
          </cell>
          <cell r="N1444" t="str">
            <v>DRSP</v>
          </cell>
          <cell r="O1444" t="str">
            <v>GGN - GENÉTICA – CRÓNICAS</v>
          </cell>
          <cell r="P1444" t="str">
            <v>CITOGENETICA</v>
          </cell>
          <cell r="Q1444" t="str">
            <v>PROPIO</v>
          </cell>
          <cell r="R1444" t="str">
            <v>FLUJO/CAUDAL</v>
          </cell>
          <cell r="S1444" t="str">
            <v>SEGÚN NORMA</v>
          </cell>
          <cell r="T1444" t="str">
            <v>2024-11-12: Se instala sistema de iluminación (Lampara led)</v>
          </cell>
          <cell r="U1444">
            <v>12</v>
          </cell>
          <cell r="V1444"/>
          <cell r="W1444">
            <v>12</v>
          </cell>
          <cell r="X1444"/>
          <cell r="Y1444">
            <v>45846</v>
          </cell>
          <cell r="Z1444">
            <v>78</v>
          </cell>
          <cell r="AA1444" t="str">
            <v>Proveedor externo</v>
          </cell>
          <cell r="AB1444" t="str">
            <v>Jul</v>
          </cell>
          <cell r="AC1444" t="str">
            <v>R</v>
          </cell>
          <cell r="AD1444">
            <v>45481</v>
          </cell>
          <cell r="AE1444" t="str">
            <v xml:space="preserve"> </v>
          </cell>
          <cell r="AF1444" t="str">
            <v xml:space="preserve"> </v>
          </cell>
          <cell r="AG1444"/>
          <cell r="AH1444"/>
          <cell r="AI1444"/>
          <cell r="AJ1444">
            <v>45856</v>
          </cell>
          <cell r="AK1444">
            <v>88</v>
          </cell>
          <cell r="AL1444" t="str">
            <v>Proveedor externo</v>
          </cell>
          <cell r="AM1444" t="str">
            <v>Jul</v>
          </cell>
          <cell r="AN1444" t="str">
            <v>R</v>
          </cell>
          <cell r="AO1444">
            <v>45491</v>
          </cell>
          <cell r="AP1444" t="str">
            <v xml:space="preserve"> </v>
          </cell>
          <cell r="AQ1444" t="str">
            <v xml:space="preserve"> </v>
          </cell>
          <cell r="AR1444"/>
          <cell r="AS1444"/>
          <cell r="AT1444"/>
          <cell r="AU1444"/>
        </row>
        <row r="1445">
          <cell r="B1445" t="str">
            <v>MC-068</v>
          </cell>
          <cell r="C1445">
            <v>30882</v>
          </cell>
          <cell r="D1445" t="str">
            <v>#REF!</v>
          </cell>
          <cell r="E1445" t="str">
            <v>NO DISPONIBLE</v>
          </cell>
          <cell r="F1445" t="str">
            <v>ACTIVO</v>
          </cell>
          <cell r="G1445" t="str">
            <v>NO APLICA</v>
          </cell>
          <cell r="H1445" t="str">
            <v>BOMBA PERISTÁLTICA</v>
          </cell>
          <cell r="I1445" t="str">
            <v>NO APLICA</v>
          </cell>
          <cell r="J1445" t="str">
            <v>WATSON-MARLOW</v>
          </cell>
          <cell r="K1445" t="str">
            <v>323DZ</v>
          </cell>
          <cell r="L1445" t="str">
            <v>N41690</v>
          </cell>
          <cell r="M1445" t="str">
            <v>BOMBAS</v>
          </cell>
          <cell r="N1445" t="str">
            <v>DP</v>
          </cell>
          <cell r="O1445" t="str">
            <v>MC - MEDIOS DE CULTIVO</v>
          </cell>
          <cell r="P1445" t="str">
            <v>CUARTO ESTERIL</v>
          </cell>
          <cell r="Q1445" t="str">
            <v xml:space="preserve">PROPIO </v>
          </cell>
          <cell r="R1445" t="str">
            <v xml:space="preserve">NO APLICA </v>
          </cell>
          <cell r="S1445" t="str">
            <v>Caracterización Sin Carga.</v>
          </cell>
          <cell r="T1445"/>
          <cell r="U1445">
            <v>12</v>
          </cell>
          <cell r="V1445"/>
          <cell r="W1445"/>
          <cell r="X1445"/>
          <cell r="Y1445">
            <v>45815</v>
          </cell>
          <cell r="Z1445">
            <v>47</v>
          </cell>
          <cell r="AA1445" t="str">
            <v>Taller GELP</v>
          </cell>
          <cell r="AB1445" t="str">
            <v>Jun</v>
          </cell>
          <cell r="AC1445" t="str">
            <v>Jun</v>
          </cell>
          <cell r="AD1445">
            <v>45450</v>
          </cell>
          <cell r="AE1445" t="str">
            <v xml:space="preserve"> </v>
          </cell>
          <cell r="AF1445" t="str">
            <v xml:space="preserve"> </v>
          </cell>
          <cell r="AG1445"/>
          <cell r="AH1445"/>
          <cell r="AI1445"/>
          <cell r="AJ1445" t="str">
            <v xml:space="preserve"> </v>
          </cell>
          <cell r="AK1445" t="str">
            <v xml:space="preserve"> </v>
          </cell>
          <cell r="AL1445"/>
          <cell r="AM1445"/>
          <cell r="AN1445"/>
          <cell r="AO1445"/>
          <cell r="AP1445" t="str">
            <v xml:space="preserve"> </v>
          </cell>
          <cell r="AQ1445" t="str">
            <v xml:space="preserve"> </v>
          </cell>
          <cell r="AR1445"/>
          <cell r="AS1445"/>
          <cell r="AT1445"/>
          <cell r="AU1445"/>
        </row>
        <row r="1446">
          <cell r="B1446" t="str">
            <v>AC-193</v>
          </cell>
          <cell r="C1446">
            <v>31039</v>
          </cell>
          <cell r="D1446" t="str">
            <v>#REF!</v>
          </cell>
          <cell r="E1446">
            <v>42419</v>
          </cell>
          <cell r="F1446" t="str">
            <v>ACTIVO</v>
          </cell>
          <cell r="G1446" t="str">
            <v>NO APLICA</v>
          </cell>
          <cell r="H1446" t="str">
            <v>INCUBADORA</v>
          </cell>
          <cell r="I1446" t="str">
            <v>NO APLICA</v>
          </cell>
          <cell r="J1446" t="str">
            <v>THERMO FISHER SCIENTIFIC</v>
          </cell>
          <cell r="K1446">
            <v>3721</v>
          </cell>
          <cell r="L1446" t="str">
            <v>240597-3422</v>
          </cell>
          <cell r="M1446" t="str">
            <v>CALOR</v>
          </cell>
          <cell r="N1446" t="str">
            <v>DP</v>
          </cell>
          <cell r="O1446" t="str">
            <v>AC - ASEGURAMIENTO DE LA CALIDAD</v>
          </cell>
          <cell r="P1446" t="str">
            <v>LABORATORIO 3</v>
          </cell>
          <cell r="Q1446" t="str">
            <v xml:space="preserve">PROPIO </v>
          </cell>
          <cell r="R1446" t="str">
            <v>TEMPERATURA</v>
          </cell>
          <cell r="S1446" t="str">
            <v>Temperatura Programada 22,5 °C 
EMP +/- 2,5°C
Caracterización Sin Carga.</v>
          </cell>
          <cell r="T1446"/>
          <cell r="U1446">
            <v>12</v>
          </cell>
          <cell r="V1446">
            <v>12</v>
          </cell>
          <cell r="W1446">
            <v>12</v>
          </cell>
          <cell r="X1446">
            <v>6</v>
          </cell>
          <cell r="Y1446">
            <v>45800</v>
          </cell>
          <cell r="Z1446">
            <v>32</v>
          </cell>
          <cell r="AA1446" t="str">
            <v>Taller GELP</v>
          </cell>
          <cell r="AB1446" t="str">
            <v>May</v>
          </cell>
          <cell r="AC1446" t="str">
            <v>May</v>
          </cell>
          <cell r="AD1446">
            <v>45435</v>
          </cell>
          <cell r="AE1446">
            <v>45855</v>
          </cell>
          <cell r="AF1446">
            <v>87</v>
          </cell>
          <cell r="AG1446" t="str">
            <v>Jul</v>
          </cell>
          <cell r="AH1446" t="str">
            <v>Jul</v>
          </cell>
          <cell r="AI1446">
            <v>45490</v>
          </cell>
          <cell r="AJ1446">
            <v>45976</v>
          </cell>
          <cell r="AK1446">
            <v>208</v>
          </cell>
          <cell r="AL1446" t="str">
            <v>Proveedor externo</v>
          </cell>
          <cell r="AM1446" t="str">
            <v>Nov</v>
          </cell>
          <cell r="AN1446" t="str">
            <v>Nov</v>
          </cell>
          <cell r="AO1446">
            <v>45611</v>
          </cell>
          <cell r="AP1446">
            <v>45675</v>
          </cell>
          <cell r="AQ1446">
            <v>-93</v>
          </cell>
          <cell r="AR1446"/>
          <cell r="AS1446"/>
          <cell r="AT1446"/>
          <cell r="AU1446">
            <v>45491</v>
          </cell>
        </row>
        <row r="1447">
          <cell r="B1447" t="str">
            <v>GMR-072</v>
          </cell>
          <cell r="C1447">
            <v>31709</v>
          </cell>
          <cell r="D1447" t="str">
            <v>#REF!</v>
          </cell>
          <cell r="E1447">
            <v>42811</v>
          </cell>
          <cell r="F1447" t="str">
            <v>ACTIVO</v>
          </cell>
          <cell r="G1447" t="str">
            <v>NO APLICA</v>
          </cell>
          <cell r="H1447" t="str">
            <v xml:space="preserve">CABINA DE FLUJO LAMINAR </v>
          </cell>
          <cell r="I1447" t="str">
            <v>NO APLICA</v>
          </cell>
          <cell r="J1447" t="str">
            <v>LABCONCO</v>
          </cell>
          <cell r="K1447">
            <v>3970205</v>
          </cell>
          <cell r="L1447" t="str">
            <v>150913908 D</v>
          </cell>
          <cell r="M1447" t="str">
            <v>CABINAS Y MÓDULOS</v>
          </cell>
          <cell r="N1447" t="str">
            <v>DRSP</v>
          </cell>
          <cell r="O1447" t="str">
            <v>GMR - MICROBIOLOGÍA</v>
          </cell>
          <cell r="P1447" t="str">
            <v>ADICIÓN DE ADN</v>
          </cell>
          <cell r="Q1447" t="str">
            <v>PROPIO</v>
          </cell>
          <cell r="R1447" t="str">
            <v>FLUJO/CAUDAL</v>
          </cell>
          <cell r="S1447" t="str">
            <v>FILTRO: 18X18X31</v>
          </cell>
          <cell r="T1447"/>
          <cell r="U1447">
            <v>12</v>
          </cell>
          <cell r="V1447"/>
          <cell r="W1447">
            <v>12</v>
          </cell>
          <cell r="X1447"/>
          <cell r="Y1447">
            <v>45867</v>
          </cell>
          <cell r="Z1447">
            <v>99</v>
          </cell>
          <cell r="AA1447" t="str">
            <v>Proveedor externo</v>
          </cell>
          <cell r="AB1447" t="str">
            <v>Jul</v>
          </cell>
          <cell r="AC1447" t="str">
            <v>R</v>
          </cell>
          <cell r="AD1447">
            <v>45502</v>
          </cell>
          <cell r="AE1447" t="str">
            <v xml:space="preserve"> </v>
          </cell>
          <cell r="AF1447" t="str">
            <v xml:space="preserve"> </v>
          </cell>
          <cell r="AG1447"/>
          <cell r="AH1447"/>
          <cell r="AI1447"/>
          <cell r="AJ1447">
            <v>45874</v>
          </cell>
          <cell r="AK1447">
            <v>106</v>
          </cell>
          <cell r="AL1447" t="str">
            <v>Proveedor externo</v>
          </cell>
          <cell r="AM1447" t="str">
            <v>Ago</v>
          </cell>
          <cell r="AN1447" t="str">
            <v>R</v>
          </cell>
          <cell r="AO1447">
            <v>45509</v>
          </cell>
          <cell r="AP1447" t="str">
            <v xml:space="preserve"> </v>
          </cell>
          <cell r="AQ1447" t="str">
            <v xml:space="preserve"> </v>
          </cell>
          <cell r="AR1447"/>
          <cell r="AS1447"/>
          <cell r="AT1447"/>
          <cell r="AU1447"/>
        </row>
        <row r="1448">
          <cell r="B1448" t="str">
            <v>AC-216</v>
          </cell>
          <cell r="C1448">
            <v>32285</v>
          </cell>
          <cell r="D1448" t="str">
            <v>#REF!</v>
          </cell>
          <cell r="E1448">
            <v>43110</v>
          </cell>
          <cell r="F1448" t="str">
            <v>ACTIVO</v>
          </cell>
          <cell r="G1448" t="str">
            <v>NO APLICA</v>
          </cell>
          <cell r="H1448" t="str">
            <v>INCUBADORA REFRIGERADA</v>
          </cell>
          <cell r="I1448" t="str">
            <v>NO APLICA</v>
          </cell>
          <cell r="J1448" t="str">
            <v>FROILABO DYNAMIC</v>
          </cell>
          <cell r="K1448" t="str">
            <v>BRE120</v>
          </cell>
          <cell r="L1448">
            <v>504832</v>
          </cell>
          <cell r="M1448" t="str">
            <v>CALOR</v>
          </cell>
          <cell r="N1448" t="str">
            <v>DP</v>
          </cell>
          <cell r="O1448" t="str">
            <v>AC - ASEGURAMIENTO DE LA CALIDAD</v>
          </cell>
          <cell r="P1448" t="str">
            <v>LABORATORIO 4</v>
          </cell>
          <cell r="Q1448" t="str">
            <v xml:space="preserve">PROPIO </v>
          </cell>
          <cell r="R1448" t="str">
            <v xml:space="preserve">TEMPERATURA </v>
          </cell>
          <cell r="S1448" t="str">
            <v>Temperatura Programada 32,5  °C 
EMP+/- 2,5 °C
Caracterización Sin Carga.</v>
          </cell>
          <cell r="T1448"/>
          <cell r="U1448">
            <v>12</v>
          </cell>
          <cell r="V1448">
            <v>12</v>
          </cell>
          <cell r="W1448">
            <v>12</v>
          </cell>
          <cell r="X1448"/>
          <cell r="Y1448">
            <v>45800</v>
          </cell>
          <cell r="Z1448">
            <v>32</v>
          </cell>
          <cell r="AA1448" t="str">
            <v>Taller GELP</v>
          </cell>
          <cell r="AB1448" t="str">
            <v>May</v>
          </cell>
          <cell r="AC1448" t="str">
            <v>May</v>
          </cell>
          <cell r="AD1448">
            <v>45435</v>
          </cell>
          <cell r="AE1448">
            <v>45854</v>
          </cell>
          <cell r="AF1448">
            <v>86</v>
          </cell>
          <cell r="AG1448" t="str">
            <v>Jul</v>
          </cell>
          <cell r="AH1448" t="str">
            <v>Jul</v>
          </cell>
          <cell r="AI1448">
            <v>45489</v>
          </cell>
          <cell r="AJ1448">
            <v>45974</v>
          </cell>
          <cell r="AK1448">
            <v>206</v>
          </cell>
          <cell r="AL1448" t="str">
            <v>Proveedor externo</v>
          </cell>
          <cell r="AM1448" t="str">
            <v>Nov</v>
          </cell>
          <cell r="AN1448" t="str">
            <v>Nov</v>
          </cell>
          <cell r="AO1448">
            <v>45609</v>
          </cell>
          <cell r="AP1448" t="str">
            <v xml:space="preserve"> </v>
          </cell>
          <cell r="AQ1448" t="str">
            <v xml:space="preserve"> </v>
          </cell>
          <cell r="AR1448"/>
          <cell r="AS1448"/>
          <cell r="AT1448"/>
          <cell r="AU1448"/>
        </row>
        <row r="1449">
          <cell r="B1449">
            <v>16002</v>
          </cell>
          <cell r="C1449">
            <v>16002</v>
          </cell>
          <cell r="D1449" t="str">
            <v>#REF!</v>
          </cell>
          <cell r="E1449" t="str">
            <v>NO DISPONIBLE</v>
          </cell>
          <cell r="F1449" t="str">
            <v>ACTIVO</v>
          </cell>
          <cell r="G1449" t="str">
            <v>NO APLICA</v>
          </cell>
          <cell r="H1449" t="str">
            <v>CABINA DE BIOSEGURIDAD</v>
          </cell>
          <cell r="I1449" t="str">
            <v>NO APLICA</v>
          </cell>
          <cell r="J1449" t="str">
            <v>LABCONCO</v>
          </cell>
          <cell r="K1449">
            <v>3620504</v>
          </cell>
          <cell r="L1449" t="str">
            <v>001112004Y</v>
          </cell>
          <cell r="M1449" t="str">
            <v>CABINAS Y MÓDULOS</v>
          </cell>
          <cell r="N1449" t="str">
            <v>DISP</v>
          </cell>
          <cell r="O1449" t="str">
            <v>LMI - MICROBIOLOGÍA</v>
          </cell>
          <cell r="P1449" t="str">
            <v>SINDROMES FEBRILES - LEPTOSPIRA</v>
          </cell>
          <cell r="Q1449" t="str">
            <v>PROPIO</v>
          </cell>
          <cell r="R1449" t="str">
            <v>NO APLICA</v>
          </cell>
          <cell r="S1449" t="str">
            <v>FILTROS:
FUENTE 18" x 36" x 3"
EXHAUST 12" x 18" x 12”
PRE FILTRO 12*24*1 35%</v>
          </cell>
          <cell r="T1449"/>
          <cell r="U1449">
            <v>12</v>
          </cell>
          <cell r="V1449"/>
          <cell r="W1449">
            <v>12</v>
          </cell>
          <cell r="X1449"/>
          <cell r="Y1449">
            <v>45871</v>
          </cell>
          <cell r="Z1449">
            <v>103</v>
          </cell>
          <cell r="AA1449" t="str">
            <v>Proveedor externo</v>
          </cell>
          <cell r="AB1449" t="str">
            <v>Ago</v>
          </cell>
          <cell r="AC1449" t="str">
            <v>Ago</v>
          </cell>
          <cell r="AD1449">
            <v>45506</v>
          </cell>
          <cell r="AE1449" t="str">
            <v xml:space="preserve"> </v>
          </cell>
          <cell r="AF1449" t="str">
            <v xml:space="preserve"> </v>
          </cell>
          <cell r="AG1449"/>
          <cell r="AH1449"/>
          <cell r="AI1449"/>
          <cell r="AJ1449">
            <v>45543</v>
          </cell>
          <cell r="AK1449">
            <v>-225</v>
          </cell>
          <cell r="AL1449"/>
          <cell r="AM1449"/>
          <cell r="AN1449"/>
          <cell r="AO1449">
            <v>45177</v>
          </cell>
          <cell r="AP1449" t="str">
            <v xml:space="preserve"> </v>
          </cell>
          <cell r="AQ1449" t="str">
            <v xml:space="preserve"> </v>
          </cell>
          <cell r="AR1449"/>
          <cell r="AS1449"/>
          <cell r="AT1449"/>
          <cell r="AU1449"/>
        </row>
        <row r="1450">
          <cell r="B1450">
            <v>24996</v>
          </cell>
          <cell r="C1450">
            <v>24996</v>
          </cell>
          <cell r="D1450" t="str">
            <v>#REF!</v>
          </cell>
          <cell r="E1450" t="str">
            <v>NO DISPONIBLE</v>
          </cell>
          <cell r="F1450" t="str">
            <v>INACTIVO</v>
          </cell>
          <cell r="G1450" t="str">
            <v>NO APLICA</v>
          </cell>
          <cell r="H1450" t="str">
            <v>PIPETA MULTICANAL</v>
          </cell>
          <cell r="I1450" t="str">
            <v>NO APLICA</v>
          </cell>
          <cell r="J1450" t="str">
            <v>NICHIRYO</v>
          </cell>
          <cell r="K1450" t="str">
            <v>NICHIPET 7000</v>
          </cell>
          <cell r="L1450" t="str">
            <v>G5Y023392</v>
          </cell>
          <cell r="M1450" t="str">
            <v>VOLUMÉTRICOS</v>
          </cell>
          <cell r="N1450" t="str">
            <v>DRSP</v>
          </cell>
          <cell r="O1450" t="str">
            <v>GVI - VIROLOGÍA</v>
          </cell>
          <cell r="P1450" t="str">
            <v>METROLOGÍA 2023-04</v>
          </cell>
          <cell r="Q1450" t="str">
            <v>PROPIO</v>
          </cell>
          <cell r="R1450" t="str">
            <v>VOLUMEN</v>
          </cell>
          <cell r="S1450" t="str">
            <v>50 a 300 uL</v>
          </cell>
          <cell r="T1450" t="str">
            <v>12 canales
Equipo en correctivo</v>
          </cell>
          <cell r="U1450">
            <v>12</v>
          </cell>
          <cell r="V1450">
            <v>12</v>
          </cell>
          <cell r="W1450"/>
          <cell r="X1450"/>
          <cell r="Y1450"/>
          <cell r="Z1450" t="str">
            <v xml:space="preserve">  </v>
          </cell>
          <cell r="AA1450"/>
          <cell r="AB1450"/>
          <cell r="AC1450"/>
          <cell r="AD1450">
            <v>45090</v>
          </cell>
          <cell r="AE1450">
            <v>45463</v>
          </cell>
          <cell r="AF1450" t="str">
            <v xml:space="preserve"> </v>
          </cell>
          <cell r="AG1450"/>
          <cell r="AH1450"/>
          <cell r="AI1450">
            <v>45097</v>
          </cell>
          <cell r="AJ1450" t="str">
            <v xml:space="preserve"> </v>
          </cell>
          <cell r="AK1450" t="str">
            <v xml:space="preserve"> </v>
          </cell>
          <cell r="AL1450"/>
          <cell r="AM1450"/>
          <cell r="AN1450"/>
          <cell r="AO1450"/>
          <cell r="AP1450" t="str">
            <v xml:space="preserve"> </v>
          </cell>
          <cell r="AQ1450" t="str">
            <v xml:space="preserve"> </v>
          </cell>
          <cell r="AR1450"/>
          <cell r="AS1450"/>
          <cell r="AT1450"/>
          <cell r="AU1450"/>
        </row>
        <row r="1451">
          <cell r="B1451" t="str">
            <v>AC-256</v>
          </cell>
          <cell r="C1451">
            <v>36250</v>
          </cell>
          <cell r="D1451" t="str">
            <v>#REF!</v>
          </cell>
          <cell r="E1451">
            <v>45004</v>
          </cell>
          <cell r="F1451" t="str">
            <v>ACTIVO</v>
          </cell>
          <cell r="G1451" t="str">
            <v>NO APLICA</v>
          </cell>
          <cell r="H1451" t="str">
            <v>INCUBADORA</v>
          </cell>
          <cell r="I1451" t="str">
            <v>NO APLICA</v>
          </cell>
          <cell r="J1451" t="str">
            <v>BINDER</v>
          </cell>
          <cell r="K1451" t="str">
            <v>BF 720 UL</v>
          </cell>
          <cell r="L1451">
            <v>20200000019816</v>
          </cell>
          <cell r="M1451" t="str">
            <v>CALOR</v>
          </cell>
          <cell r="N1451" t="str">
            <v>DP</v>
          </cell>
          <cell r="O1451" t="str">
            <v>AC - ASEGURAMIENTO DE LA CALIDAD</v>
          </cell>
          <cell r="P1451" t="str">
            <v>LABORATORIO 3</v>
          </cell>
          <cell r="Q1451" t="str">
            <v>PROPIO</v>
          </cell>
          <cell r="R1451" t="str">
            <v>TEMPERATURA</v>
          </cell>
          <cell r="S1451" t="str">
            <v>Temperatura Programada 
32,5°C  EMP+/- 2,5 °C
35,5°C  EMP+/- 1 °C
37°C  EMP +/- 2 °C
Caracterización Sin Carga.</v>
          </cell>
          <cell r="T1451" t="str">
            <v>Se incluye 32,5 °C a solicitud del laboratorio 22-03-2024
17-05-2024 PQ 32,5 °C
20-05-2024 PQ 35,5 °C
22-05-2024 PQ 37 °C
Se incluye periodicidad de calibración 2025 a solictud del laboratorio 27-11-2024</v>
          </cell>
          <cell r="U1451">
            <v>12</v>
          </cell>
          <cell r="V1451">
            <v>12</v>
          </cell>
          <cell r="W1451">
            <v>12</v>
          </cell>
          <cell r="X1451">
            <v>6</v>
          </cell>
          <cell r="Y1451">
            <v>45793</v>
          </cell>
          <cell r="Z1451">
            <v>25</v>
          </cell>
          <cell r="AA1451" t="str">
            <v>Taller GELP</v>
          </cell>
          <cell r="AB1451" t="str">
            <v>May</v>
          </cell>
          <cell r="AC1451" t="str">
            <v>May</v>
          </cell>
          <cell r="AD1451">
            <v>45428</v>
          </cell>
          <cell r="AE1451" t="str">
            <v xml:space="preserve"> </v>
          </cell>
          <cell r="AF1451" t="str">
            <v xml:space="preserve"> </v>
          </cell>
          <cell r="AG1451"/>
          <cell r="AH1451"/>
          <cell r="AI1451"/>
          <cell r="AJ1451">
            <v>45799</v>
          </cell>
          <cell r="AK1451">
            <v>31</v>
          </cell>
          <cell r="AL1451" t="str">
            <v>Taller GELP</v>
          </cell>
          <cell r="AM1451" t="str">
            <v>May</v>
          </cell>
          <cell r="AN1451" t="str">
            <v>May</v>
          </cell>
          <cell r="AO1451">
            <v>45434</v>
          </cell>
          <cell r="AP1451">
            <v>45798</v>
          </cell>
          <cell r="AQ1451">
            <v>30</v>
          </cell>
          <cell r="AR1451" t="str">
            <v>Taller GELP</v>
          </cell>
          <cell r="AS1451" t="str">
            <v>Nov</v>
          </cell>
          <cell r="AT1451" t="str">
            <v>Nov</v>
          </cell>
          <cell r="AU1451">
            <v>45617</v>
          </cell>
        </row>
        <row r="1452">
          <cell r="B1452" t="str">
            <v>AC-257</v>
          </cell>
          <cell r="C1452">
            <v>36251</v>
          </cell>
          <cell r="D1452" t="str">
            <v>#REF!</v>
          </cell>
          <cell r="E1452">
            <v>45004</v>
          </cell>
          <cell r="F1452" t="str">
            <v>ACTIVO</v>
          </cell>
          <cell r="G1452" t="str">
            <v>NO APLICA</v>
          </cell>
          <cell r="H1452" t="str">
            <v>CÁMARA CLIMÁTICA</v>
          </cell>
          <cell r="I1452" t="str">
            <v>NO APLICA</v>
          </cell>
          <cell r="J1452" t="str">
            <v>BINDER</v>
          </cell>
          <cell r="K1452" t="str">
            <v>9020-0346</v>
          </cell>
          <cell r="L1452">
            <v>20190000002047</v>
          </cell>
          <cell r="M1452" t="str">
            <v>CALOR</v>
          </cell>
          <cell r="N1452" t="str">
            <v>DP</v>
          </cell>
          <cell r="O1452" t="str">
            <v>AC - ASEGURAMIENTO DE LA CALIDAD</v>
          </cell>
          <cell r="P1452" t="str">
            <v>LABORATORIO 3</v>
          </cell>
          <cell r="Q1452" t="str">
            <v>PROPIO</v>
          </cell>
          <cell r="R1452" t="str">
            <v>TEMPERATURA</v>
          </cell>
          <cell r="S1452" t="str">
            <v xml:space="preserve">Temperatura Programada
40 °C  EMP+/- 2 °C
Humedad Relativa Programada
75 %hr  +/- 5 % %hr
Caracterización Sin Carga.
</v>
          </cell>
          <cell r="T1452" t="str">
            <v xml:space="preserve">
Se modifica punto de 25 °C+-2°C a
  40 °C+- 2 y humedad de 60% a 75 %hr a solicitud del laboratorio 22-03-2024, 
Calificación Operacional 08-05-2024
Calificación desempeño 10-05-2024
Se incluye periodicidad de calibración para 2025 a solicitud del laboratorio 27-11-2024</v>
          </cell>
          <cell r="U1452">
            <v>12</v>
          </cell>
          <cell r="V1452">
            <v>12</v>
          </cell>
          <cell r="W1452">
            <v>12</v>
          </cell>
          <cell r="X1452"/>
          <cell r="Y1452">
            <v>45777</v>
          </cell>
          <cell r="Z1452">
            <v>9</v>
          </cell>
          <cell r="AA1452" t="str">
            <v>Taller GELP</v>
          </cell>
          <cell r="AB1452" t="str">
            <v>Abr</v>
          </cell>
          <cell r="AC1452" t="str">
            <v>Abr</v>
          </cell>
          <cell r="AD1452">
            <v>45412</v>
          </cell>
          <cell r="AE1452" t="str">
            <v xml:space="preserve"> </v>
          </cell>
          <cell r="AF1452" t="str">
            <v xml:space="preserve"> </v>
          </cell>
          <cell r="AG1452"/>
          <cell r="AH1452"/>
          <cell r="AI1452"/>
          <cell r="AJ1452">
            <v>45787</v>
          </cell>
          <cell r="AK1452">
            <v>19</v>
          </cell>
          <cell r="AL1452" t="str">
            <v>Taller GELP</v>
          </cell>
          <cell r="AM1452" t="str">
            <v>May</v>
          </cell>
          <cell r="AN1452" t="str">
            <v>May</v>
          </cell>
          <cell r="AO1452">
            <v>45422</v>
          </cell>
          <cell r="AP1452" t="str">
            <v xml:space="preserve"> </v>
          </cell>
          <cell r="AQ1452" t="str">
            <v xml:space="preserve"> </v>
          </cell>
          <cell r="AR1452"/>
          <cell r="AS1452"/>
          <cell r="AT1452"/>
          <cell r="AU1452"/>
        </row>
        <row r="1453">
          <cell r="B1453" t="str">
            <v>AC-255</v>
          </cell>
          <cell r="C1453">
            <v>36252</v>
          </cell>
          <cell r="D1453" t="str">
            <v>#REF!</v>
          </cell>
          <cell r="E1453">
            <v>45004</v>
          </cell>
          <cell r="F1453" t="str">
            <v>ACTIVO</v>
          </cell>
          <cell r="G1453" t="str">
            <v>NO APLICA</v>
          </cell>
          <cell r="H1453" t="str">
            <v>INCUBADORA DE CONVECCION FORZADA</v>
          </cell>
          <cell r="I1453" t="str">
            <v>NO APLICA</v>
          </cell>
          <cell r="J1453" t="str">
            <v>BINDER</v>
          </cell>
          <cell r="K1453" t="str">
            <v>BF 720 UL</v>
          </cell>
          <cell r="L1453">
            <v>20200000011055</v>
          </cell>
          <cell r="M1453" t="str">
            <v>CALOR</v>
          </cell>
          <cell r="N1453" t="str">
            <v>DP</v>
          </cell>
          <cell r="O1453" t="str">
            <v>AC - ASEGURAMIENTO DE LA CALIDAD</v>
          </cell>
          <cell r="P1453" t="str">
            <v>LABORATORIO 3</v>
          </cell>
          <cell r="Q1453" t="str">
            <v>PROPIO</v>
          </cell>
          <cell r="R1453" t="str">
            <v>TEMPERATURA</v>
          </cell>
          <cell r="S1453" t="str">
            <v>Temperatura Programada 32,5°C 
EMP+/- 2,5°C 
Caracterización Sin Carga.</v>
          </cell>
          <cell r="T1453" t="str">
            <v>Se incluye periodicidad de calibración para 2025 a solicitud  de laboratorio 27-11-2024</v>
          </cell>
          <cell r="U1453">
            <v>12</v>
          </cell>
          <cell r="V1453">
            <v>12</v>
          </cell>
          <cell r="W1453">
            <v>12</v>
          </cell>
          <cell r="X1453"/>
          <cell r="Y1453">
            <v>45801</v>
          </cell>
          <cell r="Z1453">
            <v>33</v>
          </cell>
          <cell r="AA1453" t="str">
            <v>Taller GELP</v>
          </cell>
          <cell r="AB1453" t="str">
            <v>May</v>
          </cell>
          <cell r="AC1453" t="str">
            <v>May</v>
          </cell>
          <cell r="AD1453">
            <v>45436</v>
          </cell>
          <cell r="AE1453" t="str">
            <v xml:space="preserve"> </v>
          </cell>
          <cell r="AF1453" t="str">
            <v xml:space="preserve"> </v>
          </cell>
          <cell r="AG1453"/>
          <cell r="AH1453"/>
          <cell r="AI1453"/>
          <cell r="AJ1453">
            <v>45875</v>
          </cell>
          <cell r="AK1453">
            <v>107</v>
          </cell>
          <cell r="AL1453" t="str">
            <v>Proveedor externo</v>
          </cell>
          <cell r="AM1453" t="str">
            <v>Ago</v>
          </cell>
          <cell r="AN1453" t="str">
            <v>Ago</v>
          </cell>
          <cell r="AO1453">
            <v>45510</v>
          </cell>
          <cell r="AP1453" t="str">
            <v xml:space="preserve"> </v>
          </cell>
          <cell r="AQ1453" t="str">
            <v xml:space="preserve"> </v>
          </cell>
          <cell r="AR1453"/>
          <cell r="AS1453"/>
          <cell r="AT1453"/>
          <cell r="AU1453"/>
        </row>
        <row r="1454">
          <cell r="B1454">
            <v>10865</v>
          </cell>
          <cell r="C1454">
            <v>10865</v>
          </cell>
          <cell r="D1454" t="str">
            <v>#REF!</v>
          </cell>
          <cell r="E1454" t="str">
            <v>NO DISPONIBLE</v>
          </cell>
          <cell r="F1454" t="str">
            <v>ACTIVO</v>
          </cell>
          <cell r="G1454" t="str">
            <v>NO APLICA</v>
          </cell>
          <cell r="H1454" t="str">
            <v>MICROPIPETA MONOCANAL</v>
          </cell>
          <cell r="I1454" t="str">
            <v>NO APLICA</v>
          </cell>
          <cell r="J1454" t="str">
            <v>GILSON</v>
          </cell>
          <cell r="K1454" t="str">
            <v>PIPETMAN</v>
          </cell>
          <cell r="L1454" t="str">
            <v>L197570</v>
          </cell>
          <cell r="M1454" t="str">
            <v>VOLUMÉTRICOS</v>
          </cell>
          <cell r="N1454" t="str">
            <v>DISP</v>
          </cell>
          <cell r="O1454" t="str">
            <v>LFM - FISIOLOGÍA MOLECULAR</v>
          </cell>
          <cell r="P1454" t="str">
            <v>BIOQUIMICA</v>
          </cell>
          <cell r="Q1454" t="str">
            <v>PROPIO</v>
          </cell>
          <cell r="R1454" t="str">
            <v>VOLUMEN</v>
          </cell>
          <cell r="S1454" t="str">
            <v>100 A 1000uL</v>
          </cell>
          <cell r="T1454"/>
          <cell r="U1454">
            <v>24</v>
          </cell>
          <cell r="V1454">
            <v>24</v>
          </cell>
          <cell r="W1454"/>
          <cell r="X1454"/>
          <cell r="Y1454">
            <v>45822</v>
          </cell>
          <cell r="Z1454">
            <v>54</v>
          </cell>
          <cell r="AA1454"/>
          <cell r="AB1454"/>
          <cell r="AC1454"/>
          <cell r="AD1454">
            <v>45091</v>
          </cell>
          <cell r="AE1454">
            <v>45822</v>
          </cell>
          <cell r="AF1454">
            <v>54</v>
          </cell>
          <cell r="AG1454"/>
          <cell r="AH1454"/>
          <cell r="AI1454">
            <v>45091</v>
          </cell>
          <cell r="AJ1454" t="str">
            <v xml:space="preserve"> </v>
          </cell>
          <cell r="AK1454" t="str">
            <v xml:space="preserve"> </v>
          </cell>
          <cell r="AL1454"/>
          <cell r="AM1454"/>
          <cell r="AN1454"/>
          <cell r="AO1454"/>
          <cell r="AP1454" t="str">
            <v xml:space="preserve"> </v>
          </cell>
          <cell r="AQ1454" t="str">
            <v xml:space="preserve"> </v>
          </cell>
          <cell r="AR1454"/>
          <cell r="AS1454"/>
          <cell r="AT1454"/>
          <cell r="AU1454"/>
        </row>
        <row r="1455">
          <cell r="B1455" t="str">
            <v>BIO-166</v>
          </cell>
          <cell r="C1455">
            <v>31412</v>
          </cell>
          <cell r="D1455" t="str">
            <v>#REF!</v>
          </cell>
          <cell r="E1455">
            <v>43063</v>
          </cell>
          <cell r="F1455" t="str">
            <v>ACTIVO</v>
          </cell>
          <cell r="G1455" t="str">
            <v>NO APLICA</v>
          </cell>
          <cell r="H1455" t="str">
            <v xml:space="preserve">CABINA DE BIOSEGURIDAD </v>
          </cell>
          <cell r="I1455" t="str">
            <v>NO APLICA</v>
          </cell>
          <cell r="J1455" t="str">
            <v>LABCONCO</v>
          </cell>
          <cell r="K1455">
            <v>302381000</v>
          </cell>
          <cell r="L1455" t="str">
            <v>150914029 B</v>
          </cell>
          <cell r="M1455" t="str">
            <v>CABINAS Y MÓDULOS</v>
          </cell>
          <cell r="N1455" t="str">
            <v>DP</v>
          </cell>
          <cell r="O1455" t="str">
            <v>BIO - BIOTERIO</v>
          </cell>
          <cell r="P1455" t="str">
            <v>BIOTERIO ALOJAMIENTO 1</v>
          </cell>
          <cell r="Q1455" t="str">
            <v>PROPIO</v>
          </cell>
          <cell r="R1455" t="str">
            <v xml:space="preserve">VELOCIDAD DE FLUJO DE AIRE
CONCENTRACIÓN DE PARTÍCULAS
</v>
          </cell>
          <cell r="S1455" t="str">
            <v>NSF 49</v>
          </cell>
          <cell r="T1455"/>
          <cell r="U1455">
            <v>12</v>
          </cell>
          <cell r="V1455"/>
          <cell r="W1455">
            <v>12</v>
          </cell>
          <cell r="X1455"/>
          <cell r="Y1455">
            <v>45835</v>
          </cell>
          <cell r="Z1455">
            <v>67</v>
          </cell>
          <cell r="AA1455" t="str">
            <v>Proveedor externo</v>
          </cell>
          <cell r="AB1455" t="str">
            <v>Jun</v>
          </cell>
          <cell r="AC1455" t="str">
            <v>Jun</v>
          </cell>
          <cell r="AD1455">
            <v>45470</v>
          </cell>
          <cell r="AE1455" t="str">
            <v xml:space="preserve"> </v>
          </cell>
          <cell r="AF1455" t="str">
            <v xml:space="preserve"> </v>
          </cell>
          <cell r="AG1455"/>
          <cell r="AH1455"/>
          <cell r="AI1455"/>
          <cell r="AJ1455">
            <v>45842</v>
          </cell>
          <cell r="AK1455">
            <v>74</v>
          </cell>
          <cell r="AL1455" t="str">
            <v>Proveedor externo</v>
          </cell>
          <cell r="AM1455" t="str">
            <v>Jul</v>
          </cell>
          <cell r="AN1455" t="str">
            <v>Jul</v>
          </cell>
          <cell r="AO1455">
            <v>45477</v>
          </cell>
          <cell r="AP1455" t="str">
            <v xml:space="preserve"> </v>
          </cell>
          <cell r="AQ1455" t="str">
            <v xml:space="preserve"> </v>
          </cell>
          <cell r="AR1455"/>
          <cell r="AS1455"/>
          <cell r="AT1455"/>
          <cell r="AU1455"/>
        </row>
        <row r="1456">
          <cell r="B1456" t="str">
            <v>LFM-016</v>
          </cell>
          <cell r="C1456">
            <v>32289</v>
          </cell>
          <cell r="D1456" t="str">
            <v>#REF!</v>
          </cell>
          <cell r="E1456">
            <v>43099</v>
          </cell>
          <cell r="F1456" t="str">
            <v>ACTIVO</v>
          </cell>
          <cell r="G1456" t="str">
            <v>NO APLICA</v>
          </cell>
          <cell r="H1456" t="str">
            <v>MICROPIPETA MONOCANAL</v>
          </cell>
          <cell r="I1456" t="str">
            <v>NO APLICA</v>
          </cell>
          <cell r="J1456" t="str">
            <v>GILSON</v>
          </cell>
          <cell r="K1456" t="str">
            <v>PIPETMAN</v>
          </cell>
          <cell r="L1456" t="str">
            <v>NB52685</v>
          </cell>
          <cell r="M1456" t="str">
            <v>VOLUMÉTRICOS</v>
          </cell>
          <cell r="N1456" t="str">
            <v>DISP</v>
          </cell>
          <cell r="O1456" t="str">
            <v>LFM - FISIOLOGÍA MOLECULAR</v>
          </cell>
          <cell r="P1456" t="str">
            <v>OFICINA 1</v>
          </cell>
          <cell r="Q1456" t="str">
            <v>PROPIO</v>
          </cell>
          <cell r="R1456" t="str">
            <v>VOLUMEN</v>
          </cell>
          <cell r="S1456" t="str">
            <v>10 A 100uL</v>
          </cell>
          <cell r="T1456"/>
          <cell r="U1456">
            <v>24</v>
          </cell>
          <cell r="V1456">
            <v>24</v>
          </cell>
          <cell r="W1456"/>
          <cell r="X1456"/>
          <cell r="Y1456">
            <v>45822</v>
          </cell>
          <cell r="Z1456">
            <v>54</v>
          </cell>
          <cell r="AA1456"/>
          <cell r="AB1456"/>
          <cell r="AC1456"/>
          <cell r="AD1456">
            <v>45091</v>
          </cell>
          <cell r="AE1456">
            <v>45822</v>
          </cell>
          <cell r="AF1456">
            <v>54</v>
          </cell>
          <cell r="AG1456"/>
          <cell r="AH1456"/>
          <cell r="AI1456">
            <v>45091</v>
          </cell>
          <cell r="AJ1456" t="str">
            <v xml:space="preserve"> </v>
          </cell>
          <cell r="AK1456" t="str">
            <v xml:space="preserve"> </v>
          </cell>
          <cell r="AL1456"/>
          <cell r="AM1456"/>
          <cell r="AN1456"/>
          <cell r="AO1456"/>
          <cell r="AP1456" t="str">
            <v xml:space="preserve"> </v>
          </cell>
          <cell r="AQ1456" t="str">
            <v xml:space="preserve"> </v>
          </cell>
          <cell r="AR1456"/>
          <cell r="AS1456"/>
          <cell r="AT1456"/>
          <cell r="AU1456"/>
        </row>
        <row r="1457">
          <cell r="B1457" t="str">
            <v>LSO-073</v>
          </cell>
          <cell r="C1457">
            <v>39672</v>
          </cell>
          <cell r="D1457" t="str">
            <v>#REF!</v>
          </cell>
          <cell r="E1457">
            <v>45457</v>
          </cell>
          <cell r="F1457" t="str">
            <v>ACTIVO</v>
          </cell>
          <cell r="G1457" t="str">
            <v>NO APLICA</v>
          </cell>
          <cell r="H1457" t="str">
            <v>CABINA DE EXTRACCIÓN</v>
          </cell>
          <cell r="I1457" t="str">
            <v xml:space="preserve">NO APLICA </v>
          </cell>
          <cell r="J1457" t="str">
            <v>ESCO</v>
          </cell>
          <cell r="K1457" t="str">
            <v>EFD-6B9</v>
          </cell>
          <cell r="L1457" t="str">
            <v>2022-191403</v>
          </cell>
          <cell r="M1457" t="str">
            <v>CABINAS Y MÓDULOS</v>
          </cell>
          <cell r="N1457" t="str">
            <v>DISP</v>
          </cell>
          <cell r="O1457" t="str">
            <v>LSA - SALUD AMBIENTAL Y LABORAL</v>
          </cell>
          <cell r="P1457" t="str">
            <v>LABORATORIO AMBIENTAL</v>
          </cell>
          <cell r="Q1457" t="str">
            <v>PROPIO</v>
          </cell>
          <cell r="R1457" t="str">
            <v>FLUJO/CAUDAL</v>
          </cell>
          <cell r="S1457"/>
          <cell r="T1457"/>
          <cell r="U1457">
            <v>12</v>
          </cell>
          <cell r="V1457"/>
          <cell r="W1457">
            <v>12</v>
          </cell>
          <cell r="X1457"/>
          <cell r="Y1457">
            <v>45855</v>
          </cell>
          <cell r="Z1457">
            <v>87</v>
          </cell>
          <cell r="AA1457" t="str">
            <v>Proveedor externo</v>
          </cell>
          <cell r="AB1457" t="str">
            <v>Jul</v>
          </cell>
          <cell r="AC1457" t="str">
            <v>Jul</v>
          </cell>
          <cell r="AD1457">
            <v>45490</v>
          </cell>
          <cell r="AE1457" t="str">
            <v xml:space="preserve"> </v>
          </cell>
          <cell r="AF1457" t="str">
            <v xml:space="preserve"> </v>
          </cell>
          <cell r="AG1457"/>
          <cell r="AH1457"/>
          <cell r="AI1457"/>
          <cell r="AJ1457">
            <v>45867</v>
          </cell>
          <cell r="AK1457">
            <v>99</v>
          </cell>
          <cell r="AL1457" t="str">
            <v>Proveedor externo</v>
          </cell>
          <cell r="AM1457" t="str">
            <v>Jul</v>
          </cell>
          <cell r="AN1457" t="str">
            <v>Jul</v>
          </cell>
          <cell r="AO1457">
            <v>45502</v>
          </cell>
          <cell r="AP1457" t="str">
            <v xml:space="preserve"> </v>
          </cell>
          <cell r="AQ1457" t="str">
            <v xml:space="preserve"> </v>
          </cell>
          <cell r="AR1457"/>
          <cell r="AS1457"/>
          <cell r="AT1457"/>
          <cell r="AU1457"/>
        </row>
        <row r="1458">
          <cell r="B1458" t="str">
            <v>GGN-023</v>
          </cell>
          <cell r="C1458" t="str">
            <v>GGN-023</v>
          </cell>
          <cell r="D1458">
            <v>41765</v>
          </cell>
          <cell r="E1458" t="str">
            <v>NO DISPONIBLE</v>
          </cell>
          <cell r="F1458" t="str">
            <v>ACTIVO</v>
          </cell>
          <cell r="G1458" t="str">
            <v>NO APLICA</v>
          </cell>
          <cell r="H1458" t="str">
            <v xml:space="preserve">SISTEMA SEMI-AUTOMATIZADO DELFIA ® </v>
          </cell>
          <cell r="I1458" t="str">
            <v>WALLAC 1420 WORKSTATION // WALLAW MULTICALC</v>
          </cell>
          <cell r="J1458" t="str">
            <v>PERKIN ELMER</v>
          </cell>
          <cell r="K1458" t="str">
            <v>1420-020</v>
          </cell>
          <cell r="L1458">
            <v>4203676</v>
          </cell>
          <cell r="M1458" t="str">
            <v>ESPECTROFOTÓMETROS Y FOTÓMETROS</v>
          </cell>
          <cell r="N1458" t="str">
            <v>DRSP</v>
          </cell>
          <cell r="O1458" t="str">
            <v>GGN - GENÉTICA – CRÓNICAS</v>
          </cell>
          <cell r="P1458" t="str">
            <v>TSH NEONATAL</v>
          </cell>
          <cell r="Q1458" t="str">
            <v>COMODATO</v>
          </cell>
          <cell r="R1458" t="str">
            <v>ABSORBANCIA</v>
          </cell>
          <cell r="S1458" t="str">
            <v>El sistema esta compuesto por Plate dispense GGN-024 Modelo: 1296-041, Serie: 2964599. DBS PUNCHER GGN-025 Modelo: 1296-071, serie: 2964626. Washer diskremove GGN-026 Modelo: 1296-0010, serie: WE3A486302 y Plate shaker GGN-027 Modelo: 1296-004, serie: 61202394.</v>
          </cell>
          <cell r="T1458"/>
          <cell r="U1458">
            <v>12</v>
          </cell>
          <cell r="V1458"/>
          <cell r="W1458"/>
          <cell r="X1458"/>
          <cell r="Y1458">
            <v>45640</v>
          </cell>
          <cell r="Z1458">
            <v>-128</v>
          </cell>
          <cell r="AA1458"/>
          <cell r="AB1458"/>
          <cell r="AC1458"/>
          <cell r="AD1458">
            <v>45274</v>
          </cell>
          <cell r="AE1458" t="str">
            <v xml:space="preserve"> </v>
          </cell>
          <cell r="AF1458" t="str">
            <v xml:space="preserve"> </v>
          </cell>
          <cell r="AG1458"/>
          <cell r="AH1458"/>
          <cell r="AI1458"/>
          <cell r="AJ1458" t="str">
            <v xml:space="preserve"> </v>
          </cell>
          <cell r="AK1458" t="str">
            <v xml:space="preserve"> </v>
          </cell>
          <cell r="AL1458"/>
          <cell r="AM1458"/>
          <cell r="AN1458"/>
          <cell r="AO1458"/>
          <cell r="AP1458" t="str">
            <v xml:space="preserve"> </v>
          </cell>
          <cell r="AQ1458" t="str">
            <v xml:space="preserve"> </v>
          </cell>
          <cell r="AR1458"/>
          <cell r="AS1458"/>
          <cell r="AT1458"/>
          <cell r="AU1458"/>
        </row>
        <row r="1459">
          <cell r="B1459">
            <v>6795</v>
          </cell>
          <cell r="C1459">
            <v>6795</v>
          </cell>
          <cell r="D1459" t="str">
            <v>#REF!</v>
          </cell>
          <cell r="E1459" t="str">
            <v>NO DISPONIBLE</v>
          </cell>
          <cell r="F1459" t="str">
            <v>ACTIVO</v>
          </cell>
          <cell r="G1459" t="str">
            <v>NO APLICA</v>
          </cell>
          <cell r="H1459" t="str">
            <v>BALANZA ANALÍTICA</v>
          </cell>
          <cell r="I1459" t="str">
            <v>NO APLICA</v>
          </cell>
          <cell r="J1459" t="str">
            <v>OHAUS</v>
          </cell>
          <cell r="K1459" t="str">
            <v>E12140</v>
          </cell>
          <cell r="L1459" t="str">
            <v>F095112013704</v>
          </cell>
          <cell r="M1459" t="str">
            <v>BALANZAS</v>
          </cell>
          <cell r="N1459" t="str">
            <v>DRSP</v>
          </cell>
          <cell r="O1459" t="str">
            <v>GMC - MICOBACTERIAS</v>
          </cell>
          <cell r="P1459" t="str">
            <v>ÁREA DE PREPARACIÓN DE REACTIVOS</v>
          </cell>
          <cell r="Q1459" t="str">
            <v>PROPIO</v>
          </cell>
          <cell r="R1459" t="str">
            <v>MASA</v>
          </cell>
          <cell r="S1459" t="str">
            <v>Carga máx. 210 gr. Mín 0,1 gr. Error 0,01 gr. Desviación típica 0,1 mg. Linealidad +/- 0,2 mg. °T ambiental 10-40 °C</v>
          </cell>
          <cell r="T1459"/>
          <cell r="U1459">
            <v>12</v>
          </cell>
          <cell r="V1459">
            <v>12</v>
          </cell>
          <cell r="W1459"/>
          <cell r="X1459">
            <v>6</v>
          </cell>
          <cell r="Y1459">
            <v>45826</v>
          </cell>
          <cell r="Z1459">
            <v>58</v>
          </cell>
          <cell r="AA1459" t="str">
            <v>Proveedor externo</v>
          </cell>
          <cell r="AB1459" t="str">
            <v>Jun</v>
          </cell>
          <cell r="AC1459" t="str">
            <v>Jun</v>
          </cell>
          <cell r="AD1459">
            <v>45461</v>
          </cell>
          <cell r="AE1459">
            <v>45826</v>
          </cell>
          <cell r="AF1459">
            <v>58</v>
          </cell>
          <cell r="AG1459" t="str">
            <v>Jun</v>
          </cell>
          <cell r="AH1459" t="str">
            <v>R</v>
          </cell>
          <cell r="AI1459">
            <v>45461</v>
          </cell>
          <cell r="AJ1459" t="str">
            <v xml:space="preserve"> </v>
          </cell>
          <cell r="AK1459" t="str">
            <v xml:space="preserve"> </v>
          </cell>
          <cell r="AL1459"/>
          <cell r="AM1459"/>
          <cell r="AN1459"/>
          <cell r="AO1459"/>
          <cell r="AP1459">
            <v>45627</v>
          </cell>
          <cell r="AQ1459">
            <v>-141</v>
          </cell>
          <cell r="AR1459"/>
          <cell r="AS1459"/>
          <cell r="AT1459"/>
          <cell r="AU1459">
            <v>45461</v>
          </cell>
        </row>
        <row r="1460">
          <cell r="B1460">
            <v>28046</v>
          </cell>
          <cell r="C1460">
            <v>28046</v>
          </cell>
          <cell r="D1460" t="str">
            <v>#REF!</v>
          </cell>
          <cell r="E1460">
            <v>41537</v>
          </cell>
          <cell r="F1460" t="str">
            <v>ACTIVO</v>
          </cell>
          <cell r="G1460" t="str">
            <v>NO APLICA</v>
          </cell>
          <cell r="H1460" t="str">
            <v>BALANZA ANALÍTICA</v>
          </cell>
          <cell r="I1460" t="str">
            <v>NO APLICA</v>
          </cell>
          <cell r="J1460" t="str">
            <v>DENVER INSTRUMENT</v>
          </cell>
          <cell r="K1460" t="str">
            <v>TP 214</v>
          </cell>
          <cell r="L1460">
            <v>28050470</v>
          </cell>
          <cell r="M1460" t="str">
            <v>BALANZAS</v>
          </cell>
          <cell r="N1460" t="str">
            <v>DRSP</v>
          </cell>
          <cell r="O1460" t="str">
            <v>GMC - MICOBACTERIAS</v>
          </cell>
          <cell r="P1460" t="str">
            <v>ÁREA DE PREPARACIÓN DE REACTIVOS</v>
          </cell>
          <cell r="Q1460" t="str">
            <v>PROPIO</v>
          </cell>
          <cell r="R1460" t="str">
            <v>MASA</v>
          </cell>
          <cell r="S1460" t="str">
            <v>Carga máx: 210g /  División de escala: 0,0001g</v>
          </cell>
          <cell r="T1460"/>
          <cell r="U1460">
            <v>12</v>
          </cell>
          <cell r="V1460">
            <v>12</v>
          </cell>
          <cell r="W1460"/>
          <cell r="X1460">
            <v>6</v>
          </cell>
          <cell r="Y1460">
            <v>45826</v>
          </cell>
          <cell r="Z1460">
            <v>58</v>
          </cell>
          <cell r="AA1460" t="str">
            <v>Proveedor externo</v>
          </cell>
          <cell r="AB1460" t="str">
            <v>Jun</v>
          </cell>
          <cell r="AC1460" t="str">
            <v>Jun</v>
          </cell>
          <cell r="AD1460">
            <v>45461</v>
          </cell>
          <cell r="AE1460">
            <v>45826</v>
          </cell>
          <cell r="AF1460">
            <v>58</v>
          </cell>
          <cell r="AG1460" t="str">
            <v>Jun</v>
          </cell>
          <cell r="AH1460" t="str">
            <v>R</v>
          </cell>
          <cell r="AI1460">
            <v>45461</v>
          </cell>
          <cell r="AJ1460" t="str">
            <v xml:space="preserve"> </v>
          </cell>
          <cell r="AK1460" t="str">
            <v xml:space="preserve"> </v>
          </cell>
          <cell r="AL1460"/>
          <cell r="AM1460"/>
          <cell r="AN1460"/>
          <cell r="AO1460"/>
          <cell r="AP1460">
            <v>45627</v>
          </cell>
          <cell r="AQ1460">
            <v>-141</v>
          </cell>
          <cell r="AR1460"/>
          <cell r="AS1460"/>
          <cell r="AT1460"/>
          <cell r="AU1460">
            <v>45461</v>
          </cell>
        </row>
        <row r="1461">
          <cell r="B1461">
            <v>10333</v>
          </cell>
          <cell r="C1461">
            <v>10333</v>
          </cell>
          <cell r="D1461" t="str">
            <v>#REF!</v>
          </cell>
          <cell r="E1461" t="str">
            <v>NO DISPONIBLE</v>
          </cell>
          <cell r="F1461" t="str">
            <v>ACTIVO</v>
          </cell>
          <cell r="G1461" t="str">
            <v>NO APLICA</v>
          </cell>
          <cell r="H1461" t="str">
            <v>MICROPIPETA MONOCANAL</v>
          </cell>
          <cell r="I1461" t="str">
            <v>NO APLICA</v>
          </cell>
          <cell r="J1461" t="str">
            <v>NICHIRYO</v>
          </cell>
          <cell r="K1461" t="str">
            <v>NICHIPET 5000 DG</v>
          </cell>
          <cell r="L1461" t="str">
            <v>A81004161</v>
          </cell>
          <cell r="M1461" t="str">
            <v>VOLUMÉTRICOS</v>
          </cell>
          <cell r="N1461" t="str">
            <v>DISP</v>
          </cell>
          <cell r="O1461" t="str">
            <v>LMC - MORFOLOGÍA CELULAR</v>
          </cell>
          <cell r="P1461" t="str">
            <v>ÁREA  DE CULTIVO</v>
          </cell>
          <cell r="Q1461" t="str">
            <v>PROPIO</v>
          </cell>
          <cell r="R1461" t="str">
            <v>VOLUMEN</v>
          </cell>
          <cell r="S1461" t="str">
            <v>20 A 200uL</v>
          </cell>
          <cell r="T1461"/>
          <cell r="U1461">
            <v>24</v>
          </cell>
          <cell r="V1461">
            <v>24</v>
          </cell>
          <cell r="W1461"/>
          <cell r="X1461"/>
          <cell r="Y1461">
            <v>45824</v>
          </cell>
          <cell r="Z1461">
            <v>56</v>
          </cell>
          <cell r="AA1461"/>
          <cell r="AB1461"/>
          <cell r="AC1461"/>
          <cell r="AD1461">
            <v>45093</v>
          </cell>
          <cell r="AE1461">
            <v>45834</v>
          </cell>
          <cell r="AF1461">
            <v>66</v>
          </cell>
          <cell r="AG1461"/>
          <cell r="AH1461"/>
          <cell r="AI1461">
            <v>45103</v>
          </cell>
          <cell r="AJ1461" t="str">
            <v xml:space="preserve"> </v>
          </cell>
          <cell r="AK1461" t="str">
            <v xml:space="preserve"> </v>
          </cell>
          <cell r="AL1461"/>
          <cell r="AM1461"/>
          <cell r="AN1461"/>
          <cell r="AO1461"/>
          <cell r="AP1461" t="str">
            <v xml:space="preserve"> </v>
          </cell>
          <cell r="AQ1461" t="str">
            <v xml:space="preserve"> </v>
          </cell>
          <cell r="AR1461"/>
          <cell r="AS1461"/>
          <cell r="AT1461"/>
          <cell r="AU1461"/>
        </row>
        <row r="1462">
          <cell r="B1462">
            <v>10713</v>
          </cell>
          <cell r="C1462">
            <v>10713</v>
          </cell>
          <cell r="D1462" t="str">
            <v>#REF!</v>
          </cell>
          <cell r="E1462">
            <v>34604</v>
          </cell>
          <cell r="F1462" t="str">
            <v>BAJA</v>
          </cell>
          <cell r="G1462" t="str">
            <v>NO APLICA</v>
          </cell>
          <cell r="H1462" t="str">
            <v>MICROPIPETA MONOCANAL</v>
          </cell>
          <cell r="I1462" t="str">
            <v>NO APLICA</v>
          </cell>
          <cell r="J1462" t="str">
            <v>LABSYSTEMS</v>
          </cell>
          <cell r="K1462" t="str">
            <v xml:space="preserve"> FINNPIPETTE</v>
          </cell>
          <cell r="L1462">
            <v>3283</v>
          </cell>
          <cell r="M1462" t="str">
            <v>VOLUMÉTRICOS</v>
          </cell>
          <cell r="N1462" t="str">
            <v>DISP</v>
          </cell>
          <cell r="O1462" t="str">
            <v>LFM - FISIOLOGÍA MOLECULAR</v>
          </cell>
          <cell r="P1462" t="str">
            <v>OFICINA 1</v>
          </cell>
          <cell r="Q1462" t="str">
            <v>PROPIO</v>
          </cell>
          <cell r="R1462" t="str">
            <v>VOLUMEN</v>
          </cell>
          <cell r="S1462" t="str">
            <v>50 A 200uL</v>
          </cell>
          <cell r="T1462" t="str">
            <v>equipo retornado al almacén</v>
          </cell>
          <cell r="U1462">
            <v>12</v>
          </cell>
          <cell r="V1462">
            <v>12</v>
          </cell>
          <cell r="W1462"/>
          <cell r="X1462"/>
          <cell r="Y1462" t="str">
            <v xml:space="preserve"> </v>
          </cell>
          <cell r="Z1462" t="str">
            <v xml:space="preserve">  </v>
          </cell>
          <cell r="AA1462"/>
          <cell r="AB1462"/>
          <cell r="AC1462"/>
          <cell r="AD1462">
            <v>45093</v>
          </cell>
          <cell r="AE1462" t="str">
            <v xml:space="preserve"> </v>
          </cell>
          <cell r="AF1462" t="str">
            <v xml:space="preserve"> </v>
          </cell>
          <cell r="AG1462"/>
          <cell r="AH1462"/>
          <cell r="AI1462">
            <v>45103</v>
          </cell>
          <cell r="AJ1462" t="str">
            <v xml:space="preserve"> </v>
          </cell>
          <cell r="AK1462" t="str">
            <v xml:space="preserve"> </v>
          </cell>
          <cell r="AL1462"/>
          <cell r="AM1462"/>
          <cell r="AN1462"/>
          <cell r="AO1462"/>
          <cell r="AP1462" t="str">
            <v xml:space="preserve"> </v>
          </cell>
          <cell r="AQ1462" t="str">
            <v xml:space="preserve"> </v>
          </cell>
          <cell r="AR1462"/>
          <cell r="AS1462"/>
          <cell r="AT1462"/>
          <cell r="AU1462"/>
        </row>
        <row r="1463">
          <cell r="B1463" t="str">
            <v>AC-013</v>
          </cell>
          <cell r="C1463">
            <v>10966</v>
          </cell>
          <cell r="D1463" t="str">
            <v>#REF!</v>
          </cell>
          <cell r="E1463" t="str">
            <v>NO DISPONIBLE</v>
          </cell>
          <cell r="F1463" t="str">
            <v>ACTIVO</v>
          </cell>
          <cell r="G1463" t="str">
            <v>NO APLICA</v>
          </cell>
          <cell r="H1463" t="str">
            <v xml:space="preserve">CABINA DE EXTRACCIÓN </v>
          </cell>
          <cell r="I1463" t="str">
            <v>NO APLICA</v>
          </cell>
          <cell r="J1463" t="str">
            <v>LABCONCO</v>
          </cell>
          <cell r="K1463">
            <v>64132</v>
          </cell>
          <cell r="L1463" t="str">
            <v>259542</v>
          </cell>
          <cell r="M1463" t="str">
            <v>CABINAS Y MÓDULOS</v>
          </cell>
          <cell r="N1463" t="str">
            <v>DP</v>
          </cell>
          <cell r="O1463" t="str">
            <v>AC - ASEGURAMIENTO DE LA CALIDAD</v>
          </cell>
          <cell r="P1463" t="str">
            <v>LABORATORIO FISICOQUÍMICO 1</v>
          </cell>
          <cell r="Q1463" t="str">
            <v xml:space="preserve">PROPIO </v>
          </cell>
          <cell r="R1463" t="str">
            <v>VELOCIDAD DE FLUJO</v>
          </cell>
          <cell r="S1463" t="str">
            <v xml:space="preserve">100 fmp/min </v>
          </cell>
          <cell r="T1463"/>
          <cell r="U1463">
            <v>12</v>
          </cell>
          <cell r="V1463"/>
          <cell r="W1463">
            <v>12</v>
          </cell>
          <cell r="X1463"/>
          <cell r="Y1463">
            <v>45834</v>
          </cell>
          <cell r="Z1463">
            <v>66</v>
          </cell>
          <cell r="AA1463" t="str">
            <v>Proveedor externo</v>
          </cell>
          <cell r="AB1463" t="str">
            <v>Jun</v>
          </cell>
          <cell r="AC1463" t="str">
            <v>Jun</v>
          </cell>
          <cell r="AD1463">
            <v>45469</v>
          </cell>
          <cell r="AE1463" t="str">
            <v xml:space="preserve"> </v>
          </cell>
          <cell r="AF1463" t="str">
            <v xml:space="preserve"> </v>
          </cell>
          <cell r="AG1463"/>
          <cell r="AH1463"/>
          <cell r="AI1463"/>
          <cell r="AJ1463">
            <v>45842</v>
          </cell>
          <cell r="AK1463">
            <v>74</v>
          </cell>
          <cell r="AL1463" t="str">
            <v>Proveedor externo</v>
          </cell>
          <cell r="AM1463" t="str">
            <v>Jul</v>
          </cell>
          <cell r="AN1463" t="str">
            <v>Jul</v>
          </cell>
          <cell r="AO1463">
            <v>45477</v>
          </cell>
          <cell r="AP1463" t="str">
            <v xml:space="preserve"> </v>
          </cell>
          <cell r="AQ1463" t="str">
            <v xml:space="preserve"> </v>
          </cell>
          <cell r="AR1463"/>
          <cell r="AS1463"/>
          <cell r="AT1463"/>
          <cell r="AU1463"/>
        </row>
        <row r="1464">
          <cell r="B1464">
            <v>26055</v>
          </cell>
          <cell r="C1464">
            <v>26055</v>
          </cell>
          <cell r="D1464" t="str">
            <v>#REF!</v>
          </cell>
          <cell r="E1464" t="str">
            <v>NO DISPONIBLE</v>
          </cell>
          <cell r="F1464" t="str">
            <v>ACTIVO</v>
          </cell>
          <cell r="G1464" t="str">
            <v>NO APLICA</v>
          </cell>
          <cell r="H1464" t="str">
            <v>MICROPIPETA MONOCANAL</v>
          </cell>
          <cell r="I1464" t="str">
            <v>NO APLICA</v>
          </cell>
          <cell r="J1464" t="str">
            <v>GILSON</v>
          </cell>
          <cell r="K1464" t="str">
            <v>PIPETMAN NEO P100N</v>
          </cell>
          <cell r="L1464" t="str">
            <v>DJ50256</v>
          </cell>
          <cell r="M1464" t="str">
            <v>VOLUMÉTRICOS</v>
          </cell>
          <cell r="N1464" t="str">
            <v>DISP</v>
          </cell>
          <cell r="O1464" t="str">
            <v>LFM - FISIOLOGÍA MOLECULAR</v>
          </cell>
          <cell r="P1464" t="str">
            <v>OFICINA 1</v>
          </cell>
          <cell r="Q1464" t="str">
            <v>PROPIO</v>
          </cell>
          <cell r="R1464" t="str">
            <v>VOLUMEN</v>
          </cell>
          <cell r="S1464" t="str">
            <v>10 A 100uL</v>
          </cell>
          <cell r="T1464"/>
          <cell r="U1464">
            <v>24</v>
          </cell>
          <cell r="V1464">
            <v>24</v>
          </cell>
          <cell r="W1464"/>
          <cell r="X1464"/>
          <cell r="Y1464">
            <v>45824</v>
          </cell>
          <cell r="Z1464">
            <v>56</v>
          </cell>
          <cell r="AA1464"/>
          <cell r="AB1464"/>
          <cell r="AC1464"/>
          <cell r="AD1464">
            <v>45093</v>
          </cell>
          <cell r="AE1464">
            <v>45834</v>
          </cell>
          <cell r="AF1464">
            <v>66</v>
          </cell>
          <cell r="AG1464"/>
          <cell r="AH1464"/>
          <cell r="AI1464">
            <v>45103</v>
          </cell>
          <cell r="AJ1464" t="str">
            <v xml:space="preserve"> </v>
          </cell>
          <cell r="AK1464" t="str">
            <v xml:space="preserve"> </v>
          </cell>
          <cell r="AL1464"/>
          <cell r="AM1464"/>
          <cell r="AN1464"/>
          <cell r="AO1464"/>
          <cell r="AP1464" t="str">
            <v xml:space="preserve"> </v>
          </cell>
          <cell r="AQ1464" t="str">
            <v xml:space="preserve"> </v>
          </cell>
          <cell r="AR1464"/>
          <cell r="AS1464"/>
          <cell r="AT1464"/>
          <cell r="AU1464"/>
        </row>
        <row r="1465">
          <cell r="B1465">
            <v>26156</v>
          </cell>
          <cell r="C1465">
            <v>26156</v>
          </cell>
          <cell r="D1465" t="str">
            <v>#REF!</v>
          </cell>
          <cell r="E1465" t="str">
            <v>NO DISPONIBLE</v>
          </cell>
          <cell r="F1465" t="str">
            <v>ACTIVO</v>
          </cell>
          <cell r="G1465" t="str">
            <v>NO APLICA</v>
          </cell>
          <cell r="H1465" t="str">
            <v>MICROPIPETA MONOCANAL</v>
          </cell>
          <cell r="I1465" t="str">
            <v>NO APLICA</v>
          </cell>
          <cell r="J1465" t="str">
            <v>RAININ</v>
          </cell>
          <cell r="K1465" t="str">
            <v>PIPET-LITE</v>
          </cell>
          <cell r="L1465" t="str">
            <v>K0923844K</v>
          </cell>
          <cell r="M1465" t="str">
            <v>VOLUMÉTRICOS</v>
          </cell>
          <cell r="N1465" t="str">
            <v>DISP</v>
          </cell>
          <cell r="O1465" t="str">
            <v>LFM - FISIOLOGÍA MOLECULAR</v>
          </cell>
          <cell r="P1465" t="str">
            <v>PH</v>
          </cell>
          <cell r="Q1465" t="str">
            <v>PROPIO</v>
          </cell>
          <cell r="R1465" t="str">
            <v>VOLUMEN</v>
          </cell>
          <cell r="S1465" t="str">
            <v>10 A 100uL</v>
          </cell>
          <cell r="T1465"/>
          <cell r="U1465">
            <v>24</v>
          </cell>
          <cell r="V1465">
            <v>24</v>
          </cell>
          <cell r="W1465"/>
          <cell r="X1465"/>
          <cell r="Y1465">
            <v>45824</v>
          </cell>
          <cell r="Z1465">
            <v>56</v>
          </cell>
          <cell r="AA1465"/>
          <cell r="AB1465"/>
          <cell r="AC1465"/>
          <cell r="AD1465">
            <v>45093</v>
          </cell>
          <cell r="AE1465">
            <v>45834</v>
          </cell>
          <cell r="AF1465">
            <v>66</v>
          </cell>
          <cell r="AG1465"/>
          <cell r="AH1465"/>
          <cell r="AI1465">
            <v>45103</v>
          </cell>
          <cell r="AJ1465" t="str">
            <v xml:space="preserve"> </v>
          </cell>
          <cell r="AK1465" t="str">
            <v xml:space="preserve"> </v>
          </cell>
          <cell r="AL1465"/>
          <cell r="AM1465"/>
          <cell r="AN1465"/>
          <cell r="AO1465"/>
          <cell r="AP1465" t="str">
            <v xml:space="preserve"> </v>
          </cell>
          <cell r="AQ1465" t="str">
            <v xml:space="preserve"> </v>
          </cell>
          <cell r="AR1465"/>
          <cell r="AS1465"/>
          <cell r="AT1465"/>
          <cell r="AU1465"/>
        </row>
        <row r="1466">
          <cell r="B1466">
            <v>30141</v>
          </cell>
          <cell r="C1466">
            <v>30141</v>
          </cell>
          <cell r="D1466" t="str">
            <v>#REF!</v>
          </cell>
          <cell r="E1466" t="str">
            <v>NO DISPONIBLE</v>
          </cell>
          <cell r="F1466" t="str">
            <v>ACTIVO</v>
          </cell>
          <cell r="G1466" t="str">
            <v>NO APLICA</v>
          </cell>
          <cell r="H1466" t="str">
            <v>MICROPIPETA MONOCANAL</v>
          </cell>
          <cell r="I1466" t="str">
            <v>NO APLICA</v>
          </cell>
          <cell r="J1466" t="str">
            <v>SCILOGEX</v>
          </cell>
          <cell r="K1466" t="str">
            <v>NO DISPONIBLE</v>
          </cell>
          <cell r="L1466" t="str">
            <v>YM3K005222</v>
          </cell>
          <cell r="M1466" t="str">
            <v>VOLUMÉTRICOS</v>
          </cell>
          <cell r="N1466" t="str">
            <v>DISP</v>
          </cell>
          <cell r="O1466" t="str">
            <v>LMC - MORFOLOGÍA CELULAR</v>
          </cell>
          <cell r="P1466" t="str">
            <v>CUARTO DE CULTIVO</v>
          </cell>
          <cell r="Q1466" t="str">
            <v>PROPIO</v>
          </cell>
          <cell r="R1466" t="str">
            <v>VOLUMEN</v>
          </cell>
          <cell r="S1466" t="str">
            <v>100 A 1000uL</v>
          </cell>
          <cell r="T1466"/>
          <cell r="U1466">
            <v>24</v>
          </cell>
          <cell r="V1466">
            <v>24</v>
          </cell>
          <cell r="W1466"/>
          <cell r="X1466"/>
          <cell r="Y1466">
            <v>45824</v>
          </cell>
          <cell r="Z1466">
            <v>56</v>
          </cell>
          <cell r="AA1466"/>
          <cell r="AB1466"/>
          <cell r="AC1466"/>
          <cell r="AD1466">
            <v>45093</v>
          </cell>
          <cell r="AE1466">
            <v>45831</v>
          </cell>
          <cell r="AF1466">
            <v>63</v>
          </cell>
          <cell r="AG1466"/>
          <cell r="AH1466"/>
          <cell r="AI1466">
            <v>45100</v>
          </cell>
          <cell r="AJ1466" t="str">
            <v xml:space="preserve"> </v>
          </cell>
          <cell r="AK1466" t="str">
            <v xml:space="preserve"> </v>
          </cell>
          <cell r="AL1466"/>
          <cell r="AM1466"/>
          <cell r="AN1466"/>
          <cell r="AO1466"/>
          <cell r="AP1466" t="str">
            <v xml:space="preserve"> </v>
          </cell>
          <cell r="AQ1466" t="str">
            <v xml:space="preserve"> </v>
          </cell>
          <cell r="AR1466"/>
          <cell r="AS1466"/>
          <cell r="AT1466"/>
          <cell r="AU1466"/>
        </row>
        <row r="1467">
          <cell r="B1467">
            <v>30143</v>
          </cell>
          <cell r="C1467">
            <v>30143</v>
          </cell>
          <cell r="D1467" t="str">
            <v>#REF!</v>
          </cell>
          <cell r="E1467" t="str">
            <v>NO DISPONIBLE</v>
          </cell>
          <cell r="F1467" t="str">
            <v>ACTIVO</v>
          </cell>
          <cell r="G1467" t="str">
            <v>NO APLICA</v>
          </cell>
          <cell r="H1467" t="str">
            <v>MICROPIPETA MONOCANAL</v>
          </cell>
          <cell r="I1467" t="str">
            <v>NO APLICA</v>
          </cell>
          <cell r="J1467" t="str">
            <v>SCILOGEX</v>
          </cell>
          <cell r="K1467" t="str">
            <v>MICROPETTE PLUS</v>
          </cell>
          <cell r="L1467" t="str">
            <v>YM3K005726</v>
          </cell>
          <cell r="M1467" t="str">
            <v>VOLUMÉTRICOS</v>
          </cell>
          <cell r="N1467" t="str">
            <v>DISP</v>
          </cell>
          <cell r="O1467" t="str">
            <v>LMC - MORFOLOGÍA CELULAR</v>
          </cell>
          <cell r="P1467" t="str">
            <v>LABORATORIO PRINCIPAL</v>
          </cell>
          <cell r="Q1467" t="str">
            <v>PROPIO</v>
          </cell>
          <cell r="R1467" t="str">
            <v>VOLUMEN</v>
          </cell>
          <cell r="S1467" t="str">
            <v>10 A 100uL</v>
          </cell>
          <cell r="T1467"/>
          <cell r="U1467">
            <v>24</v>
          </cell>
          <cell r="V1467">
            <v>24</v>
          </cell>
          <cell r="W1467"/>
          <cell r="X1467"/>
          <cell r="Y1467">
            <v>45824</v>
          </cell>
          <cell r="Z1467">
            <v>56</v>
          </cell>
          <cell r="AA1467" t="str">
            <v>Proveedor externo</v>
          </cell>
          <cell r="AB1467" t="str">
            <v>May</v>
          </cell>
          <cell r="AC1467" t="str">
            <v>May</v>
          </cell>
          <cell r="AD1467">
            <v>45093</v>
          </cell>
          <cell r="AE1467">
            <v>46179</v>
          </cell>
          <cell r="AF1467">
            <v>411</v>
          </cell>
          <cell r="AG1467" t="str">
            <v>Jun</v>
          </cell>
          <cell r="AH1467" t="str">
            <v>Jun</v>
          </cell>
          <cell r="AI1467">
            <v>45449</v>
          </cell>
          <cell r="AJ1467" t="str">
            <v xml:space="preserve"> </v>
          </cell>
          <cell r="AK1467" t="str">
            <v xml:space="preserve"> </v>
          </cell>
          <cell r="AL1467"/>
          <cell r="AM1467"/>
          <cell r="AN1467"/>
          <cell r="AO1467"/>
          <cell r="AP1467" t="str">
            <v xml:space="preserve"> </v>
          </cell>
          <cell r="AQ1467" t="str">
            <v xml:space="preserve"> </v>
          </cell>
          <cell r="AR1467"/>
          <cell r="AS1467"/>
          <cell r="AT1467"/>
          <cell r="AU1467"/>
        </row>
        <row r="1468">
          <cell r="B1468">
            <v>30144</v>
          </cell>
          <cell r="C1468">
            <v>30144</v>
          </cell>
          <cell r="D1468" t="str">
            <v>#REF!</v>
          </cell>
          <cell r="E1468" t="str">
            <v>NO DISPONIBLE</v>
          </cell>
          <cell r="F1468" t="str">
            <v>ACTIVO</v>
          </cell>
          <cell r="G1468" t="str">
            <v>NO APLICA</v>
          </cell>
          <cell r="H1468" t="str">
            <v>MICROPIPETA MONOCANAL</v>
          </cell>
          <cell r="I1468" t="str">
            <v>NO APLICA</v>
          </cell>
          <cell r="J1468" t="str">
            <v>SCILOGEX</v>
          </cell>
          <cell r="K1468" t="str">
            <v>MICROPETTE PLUS</v>
          </cell>
          <cell r="L1468" t="str">
            <v>YM3K010054</v>
          </cell>
          <cell r="M1468" t="str">
            <v>VOLUMÉTRICOS</v>
          </cell>
          <cell r="N1468" t="str">
            <v>DISP</v>
          </cell>
          <cell r="O1468" t="str">
            <v>LMC - MORFOLOGÍA CELULAR</v>
          </cell>
          <cell r="P1468" t="str">
            <v>CUARTO PREPARACION DE MUESTRAS WESTERN BLOT</v>
          </cell>
          <cell r="Q1468" t="str">
            <v>PROPIO</v>
          </cell>
          <cell r="R1468" t="str">
            <v>VOLUMEN</v>
          </cell>
          <cell r="S1468" t="str">
            <v>20 A 200uL</v>
          </cell>
          <cell r="T1468"/>
          <cell r="U1468">
            <v>12</v>
          </cell>
          <cell r="V1468">
            <v>12</v>
          </cell>
          <cell r="W1468"/>
          <cell r="X1468"/>
          <cell r="Y1468">
            <v>45806</v>
          </cell>
          <cell r="Z1468">
            <v>38</v>
          </cell>
          <cell r="AA1468" t="str">
            <v>Proveedor externo</v>
          </cell>
          <cell r="AB1468" t="str">
            <v>May</v>
          </cell>
          <cell r="AC1468" t="str">
            <v>May</v>
          </cell>
          <cell r="AD1468">
            <v>45441</v>
          </cell>
          <cell r="AE1468">
            <v>45814</v>
          </cell>
          <cell r="AF1468">
            <v>46</v>
          </cell>
          <cell r="AG1468" t="str">
            <v>Jun</v>
          </cell>
          <cell r="AH1468" t="str">
            <v>Jun</v>
          </cell>
          <cell r="AI1468">
            <v>45449</v>
          </cell>
          <cell r="AJ1468" t="str">
            <v xml:space="preserve"> </v>
          </cell>
          <cell r="AK1468" t="str">
            <v xml:space="preserve"> </v>
          </cell>
          <cell r="AL1468"/>
          <cell r="AM1468"/>
          <cell r="AN1468"/>
          <cell r="AO1468"/>
          <cell r="AP1468" t="str">
            <v xml:space="preserve"> </v>
          </cell>
          <cell r="AQ1468" t="str">
            <v xml:space="preserve"> </v>
          </cell>
          <cell r="AR1468"/>
          <cell r="AS1468"/>
          <cell r="AT1468"/>
          <cell r="AU1468"/>
        </row>
        <row r="1469">
          <cell r="B1469">
            <v>30309</v>
          </cell>
          <cell r="C1469">
            <v>30309</v>
          </cell>
          <cell r="D1469" t="str">
            <v>#REF!</v>
          </cell>
          <cell r="E1469" t="str">
            <v>NO DISPONIBLE</v>
          </cell>
          <cell r="F1469" t="str">
            <v>ACTIVO</v>
          </cell>
          <cell r="G1469" t="str">
            <v>NO APLICA</v>
          </cell>
          <cell r="H1469" t="str">
            <v>PIPETA MONOCANAL</v>
          </cell>
          <cell r="I1469" t="str">
            <v>NO APLICA</v>
          </cell>
          <cell r="J1469" t="str">
            <v>FISHERBRAND</v>
          </cell>
          <cell r="K1469" t="str">
            <v>FINNPIPETTE II</v>
          </cell>
          <cell r="L1469" t="str">
            <v>KU07853</v>
          </cell>
          <cell r="M1469" t="str">
            <v>VOLUMÉTRICOS</v>
          </cell>
          <cell r="N1469" t="str">
            <v>DISP</v>
          </cell>
          <cell r="O1469" t="str">
            <v>LMC - MORFOLOGÍA CELULAR</v>
          </cell>
          <cell r="P1469" t="str">
            <v>WESTERN BLOT</v>
          </cell>
          <cell r="Q1469" t="str">
            <v>PROPIO</v>
          </cell>
          <cell r="R1469" t="str">
            <v>VOLUMEN</v>
          </cell>
          <cell r="S1469" t="str">
            <v>100 A 1000uL</v>
          </cell>
          <cell r="T1469"/>
          <cell r="U1469">
            <v>12</v>
          </cell>
          <cell r="V1469">
            <v>12</v>
          </cell>
          <cell r="W1469"/>
          <cell r="X1469"/>
          <cell r="Y1469">
            <v>45808</v>
          </cell>
          <cell r="Z1469">
            <v>40</v>
          </cell>
          <cell r="AA1469" t="str">
            <v>Proveedor externo</v>
          </cell>
          <cell r="AB1469" t="str">
            <v>May</v>
          </cell>
          <cell r="AC1469" t="str">
            <v>May</v>
          </cell>
          <cell r="AD1469">
            <v>45443</v>
          </cell>
          <cell r="AE1469">
            <v>45819</v>
          </cell>
          <cell r="AF1469">
            <v>51</v>
          </cell>
          <cell r="AG1469" t="str">
            <v>Jun</v>
          </cell>
          <cell r="AH1469" t="str">
            <v>Jun</v>
          </cell>
          <cell r="AI1469">
            <v>45454</v>
          </cell>
          <cell r="AJ1469" t="str">
            <v xml:space="preserve"> </v>
          </cell>
          <cell r="AK1469" t="str">
            <v xml:space="preserve"> </v>
          </cell>
          <cell r="AL1469"/>
          <cell r="AM1469"/>
          <cell r="AN1469"/>
          <cell r="AO1469"/>
          <cell r="AP1469" t="str">
            <v xml:space="preserve"> </v>
          </cell>
          <cell r="AQ1469" t="str">
            <v xml:space="preserve"> </v>
          </cell>
          <cell r="AR1469"/>
          <cell r="AS1469"/>
          <cell r="AT1469"/>
          <cell r="AU1469"/>
        </row>
        <row r="1470">
          <cell r="B1470">
            <v>30467</v>
          </cell>
          <cell r="C1470">
            <v>30467</v>
          </cell>
          <cell r="D1470" t="str">
            <v>#REF!</v>
          </cell>
          <cell r="E1470" t="str">
            <v>NO DISPONIBLE</v>
          </cell>
          <cell r="F1470" t="str">
            <v>ACTIVO</v>
          </cell>
          <cell r="G1470" t="str">
            <v>NO APLICA</v>
          </cell>
          <cell r="H1470" t="str">
            <v>PLANCHA DE CALENTAMIENTO CON AGITACION</v>
          </cell>
          <cell r="I1470" t="str">
            <v>NO APLICA</v>
          </cell>
          <cell r="J1470" t="str">
            <v>THERMO FISHER SCIENTIFIC</v>
          </cell>
          <cell r="K1470" t="str">
            <v>SP131325</v>
          </cell>
          <cell r="L1470" t="str">
            <v>C1768130105401</v>
          </cell>
          <cell r="M1470" t="str">
            <v>AGITADORES</v>
          </cell>
          <cell r="N1470" t="str">
            <v>DRSP</v>
          </cell>
          <cell r="O1470" t="str">
            <v>GQT - QUÍMICA Y TOXICOLOGÍA</v>
          </cell>
          <cell r="P1470" t="str">
            <v>FISICO QUIMICO</v>
          </cell>
          <cell r="Q1470" t="str">
            <v>PROPIO</v>
          </cell>
          <cell r="R1470" t="str">
            <v>TEMPERATURA Y VELOCIDAD</v>
          </cell>
          <cell r="S1470"/>
          <cell r="T1470"/>
          <cell r="U1470">
            <v>12</v>
          </cell>
          <cell r="V1470"/>
          <cell r="W1470"/>
          <cell r="X1470"/>
          <cell r="Y1470">
            <v>45798</v>
          </cell>
          <cell r="Z1470">
            <v>30</v>
          </cell>
          <cell r="AA1470" t="str">
            <v>Taller GELP</v>
          </cell>
          <cell r="AB1470" t="str">
            <v>May</v>
          </cell>
          <cell r="AC1470" t="str">
            <v>R</v>
          </cell>
          <cell r="AD1470">
            <v>45433</v>
          </cell>
          <cell r="AE1470" t="str">
            <v xml:space="preserve"> </v>
          </cell>
          <cell r="AF1470" t="str">
            <v xml:space="preserve"> </v>
          </cell>
          <cell r="AG1470"/>
          <cell r="AH1470"/>
          <cell r="AI1470"/>
          <cell r="AJ1470" t="str">
            <v xml:space="preserve"> </v>
          </cell>
          <cell r="AK1470" t="str">
            <v xml:space="preserve"> </v>
          </cell>
          <cell r="AL1470"/>
          <cell r="AM1470"/>
          <cell r="AN1470"/>
          <cell r="AO1470"/>
          <cell r="AP1470" t="str">
            <v xml:space="preserve"> </v>
          </cell>
          <cell r="AQ1470" t="str">
            <v xml:space="preserve"> </v>
          </cell>
          <cell r="AR1470"/>
          <cell r="AS1470"/>
          <cell r="AT1470"/>
          <cell r="AU1470"/>
        </row>
        <row r="1471">
          <cell r="B1471" t="str">
            <v>LMC-045</v>
          </cell>
          <cell r="C1471">
            <v>31839</v>
          </cell>
          <cell r="D1471" t="str">
            <v>#REF!</v>
          </cell>
          <cell r="E1471" t="str">
            <v>NO DISPONIBLE</v>
          </cell>
          <cell r="F1471" t="str">
            <v>ACTIVO</v>
          </cell>
          <cell r="G1471" t="str">
            <v>NO APLICA</v>
          </cell>
          <cell r="H1471" t="str">
            <v>MICROPIPETA MONOCANAL</v>
          </cell>
          <cell r="I1471" t="str">
            <v>NO APLICA</v>
          </cell>
          <cell r="J1471" t="str">
            <v>EPPENDORF</v>
          </cell>
          <cell r="K1471" t="str">
            <v>RESEARCH PLUS</v>
          </cell>
          <cell r="L1471" t="str">
            <v>Q39836E</v>
          </cell>
          <cell r="M1471" t="str">
            <v>VOLUMÉTRICOS</v>
          </cell>
          <cell r="N1471" t="str">
            <v>DISP</v>
          </cell>
          <cell r="O1471" t="str">
            <v>LMC - MORFOLOGÍA CELULAR</v>
          </cell>
          <cell r="P1471" t="str">
            <v>AREA LIMPIA PCR</v>
          </cell>
          <cell r="Q1471" t="str">
            <v>PROPIO</v>
          </cell>
          <cell r="R1471" t="str">
            <v>VOLUMEN</v>
          </cell>
          <cell r="S1471" t="str">
            <v>10 A 100uL</v>
          </cell>
          <cell r="T1471"/>
          <cell r="U1471">
            <v>24</v>
          </cell>
          <cell r="V1471">
            <v>24</v>
          </cell>
          <cell r="W1471"/>
          <cell r="X1471"/>
          <cell r="Y1471">
            <v>45824</v>
          </cell>
          <cell r="Z1471">
            <v>56</v>
          </cell>
          <cell r="AA1471"/>
          <cell r="AB1471"/>
          <cell r="AC1471"/>
          <cell r="AD1471">
            <v>45093</v>
          </cell>
          <cell r="AE1471">
            <v>45831</v>
          </cell>
          <cell r="AF1471">
            <v>63</v>
          </cell>
          <cell r="AG1471"/>
          <cell r="AH1471"/>
          <cell r="AI1471">
            <v>45100</v>
          </cell>
          <cell r="AJ1471" t="str">
            <v xml:space="preserve"> </v>
          </cell>
          <cell r="AK1471" t="str">
            <v xml:space="preserve"> </v>
          </cell>
          <cell r="AL1471"/>
          <cell r="AM1471"/>
          <cell r="AN1471"/>
          <cell r="AO1471"/>
          <cell r="AP1471" t="str">
            <v xml:space="preserve"> </v>
          </cell>
          <cell r="AQ1471" t="str">
            <v xml:space="preserve"> </v>
          </cell>
          <cell r="AR1471"/>
          <cell r="AS1471"/>
          <cell r="AT1471"/>
          <cell r="AU1471"/>
        </row>
        <row r="1472">
          <cell r="B1472" t="str">
            <v>LFM-015</v>
          </cell>
          <cell r="C1472">
            <v>32289</v>
          </cell>
          <cell r="D1472" t="str">
            <v>#REF!</v>
          </cell>
          <cell r="E1472">
            <v>43099</v>
          </cell>
          <cell r="F1472" t="str">
            <v>ACTIVO</v>
          </cell>
          <cell r="G1472" t="str">
            <v>NO APLICA</v>
          </cell>
          <cell r="H1472" t="str">
            <v>MICROPIPETA MONOCANAL</v>
          </cell>
          <cell r="I1472" t="str">
            <v>NO APLICA</v>
          </cell>
          <cell r="J1472" t="str">
            <v>GILSON</v>
          </cell>
          <cell r="K1472" t="str">
            <v>PIPETMAN P10</v>
          </cell>
          <cell r="L1472" t="str">
            <v>NC50718</v>
          </cell>
          <cell r="M1472" t="str">
            <v>VOLUMÉTRICOS</v>
          </cell>
          <cell r="N1472" t="str">
            <v>DISP</v>
          </cell>
          <cell r="O1472" t="str">
            <v>LFM - FISIOLOGÍA MOLECULAR</v>
          </cell>
          <cell r="P1472" t="str">
            <v>OFICINA 1</v>
          </cell>
          <cell r="Q1472" t="str">
            <v>PROPIO</v>
          </cell>
          <cell r="R1472" t="str">
            <v>VOLUMEN</v>
          </cell>
          <cell r="S1472" t="str">
            <v>1 A 10uL</v>
          </cell>
          <cell r="T1472"/>
          <cell r="U1472">
            <v>24</v>
          </cell>
          <cell r="V1472">
            <v>24</v>
          </cell>
          <cell r="W1472"/>
          <cell r="X1472"/>
          <cell r="Y1472">
            <v>45824</v>
          </cell>
          <cell r="Z1472">
            <v>56</v>
          </cell>
          <cell r="AA1472"/>
          <cell r="AB1472"/>
          <cell r="AC1472"/>
          <cell r="AD1472">
            <v>45093</v>
          </cell>
          <cell r="AE1472">
            <v>45834</v>
          </cell>
          <cell r="AF1472">
            <v>66</v>
          </cell>
          <cell r="AG1472"/>
          <cell r="AH1472"/>
          <cell r="AI1472">
            <v>45103</v>
          </cell>
          <cell r="AJ1472" t="str">
            <v xml:space="preserve"> </v>
          </cell>
          <cell r="AK1472" t="str">
            <v xml:space="preserve"> </v>
          </cell>
          <cell r="AL1472"/>
          <cell r="AM1472"/>
          <cell r="AN1472"/>
          <cell r="AO1472"/>
          <cell r="AP1472" t="str">
            <v xml:space="preserve"> </v>
          </cell>
          <cell r="AQ1472" t="str">
            <v xml:space="preserve"> </v>
          </cell>
          <cell r="AR1472"/>
          <cell r="AS1472"/>
          <cell r="AT1472"/>
          <cell r="AU1472"/>
        </row>
        <row r="1473">
          <cell r="B1473" t="str">
            <v>LFM-017</v>
          </cell>
          <cell r="C1473">
            <v>32289</v>
          </cell>
          <cell r="D1473" t="str">
            <v>#REF!</v>
          </cell>
          <cell r="E1473">
            <v>43099</v>
          </cell>
          <cell r="F1473" t="str">
            <v>ACTIVO</v>
          </cell>
          <cell r="G1473" t="str">
            <v>NO APLICA</v>
          </cell>
          <cell r="H1473" t="str">
            <v>MICROPIPETA MONOCANAL</v>
          </cell>
          <cell r="I1473" t="str">
            <v>NO APLICA</v>
          </cell>
          <cell r="J1473" t="str">
            <v>GILSON</v>
          </cell>
          <cell r="K1473" t="str">
            <v>P1000</v>
          </cell>
          <cell r="L1473" t="str">
            <v>MH51488</v>
          </cell>
          <cell r="M1473" t="str">
            <v>VOLUMÉTRICOS</v>
          </cell>
          <cell r="N1473" t="str">
            <v>DISP</v>
          </cell>
          <cell r="O1473" t="str">
            <v>LFM - FISIOLOGÍA MOLECULAR</v>
          </cell>
          <cell r="P1473" t="str">
            <v>RNA</v>
          </cell>
          <cell r="Q1473" t="str">
            <v>PROPIO</v>
          </cell>
          <cell r="R1473" t="str">
            <v>VOLUMEN</v>
          </cell>
          <cell r="S1473" t="str">
            <v>100 ul a 1000 ul</v>
          </cell>
          <cell r="T1473"/>
          <cell r="U1473">
            <v>24</v>
          </cell>
          <cell r="V1473">
            <v>24</v>
          </cell>
          <cell r="W1473"/>
          <cell r="X1473"/>
          <cell r="Y1473">
            <v>45824</v>
          </cell>
          <cell r="Z1473">
            <v>56</v>
          </cell>
          <cell r="AA1473"/>
          <cell r="AB1473"/>
          <cell r="AC1473"/>
          <cell r="AD1473">
            <v>45093</v>
          </cell>
          <cell r="AE1473">
            <v>45835</v>
          </cell>
          <cell r="AF1473">
            <v>67</v>
          </cell>
          <cell r="AG1473"/>
          <cell r="AH1473"/>
          <cell r="AI1473">
            <v>45104</v>
          </cell>
          <cell r="AJ1473" t="str">
            <v xml:space="preserve"> </v>
          </cell>
          <cell r="AK1473" t="str">
            <v xml:space="preserve"> </v>
          </cell>
          <cell r="AL1473"/>
          <cell r="AM1473"/>
          <cell r="AN1473"/>
          <cell r="AO1473"/>
          <cell r="AP1473" t="str">
            <v xml:space="preserve"> </v>
          </cell>
          <cell r="AQ1473" t="str">
            <v xml:space="preserve"> </v>
          </cell>
          <cell r="AR1473"/>
          <cell r="AS1473"/>
          <cell r="AT1473"/>
          <cell r="AU1473"/>
        </row>
        <row r="1474">
          <cell r="B1474">
            <v>34038</v>
          </cell>
          <cell r="C1474">
            <v>34038</v>
          </cell>
          <cell r="D1474" t="str">
            <v>#REF!</v>
          </cell>
          <cell r="E1474">
            <v>45072</v>
          </cell>
          <cell r="F1474" t="str">
            <v>ACTIVO</v>
          </cell>
          <cell r="G1474" t="str">
            <v>NO APLICA</v>
          </cell>
          <cell r="H1474" t="str">
            <v>CONGELADOR</v>
          </cell>
          <cell r="I1474" t="str">
            <v>NO APLICA</v>
          </cell>
          <cell r="J1474" t="str">
            <v>THERMO FISHER SCIENTIFIC</v>
          </cell>
          <cell r="K1474" t="str">
            <v>UFP1230A</v>
          </cell>
          <cell r="L1474" t="str">
            <v>1123566301191002</v>
          </cell>
          <cell r="M1474" t="str">
            <v>FRÍO</v>
          </cell>
          <cell r="N1474" t="str">
            <v>DRSP</v>
          </cell>
          <cell r="O1474" t="str">
            <v>GVI - VIROLOGÍA</v>
          </cell>
          <cell r="P1474" t="str">
            <v>ÁREA DE PCR CONVENCIONAL Y TIEMPO REAL</v>
          </cell>
          <cell r="Q1474" t="str">
            <v>PROPIO</v>
          </cell>
          <cell r="R1474" t="str">
            <v>TEMPERATURA</v>
          </cell>
          <cell r="S1474" t="str">
            <v>´-15 °C a -25 °C, set point en -20 +/-5</v>
          </cell>
          <cell r="T1474"/>
          <cell r="U1474">
            <v>12</v>
          </cell>
          <cell r="V1474">
            <v>12</v>
          </cell>
          <cell r="W1474">
            <v>12</v>
          </cell>
          <cell r="X1474"/>
          <cell r="Y1474">
            <v>45827</v>
          </cell>
          <cell r="Z1474">
            <v>59</v>
          </cell>
          <cell r="AA1474" t="str">
            <v>Proveedor externo</v>
          </cell>
          <cell r="AB1474" t="str">
            <v>Jun</v>
          </cell>
          <cell r="AC1474" t="str">
            <v>Jun</v>
          </cell>
          <cell r="AD1474">
            <v>45462</v>
          </cell>
          <cell r="AE1474">
            <v>45835</v>
          </cell>
          <cell r="AF1474">
            <v>67</v>
          </cell>
          <cell r="AG1474" t="str">
            <v>Jun</v>
          </cell>
          <cell r="AH1474" t="str">
            <v>R</v>
          </cell>
          <cell r="AI1474">
            <v>45470</v>
          </cell>
          <cell r="AJ1474">
            <v>45842</v>
          </cell>
          <cell r="AK1474">
            <v>74</v>
          </cell>
          <cell r="AL1474" t="str">
            <v>Proveedor externo</v>
          </cell>
          <cell r="AM1474" t="str">
            <v>Jul</v>
          </cell>
          <cell r="AN1474" t="str">
            <v>Jul</v>
          </cell>
          <cell r="AO1474">
            <v>45477</v>
          </cell>
          <cell r="AP1474" t="str">
            <v xml:space="preserve"> </v>
          </cell>
          <cell r="AQ1474" t="str">
            <v xml:space="preserve"> </v>
          </cell>
          <cell r="AR1474"/>
          <cell r="AS1474"/>
          <cell r="AT1474"/>
          <cell r="AU1474"/>
        </row>
        <row r="1475">
          <cell r="B1475" t="str">
            <v>LMC-016</v>
          </cell>
          <cell r="C1475">
            <v>34235</v>
          </cell>
          <cell r="D1475" t="str">
            <v>#REF!</v>
          </cell>
          <cell r="E1475">
            <v>43099</v>
          </cell>
          <cell r="F1475" t="str">
            <v>ACTIVO</v>
          </cell>
          <cell r="G1475" t="str">
            <v>NO APLICA</v>
          </cell>
          <cell r="H1475" t="str">
            <v>MICROPIPETA MONOCANAL</v>
          </cell>
          <cell r="I1475" t="str">
            <v>NO APLICA</v>
          </cell>
          <cell r="J1475" t="str">
            <v>GILSON</v>
          </cell>
          <cell r="K1475" t="str">
            <v>PIPETMAN</v>
          </cell>
          <cell r="L1475" t="str">
            <v>MG22384</v>
          </cell>
          <cell r="M1475" t="str">
            <v>VOLUMÉTRICOS</v>
          </cell>
          <cell r="N1475" t="str">
            <v>DISP</v>
          </cell>
          <cell r="O1475" t="str">
            <v>LMC - MORFOLOGÍA CELULAR</v>
          </cell>
          <cell r="P1475" t="str">
            <v>CUARTO DE CULTIVO</v>
          </cell>
          <cell r="Q1475" t="str">
            <v>PROPIO</v>
          </cell>
          <cell r="R1475" t="str">
            <v>VOLUMEN</v>
          </cell>
          <cell r="S1475" t="str">
            <v>2 A 20uL
d: 0,02 uL</v>
          </cell>
          <cell r="T1475"/>
          <cell r="U1475">
            <v>24</v>
          </cell>
          <cell r="V1475">
            <v>24</v>
          </cell>
          <cell r="W1475"/>
          <cell r="X1475"/>
          <cell r="Y1475">
            <v>45824</v>
          </cell>
          <cell r="Z1475">
            <v>56</v>
          </cell>
          <cell r="AA1475"/>
          <cell r="AB1475"/>
          <cell r="AC1475"/>
          <cell r="AD1475">
            <v>45093</v>
          </cell>
          <cell r="AE1475">
            <v>45831</v>
          </cell>
          <cell r="AF1475">
            <v>63</v>
          </cell>
          <cell r="AG1475"/>
          <cell r="AH1475"/>
          <cell r="AI1475">
            <v>45100</v>
          </cell>
          <cell r="AJ1475" t="str">
            <v xml:space="preserve"> </v>
          </cell>
          <cell r="AK1475" t="str">
            <v xml:space="preserve"> </v>
          </cell>
          <cell r="AL1475"/>
          <cell r="AM1475"/>
          <cell r="AN1475"/>
          <cell r="AO1475"/>
          <cell r="AP1475" t="str">
            <v xml:space="preserve"> </v>
          </cell>
          <cell r="AQ1475" t="str">
            <v xml:space="preserve"> </v>
          </cell>
          <cell r="AR1475"/>
          <cell r="AS1475"/>
          <cell r="AT1475"/>
          <cell r="AU1475"/>
        </row>
        <row r="1476">
          <cell r="B1476">
            <v>37275</v>
          </cell>
          <cell r="C1476">
            <v>37275</v>
          </cell>
          <cell r="D1476" t="str">
            <v>#REF!</v>
          </cell>
          <cell r="E1476">
            <v>44910</v>
          </cell>
          <cell r="F1476" t="str">
            <v>ACTIVO</v>
          </cell>
          <cell r="G1476" t="str">
            <v>NO APLICA</v>
          </cell>
          <cell r="H1476" t="str">
            <v>INCUBADORA</v>
          </cell>
          <cell r="I1476" t="str">
            <v>NO APLICA</v>
          </cell>
          <cell r="J1476" t="str">
            <v>MEMMERT</v>
          </cell>
          <cell r="K1476" t="str">
            <v>IF 260</v>
          </cell>
          <cell r="L1476" t="str">
            <v>D622.0097</v>
          </cell>
          <cell r="M1476" t="str">
            <v>CALOR</v>
          </cell>
          <cell r="N1476" t="str">
            <v>DRSP</v>
          </cell>
          <cell r="O1476" t="str">
            <v>GMC - MICOBACTERIAS</v>
          </cell>
          <cell r="P1476" t="str">
            <v>ÁREA DE INCUBACIÓN 2</v>
          </cell>
          <cell r="Q1476" t="str">
            <v>PROPIO</v>
          </cell>
          <cell r="R1476" t="str">
            <v>TEMPERATURA</v>
          </cell>
          <cell r="S1476" t="str">
            <v>37ºC +/- 1 °C</v>
          </cell>
          <cell r="T1476"/>
          <cell r="U1476">
            <v>12</v>
          </cell>
          <cell r="V1476">
            <v>12</v>
          </cell>
          <cell r="W1476"/>
          <cell r="X1476"/>
          <cell r="Y1476">
            <v>45807</v>
          </cell>
          <cell r="Z1476">
            <v>39</v>
          </cell>
          <cell r="AA1476" t="str">
            <v>Taller GELP</v>
          </cell>
          <cell r="AB1476" t="str">
            <v>May</v>
          </cell>
          <cell r="AC1476" t="str">
            <v>R</v>
          </cell>
          <cell r="AD1476">
            <v>45442</v>
          </cell>
          <cell r="AE1476">
            <v>45708</v>
          </cell>
          <cell r="AF1476">
            <v>-60</v>
          </cell>
          <cell r="AG1476" t="str">
            <v>Feb</v>
          </cell>
          <cell r="AH1476" t="str">
            <v>R</v>
          </cell>
          <cell r="AI1476">
            <v>45342</v>
          </cell>
          <cell r="AJ1476" t="str">
            <v xml:space="preserve"> </v>
          </cell>
          <cell r="AK1476" t="str">
            <v xml:space="preserve"> </v>
          </cell>
          <cell r="AL1476"/>
          <cell r="AM1476"/>
          <cell r="AN1476"/>
          <cell r="AO1476"/>
          <cell r="AP1476" t="str">
            <v xml:space="preserve"> </v>
          </cell>
          <cell r="AQ1476" t="str">
            <v xml:space="preserve"> </v>
          </cell>
          <cell r="AR1476"/>
          <cell r="AS1476"/>
          <cell r="AT1476"/>
          <cell r="AU1476"/>
        </row>
        <row r="1477">
          <cell r="B1477">
            <v>11493</v>
          </cell>
          <cell r="C1477">
            <v>11493</v>
          </cell>
          <cell r="D1477" t="str">
            <v>NO DISPONIBLE</v>
          </cell>
          <cell r="E1477" t="str">
            <v>NO DISPONIBLE</v>
          </cell>
          <cell r="F1477" t="str">
            <v>ACTIVO</v>
          </cell>
          <cell r="G1477" t="str">
            <v>NO APLICA</v>
          </cell>
          <cell r="H1477" t="str">
            <v>MICROPIPETA MONOCANAL</v>
          </cell>
          <cell r="I1477" t="str">
            <v>NO APLICA</v>
          </cell>
          <cell r="J1477" t="str">
            <v>LABNET</v>
          </cell>
          <cell r="K1477" t="str">
            <v>LABPETTE</v>
          </cell>
          <cell r="L1477">
            <v>79831373</v>
          </cell>
          <cell r="M1477" t="str">
            <v>VOLUMÉTRICOS</v>
          </cell>
          <cell r="N1477" t="str">
            <v>DISP</v>
          </cell>
          <cell r="O1477" t="str">
            <v>LEI - ENTOMOLOGÍA</v>
          </cell>
          <cell r="P1477" t="str">
            <v>LABORATORIO</v>
          </cell>
          <cell r="Q1477" t="str">
            <v>PROPIO</v>
          </cell>
          <cell r="R1477" t="str">
            <v>VOLUMEN</v>
          </cell>
          <cell r="S1477" t="str">
            <v>10 A 100uL</v>
          </cell>
          <cell r="T1477"/>
          <cell r="U1477">
            <v>24</v>
          </cell>
          <cell r="V1477">
            <v>24</v>
          </cell>
          <cell r="W1477"/>
          <cell r="X1477"/>
          <cell r="Y1477">
            <v>45828</v>
          </cell>
          <cell r="Z1477">
            <v>60</v>
          </cell>
          <cell r="AA1477"/>
          <cell r="AB1477"/>
          <cell r="AC1477"/>
          <cell r="AD1477">
            <v>45097</v>
          </cell>
          <cell r="AE1477">
            <v>45834</v>
          </cell>
          <cell r="AF1477">
            <v>66</v>
          </cell>
          <cell r="AG1477"/>
          <cell r="AH1477"/>
          <cell r="AI1477">
            <v>45103</v>
          </cell>
          <cell r="AJ1477" t="str">
            <v xml:space="preserve"> </v>
          </cell>
          <cell r="AK1477" t="str">
            <v xml:space="preserve"> </v>
          </cell>
          <cell r="AL1477"/>
          <cell r="AM1477"/>
          <cell r="AN1477"/>
          <cell r="AO1477"/>
          <cell r="AP1477" t="str">
            <v xml:space="preserve"> </v>
          </cell>
          <cell r="AQ1477" t="str">
            <v xml:space="preserve"> </v>
          </cell>
          <cell r="AR1477"/>
          <cell r="AS1477"/>
          <cell r="AT1477"/>
          <cell r="AU1477"/>
        </row>
        <row r="1478">
          <cell r="B1478">
            <v>15525</v>
          </cell>
          <cell r="C1478">
            <v>15525</v>
          </cell>
          <cell r="D1478" t="str">
            <v>#REF!</v>
          </cell>
          <cell r="E1478" t="str">
            <v>NO DISPONIBLE</v>
          </cell>
          <cell r="F1478" t="str">
            <v>ACTIVO</v>
          </cell>
          <cell r="G1478" t="str">
            <v>NO APLICA</v>
          </cell>
          <cell r="H1478" t="str">
            <v>MICROPIPETA MONOCANAL</v>
          </cell>
          <cell r="I1478" t="str">
            <v>NO APLICA</v>
          </cell>
          <cell r="J1478" t="str">
            <v>BOECO</v>
          </cell>
          <cell r="K1478" t="str">
            <v>NO DISPONIBLE</v>
          </cell>
          <cell r="L1478" t="str">
            <v>CM53883</v>
          </cell>
          <cell r="M1478" t="str">
            <v>VOLUMÉTRICOS</v>
          </cell>
          <cell r="N1478" t="str">
            <v>DISP</v>
          </cell>
          <cell r="O1478" t="str">
            <v>LEI - ENTOMOLOGÍA</v>
          </cell>
          <cell r="P1478" t="str">
            <v>LABORATORIO</v>
          </cell>
          <cell r="Q1478" t="str">
            <v>PROPIO</v>
          </cell>
          <cell r="R1478" t="str">
            <v>VOLUMEN</v>
          </cell>
          <cell r="S1478" t="str">
            <v>10 A 100uL</v>
          </cell>
          <cell r="T1478"/>
          <cell r="U1478">
            <v>24</v>
          </cell>
          <cell r="V1478">
            <v>24</v>
          </cell>
          <cell r="W1478"/>
          <cell r="X1478"/>
          <cell r="Y1478">
            <v>45828</v>
          </cell>
          <cell r="Z1478">
            <v>60</v>
          </cell>
          <cell r="AA1478"/>
          <cell r="AB1478"/>
          <cell r="AC1478"/>
          <cell r="AD1478">
            <v>45097</v>
          </cell>
          <cell r="AE1478">
            <v>45834</v>
          </cell>
          <cell r="AF1478">
            <v>66</v>
          </cell>
          <cell r="AG1478"/>
          <cell r="AH1478"/>
          <cell r="AI1478">
            <v>45103</v>
          </cell>
          <cell r="AJ1478" t="str">
            <v xml:space="preserve"> </v>
          </cell>
          <cell r="AK1478" t="str">
            <v xml:space="preserve"> </v>
          </cell>
          <cell r="AL1478"/>
          <cell r="AM1478"/>
          <cell r="AN1478"/>
          <cell r="AO1478"/>
          <cell r="AP1478" t="str">
            <v xml:space="preserve"> </v>
          </cell>
          <cell r="AQ1478" t="str">
            <v xml:space="preserve"> </v>
          </cell>
          <cell r="AR1478"/>
          <cell r="AS1478"/>
          <cell r="AT1478"/>
          <cell r="AU1478"/>
        </row>
        <row r="1479">
          <cell r="B1479">
            <v>15528</v>
          </cell>
          <cell r="C1479">
            <v>15528</v>
          </cell>
          <cell r="D1479" t="str">
            <v>#REF!</v>
          </cell>
          <cell r="E1479" t="str">
            <v>NO DISPONIBLE</v>
          </cell>
          <cell r="F1479" t="str">
            <v>ACTIVO</v>
          </cell>
          <cell r="G1479" t="str">
            <v>NO APLICA</v>
          </cell>
          <cell r="H1479" t="str">
            <v xml:space="preserve">MICROPIPETA MONOCANAL </v>
          </cell>
          <cell r="I1479" t="str">
            <v>NO APLICA</v>
          </cell>
          <cell r="J1479" t="str">
            <v>BRAND</v>
          </cell>
          <cell r="K1479" t="str">
            <v>TRANSFERPETTE</v>
          </cell>
          <cell r="L1479" t="str">
            <v>05V5953</v>
          </cell>
          <cell r="M1479" t="str">
            <v>VOLUMÉTRICOS</v>
          </cell>
          <cell r="N1479" t="str">
            <v>DISP</v>
          </cell>
          <cell r="O1479" t="str">
            <v>LEI - ENTOMOLOGÍA</v>
          </cell>
          <cell r="P1479" t="str">
            <v>LABORATORIO</v>
          </cell>
          <cell r="Q1479" t="str">
            <v>PROPIO</v>
          </cell>
          <cell r="R1479" t="str">
            <v>VOLUMEN</v>
          </cell>
          <cell r="S1479" t="str">
            <v>10 A 100uL</v>
          </cell>
          <cell r="T1479"/>
          <cell r="U1479">
            <v>24</v>
          </cell>
          <cell r="V1479">
            <v>24</v>
          </cell>
          <cell r="W1479"/>
          <cell r="X1479"/>
          <cell r="Y1479">
            <v>45828</v>
          </cell>
          <cell r="Z1479">
            <v>60</v>
          </cell>
          <cell r="AA1479"/>
          <cell r="AB1479"/>
          <cell r="AC1479"/>
          <cell r="AD1479">
            <v>45097</v>
          </cell>
          <cell r="AE1479">
            <v>45834</v>
          </cell>
          <cell r="AF1479">
            <v>66</v>
          </cell>
          <cell r="AG1479"/>
          <cell r="AH1479"/>
          <cell r="AI1479">
            <v>45103</v>
          </cell>
          <cell r="AJ1479" t="str">
            <v xml:space="preserve"> </v>
          </cell>
          <cell r="AK1479" t="str">
            <v xml:space="preserve"> </v>
          </cell>
          <cell r="AL1479"/>
          <cell r="AM1479"/>
          <cell r="AN1479"/>
          <cell r="AO1479"/>
          <cell r="AP1479" t="str">
            <v xml:space="preserve"> </v>
          </cell>
          <cell r="AQ1479" t="str">
            <v xml:space="preserve"> </v>
          </cell>
          <cell r="AR1479"/>
          <cell r="AS1479"/>
          <cell r="AT1479"/>
          <cell r="AU1479"/>
        </row>
        <row r="1480">
          <cell r="B1480">
            <v>22959</v>
          </cell>
          <cell r="C1480">
            <v>22959</v>
          </cell>
          <cell r="D1480" t="str">
            <v>#REF!</v>
          </cell>
          <cell r="E1480" t="str">
            <v>NO DISPONIBLE</v>
          </cell>
          <cell r="F1480" t="str">
            <v>ACTIVO</v>
          </cell>
          <cell r="G1480" t="str">
            <v>NO APLICA</v>
          </cell>
          <cell r="H1480" t="str">
            <v>MICROPIPETA MONOCANAL</v>
          </cell>
          <cell r="I1480" t="str">
            <v>NO APLICA</v>
          </cell>
          <cell r="J1480" t="str">
            <v>LABNET</v>
          </cell>
          <cell r="K1480" t="str">
            <v>LABPETTE</v>
          </cell>
          <cell r="L1480">
            <v>79411113</v>
          </cell>
          <cell r="M1480" t="str">
            <v>VOLUMÉTRICOS</v>
          </cell>
          <cell r="N1480" t="str">
            <v>DISP</v>
          </cell>
          <cell r="O1480" t="str">
            <v>LEI - ENTOMOLOGÍA</v>
          </cell>
          <cell r="P1480" t="str">
            <v>LABORATORIO</v>
          </cell>
          <cell r="Q1480" t="str">
            <v>PROPIO</v>
          </cell>
          <cell r="R1480" t="str">
            <v>VOLUMEN</v>
          </cell>
          <cell r="S1480" t="str">
            <v>0,5 A 10uL</v>
          </cell>
          <cell r="T1480"/>
          <cell r="U1480">
            <v>24</v>
          </cell>
          <cell r="V1480">
            <v>24</v>
          </cell>
          <cell r="W1480"/>
          <cell r="X1480"/>
          <cell r="Y1480">
            <v>45828</v>
          </cell>
          <cell r="Z1480">
            <v>60</v>
          </cell>
          <cell r="AA1480"/>
          <cell r="AB1480"/>
          <cell r="AC1480"/>
          <cell r="AD1480">
            <v>45097</v>
          </cell>
          <cell r="AE1480">
            <v>45834</v>
          </cell>
          <cell r="AF1480">
            <v>66</v>
          </cell>
          <cell r="AG1480"/>
          <cell r="AH1480"/>
          <cell r="AI1480">
            <v>45103</v>
          </cell>
          <cell r="AJ1480" t="str">
            <v xml:space="preserve"> </v>
          </cell>
          <cell r="AK1480" t="str">
            <v xml:space="preserve"> </v>
          </cell>
          <cell r="AL1480"/>
          <cell r="AM1480"/>
          <cell r="AN1480"/>
          <cell r="AO1480"/>
          <cell r="AP1480" t="str">
            <v xml:space="preserve"> </v>
          </cell>
          <cell r="AQ1480" t="str">
            <v xml:space="preserve"> </v>
          </cell>
          <cell r="AR1480"/>
          <cell r="AS1480"/>
          <cell r="AT1480"/>
          <cell r="AU1480"/>
        </row>
        <row r="1481">
          <cell r="B1481">
            <v>16262</v>
          </cell>
          <cell r="C1481">
            <v>16262</v>
          </cell>
          <cell r="D1481" t="str">
            <v>#REF!</v>
          </cell>
          <cell r="E1481" t="str">
            <v>NO DISPONIBLE</v>
          </cell>
          <cell r="F1481" t="str">
            <v>ACTIVO</v>
          </cell>
          <cell r="G1481" t="str">
            <v>NO APLICA</v>
          </cell>
          <cell r="H1481" t="str">
            <v>AGITADOR</v>
          </cell>
          <cell r="I1481" t="str">
            <v>NO APLICA</v>
          </cell>
          <cell r="J1481" t="str">
            <v>DYNATECH</v>
          </cell>
          <cell r="K1481" t="str">
            <v>MICRO SHAKER II</v>
          </cell>
          <cell r="L1481">
            <v>2040</v>
          </cell>
          <cell r="M1481" t="str">
            <v>AGITADORES</v>
          </cell>
          <cell r="N1481" t="str">
            <v>DRSP</v>
          </cell>
          <cell r="O1481" t="str">
            <v>GMR - MICROBIOLOGÍA</v>
          </cell>
          <cell r="P1481" t="str">
            <v>PISO 1 ELECTROFORESIS</v>
          </cell>
          <cell r="Q1481" t="str">
            <v>PROPIO</v>
          </cell>
          <cell r="R1481" t="str">
            <v>NO APLICA</v>
          </cell>
          <cell r="S1481" t="str">
            <v>NO DISPONIBLE</v>
          </cell>
          <cell r="T1481"/>
          <cell r="U1481">
            <v>12</v>
          </cell>
          <cell r="V1481"/>
          <cell r="W1481"/>
          <cell r="X1481"/>
          <cell r="Y1481">
            <v>45813</v>
          </cell>
          <cell r="Z1481">
            <v>45</v>
          </cell>
          <cell r="AA1481" t="str">
            <v>Taller GELP</v>
          </cell>
          <cell r="AB1481" t="str">
            <v>Jun</v>
          </cell>
          <cell r="AC1481" t="str">
            <v>Jun</v>
          </cell>
          <cell r="AD1481">
            <v>45448</v>
          </cell>
          <cell r="AE1481" t="str">
            <v xml:space="preserve"> </v>
          </cell>
          <cell r="AF1481" t="str">
            <v xml:space="preserve"> </v>
          </cell>
          <cell r="AG1481"/>
          <cell r="AH1481"/>
          <cell r="AI1481"/>
          <cell r="AJ1481" t="str">
            <v xml:space="preserve"> </v>
          </cell>
          <cell r="AK1481" t="str">
            <v xml:space="preserve"> </v>
          </cell>
          <cell r="AL1481"/>
          <cell r="AM1481"/>
          <cell r="AN1481"/>
          <cell r="AO1481"/>
          <cell r="AP1481" t="str">
            <v xml:space="preserve"> </v>
          </cell>
          <cell r="AQ1481" t="str">
            <v xml:space="preserve"> </v>
          </cell>
          <cell r="AR1481"/>
          <cell r="AS1481"/>
          <cell r="AT1481"/>
          <cell r="AU1481"/>
        </row>
        <row r="1482">
          <cell r="B1482">
            <v>24881</v>
          </cell>
          <cell r="C1482">
            <v>24881</v>
          </cell>
          <cell r="D1482" t="str">
            <v>#REF!</v>
          </cell>
          <cell r="E1482" t="str">
            <v>NO DISPONIBLE</v>
          </cell>
          <cell r="F1482" t="str">
            <v>ACTIVO</v>
          </cell>
          <cell r="G1482" t="str">
            <v>NO APLICA</v>
          </cell>
          <cell r="H1482" t="str">
            <v>AGITADOR</v>
          </cell>
          <cell r="I1482" t="str">
            <v>NO APLICA</v>
          </cell>
          <cell r="J1482" t="str">
            <v>VELP SCIENTIFICA</v>
          </cell>
          <cell r="K1482" t="str">
            <v>F202A0173</v>
          </cell>
          <cell r="L1482">
            <v>108387</v>
          </cell>
          <cell r="M1482" t="str">
            <v>AGITADORES</v>
          </cell>
          <cell r="N1482" t="str">
            <v>DRSP</v>
          </cell>
          <cell r="O1482" t="str">
            <v>GMR - MICROBIOLOGÍA</v>
          </cell>
          <cell r="P1482" t="str">
            <v>MICOLOGÍA</v>
          </cell>
          <cell r="Q1482" t="str">
            <v>PROPIO</v>
          </cell>
          <cell r="R1482" t="str">
            <v>FRECUENCIA</v>
          </cell>
          <cell r="S1482" t="str">
            <v>0 RPM -3000 RPM</v>
          </cell>
          <cell r="T1482"/>
          <cell r="U1482">
            <v>12</v>
          </cell>
          <cell r="V1482"/>
          <cell r="W1482"/>
          <cell r="X1482"/>
          <cell r="Y1482">
            <v>45814</v>
          </cell>
          <cell r="Z1482">
            <v>46</v>
          </cell>
          <cell r="AA1482" t="str">
            <v>Taller GELP</v>
          </cell>
          <cell r="AB1482" t="str">
            <v>Jun</v>
          </cell>
          <cell r="AC1482" t="str">
            <v>Jun</v>
          </cell>
          <cell r="AD1482">
            <v>45449</v>
          </cell>
          <cell r="AE1482" t="str">
            <v xml:space="preserve"> </v>
          </cell>
          <cell r="AF1482" t="str">
            <v xml:space="preserve"> </v>
          </cell>
          <cell r="AG1482"/>
          <cell r="AH1482"/>
          <cell r="AI1482"/>
          <cell r="AJ1482" t="str">
            <v xml:space="preserve"> </v>
          </cell>
          <cell r="AK1482" t="str">
            <v xml:space="preserve"> </v>
          </cell>
          <cell r="AL1482"/>
          <cell r="AM1482"/>
          <cell r="AN1482"/>
          <cell r="AO1482"/>
          <cell r="AP1482" t="str">
            <v xml:space="preserve"> </v>
          </cell>
          <cell r="AQ1482" t="str">
            <v xml:space="preserve"> </v>
          </cell>
          <cell r="AR1482"/>
          <cell r="AS1482"/>
          <cell r="AT1482"/>
          <cell r="AU1482"/>
        </row>
        <row r="1483">
          <cell r="B1483">
            <v>25179</v>
          </cell>
          <cell r="C1483">
            <v>25179</v>
          </cell>
          <cell r="D1483" t="str">
            <v>#REF!</v>
          </cell>
          <cell r="E1483" t="str">
            <v>NO DISPONIBLE</v>
          </cell>
          <cell r="F1483" t="str">
            <v>ACTIVO</v>
          </cell>
          <cell r="G1483" t="str">
            <v>NO APLICA</v>
          </cell>
          <cell r="H1483" t="str">
            <v>CABINA DE EXTRACCIÓN</v>
          </cell>
          <cell r="I1483" t="str">
            <v>NO APLICA</v>
          </cell>
          <cell r="J1483" t="str">
            <v>LABCONCO</v>
          </cell>
          <cell r="K1483" t="str">
            <v>3030002</v>
          </cell>
          <cell r="L1483" t="str">
            <v>81094521C</v>
          </cell>
          <cell r="M1483" t="str">
            <v>CABINAS Y MÓDULOS</v>
          </cell>
          <cell r="N1483" t="str">
            <v>DRSP</v>
          </cell>
          <cell r="O1483" t="str">
            <v>GPT - PATOLOGÍA</v>
          </cell>
          <cell r="P1483" t="str">
            <v>DESCRIPCIÓN MACROSCÓPICA</v>
          </cell>
          <cell r="Q1483" t="str">
            <v>PROPIO</v>
          </cell>
          <cell r="R1483" t="str">
            <v>FLUJO/CAUDAL</v>
          </cell>
          <cell r="S1483" t="str">
            <v>NO DISPONIBLE</v>
          </cell>
          <cell r="T1483"/>
          <cell r="U1483">
            <v>12</v>
          </cell>
          <cell r="V1483"/>
          <cell r="W1483">
            <v>12</v>
          </cell>
          <cell r="X1483"/>
          <cell r="Y1483">
            <v>45847</v>
          </cell>
          <cell r="Z1483">
            <v>79</v>
          </cell>
          <cell r="AA1483" t="str">
            <v>Proveedor externo</v>
          </cell>
          <cell r="AB1483" t="str">
            <v>Jul</v>
          </cell>
          <cell r="AC1483" t="str">
            <v>R</v>
          </cell>
          <cell r="AD1483">
            <v>45482</v>
          </cell>
          <cell r="AE1483" t="str">
            <v xml:space="preserve"> </v>
          </cell>
          <cell r="AF1483" t="str">
            <v xml:space="preserve"> </v>
          </cell>
          <cell r="AG1483"/>
          <cell r="AH1483"/>
          <cell r="AI1483"/>
          <cell r="AJ1483">
            <v>45856</v>
          </cell>
          <cell r="AK1483">
            <v>88</v>
          </cell>
          <cell r="AL1483" t="str">
            <v>Proveedor externo</v>
          </cell>
          <cell r="AM1483" t="str">
            <v>Jul</v>
          </cell>
          <cell r="AN1483" t="str">
            <v>R</v>
          </cell>
          <cell r="AO1483">
            <v>45491</v>
          </cell>
          <cell r="AP1483" t="str">
            <v xml:space="preserve"> </v>
          </cell>
          <cell r="AQ1483" t="str">
            <v xml:space="preserve"> </v>
          </cell>
          <cell r="AR1483"/>
          <cell r="AS1483"/>
          <cell r="AT1483"/>
          <cell r="AU1483"/>
        </row>
        <row r="1484">
          <cell r="B1484">
            <v>28190</v>
          </cell>
          <cell r="C1484">
            <v>28190</v>
          </cell>
          <cell r="D1484" t="str">
            <v>#REF!</v>
          </cell>
          <cell r="E1484">
            <v>41609</v>
          </cell>
          <cell r="F1484" t="str">
            <v>ACTIVO</v>
          </cell>
          <cell r="G1484" t="str">
            <v>NO APLICA</v>
          </cell>
          <cell r="H1484" t="str">
            <v>BOMBA DOSIFICADORA</v>
          </cell>
          <cell r="I1484" t="str">
            <v>NO APLICA</v>
          </cell>
          <cell r="J1484" t="str">
            <v>WATSON-MARLOW</v>
          </cell>
          <cell r="K1484" t="str">
            <v>520 DIN</v>
          </cell>
          <cell r="L1484" t="str">
            <v>L101279</v>
          </cell>
          <cell r="M1484" t="str">
            <v>BOMBAS</v>
          </cell>
          <cell r="N1484" t="str">
            <v>DRSP</v>
          </cell>
          <cell r="O1484" t="str">
            <v>GMR - MICROBIOLOGÍA</v>
          </cell>
          <cell r="P1484" t="str">
            <v>MICROBIOLOGÍA DE AGUAS</v>
          </cell>
          <cell r="Q1484" t="str">
            <v>PROPIO</v>
          </cell>
          <cell r="R1484" t="str">
            <v>NO APLICA</v>
          </cell>
          <cell r="S1484" t="str">
            <v>NO DISPONIBLE</v>
          </cell>
          <cell r="T1484"/>
          <cell r="U1484">
            <v>12</v>
          </cell>
          <cell r="V1484"/>
          <cell r="W1484"/>
          <cell r="X1484"/>
          <cell r="Y1484">
            <v>45808</v>
          </cell>
          <cell r="Z1484">
            <v>40</v>
          </cell>
          <cell r="AA1484" t="str">
            <v>Taller GELP</v>
          </cell>
          <cell r="AB1484" t="str">
            <v>May</v>
          </cell>
          <cell r="AC1484" t="str">
            <v>R</v>
          </cell>
          <cell r="AD1484">
            <v>45443</v>
          </cell>
          <cell r="AE1484" t="str">
            <v xml:space="preserve"> </v>
          </cell>
          <cell r="AF1484" t="str">
            <v xml:space="preserve"> </v>
          </cell>
          <cell r="AG1484"/>
          <cell r="AH1484"/>
          <cell r="AI1484"/>
          <cell r="AJ1484" t="str">
            <v xml:space="preserve"> </v>
          </cell>
          <cell r="AK1484" t="str">
            <v xml:space="preserve"> </v>
          </cell>
          <cell r="AL1484"/>
          <cell r="AM1484"/>
          <cell r="AN1484"/>
          <cell r="AO1484"/>
          <cell r="AP1484" t="str">
            <v xml:space="preserve"> </v>
          </cell>
          <cell r="AQ1484" t="str">
            <v xml:space="preserve"> </v>
          </cell>
          <cell r="AR1484"/>
          <cell r="AS1484"/>
          <cell r="AT1484"/>
          <cell r="AU1484"/>
        </row>
        <row r="1485">
          <cell r="B1485">
            <v>34358</v>
          </cell>
          <cell r="C1485">
            <v>34358</v>
          </cell>
          <cell r="D1485" t="str">
            <v>#REF!</v>
          </cell>
          <cell r="E1485" t="str">
            <v>NO DISPONIBLE</v>
          </cell>
          <cell r="F1485" t="str">
            <v>ACTIVO</v>
          </cell>
          <cell r="G1485" t="str">
            <v>NO APLICA</v>
          </cell>
          <cell r="H1485" t="str">
            <v>AGITADOR VORTEX</v>
          </cell>
          <cell r="I1485" t="str">
            <v>NO APLICA</v>
          </cell>
          <cell r="J1485" t="str">
            <v>BOECO</v>
          </cell>
          <cell r="K1485" t="str">
            <v>AGITADOR VORTEX MIXER V-1</v>
          </cell>
          <cell r="L1485">
            <v>1020319102024</v>
          </cell>
          <cell r="M1485" t="str">
            <v>AGITADORES</v>
          </cell>
          <cell r="N1485" t="str">
            <v>DRSP</v>
          </cell>
          <cell r="O1485" t="str">
            <v>GMR - MICROBIOLOGÍA</v>
          </cell>
          <cell r="P1485" t="str">
            <v>MBA-IRA</v>
          </cell>
          <cell r="Q1485" t="str">
            <v>PROYECTO</v>
          </cell>
          <cell r="R1485" t="str">
            <v>NO APLICA</v>
          </cell>
          <cell r="S1485"/>
          <cell r="T1485"/>
          <cell r="U1485">
            <v>24</v>
          </cell>
          <cell r="V1485"/>
          <cell r="W1485"/>
          <cell r="X1485"/>
          <cell r="Y1485">
            <v>46178</v>
          </cell>
          <cell r="Z1485">
            <v>410</v>
          </cell>
          <cell r="AA1485" t="str">
            <v>Taller GELP</v>
          </cell>
          <cell r="AB1485" t="str">
            <v>Jun</v>
          </cell>
          <cell r="AC1485" t="str">
            <v>R</v>
          </cell>
          <cell r="AD1485">
            <v>45448</v>
          </cell>
          <cell r="AE1485" t="str">
            <v xml:space="preserve"> </v>
          </cell>
          <cell r="AF1485" t="str">
            <v xml:space="preserve"> </v>
          </cell>
          <cell r="AG1485"/>
          <cell r="AH1485"/>
          <cell r="AI1485"/>
          <cell r="AJ1485" t="str">
            <v xml:space="preserve"> </v>
          </cell>
          <cell r="AK1485" t="str">
            <v xml:space="preserve"> </v>
          </cell>
          <cell r="AL1485"/>
          <cell r="AM1485"/>
          <cell r="AN1485"/>
          <cell r="AO1485"/>
          <cell r="AP1485" t="str">
            <v xml:space="preserve"> </v>
          </cell>
          <cell r="AQ1485" t="str">
            <v xml:space="preserve"> </v>
          </cell>
          <cell r="AR1485"/>
          <cell r="AS1485"/>
          <cell r="AT1485"/>
          <cell r="AU1485"/>
        </row>
        <row r="1486">
          <cell r="B1486">
            <v>22827</v>
          </cell>
          <cell r="C1486">
            <v>22827</v>
          </cell>
          <cell r="D1486" t="str">
            <v>#REF!</v>
          </cell>
          <cell r="E1486" t="str">
            <v>NO DISPONIBLE</v>
          </cell>
          <cell r="F1486" t="str">
            <v>ACTIVO</v>
          </cell>
          <cell r="G1486" t="str">
            <v>NO APLICA</v>
          </cell>
          <cell r="H1486" t="str">
            <v>AGITADOR</v>
          </cell>
          <cell r="I1486" t="str">
            <v>NO APLICA</v>
          </cell>
          <cell r="J1486" t="str">
            <v>VWR</v>
          </cell>
          <cell r="K1486" t="str">
            <v>VM-3000</v>
          </cell>
          <cell r="L1486">
            <v>60612030</v>
          </cell>
          <cell r="M1486" t="str">
            <v>AGITADORES</v>
          </cell>
          <cell r="N1486" t="str">
            <v>DRSP</v>
          </cell>
          <cell r="O1486" t="str">
            <v>GPR - PARASITOLOGÍA</v>
          </cell>
          <cell r="P1486" t="str">
            <v>DOCENCIA</v>
          </cell>
          <cell r="Q1486" t="str">
            <v>PROPIO</v>
          </cell>
          <cell r="R1486" t="str">
            <v>FRECUENCIA</v>
          </cell>
          <cell r="S1486"/>
          <cell r="T1486"/>
          <cell r="U1486">
            <v>12</v>
          </cell>
          <cell r="V1486"/>
          <cell r="W1486"/>
          <cell r="X1486"/>
          <cell r="Y1486">
            <v>45793</v>
          </cell>
          <cell r="Z1486">
            <v>25</v>
          </cell>
          <cell r="AA1486" t="str">
            <v>Taller GELP</v>
          </cell>
          <cell r="AB1486" t="str">
            <v>May</v>
          </cell>
          <cell r="AC1486" t="str">
            <v>R</v>
          </cell>
          <cell r="AD1486">
            <v>45428</v>
          </cell>
          <cell r="AE1486" t="str">
            <v xml:space="preserve"> </v>
          </cell>
          <cell r="AF1486" t="str">
            <v xml:space="preserve"> </v>
          </cell>
          <cell r="AG1486"/>
          <cell r="AH1486"/>
          <cell r="AI1486"/>
          <cell r="AJ1486" t="str">
            <v xml:space="preserve"> </v>
          </cell>
          <cell r="AK1486" t="str">
            <v xml:space="preserve"> </v>
          </cell>
          <cell r="AL1486"/>
          <cell r="AM1486"/>
          <cell r="AN1486"/>
          <cell r="AO1486"/>
          <cell r="AP1486" t="str">
            <v xml:space="preserve"> </v>
          </cell>
          <cell r="AQ1486" t="str">
            <v xml:space="preserve"> </v>
          </cell>
          <cell r="AR1486"/>
          <cell r="AS1486"/>
          <cell r="AT1486"/>
          <cell r="AU1486"/>
        </row>
        <row r="1487">
          <cell r="B1487" t="str">
            <v>GSA-125</v>
          </cell>
          <cell r="C1487">
            <v>23709</v>
          </cell>
          <cell r="D1487" t="str">
            <v>#REF!</v>
          </cell>
          <cell r="E1487" t="str">
            <v>NO DISPONIBLE</v>
          </cell>
          <cell r="F1487" t="str">
            <v>ACTIVO</v>
          </cell>
          <cell r="G1487" t="str">
            <v>NO APLICA</v>
          </cell>
          <cell r="H1487" t="str">
            <v>AGITADOR ROTACIONAL DE TUBOS</v>
          </cell>
          <cell r="I1487" t="str">
            <v>NO APLICA</v>
          </cell>
          <cell r="J1487" t="str">
            <v>DYNAL</v>
          </cell>
          <cell r="K1487" t="str">
            <v>RKDYNAL</v>
          </cell>
          <cell r="L1487" t="str">
            <v>0607-4898</v>
          </cell>
          <cell r="M1487" t="str">
            <v>AGITADORES</v>
          </cell>
          <cell r="N1487" t="str">
            <v>DRSP</v>
          </cell>
          <cell r="O1487" t="str">
            <v>GPR - PARASITOLOGÍA</v>
          </cell>
          <cell r="P1487" t="str">
            <v>PARASITISMO INTESTINAL</v>
          </cell>
          <cell r="Q1487" t="str">
            <v>PROPIO</v>
          </cell>
          <cell r="R1487" t="str">
            <v>FRECUENCIA</v>
          </cell>
          <cell r="S1487" t="str">
            <v>Intervalo de uso hasta 80 rpm</v>
          </cell>
          <cell r="T1487"/>
          <cell r="U1487">
            <v>12</v>
          </cell>
          <cell r="V1487"/>
          <cell r="W1487"/>
          <cell r="X1487"/>
          <cell r="Y1487">
            <v>45794</v>
          </cell>
          <cell r="Z1487">
            <v>26</v>
          </cell>
          <cell r="AA1487" t="str">
            <v>Taller GELP</v>
          </cell>
          <cell r="AB1487" t="str">
            <v>May</v>
          </cell>
          <cell r="AC1487" t="str">
            <v>R</v>
          </cell>
          <cell r="AD1487">
            <v>45429</v>
          </cell>
          <cell r="AE1487" t="str">
            <v xml:space="preserve"> </v>
          </cell>
          <cell r="AF1487" t="str">
            <v xml:space="preserve"> </v>
          </cell>
          <cell r="AG1487"/>
          <cell r="AH1487"/>
          <cell r="AI1487"/>
          <cell r="AJ1487" t="str">
            <v xml:space="preserve"> </v>
          </cell>
          <cell r="AK1487" t="str">
            <v xml:space="preserve"> </v>
          </cell>
          <cell r="AL1487"/>
          <cell r="AM1487"/>
          <cell r="AN1487"/>
          <cell r="AO1487"/>
          <cell r="AP1487" t="str">
            <v xml:space="preserve"> </v>
          </cell>
          <cell r="AQ1487" t="str">
            <v xml:space="preserve"> </v>
          </cell>
          <cell r="AR1487"/>
          <cell r="AS1487"/>
          <cell r="AT1487"/>
          <cell r="AU1487"/>
        </row>
        <row r="1488">
          <cell r="B1488">
            <v>26935</v>
          </cell>
          <cell r="C1488">
            <v>26935</v>
          </cell>
          <cell r="D1488" t="str">
            <v>#REF!</v>
          </cell>
          <cell r="E1488">
            <v>41140</v>
          </cell>
          <cell r="F1488" t="str">
            <v>ACTIVO</v>
          </cell>
          <cell r="G1488" t="str">
            <v>NO APLICA</v>
          </cell>
          <cell r="H1488" t="str">
            <v>AUTOCLAVE</v>
          </cell>
          <cell r="I1488" t="str">
            <v>NO APLICA</v>
          </cell>
          <cell r="J1488" t="str">
            <v>TUTTNAUER</v>
          </cell>
          <cell r="K1488" t="str">
            <v>3150EL</v>
          </cell>
          <cell r="L1488">
            <v>2709070</v>
          </cell>
          <cell r="M1488" t="str">
            <v>AUTOCLAVES</v>
          </cell>
          <cell r="N1488" t="str">
            <v>DRSP</v>
          </cell>
          <cell r="O1488" t="str">
            <v>GMR - MICROBIOLOGÍA</v>
          </cell>
          <cell r="P1488" t="str">
            <v>LAVADO LIMPIO</v>
          </cell>
          <cell r="Q1488" t="str">
            <v>PROPIO</v>
          </cell>
          <cell r="R1488" t="str">
            <v>TEMPERATURA Y PRESIÓN</v>
          </cell>
          <cell r="S1488" t="str">
            <v>PROGRAMA 4: LÍQUIDOS: 110º C- 5 min</v>
          </cell>
          <cell r="T1488"/>
          <cell r="U1488">
            <v>6</v>
          </cell>
          <cell r="V1488"/>
          <cell r="W1488">
            <v>12</v>
          </cell>
          <cell r="X1488"/>
          <cell r="Y1488">
            <v>45660</v>
          </cell>
          <cell r="Z1488">
            <v>-108</v>
          </cell>
          <cell r="AA1488" t="str">
            <v>Proveedor externo</v>
          </cell>
          <cell r="AB1488" t="str">
            <v>Jul</v>
          </cell>
          <cell r="AC1488" t="str">
            <v>Jul</v>
          </cell>
          <cell r="AD1488">
            <v>45476</v>
          </cell>
          <cell r="AE1488" t="str">
            <v xml:space="preserve"> </v>
          </cell>
          <cell r="AF1488" t="str">
            <v xml:space="preserve"> </v>
          </cell>
          <cell r="AG1488"/>
          <cell r="AH1488"/>
          <cell r="AI1488"/>
          <cell r="AJ1488">
            <v>45862</v>
          </cell>
          <cell r="AK1488">
            <v>94</v>
          </cell>
          <cell r="AL1488" t="str">
            <v>Proveedor externo</v>
          </cell>
          <cell r="AM1488" t="str">
            <v>Jul</v>
          </cell>
          <cell r="AN1488" t="str">
            <v>R</v>
          </cell>
          <cell r="AO1488">
            <v>45497</v>
          </cell>
          <cell r="AP1488" t="str">
            <v xml:space="preserve"> </v>
          </cell>
          <cell r="AQ1488" t="str">
            <v xml:space="preserve"> </v>
          </cell>
          <cell r="AR1488"/>
          <cell r="AS1488"/>
          <cell r="AT1488"/>
          <cell r="AU1488"/>
        </row>
        <row r="1489">
          <cell r="B1489">
            <v>27060</v>
          </cell>
          <cell r="C1489">
            <v>27060</v>
          </cell>
          <cell r="D1489" t="str">
            <v>#REF!</v>
          </cell>
          <cell r="E1489">
            <v>40564</v>
          </cell>
          <cell r="F1489" t="str">
            <v>ACTIVO</v>
          </cell>
          <cell r="G1489" t="str">
            <v>NO APLICA</v>
          </cell>
          <cell r="H1489" t="str">
            <v>AUTOCLAVE</v>
          </cell>
          <cell r="I1489" t="str">
            <v>NO APLICA</v>
          </cell>
          <cell r="J1489" t="str">
            <v>TUTTNAUER</v>
          </cell>
          <cell r="K1489" t="str">
            <v>5075HSG</v>
          </cell>
          <cell r="L1489">
            <v>1006030</v>
          </cell>
          <cell r="M1489" t="str">
            <v>AUTOCLAVES</v>
          </cell>
          <cell r="N1489" t="str">
            <v>DRSP</v>
          </cell>
          <cell r="O1489" t="str">
            <v>GMR - MICROBIOLOGÍA</v>
          </cell>
          <cell r="P1489" t="str">
            <v>AREA DE INACTIVACION MATERIAL CONTAMINADO.</v>
          </cell>
          <cell r="Q1489" t="str">
            <v>PROPIO</v>
          </cell>
          <cell r="R1489" t="str">
            <v>TEMPERATURA Y PRESIÓN</v>
          </cell>
          <cell r="S1489" t="str">
            <v>USO PREVISTO
CICLO 2: 121 °C /  30 minutos
CICLO 3: 134 °C /  35 minutos</v>
          </cell>
          <cell r="T1489"/>
          <cell r="U1489">
            <v>6</v>
          </cell>
          <cell r="V1489"/>
          <cell r="W1489">
            <v>12</v>
          </cell>
          <cell r="X1489"/>
          <cell r="Y1489">
            <v>45643</v>
          </cell>
          <cell r="Z1489">
            <v>-125</v>
          </cell>
          <cell r="AA1489" t="str">
            <v>Proveedor externo</v>
          </cell>
          <cell r="AB1489" t="str">
            <v>Jun</v>
          </cell>
          <cell r="AC1489" t="str">
            <v>Jun</v>
          </cell>
          <cell r="AD1489">
            <v>45460</v>
          </cell>
          <cell r="AE1489" t="str">
            <v xml:space="preserve"> </v>
          </cell>
          <cell r="AF1489" t="str">
            <v xml:space="preserve"> </v>
          </cell>
          <cell r="AG1489"/>
          <cell r="AH1489"/>
          <cell r="AI1489"/>
          <cell r="AJ1489">
            <v>45842</v>
          </cell>
          <cell r="AK1489">
            <v>74</v>
          </cell>
          <cell r="AL1489" t="str">
            <v>Proveedor externo</v>
          </cell>
          <cell r="AM1489" t="str">
            <v>Jul</v>
          </cell>
          <cell r="AN1489" t="str">
            <v>Jul</v>
          </cell>
          <cell r="AO1489">
            <v>45477</v>
          </cell>
          <cell r="AP1489" t="str">
            <v xml:space="preserve"> </v>
          </cell>
          <cell r="AQ1489" t="str">
            <v xml:space="preserve"> </v>
          </cell>
          <cell r="AR1489"/>
          <cell r="AS1489"/>
          <cell r="AT1489"/>
          <cell r="AU1489"/>
        </row>
        <row r="1490">
          <cell r="B1490">
            <v>30468</v>
          </cell>
          <cell r="C1490">
            <v>30468</v>
          </cell>
          <cell r="D1490" t="str">
            <v>#REF!</v>
          </cell>
          <cell r="E1490" t="str">
            <v>NO DISPONIBLE</v>
          </cell>
          <cell r="F1490" t="str">
            <v>ACTIVO</v>
          </cell>
          <cell r="G1490" t="str">
            <v>NO APLICA</v>
          </cell>
          <cell r="H1490" t="str">
            <v>PLANCHA DE AGITACIÓN Y CALENTAMIENTO</v>
          </cell>
          <cell r="I1490" t="str">
            <v>NO APLICA</v>
          </cell>
          <cell r="J1490" t="str">
            <v>THERMO FISHER SCIENTIFIC</v>
          </cell>
          <cell r="K1490" t="str">
            <v>SP131325</v>
          </cell>
          <cell r="L1490" t="str">
            <v>C1768130738328</v>
          </cell>
          <cell r="M1490" t="str">
            <v>AGITADORES</v>
          </cell>
          <cell r="N1490" t="str">
            <v>DRSP</v>
          </cell>
          <cell r="O1490" t="str">
            <v>GMR - MICROBIOLOGÍA</v>
          </cell>
          <cell r="P1490" t="str">
            <v>MEDIOS DE CULTIVO</v>
          </cell>
          <cell r="Q1490" t="str">
            <v>PROPIO</v>
          </cell>
          <cell r="R1490" t="str">
            <v>TEMPERATURA Y VELOCIDAD</v>
          </cell>
          <cell r="S1490" t="str">
            <v>Frecuencia programable de:60rpma1200rpm con temperatura de5°Ca540°C.Máxima capacidad de carga 25libras.</v>
          </cell>
          <cell r="T1490"/>
          <cell r="U1490">
            <v>12</v>
          </cell>
          <cell r="V1490"/>
          <cell r="W1490"/>
          <cell r="X1490"/>
          <cell r="Y1490">
            <v>45808</v>
          </cell>
          <cell r="Z1490">
            <v>40</v>
          </cell>
          <cell r="AA1490" t="str">
            <v>Taller GELP</v>
          </cell>
          <cell r="AB1490" t="str">
            <v>May</v>
          </cell>
          <cell r="AC1490" t="str">
            <v>R</v>
          </cell>
          <cell r="AD1490">
            <v>45443</v>
          </cell>
          <cell r="AE1490" t="str">
            <v xml:space="preserve"> </v>
          </cell>
          <cell r="AF1490" t="str">
            <v xml:space="preserve"> </v>
          </cell>
          <cell r="AG1490"/>
          <cell r="AH1490"/>
          <cell r="AI1490"/>
          <cell r="AJ1490" t="str">
            <v xml:space="preserve"> </v>
          </cell>
          <cell r="AK1490" t="str">
            <v xml:space="preserve"> </v>
          </cell>
          <cell r="AL1490"/>
          <cell r="AM1490"/>
          <cell r="AN1490"/>
          <cell r="AO1490"/>
          <cell r="AP1490" t="str">
            <v xml:space="preserve"> </v>
          </cell>
          <cell r="AQ1490" t="str">
            <v xml:space="preserve"> </v>
          </cell>
          <cell r="AR1490"/>
          <cell r="AS1490"/>
          <cell r="AT1490"/>
          <cell r="AU1490"/>
        </row>
        <row r="1491">
          <cell r="B1491" t="str">
            <v>GMR-101</v>
          </cell>
          <cell r="C1491">
            <v>33397</v>
          </cell>
          <cell r="D1491" t="str">
            <v>#REF!</v>
          </cell>
          <cell r="E1491" t="str">
            <v>NO DISPONIBLE</v>
          </cell>
          <cell r="F1491" t="str">
            <v>ACTIVO</v>
          </cell>
          <cell r="G1491" t="str">
            <v>NO APLICA</v>
          </cell>
          <cell r="H1491" t="str">
            <v>SELLADOR QUANTI TRAY</v>
          </cell>
          <cell r="I1491" t="str">
            <v>NO APLICA</v>
          </cell>
          <cell r="J1491" t="str">
            <v>IDEXX</v>
          </cell>
          <cell r="K1491" t="str">
            <v>SEALER PLUS</v>
          </cell>
          <cell r="L1491" t="str">
            <v>QTP13183404137</v>
          </cell>
          <cell r="M1491" t="str">
            <v>EQUIPOS ESPECIALES</v>
          </cell>
          <cell r="N1491" t="str">
            <v>DRSP</v>
          </cell>
          <cell r="O1491" t="str">
            <v>GMR - MICROBIOLOGÍA</v>
          </cell>
          <cell r="P1491" t="str">
            <v>MICROBIOLOGÍA DE AGUAS</v>
          </cell>
          <cell r="Q1491" t="str">
            <v>PROPIO</v>
          </cell>
          <cell r="R1491"/>
          <cell r="S1491" t="str">
            <v>Temperatura de funcionamiento 10 °C a 32 °C</v>
          </cell>
          <cell r="T1491"/>
          <cell r="U1491">
            <v>12</v>
          </cell>
          <cell r="V1491"/>
          <cell r="W1491"/>
          <cell r="X1491"/>
          <cell r="Y1491">
            <v>45808</v>
          </cell>
          <cell r="Z1491">
            <v>40</v>
          </cell>
          <cell r="AA1491" t="str">
            <v>Taller GELP</v>
          </cell>
          <cell r="AB1491" t="str">
            <v>May</v>
          </cell>
          <cell r="AC1491" t="str">
            <v>R</v>
          </cell>
          <cell r="AD1491">
            <v>45443</v>
          </cell>
          <cell r="AE1491" t="str">
            <v xml:space="preserve"> </v>
          </cell>
          <cell r="AF1491" t="str">
            <v xml:space="preserve"> </v>
          </cell>
          <cell r="AG1491"/>
          <cell r="AH1491"/>
          <cell r="AI1491"/>
          <cell r="AJ1491" t="str">
            <v xml:space="preserve"> </v>
          </cell>
          <cell r="AK1491" t="str">
            <v xml:space="preserve"> </v>
          </cell>
          <cell r="AL1491"/>
          <cell r="AM1491"/>
          <cell r="AN1491"/>
          <cell r="AO1491"/>
          <cell r="AP1491" t="str">
            <v xml:space="preserve"> </v>
          </cell>
          <cell r="AQ1491" t="str">
            <v xml:space="preserve"> </v>
          </cell>
          <cell r="AR1491"/>
          <cell r="AS1491"/>
          <cell r="AT1491"/>
          <cell r="AU1491"/>
        </row>
        <row r="1492">
          <cell r="B1492" t="str">
            <v>AC-045</v>
          </cell>
          <cell r="C1492" t="str">
            <v>AC-045</v>
          </cell>
          <cell r="D1492">
            <v>40210</v>
          </cell>
          <cell r="E1492" t="str">
            <v>NO DISPONIBLE</v>
          </cell>
          <cell r="F1492" t="str">
            <v>ACTIVO</v>
          </cell>
          <cell r="G1492" t="str">
            <v>NO APLICA</v>
          </cell>
          <cell r="H1492" t="str">
            <v>CUARTO FRÍO</v>
          </cell>
          <cell r="I1492" t="str">
            <v>SITRAD</v>
          </cell>
          <cell r="J1492" t="str">
            <v>SMART BLUE</v>
          </cell>
          <cell r="K1492" t="str">
            <v>SBE 11320N</v>
          </cell>
          <cell r="L1492" t="str">
            <v>5682202/2</v>
          </cell>
          <cell r="M1492" t="str">
            <v>FRÍO</v>
          </cell>
          <cell r="N1492" t="str">
            <v>DP</v>
          </cell>
          <cell r="O1492" t="str">
            <v>AC - ASEGURAMIENTO DE LA CALIDAD</v>
          </cell>
          <cell r="P1492" t="str">
            <v xml:space="preserve">PASILLO CENTRAL </v>
          </cell>
          <cell r="Q1492" t="str">
            <v xml:space="preserve">PROPIO </v>
          </cell>
          <cell r="R1492" t="str">
            <v>TEMPERATURA</v>
          </cell>
          <cell r="S1492" t="str">
            <v xml:space="preserve">2 A 8 ºC  </v>
          </cell>
          <cell r="T1492"/>
          <cell r="U1492">
            <v>12</v>
          </cell>
          <cell r="V1492"/>
          <cell r="W1492">
            <v>12</v>
          </cell>
          <cell r="X1492"/>
          <cell r="Y1492">
            <v>45840</v>
          </cell>
          <cell r="Z1492">
            <v>72</v>
          </cell>
          <cell r="AA1492" t="str">
            <v>Proveedor externo</v>
          </cell>
          <cell r="AB1492" t="str">
            <v>Jul</v>
          </cell>
          <cell r="AC1492" t="str">
            <v>Jul</v>
          </cell>
          <cell r="AD1492">
            <v>45475</v>
          </cell>
          <cell r="AE1492" t="str">
            <v xml:space="preserve"> </v>
          </cell>
          <cell r="AF1492" t="str">
            <v xml:space="preserve"> </v>
          </cell>
          <cell r="AG1492"/>
          <cell r="AH1492"/>
          <cell r="AI1492"/>
          <cell r="AJ1492">
            <v>45842</v>
          </cell>
          <cell r="AK1492">
            <v>74</v>
          </cell>
          <cell r="AL1492" t="str">
            <v>Proveedor externo</v>
          </cell>
          <cell r="AM1492" t="str">
            <v>Jul</v>
          </cell>
          <cell r="AN1492" t="str">
            <v>Jul</v>
          </cell>
          <cell r="AO1492">
            <v>45477</v>
          </cell>
          <cell r="AP1492" t="str">
            <v xml:space="preserve"> </v>
          </cell>
          <cell r="AQ1492" t="str">
            <v xml:space="preserve"> </v>
          </cell>
          <cell r="AR1492"/>
          <cell r="AS1492"/>
          <cell r="AT1492"/>
          <cell r="AU1492"/>
        </row>
        <row r="1493">
          <cell r="B1493">
            <v>11095</v>
          </cell>
          <cell r="C1493">
            <v>11095</v>
          </cell>
          <cell r="D1493" t="str">
            <v>#REF!</v>
          </cell>
          <cell r="E1493" t="str">
            <v>NO DISPONIBLE</v>
          </cell>
          <cell r="F1493" t="str">
            <v>ACTIVO</v>
          </cell>
          <cell r="G1493" t="str">
            <v>NO APLICA</v>
          </cell>
          <cell r="H1493" t="str">
            <v>HORNO DE HIBRIDACIÓN</v>
          </cell>
          <cell r="I1493" t="str">
            <v>NO APLICA</v>
          </cell>
          <cell r="J1493" t="str">
            <v>HOEFER</v>
          </cell>
          <cell r="K1493" t="str">
            <v>HB400</v>
          </cell>
          <cell r="L1493" t="str">
            <v>94-1029</v>
          </cell>
          <cell r="M1493" t="str">
            <v>CALOR</v>
          </cell>
          <cell r="N1493" t="str">
            <v>DRSP</v>
          </cell>
          <cell r="O1493" t="str">
            <v>GPR - PARASITOLOGÍA</v>
          </cell>
          <cell r="P1493" t="str">
            <v>LEISHMANIASIS</v>
          </cell>
          <cell r="Q1493" t="str">
            <v>PROPIO</v>
          </cell>
          <cell r="R1493" t="str">
            <v>TEMPERATURA</v>
          </cell>
          <cell r="S1493" t="str">
            <v>NO DISPONIBLE</v>
          </cell>
          <cell r="T1493"/>
          <cell r="U1493">
            <v>12</v>
          </cell>
          <cell r="V1493"/>
          <cell r="W1493"/>
          <cell r="X1493"/>
          <cell r="Y1493">
            <v>45793</v>
          </cell>
          <cell r="Z1493">
            <v>25</v>
          </cell>
          <cell r="AA1493" t="str">
            <v>Taller GELP</v>
          </cell>
          <cell r="AB1493" t="str">
            <v>May</v>
          </cell>
          <cell r="AC1493" t="str">
            <v>R</v>
          </cell>
          <cell r="AD1493">
            <v>45428</v>
          </cell>
          <cell r="AE1493" t="str">
            <v xml:space="preserve"> </v>
          </cell>
          <cell r="AF1493" t="str">
            <v xml:space="preserve"> </v>
          </cell>
          <cell r="AG1493"/>
          <cell r="AH1493"/>
          <cell r="AI1493"/>
          <cell r="AJ1493" t="str">
            <v xml:space="preserve"> </v>
          </cell>
          <cell r="AK1493" t="str">
            <v xml:space="preserve"> </v>
          </cell>
          <cell r="AL1493"/>
          <cell r="AM1493"/>
          <cell r="AN1493"/>
          <cell r="AO1493"/>
          <cell r="AP1493" t="str">
            <v xml:space="preserve"> </v>
          </cell>
          <cell r="AQ1493" t="str">
            <v xml:space="preserve"> </v>
          </cell>
          <cell r="AR1493"/>
          <cell r="AS1493"/>
          <cell r="AT1493"/>
          <cell r="AU1493"/>
        </row>
        <row r="1494">
          <cell r="B1494">
            <v>28302</v>
          </cell>
          <cell r="C1494">
            <v>28302</v>
          </cell>
          <cell r="D1494" t="str">
            <v>#REF!</v>
          </cell>
          <cell r="E1494" t="str">
            <v>NO DISPONIBLE</v>
          </cell>
          <cell r="F1494" t="str">
            <v>ACTIVO</v>
          </cell>
          <cell r="G1494" t="str">
            <v>NO APLICA</v>
          </cell>
          <cell r="H1494" t="str">
            <v>CABINA DE BIOSEGURIDAD</v>
          </cell>
          <cell r="I1494" t="str">
            <v>NO APLICA</v>
          </cell>
          <cell r="J1494" t="str">
            <v>THERMO FISHER SCIENTIFIC</v>
          </cell>
          <cell r="K1494">
            <v>1311</v>
          </cell>
          <cell r="L1494" t="str">
            <v>111048587E</v>
          </cell>
          <cell r="M1494" t="str">
            <v>CABINAS Y MÓDULOS</v>
          </cell>
          <cell r="N1494" t="str">
            <v>DISP</v>
          </cell>
          <cell r="O1494" t="str">
            <v>LMB - MICOBACTERIAS</v>
          </cell>
          <cell r="P1494" t="str">
            <v>AREA DE PROCESAMIENTO 1</v>
          </cell>
          <cell r="Q1494" t="str">
            <v>PROPIO</v>
          </cell>
          <cell r="R1494" t="str">
            <v>FLUJO</v>
          </cell>
          <cell r="S1494" t="str">
            <v>NO DISPONIBLE</v>
          </cell>
          <cell r="T1494" t="str">
            <v xml:space="preserve">requiere cambio en el sistema de extracción </v>
          </cell>
          <cell r="U1494">
            <v>12</v>
          </cell>
          <cell r="V1494"/>
          <cell r="W1494">
            <v>12</v>
          </cell>
          <cell r="X1494"/>
          <cell r="Y1494">
            <v>45871</v>
          </cell>
          <cell r="Z1494">
            <v>103</v>
          </cell>
          <cell r="AA1494" t="str">
            <v>Proveedor externo</v>
          </cell>
          <cell r="AB1494" t="str">
            <v>Ago</v>
          </cell>
          <cell r="AC1494" t="str">
            <v>Ago</v>
          </cell>
          <cell r="AD1494">
            <v>45506</v>
          </cell>
          <cell r="AE1494" t="str">
            <v xml:space="preserve"> </v>
          </cell>
          <cell r="AF1494" t="str">
            <v xml:space="preserve"> </v>
          </cell>
          <cell r="AG1494"/>
          <cell r="AH1494"/>
          <cell r="AI1494"/>
          <cell r="AJ1494">
            <v>45874</v>
          </cell>
          <cell r="AK1494">
            <v>106</v>
          </cell>
          <cell r="AL1494" t="str">
            <v>Proveedor externo</v>
          </cell>
          <cell r="AM1494" t="str">
            <v>Ago</v>
          </cell>
          <cell r="AN1494" t="str">
            <v>Ago</v>
          </cell>
          <cell r="AO1494">
            <v>45509</v>
          </cell>
          <cell r="AP1494" t="str">
            <v xml:space="preserve"> </v>
          </cell>
          <cell r="AQ1494" t="str">
            <v xml:space="preserve"> </v>
          </cell>
          <cell r="AR1494"/>
          <cell r="AS1494"/>
          <cell r="AT1494"/>
          <cell r="AU1494"/>
        </row>
        <row r="1495">
          <cell r="B1495">
            <v>28383</v>
          </cell>
          <cell r="C1495">
            <v>28383</v>
          </cell>
          <cell r="D1495" t="str">
            <v>#REF!</v>
          </cell>
          <cell r="E1495">
            <v>41801</v>
          </cell>
          <cell r="F1495" t="str">
            <v>ACTIVO</v>
          </cell>
          <cell r="G1495" t="str">
            <v>NO APLICA</v>
          </cell>
          <cell r="H1495" t="str">
            <v>REFRIGERADOR</v>
          </cell>
          <cell r="I1495" t="str">
            <v>NO APLICA</v>
          </cell>
          <cell r="J1495" t="str">
            <v>ARCTIKO</v>
          </cell>
          <cell r="K1495" t="str">
            <v>PR500</v>
          </cell>
          <cell r="L1495" t="str">
            <v>48-125327</v>
          </cell>
          <cell r="M1495" t="str">
            <v>FRÍO</v>
          </cell>
          <cell r="N1495" t="str">
            <v>DRSP</v>
          </cell>
          <cell r="O1495" t="str">
            <v>GMR - MICROBIOLOGÍA</v>
          </cell>
          <cell r="P1495" t="str">
            <v>MICROBIOLOGÍA DE AGUAS 2</v>
          </cell>
          <cell r="Q1495" t="str">
            <v>PROPIO</v>
          </cell>
          <cell r="R1495" t="str">
            <v>TEMPERATURA</v>
          </cell>
          <cell r="S1495" t="str">
            <v>Temperatura
(5 +/- 3) °C</v>
          </cell>
          <cell r="T1495"/>
          <cell r="U1495">
            <v>18</v>
          </cell>
          <cell r="V1495">
            <v>18</v>
          </cell>
          <cell r="W1495"/>
          <cell r="X1495"/>
          <cell r="Y1495">
            <v>45649</v>
          </cell>
          <cell r="Z1495">
            <v>-119</v>
          </cell>
          <cell r="AA1495"/>
          <cell r="AB1495"/>
          <cell r="AC1495"/>
          <cell r="AD1495">
            <v>45100</v>
          </cell>
          <cell r="AE1495">
            <v>45948</v>
          </cell>
          <cell r="AF1495">
            <v>180</v>
          </cell>
          <cell r="AG1495" t="str">
            <v>Abr</v>
          </cell>
          <cell r="AH1495" t="str">
            <v>Abr</v>
          </cell>
          <cell r="AI1495">
            <v>45400</v>
          </cell>
          <cell r="AJ1495" t="str">
            <v xml:space="preserve"> </v>
          </cell>
          <cell r="AK1495" t="str">
            <v xml:space="preserve"> </v>
          </cell>
          <cell r="AL1495"/>
          <cell r="AM1495"/>
          <cell r="AN1495"/>
          <cell r="AO1495"/>
          <cell r="AP1495" t="str">
            <v xml:space="preserve"> </v>
          </cell>
          <cell r="AQ1495" t="str">
            <v xml:space="preserve"> </v>
          </cell>
          <cell r="AR1495"/>
          <cell r="AS1495"/>
          <cell r="AT1495"/>
          <cell r="AU1495">
            <v>45008</v>
          </cell>
        </row>
        <row r="1496">
          <cell r="B1496">
            <v>29424</v>
          </cell>
          <cell r="C1496">
            <v>29424</v>
          </cell>
          <cell r="D1496" t="str">
            <v>#REF!</v>
          </cell>
          <cell r="E1496">
            <v>41789</v>
          </cell>
          <cell r="F1496" t="str">
            <v>ACTIVO</v>
          </cell>
          <cell r="G1496" t="str">
            <v>NO APLICA</v>
          </cell>
          <cell r="H1496" t="str">
            <v>CONGELADOR</v>
          </cell>
          <cell r="I1496" t="str">
            <v>NO APLICA</v>
          </cell>
          <cell r="J1496" t="str">
            <v>SUPER NORDICO</v>
          </cell>
          <cell r="K1496" t="str">
            <v>NO DISPONIBLE</v>
          </cell>
          <cell r="L1496" t="str">
            <v>07-0854</v>
          </cell>
          <cell r="M1496" t="str">
            <v>FRÍO</v>
          </cell>
          <cell r="N1496" t="str">
            <v>DISP</v>
          </cell>
          <cell r="O1496" t="str">
            <v>LEI - ENTOMOLOGÍA</v>
          </cell>
          <cell r="P1496" t="str">
            <v>AREA EQUIPOS DE REFRIGERACION</v>
          </cell>
          <cell r="Q1496" t="str">
            <v>PROPIO</v>
          </cell>
          <cell r="R1496" t="str">
            <v>NO APLICA</v>
          </cell>
          <cell r="S1496" t="str">
            <v>-20°C +/- 5 °C</v>
          </cell>
          <cell r="T1496" t="str">
            <v>2024/07/08 REQUIERE DESHIELO</v>
          </cell>
          <cell r="U1496">
            <v>12</v>
          </cell>
          <cell r="V1496"/>
          <cell r="W1496">
            <v>12</v>
          </cell>
          <cell r="X1496"/>
          <cell r="Y1496">
            <v>45846</v>
          </cell>
          <cell r="Z1496">
            <v>78</v>
          </cell>
          <cell r="AA1496" t="str">
            <v>Proveedor externo</v>
          </cell>
          <cell r="AB1496" t="str">
            <v>Jul</v>
          </cell>
          <cell r="AC1496" t="str">
            <v>Jul</v>
          </cell>
          <cell r="AD1496">
            <v>45481</v>
          </cell>
          <cell r="AE1496" t="str">
            <v xml:space="preserve"> </v>
          </cell>
          <cell r="AF1496" t="str">
            <v xml:space="preserve"> </v>
          </cell>
          <cell r="AG1496"/>
          <cell r="AH1496"/>
          <cell r="AI1496"/>
          <cell r="AJ1496">
            <v>45854</v>
          </cell>
          <cell r="AK1496">
            <v>86</v>
          </cell>
          <cell r="AL1496" t="str">
            <v>Proveedor externo</v>
          </cell>
          <cell r="AM1496" t="str">
            <v>Jul</v>
          </cell>
          <cell r="AN1496" t="str">
            <v>Jul</v>
          </cell>
          <cell r="AO1496">
            <v>45489</v>
          </cell>
          <cell r="AP1496" t="str">
            <v xml:space="preserve"> </v>
          </cell>
          <cell r="AQ1496" t="str">
            <v xml:space="preserve"> </v>
          </cell>
          <cell r="AR1496"/>
          <cell r="AS1496"/>
          <cell r="AT1496"/>
          <cell r="AU1496"/>
        </row>
        <row r="1497">
          <cell r="B1497" t="str">
            <v>MC-063</v>
          </cell>
          <cell r="C1497">
            <v>30842</v>
          </cell>
          <cell r="D1497" t="str">
            <v>#REF!</v>
          </cell>
          <cell r="E1497" t="str">
            <v>NO DISPONIBLE</v>
          </cell>
          <cell r="F1497" t="str">
            <v>ACTIVO</v>
          </cell>
          <cell r="G1497" t="str">
            <v>NO APLICA</v>
          </cell>
          <cell r="H1497" t="str">
            <v>AGITADOR  ORBITAL</v>
          </cell>
          <cell r="I1497" t="str">
            <v>NO APLICA</v>
          </cell>
          <cell r="J1497" t="str">
            <v>COLE-PARMER</v>
          </cell>
          <cell r="K1497" t="str">
            <v>OS-200</v>
          </cell>
          <cell r="L1497" t="str">
            <v>AS-0S2-1482E</v>
          </cell>
          <cell r="M1497" t="str">
            <v>AGITADORES</v>
          </cell>
          <cell r="N1497" t="str">
            <v>DP</v>
          </cell>
          <cell r="O1497" t="str">
            <v>MC - MEDIOS DE CULTIVO</v>
          </cell>
          <cell r="P1497" t="str">
            <v xml:space="preserve">AREA DE TRABAJO </v>
          </cell>
          <cell r="Q1497" t="str">
            <v xml:space="preserve">PROPIO </v>
          </cell>
          <cell r="R1497" t="str">
            <v>NO APLICA</v>
          </cell>
          <cell r="S1497" t="str">
            <v xml:space="preserve">NO APLICA </v>
          </cell>
          <cell r="T1497"/>
          <cell r="U1497">
            <v>24</v>
          </cell>
          <cell r="V1497"/>
          <cell r="W1497"/>
          <cell r="X1497"/>
          <cell r="Y1497">
            <v>46180</v>
          </cell>
          <cell r="Z1497">
            <v>412</v>
          </cell>
          <cell r="AA1497" t="str">
            <v>Taller GELP</v>
          </cell>
          <cell r="AB1497" t="str">
            <v>Jun</v>
          </cell>
          <cell r="AC1497" t="str">
            <v>Jun</v>
          </cell>
          <cell r="AD1497">
            <v>45450</v>
          </cell>
          <cell r="AE1497" t="str">
            <v xml:space="preserve"> </v>
          </cell>
          <cell r="AF1497" t="str">
            <v xml:space="preserve"> </v>
          </cell>
          <cell r="AG1497"/>
          <cell r="AH1497"/>
          <cell r="AI1497"/>
          <cell r="AJ1497" t="str">
            <v xml:space="preserve"> </v>
          </cell>
          <cell r="AK1497" t="str">
            <v xml:space="preserve"> </v>
          </cell>
          <cell r="AL1497"/>
          <cell r="AM1497"/>
          <cell r="AN1497"/>
          <cell r="AO1497"/>
          <cell r="AP1497" t="str">
            <v xml:space="preserve"> </v>
          </cell>
          <cell r="AQ1497" t="str">
            <v xml:space="preserve"> </v>
          </cell>
          <cell r="AR1497"/>
          <cell r="AS1497"/>
          <cell r="AT1497"/>
          <cell r="AU1497"/>
        </row>
        <row r="1498">
          <cell r="B1498">
            <v>8540</v>
          </cell>
          <cell r="C1498">
            <v>8540</v>
          </cell>
          <cell r="D1498" t="str">
            <v>#REF!</v>
          </cell>
          <cell r="E1498" t="str">
            <v>NO DISPONIBLE</v>
          </cell>
          <cell r="F1498" t="str">
            <v>ACTIVO</v>
          </cell>
          <cell r="G1498" t="str">
            <v>NO APLICA</v>
          </cell>
          <cell r="H1498" t="str">
            <v>AGITADOR MAGNÉTICO CON PLANCHA DE CALENTAMIENTO</v>
          </cell>
          <cell r="I1498" t="str">
            <v>NO APLICA</v>
          </cell>
          <cell r="J1498" t="str">
            <v>THERMOLYNE</v>
          </cell>
          <cell r="K1498" t="str">
            <v>SP18425</v>
          </cell>
          <cell r="L1498">
            <v>30618517</v>
          </cell>
          <cell r="M1498" t="str">
            <v>AGITADORES</v>
          </cell>
          <cell r="N1498" t="str">
            <v>DISP</v>
          </cell>
          <cell r="O1498" t="str">
            <v>LPI - PARASITOLOGÍA</v>
          </cell>
          <cell r="P1498" t="str">
            <v>REACTIVOS</v>
          </cell>
          <cell r="Q1498" t="str">
            <v>PROPIO</v>
          </cell>
          <cell r="R1498" t="str">
            <v>NO APLICA</v>
          </cell>
          <cell r="S1498"/>
          <cell r="T1498"/>
          <cell r="U1498">
            <v>24</v>
          </cell>
          <cell r="V1498"/>
          <cell r="W1498"/>
          <cell r="X1498"/>
          <cell r="Y1498">
            <v>46184</v>
          </cell>
          <cell r="Z1498">
            <v>416</v>
          </cell>
          <cell r="AA1498" t="str">
            <v>Taller GELP</v>
          </cell>
          <cell r="AB1498" t="str">
            <v>Jun</v>
          </cell>
          <cell r="AC1498" t="str">
            <v>Jun</v>
          </cell>
          <cell r="AD1498">
            <v>45454</v>
          </cell>
          <cell r="AE1498" t="str">
            <v xml:space="preserve"> </v>
          </cell>
          <cell r="AF1498" t="str">
            <v xml:space="preserve"> </v>
          </cell>
          <cell r="AG1498"/>
          <cell r="AH1498"/>
          <cell r="AI1498"/>
          <cell r="AJ1498" t="str">
            <v xml:space="preserve"> </v>
          </cell>
          <cell r="AK1498" t="str">
            <v xml:space="preserve"> </v>
          </cell>
          <cell r="AL1498"/>
          <cell r="AM1498"/>
          <cell r="AN1498"/>
          <cell r="AO1498"/>
          <cell r="AP1498" t="str">
            <v xml:space="preserve"> </v>
          </cell>
          <cell r="AQ1498" t="str">
            <v xml:space="preserve"> </v>
          </cell>
          <cell r="AR1498"/>
          <cell r="AS1498"/>
          <cell r="AT1498"/>
          <cell r="AU1498"/>
        </row>
        <row r="1499">
          <cell r="B1499" t="str">
            <v>MC-073</v>
          </cell>
          <cell r="C1499">
            <v>32275</v>
          </cell>
          <cell r="D1499" t="str">
            <v>#REF!</v>
          </cell>
          <cell r="E1499" t="str">
            <v>NO DISPONIBLE</v>
          </cell>
          <cell r="F1499" t="str">
            <v>ACTIVO</v>
          </cell>
          <cell r="G1499" t="str">
            <v>NO APLICA</v>
          </cell>
          <cell r="H1499" t="str">
            <v>AGITADOR MAGNÉTICO CON PLANCHA DE CALENTAMIENTO</v>
          </cell>
          <cell r="I1499" t="str">
            <v>NO APLICA</v>
          </cell>
          <cell r="J1499" t="str">
            <v>THERMO FISHER SCIENTIFIC</v>
          </cell>
          <cell r="K1499" t="str">
            <v>SP88857100</v>
          </cell>
          <cell r="L1499" t="str">
            <v>c3710015051501607</v>
          </cell>
          <cell r="M1499" t="str">
            <v>AGITADORES</v>
          </cell>
          <cell r="N1499" t="str">
            <v>DP</v>
          </cell>
          <cell r="O1499" t="str">
            <v>MC - MEDIOS DE CULTIVO</v>
          </cell>
          <cell r="P1499" t="str">
            <v>CUARTO ESTERIL</v>
          </cell>
          <cell r="Q1499" t="str">
            <v xml:space="preserve">PROPIO </v>
          </cell>
          <cell r="R1499" t="str">
            <v>NO APLICA</v>
          </cell>
          <cell r="S1499" t="str">
            <v xml:space="preserve">NO APLICA </v>
          </cell>
          <cell r="T1499"/>
          <cell r="U1499">
            <v>24</v>
          </cell>
          <cell r="V1499"/>
          <cell r="W1499"/>
          <cell r="X1499"/>
          <cell r="Y1499">
            <v>46180</v>
          </cell>
          <cell r="Z1499">
            <v>412</v>
          </cell>
          <cell r="AA1499" t="str">
            <v>Taller GELP</v>
          </cell>
          <cell r="AB1499" t="str">
            <v>Jun</v>
          </cell>
          <cell r="AC1499" t="str">
            <v>Jun</v>
          </cell>
          <cell r="AD1499">
            <v>45450</v>
          </cell>
          <cell r="AE1499" t="str">
            <v xml:space="preserve"> </v>
          </cell>
          <cell r="AF1499" t="str">
            <v xml:space="preserve"> </v>
          </cell>
          <cell r="AG1499"/>
          <cell r="AH1499"/>
          <cell r="AI1499"/>
          <cell r="AJ1499" t="str">
            <v xml:space="preserve"> </v>
          </cell>
          <cell r="AK1499" t="str">
            <v xml:space="preserve"> </v>
          </cell>
          <cell r="AL1499"/>
          <cell r="AM1499"/>
          <cell r="AN1499"/>
          <cell r="AO1499"/>
          <cell r="AP1499" t="str">
            <v xml:space="preserve"> </v>
          </cell>
          <cell r="AQ1499" t="str">
            <v xml:space="preserve"> </v>
          </cell>
          <cell r="AR1499"/>
          <cell r="AS1499"/>
          <cell r="AT1499"/>
          <cell r="AU1499"/>
        </row>
        <row r="1500">
          <cell r="B1500" t="str">
            <v>LMB-049</v>
          </cell>
          <cell r="C1500">
            <v>39329</v>
          </cell>
          <cell r="D1500" t="str">
            <v>#REF!</v>
          </cell>
          <cell r="E1500">
            <v>45266</v>
          </cell>
          <cell r="F1500" t="str">
            <v>ACTIVO</v>
          </cell>
          <cell r="G1500" t="str">
            <v>NO APLICA</v>
          </cell>
          <cell r="H1500" t="str">
            <v>CENTRÍFUGA REFRIGERADA</v>
          </cell>
          <cell r="I1500" t="str">
            <v xml:space="preserve">NO APLICA </v>
          </cell>
          <cell r="J1500" t="str">
            <v>THERMO FISHER SCIENTIFIC</v>
          </cell>
          <cell r="K1500" t="str">
            <v>SORVALL ST 8R</v>
          </cell>
          <cell r="L1500">
            <v>42556305</v>
          </cell>
          <cell r="M1500" t="str">
            <v>CENTRÍFUGAS</v>
          </cell>
          <cell r="N1500" t="str">
            <v>DISP</v>
          </cell>
          <cell r="O1500" t="str">
            <v>LMB - MICOBACTERIAS</v>
          </cell>
          <cell r="P1500" t="str">
            <v>AREA DE PROCESAMIENTO 5</v>
          </cell>
          <cell r="Q1500" t="str">
            <v>PROPIO</v>
          </cell>
          <cell r="R1500"/>
          <cell r="S1500"/>
          <cell r="T1500"/>
          <cell r="U1500">
            <v>12</v>
          </cell>
          <cell r="V1500"/>
          <cell r="W1500"/>
          <cell r="X1500"/>
          <cell r="Y1500">
            <v>45704</v>
          </cell>
          <cell r="Z1500">
            <v>-64</v>
          </cell>
          <cell r="AA1500" t="str">
            <v>Proveedor externo</v>
          </cell>
          <cell r="AB1500" t="str">
            <v>Feb</v>
          </cell>
          <cell r="AC1500" t="str">
            <v>Feb</v>
          </cell>
          <cell r="AD1500">
            <v>45338</v>
          </cell>
          <cell r="AE1500" t="str">
            <v xml:space="preserve"> </v>
          </cell>
          <cell r="AF1500" t="str">
            <v xml:space="preserve"> </v>
          </cell>
          <cell r="AG1500"/>
          <cell r="AH1500"/>
          <cell r="AI1500"/>
          <cell r="AJ1500" t="str">
            <v xml:space="preserve"> </v>
          </cell>
          <cell r="AK1500" t="str">
            <v xml:space="preserve"> </v>
          </cell>
          <cell r="AL1500"/>
          <cell r="AM1500"/>
          <cell r="AN1500"/>
          <cell r="AO1500"/>
          <cell r="AP1500" t="str">
            <v xml:space="preserve"> </v>
          </cell>
          <cell r="AQ1500" t="str">
            <v xml:space="preserve"> </v>
          </cell>
          <cell r="AR1500"/>
          <cell r="AS1500"/>
          <cell r="AT1500"/>
          <cell r="AU1500"/>
        </row>
        <row r="1501">
          <cell r="B1501">
            <v>25162</v>
          </cell>
          <cell r="C1501">
            <v>25162</v>
          </cell>
          <cell r="D1501" t="str">
            <v>#REF!</v>
          </cell>
          <cell r="E1501" t="str">
            <v>NO DISPONIBLE</v>
          </cell>
          <cell r="F1501" t="str">
            <v>ACTIVO</v>
          </cell>
          <cell r="G1501" t="str">
            <v>NO APLICA</v>
          </cell>
          <cell r="H1501" t="str">
            <v>CENTRÍFUGA REFRIGERADA</v>
          </cell>
          <cell r="I1501" t="str">
            <v>NO APLICA</v>
          </cell>
          <cell r="J1501" t="str">
            <v>HETTICH</v>
          </cell>
          <cell r="K1501" t="str">
            <v>MIKRO 220R</v>
          </cell>
          <cell r="L1501">
            <v>123</v>
          </cell>
          <cell r="M1501" t="str">
            <v>CENTRÍFUGAS</v>
          </cell>
          <cell r="N1501" t="str">
            <v>DRSP</v>
          </cell>
          <cell r="O1501" t="str">
            <v>GPR - PARASITOLOGÍA</v>
          </cell>
          <cell r="P1501" t="str">
            <v>TRIPANOSOMIASIS</v>
          </cell>
          <cell r="Q1501" t="str">
            <v>PROPIO</v>
          </cell>
          <cell r="R1501" t="str">
            <v>FRECUENCIA Y TEMPERATURA</v>
          </cell>
          <cell r="S1501" t="str">
            <v>TEMPERATURA -20°C Y 40°C. INCREMENTO DE RPM CADA 10.  TIEMPO MÁXIMO DE CENTRIFUGADO ES DE 99 min 59 seg.. MÁXIMO 18000 RPM min -1</v>
          </cell>
          <cell r="T1501"/>
          <cell r="U1501">
            <v>12</v>
          </cell>
          <cell r="V1501"/>
          <cell r="W1501"/>
          <cell r="X1501"/>
          <cell r="Y1501">
            <v>45793</v>
          </cell>
          <cell r="Z1501">
            <v>25</v>
          </cell>
          <cell r="AA1501" t="str">
            <v>Proveedor externo</v>
          </cell>
          <cell r="AB1501" t="str">
            <v>May</v>
          </cell>
          <cell r="AC1501" t="str">
            <v>R</v>
          </cell>
          <cell r="AD1501">
            <v>45428</v>
          </cell>
          <cell r="AE1501" t="str">
            <v xml:space="preserve"> </v>
          </cell>
          <cell r="AF1501" t="str">
            <v xml:space="preserve"> </v>
          </cell>
          <cell r="AG1501"/>
          <cell r="AH1501"/>
          <cell r="AI1501"/>
          <cell r="AJ1501" t="str">
            <v xml:space="preserve"> </v>
          </cell>
          <cell r="AK1501" t="str">
            <v xml:space="preserve"> </v>
          </cell>
          <cell r="AL1501"/>
          <cell r="AM1501"/>
          <cell r="AN1501"/>
          <cell r="AO1501"/>
          <cell r="AP1501" t="str">
            <v xml:space="preserve"> </v>
          </cell>
          <cell r="AQ1501" t="str">
            <v xml:space="preserve"> </v>
          </cell>
          <cell r="AR1501"/>
          <cell r="AS1501"/>
          <cell r="AT1501"/>
          <cell r="AU1501"/>
        </row>
        <row r="1502">
          <cell r="B1502">
            <v>27069</v>
          </cell>
          <cell r="C1502">
            <v>27069</v>
          </cell>
          <cell r="D1502" t="str">
            <v>#REF!</v>
          </cell>
          <cell r="E1502">
            <v>41424</v>
          </cell>
          <cell r="F1502" t="str">
            <v>ACTIVO</v>
          </cell>
          <cell r="G1502" t="str">
            <v>NO APLICA</v>
          </cell>
          <cell r="H1502" t="str">
            <v>AGITADOR</v>
          </cell>
          <cell r="I1502" t="str">
            <v>NO APLICA</v>
          </cell>
          <cell r="J1502" t="str">
            <v>WISE MIX</v>
          </cell>
          <cell r="K1502" t="str">
            <v>VM-10</v>
          </cell>
          <cell r="L1502" t="str">
            <v>040933110B8061</v>
          </cell>
          <cell r="M1502" t="str">
            <v>AGITADORES</v>
          </cell>
          <cell r="N1502" t="str">
            <v>DRSP</v>
          </cell>
          <cell r="O1502" t="str">
            <v>GPR - PARASITOLOGÍA</v>
          </cell>
          <cell r="P1502" t="str">
            <v>ZONA AMPLIFICACIÓN</v>
          </cell>
          <cell r="Q1502" t="str">
            <v>PROPIO</v>
          </cell>
          <cell r="R1502" t="str">
            <v>FRECUENCIA</v>
          </cell>
          <cell r="S1502" t="str">
            <v xml:space="preserve">0 RPM A 3300 RPM </v>
          </cell>
          <cell r="T1502"/>
          <cell r="U1502">
            <v>12</v>
          </cell>
          <cell r="V1502"/>
          <cell r="W1502"/>
          <cell r="X1502"/>
          <cell r="Y1502">
            <v>45794</v>
          </cell>
          <cell r="Z1502">
            <v>26</v>
          </cell>
          <cell r="AA1502" t="str">
            <v>Taller GELP</v>
          </cell>
          <cell r="AB1502" t="str">
            <v>May</v>
          </cell>
          <cell r="AC1502" t="str">
            <v>R</v>
          </cell>
          <cell r="AD1502">
            <v>45429</v>
          </cell>
          <cell r="AE1502" t="str">
            <v xml:space="preserve"> </v>
          </cell>
          <cell r="AF1502" t="str">
            <v xml:space="preserve"> </v>
          </cell>
          <cell r="AG1502"/>
          <cell r="AH1502"/>
          <cell r="AI1502"/>
          <cell r="AJ1502" t="str">
            <v xml:space="preserve"> </v>
          </cell>
          <cell r="AK1502" t="str">
            <v xml:space="preserve"> </v>
          </cell>
          <cell r="AL1502"/>
          <cell r="AM1502"/>
          <cell r="AN1502"/>
          <cell r="AO1502"/>
          <cell r="AP1502" t="str">
            <v xml:space="preserve"> </v>
          </cell>
          <cell r="AQ1502" t="str">
            <v xml:space="preserve"> </v>
          </cell>
          <cell r="AR1502"/>
          <cell r="AS1502"/>
          <cell r="AT1502"/>
          <cell r="AU1502"/>
        </row>
        <row r="1503">
          <cell r="B1503">
            <v>27208</v>
          </cell>
          <cell r="C1503">
            <v>27208</v>
          </cell>
          <cell r="D1503" t="str">
            <v>#REF!</v>
          </cell>
          <cell r="E1503" t="str">
            <v>NO DISPONIBLE</v>
          </cell>
          <cell r="F1503" t="str">
            <v>ACTIVO</v>
          </cell>
          <cell r="G1503" t="str">
            <v>NO APLICA</v>
          </cell>
          <cell r="H1503" t="str">
            <v>AUTOCLAVE</v>
          </cell>
          <cell r="I1503" t="str">
            <v>LABOOTBT</v>
          </cell>
          <cell r="J1503" t="str">
            <v>TUTTNAUER</v>
          </cell>
          <cell r="K1503" t="str">
            <v>3150EL</v>
          </cell>
          <cell r="L1503">
            <v>1006712</v>
          </cell>
          <cell r="M1503" t="str">
            <v>AUTOCLAVES</v>
          </cell>
          <cell r="N1503" t="str">
            <v>DRSP</v>
          </cell>
          <cell r="O1503" t="str">
            <v>GVI - VIROLOGÍA</v>
          </cell>
          <cell r="P1503" t="str">
            <v>AREA DE LAVADO (MATERIAL LIMPIO)</v>
          </cell>
          <cell r="Q1503" t="str">
            <v>PROPIO</v>
          </cell>
          <cell r="R1503" t="str">
            <v>TEMPERATURA Y PRESIÓN</v>
          </cell>
          <cell r="S1503" t="str">
            <v xml:space="preserve">USO PREVISTO:
 (Prog 4. Liquidos / 121 °C 20 min)
(Prog 2. Liquidos / 121 °C 30 min)
</v>
          </cell>
          <cell r="T1503" t="str">
            <v xml:space="preserve">2023-05-12: Calificación operacional
2023-05-15: Calificación desempeño (Prog 4. Liquidos / 121 °C 20 min)
2023-05-16: Calificación desempeño (Prog 2. Liquidos / 121 °C 30 min)
</v>
          </cell>
          <cell r="U1503">
            <v>6</v>
          </cell>
          <cell r="V1503"/>
          <cell r="W1503">
            <v>12</v>
          </cell>
          <cell r="X1503"/>
          <cell r="Y1503">
            <v>45637</v>
          </cell>
          <cell r="Z1503">
            <v>-131</v>
          </cell>
          <cell r="AA1503" t="str">
            <v>Proveedor externo</v>
          </cell>
          <cell r="AB1503" t="str">
            <v>Jun</v>
          </cell>
          <cell r="AC1503" t="str">
            <v>Jun</v>
          </cell>
          <cell r="AD1503">
            <v>45454</v>
          </cell>
          <cell r="AE1503" t="str">
            <v xml:space="preserve"> </v>
          </cell>
          <cell r="AF1503" t="str">
            <v xml:space="preserve"> </v>
          </cell>
          <cell r="AG1503"/>
          <cell r="AH1503"/>
          <cell r="AI1503"/>
          <cell r="AJ1503">
            <v>45832</v>
          </cell>
          <cell r="AK1503">
            <v>64</v>
          </cell>
          <cell r="AL1503" t="str">
            <v>Proveedor externo</v>
          </cell>
          <cell r="AM1503" t="str">
            <v>Jun</v>
          </cell>
          <cell r="AN1503" t="str">
            <v>Jun</v>
          </cell>
          <cell r="AO1503">
            <v>45467</v>
          </cell>
          <cell r="AP1503" t="str">
            <v xml:space="preserve"> </v>
          </cell>
          <cell r="AQ1503" t="str">
            <v xml:space="preserve"> </v>
          </cell>
          <cell r="AR1503"/>
          <cell r="AS1503"/>
          <cell r="AT1503"/>
          <cell r="AU1503"/>
        </row>
        <row r="1504">
          <cell r="B1504">
            <v>28146</v>
          </cell>
          <cell r="C1504">
            <v>28146</v>
          </cell>
          <cell r="D1504" t="str">
            <v>#REF!</v>
          </cell>
          <cell r="E1504" t="str">
            <v>NO DISPONIBLE</v>
          </cell>
          <cell r="F1504" t="str">
            <v>ACTIVO</v>
          </cell>
          <cell r="G1504" t="str">
            <v>NO APLICA</v>
          </cell>
          <cell r="H1504" t="str">
            <v>CÁMARA DE ELECTROFORESIS</v>
          </cell>
          <cell r="I1504" t="str">
            <v>NO APLICA</v>
          </cell>
          <cell r="J1504" t="str">
            <v>LABNET</v>
          </cell>
          <cell r="K1504" t="str">
            <v>E1015-10</v>
          </cell>
          <cell r="L1504">
            <v>120821439</v>
          </cell>
          <cell r="M1504" t="str">
            <v>CÁMARAS DE ELECTROFORESIS</v>
          </cell>
          <cell r="N1504" t="str">
            <v>DRSP</v>
          </cell>
          <cell r="O1504" t="str">
            <v>GPR - PARASITOLOGÍA</v>
          </cell>
          <cell r="P1504" t="str">
            <v>ZONA DE ELECTROFORESIS Y REVELADO</v>
          </cell>
          <cell r="Q1504" t="str">
            <v>PROPIO</v>
          </cell>
          <cell r="R1504" t="str">
            <v>NO APLICA</v>
          </cell>
          <cell r="S1504"/>
          <cell r="T1504"/>
          <cell r="U1504">
            <v>12</v>
          </cell>
          <cell r="V1504"/>
          <cell r="W1504"/>
          <cell r="X1504"/>
          <cell r="Y1504">
            <v>45793</v>
          </cell>
          <cell r="Z1504">
            <v>25</v>
          </cell>
          <cell r="AA1504" t="str">
            <v>Taller GELP</v>
          </cell>
          <cell r="AB1504" t="str">
            <v>May</v>
          </cell>
          <cell r="AC1504" t="str">
            <v>R</v>
          </cell>
          <cell r="AD1504">
            <v>45428</v>
          </cell>
          <cell r="AE1504" t="str">
            <v xml:space="preserve"> </v>
          </cell>
          <cell r="AF1504" t="str">
            <v xml:space="preserve"> </v>
          </cell>
          <cell r="AG1504"/>
          <cell r="AH1504"/>
          <cell r="AI1504"/>
          <cell r="AJ1504" t="str">
            <v xml:space="preserve"> </v>
          </cell>
          <cell r="AK1504" t="str">
            <v xml:space="preserve"> </v>
          </cell>
          <cell r="AL1504"/>
          <cell r="AM1504"/>
          <cell r="AN1504"/>
          <cell r="AO1504"/>
          <cell r="AP1504" t="str">
            <v xml:space="preserve"> </v>
          </cell>
          <cell r="AQ1504" t="str">
            <v xml:space="preserve"> </v>
          </cell>
          <cell r="AR1504"/>
          <cell r="AS1504"/>
          <cell r="AT1504"/>
          <cell r="AU1504"/>
        </row>
        <row r="1505">
          <cell r="B1505" t="str">
            <v>AC-283</v>
          </cell>
          <cell r="C1505">
            <v>37247</v>
          </cell>
          <cell r="D1505" t="str">
            <v>#REF!</v>
          </cell>
          <cell r="E1505">
            <v>44877</v>
          </cell>
          <cell r="F1505" t="str">
            <v>ACTIVO</v>
          </cell>
          <cell r="G1505" t="str">
            <v>NO APLICA</v>
          </cell>
          <cell r="H1505" t="str">
            <v>ULTRACONGELADOR</v>
          </cell>
          <cell r="I1505" t="str">
            <v>NO APLICA</v>
          </cell>
          <cell r="J1505" t="str">
            <v>MELING</v>
          </cell>
          <cell r="K1505" t="str">
            <v>DW-HL100</v>
          </cell>
          <cell r="L1505">
            <v>210530078</v>
          </cell>
          <cell r="M1505" t="str">
            <v>FRÍO</v>
          </cell>
          <cell r="N1505" t="str">
            <v>DP</v>
          </cell>
          <cell r="O1505" t="str">
            <v>AC - ASEGURAMIENTO DE LA CALIDAD</v>
          </cell>
          <cell r="P1505" t="str">
            <v>LABORATORIO</v>
          </cell>
          <cell r="Q1505" t="str">
            <v>PROPIO</v>
          </cell>
          <cell r="R1505" t="str">
            <v>TEMPERATURA</v>
          </cell>
          <cell r="S1505" t="str">
            <v xml:space="preserve">  (-80 +/- 5) °C</v>
          </cell>
          <cell r="T1505"/>
          <cell r="U1505">
            <v>12</v>
          </cell>
          <cell r="V1505"/>
          <cell r="W1505">
            <v>12</v>
          </cell>
          <cell r="X1505"/>
          <cell r="Y1505">
            <v>45836</v>
          </cell>
          <cell r="Z1505">
            <v>68</v>
          </cell>
          <cell r="AA1505" t="str">
            <v>Proveedor externo</v>
          </cell>
          <cell r="AB1505" t="str">
            <v>Jun</v>
          </cell>
          <cell r="AC1505" t="str">
            <v>Jun</v>
          </cell>
          <cell r="AD1505">
            <v>45471</v>
          </cell>
          <cell r="AE1505" t="str">
            <v xml:space="preserve"> </v>
          </cell>
          <cell r="AF1505" t="str">
            <v xml:space="preserve"> </v>
          </cell>
          <cell r="AG1505"/>
          <cell r="AH1505"/>
          <cell r="AI1505">
            <v>45104</v>
          </cell>
          <cell r="AJ1505">
            <v>45841</v>
          </cell>
          <cell r="AK1505">
            <v>73</v>
          </cell>
          <cell r="AL1505" t="str">
            <v>Proveedor externo</v>
          </cell>
          <cell r="AM1505" t="str">
            <v>Jul</v>
          </cell>
          <cell r="AN1505" t="str">
            <v>Jul</v>
          </cell>
          <cell r="AO1505">
            <v>45476</v>
          </cell>
          <cell r="AP1505" t="str">
            <v xml:space="preserve"> </v>
          </cell>
          <cell r="AQ1505" t="str">
            <v xml:space="preserve"> </v>
          </cell>
          <cell r="AR1505"/>
          <cell r="AS1505"/>
          <cell r="AT1505"/>
          <cell r="AU1505"/>
        </row>
        <row r="1506">
          <cell r="B1506">
            <v>12163</v>
          </cell>
          <cell r="C1506">
            <v>12163</v>
          </cell>
          <cell r="D1506" t="str">
            <v>#REF!</v>
          </cell>
          <cell r="E1506" t="str">
            <v>NO DISPONIBLE</v>
          </cell>
          <cell r="F1506" t="str">
            <v>ACTIVO</v>
          </cell>
          <cell r="G1506" t="str">
            <v>NO APLICA</v>
          </cell>
          <cell r="H1506" t="str">
            <v>BLOQUE DE CALENTAMIENTO</v>
          </cell>
          <cell r="I1506" t="str">
            <v>NO APLICA</v>
          </cell>
          <cell r="J1506" t="str">
            <v>LAB LINE</v>
          </cell>
          <cell r="K1506">
            <v>2030</v>
          </cell>
          <cell r="L1506" t="str">
            <v>1087-0670</v>
          </cell>
          <cell r="M1506" t="str">
            <v>CALOR</v>
          </cell>
          <cell r="N1506" t="str">
            <v>DRSP</v>
          </cell>
          <cell r="O1506" t="str">
            <v>GVI - VIROLOGÍA</v>
          </cell>
          <cell r="P1506" t="str">
            <v>LABORATORIO DE POLIO (Preparación de muestras)</v>
          </cell>
          <cell r="Q1506" t="str">
            <v>PROPIO</v>
          </cell>
          <cell r="R1506" t="str">
            <v>TEMPERATURA</v>
          </cell>
          <cell r="S1506" t="str">
            <v>NO DISPONIBLE</v>
          </cell>
          <cell r="T1506"/>
          <cell r="U1506">
            <v>12</v>
          </cell>
          <cell r="V1506"/>
          <cell r="W1506"/>
          <cell r="X1506"/>
          <cell r="Y1506">
            <v>45805</v>
          </cell>
          <cell r="Z1506">
            <v>37</v>
          </cell>
          <cell r="AA1506" t="str">
            <v>Taller GELP</v>
          </cell>
          <cell r="AB1506" t="str">
            <v>May</v>
          </cell>
          <cell r="AC1506" t="str">
            <v>R</v>
          </cell>
          <cell r="AD1506">
            <v>45440</v>
          </cell>
          <cell r="AE1506" t="str">
            <v xml:space="preserve"> </v>
          </cell>
          <cell r="AF1506" t="str">
            <v xml:space="preserve"> </v>
          </cell>
          <cell r="AG1506"/>
          <cell r="AH1506"/>
          <cell r="AI1506"/>
          <cell r="AJ1506" t="str">
            <v xml:space="preserve"> </v>
          </cell>
          <cell r="AK1506" t="str">
            <v xml:space="preserve"> </v>
          </cell>
          <cell r="AL1506"/>
          <cell r="AM1506"/>
          <cell r="AN1506"/>
          <cell r="AO1506"/>
          <cell r="AP1506" t="str">
            <v xml:space="preserve"> </v>
          </cell>
          <cell r="AQ1506" t="str">
            <v xml:space="preserve"> </v>
          </cell>
          <cell r="AR1506"/>
          <cell r="AS1506"/>
          <cell r="AT1506"/>
          <cell r="AU1506"/>
        </row>
        <row r="1507">
          <cell r="B1507">
            <v>26760</v>
          </cell>
          <cell r="C1507">
            <v>26760</v>
          </cell>
          <cell r="D1507" t="str">
            <v>#REF!</v>
          </cell>
          <cell r="E1507" t="str">
            <v>NO DISPONIBLE</v>
          </cell>
          <cell r="F1507" t="str">
            <v>ACTIVO</v>
          </cell>
          <cell r="G1507" t="str">
            <v>NO APLICA</v>
          </cell>
          <cell r="H1507" t="str">
            <v>MICROCENTRÍFUGA</v>
          </cell>
          <cell r="I1507" t="str">
            <v>NO APLICA</v>
          </cell>
          <cell r="J1507" t="str">
            <v>LABNET</v>
          </cell>
          <cell r="K1507" t="str">
            <v>C1301P</v>
          </cell>
          <cell r="L1507">
            <v>9090925</v>
          </cell>
          <cell r="M1507" t="str">
            <v>CENTRÍFUGAS</v>
          </cell>
          <cell r="N1507" t="str">
            <v>DRSP</v>
          </cell>
          <cell r="O1507" t="str">
            <v>GVI - VIROLOGÍA</v>
          </cell>
          <cell r="P1507" t="str">
            <v>POLIO INCUBADORA</v>
          </cell>
          <cell r="Q1507" t="str">
            <v>PROPIO</v>
          </cell>
          <cell r="R1507" t="str">
            <v>FRECUENCIA</v>
          </cell>
          <cell r="S1507" t="str">
            <v>NO DISPONIBLE</v>
          </cell>
          <cell r="T1507"/>
          <cell r="U1507">
            <v>12</v>
          </cell>
          <cell r="V1507"/>
          <cell r="W1507"/>
          <cell r="X1507"/>
          <cell r="Y1507">
            <v>45804</v>
          </cell>
          <cell r="Z1507">
            <v>36</v>
          </cell>
          <cell r="AA1507" t="str">
            <v>Taller GELP</v>
          </cell>
          <cell r="AB1507" t="str">
            <v>May</v>
          </cell>
          <cell r="AC1507" t="str">
            <v>R</v>
          </cell>
          <cell r="AD1507">
            <v>45439</v>
          </cell>
          <cell r="AE1507" t="str">
            <v xml:space="preserve"> </v>
          </cell>
          <cell r="AF1507" t="str">
            <v xml:space="preserve"> </v>
          </cell>
          <cell r="AG1507"/>
          <cell r="AH1507"/>
          <cell r="AI1507"/>
          <cell r="AJ1507" t="str">
            <v xml:space="preserve"> </v>
          </cell>
          <cell r="AK1507" t="str">
            <v xml:space="preserve"> </v>
          </cell>
          <cell r="AL1507"/>
          <cell r="AM1507"/>
          <cell r="AN1507"/>
          <cell r="AO1507"/>
          <cell r="AP1507" t="str">
            <v xml:space="preserve"> </v>
          </cell>
          <cell r="AQ1507" t="str">
            <v xml:space="preserve"> </v>
          </cell>
          <cell r="AR1507"/>
          <cell r="AS1507"/>
          <cell r="AT1507"/>
          <cell r="AU1507"/>
        </row>
        <row r="1508">
          <cell r="B1508">
            <v>27916</v>
          </cell>
          <cell r="C1508">
            <v>27916</v>
          </cell>
          <cell r="D1508" t="str">
            <v>#REF!</v>
          </cell>
          <cell r="E1508" t="str">
            <v>NO DISPONIBLE</v>
          </cell>
          <cell r="F1508" t="str">
            <v>ACTIVO</v>
          </cell>
          <cell r="G1508" t="str">
            <v>NO APLICA</v>
          </cell>
          <cell r="H1508" t="str">
            <v>AUTOCLAVE</v>
          </cell>
          <cell r="I1508" t="str">
            <v>NO APLICA</v>
          </cell>
          <cell r="J1508" t="str">
            <v>TUTTNAUER</v>
          </cell>
          <cell r="K1508" t="str">
            <v>4496-1VEP</v>
          </cell>
          <cell r="L1508">
            <v>1110056</v>
          </cell>
          <cell r="M1508" t="str">
            <v>AUTOCLAVES</v>
          </cell>
          <cell r="N1508" t="str">
            <v>DRSP</v>
          </cell>
          <cell r="O1508" t="str">
            <v>GVI - VIROLOGÍA</v>
          </cell>
          <cell r="P1508" t="str">
            <v>LABORATORIO RABIA- Area de esterilización (Pasillo)</v>
          </cell>
          <cell r="Q1508" t="str">
            <v>PROPIO</v>
          </cell>
          <cell r="R1508" t="str">
            <v>TEMPERATURA Y PRESIÓN</v>
          </cell>
          <cell r="S1508" t="str">
            <v>MATERIAL: TEJIDOS ANIMALES
CICLO 6: 134 ºC /  1 HORA
Material: Contaminado</v>
          </cell>
          <cell r="T1508"/>
          <cell r="U1508">
            <v>6</v>
          </cell>
          <cell r="V1508"/>
          <cell r="W1508">
            <v>12</v>
          </cell>
          <cell r="X1508"/>
          <cell r="Y1508">
            <v>45639</v>
          </cell>
          <cell r="Z1508">
            <v>-129</v>
          </cell>
          <cell r="AA1508" t="str">
            <v>Proveedor externo</v>
          </cell>
          <cell r="AB1508" t="str">
            <v>Jun</v>
          </cell>
          <cell r="AC1508" t="str">
            <v>Jun</v>
          </cell>
          <cell r="AD1508">
            <v>45456</v>
          </cell>
          <cell r="AE1508" t="str">
            <v xml:space="preserve"> </v>
          </cell>
          <cell r="AF1508" t="str">
            <v xml:space="preserve"> </v>
          </cell>
          <cell r="AG1508"/>
          <cell r="AH1508"/>
          <cell r="AI1508"/>
          <cell r="AJ1508">
            <v>45832</v>
          </cell>
          <cell r="AK1508">
            <v>64</v>
          </cell>
          <cell r="AL1508" t="str">
            <v>Proveedor externo</v>
          </cell>
          <cell r="AM1508" t="str">
            <v>Jun</v>
          </cell>
          <cell r="AN1508" t="str">
            <v>R</v>
          </cell>
          <cell r="AO1508">
            <v>45467</v>
          </cell>
          <cell r="AP1508" t="str">
            <v xml:space="preserve"> </v>
          </cell>
          <cell r="AQ1508" t="str">
            <v xml:space="preserve"> </v>
          </cell>
          <cell r="AR1508"/>
          <cell r="AS1508"/>
          <cell r="AT1508"/>
          <cell r="AU1508"/>
        </row>
        <row r="1509">
          <cell r="B1509" t="str">
            <v>LMB-041</v>
          </cell>
          <cell r="C1509">
            <v>38675</v>
          </cell>
          <cell r="D1509" t="str">
            <v>#REF!</v>
          </cell>
          <cell r="E1509">
            <v>45085</v>
          </cell>
          <cell r="F1509" t="str">
            <v>ACTIVO</v>
          </cell>
          <cell r="G1509" t="str">
            <v>NO APLICA</v>
          </cell>
          <cell r="H1509" t="str">
            <v>CONGELADOR-REFRIGERADOR</v>
          </cell>
          <cell r="I1509" t="str">
            <v>NO APLICA</v>
          </cell>
          <cell r="J1509" t="str">
            <v>MELING</v>
          </cell>
          <cell r="K1509" t="str">
            <v>YCD-FL519</v>
          </cell>
          <cell r="L1509" t="str">
            <v>220203653</v>
          </cell>
          <cell r="M1509" t="str">
            <v>FRÍO</v>
          </cell>
          <cell r="N1509" t="str">
            <v>DISP</v>
          </cell>
          <cell r="O1509" t="str">
            <v>LMB - MICOBACTERIAS</v>
          </cell>
          <cell r="P1509" t="str">
            <v>AREA EQUIPOS FRIO 2</v>
          </cell>
          <cell r="Q1509" t="str">
            <v>PROPIO</v>
          </cell>
          <cell r="R1509" t="str">
            <v>TEMPERATURA</v>
          </cell>
          <cell r="S1509" t="str">
            <v>2 °C a  8 °C
-20 °C +/- 5 °C</v>
          </cell>
          <cell r="T1509"/>
          <cell r="U1509">
            <v>12</v>
          </cell>
          <cell r="V1509"/>
          <cell r="W1509">
            <v>12</v>
          </cell>
          <cell r="X1509"/>
          <cell r="Y1509">
            <v>45847</v>
          </cell>
          <cell r="Z1509">
            <v>79</v>
          </cell>
          <cell r="AA1509" t="str">
            <v>Proveedor externo</v>
          </cell>
          <cell r="AB1509" t="str">
            <v>Jul</v>
          </cell>
          <cell r="AC1509" t="str">
            <v>Jul</v>
          </cell>
          <cell r="AD1509">
            <v>45482</v>
          </cell>
          <cell r="AE1509" t="str">
            <v xml:space="preserve"> </v>
          </cell>
          <cell r="AF1509" t="str">
            <v xml:space="preserve"> </v>
          </cell>
          <cell r="AG1509"/>
          <cell r="AH1509"/>
          <cell r="AI1509">
            <v>45118</v>
          </cell>
          <cell r="AJ1509">
            <v>45497</v>
          </cell>
          <cell r="AK1509">
            <v>-271</v>
          </cell>
          <cell r="AL1509"/>
          <cell r="AM1509"/>
          <cell r="AN1509"/>
          <cell r="AO1509">
            <v>45131</v>
          </cell>
          <cell r="AP1509" t="str">
            <v xml:space="preserve"> </v>
          </cell>
          <cell r="AQ1509" t="str">
            <v xml:space="preserve"> </v>
          </cell>
          <cell r="AR1509"/>
          <cell r="AS1509"/>
          <cell r="AT1509"/>
          <cell r="AU1509"/>
        </row>
        <row r="1510">
          <cell r="B1510" t="str">
            <v>GEN-055</v>
          </cell>
          <cell r="C1510" t="str">
            <v>GEN-055</v>
          </cell>
          <cell r="D1510" t="str">
            <v>NO DISPONIBLE</v>
          </cell>
          <cell r="E1510" t="str">
            <v>NO DISPONIBLE</v>
          </cell>
          <cell r="F1510" t="str">
            <v>ACTIVO</v>
          </cell>
          <cell r="G1510" t="str">
            <v>NO APLICA</v>
          </cell>
          <cell r="H1510" t="str">
            <v>MICROPIPETA MONOCANAL</v>
          </cell>
          <cell r="I1510" t="str">
            <v>NO APLICA</v>
          </cell>
          <cell r="J1510" t="str">
            <v>BRAND</v>
          </cell>
          <cell r="K1510" t="str">
            <v>704780 TRANSFERPETTE S</v>
          </cell>
          <cell r="L1510" t="str">
            <v>07M37186</v>
          </cell>
          <cell r="M1510" t="str">
            <v>VOLUMÉTRICOS</v>
          </cell>
          <cell r="N1510" t="str">
            <v>DRSP</v>
          </cell>
          <cell r="O1510" t="str">
            <v>GEN - ENTOMOLOGÍA</v>
          </cell>
          <cell r="P1510" t="str">
            <v>PREPARACIÓN DE INSECTICIDAS</v>
          </cell>
          <cell r="Q1510" t="str">
            <v>PROPIO</v>
          </cell>
          <cell r="R1510" t="str">
            <v>VOLUMEN</v>
          </cell>
          <cell r="S1510" t="str">
            <v>100 ul a 1000 ul</v>
          </cell>
          <cell r="T1510"/>
          <cell r="U1510">
            <v>12</v>
          </cell>
          <cell r="V1510">
            <v>12</v>
          </cell>
          <cell r="W1510"/>
          <cell r="X1510"/>
          <cell r="Y1510">
            <v>45821</v>
          </cell>
          <cell r="Z1510">
            <v>53</v>
          </cell>
          <cell r="AA1510" t="str">
            <v>Proveedor externo</v>
          </cell>
          <cell r="AB1510" t="str">
            <v>Jun</v>
          </cell>
          <cell r="AC1510" t="str">
            <v>Jun</v>
          </cell>
          <cell r="AD1510">
            <v>45456</v>
          </cell>
          <cell r="AE1510">
            <v>45828</v>
          </cell>
          <cell r="AF1510">
            <v>60</v>
          </cell>
          <cell r="AG1510" t="str">
            <v>Jun</v>
          </cell>
          <cell r="AH1510" t="str">
            <v>Jun</v>
          </cell>
          <cell r="AI1510">
            <v>45463</v>
          </cell>
          <cell r="AJ1510" t="str">
            <v xml:space="preserve"> </v>
          </cell>
          <cell r="AK1510" t="str">
            <v xml:space="preserve"> </v>
          </cell>
          <cell r="AL1510"/>
          <cell r="AM1510"/>
          <cell r="AN1510"/>
          <cell r="AO1510"/>
          <cell r="AP1510" t="str">
            <v xml:space="preserve"> </v>
          </cell>
          <cell r="AQ1510" t="str">
            <v xml:space="preserve"> </v>
          </cell>
          <cell r="AR1510"/>
          <cell r="AS1510"/>
          <cell r="AT1510"/>
          <cell r="AU1510"/>
        </row>
        <row r="1511">
          <cell r="B1511" t="str">
            <v>AC-104</v>
          </cell>
          <cell r="C1511">
            <v>23295</v>
          </cell>
          <cell r="D1511" t="str">
            <v>#REF!</v>
          </cell>
          <cell r="E1511" t="str">
            <v>NO DISPONIBLE</v>
          </cell>
          <cell r="F1511" t="str">
            <v>ACTIVO</v>
          </cell>
          <cell r="G1511" t="str">
            <v>NO APLICA</v>
          </cell>
          <cell r="H1511" t="str">
            <v>AGITADOR MAGNÉTICO CON PLANCHA DE CALENTAMIENTO</v>
          </cell>
          <cell r="I1511" t="str">
            <v>NO APLICA</v>
          </cell>
          <cell r="J1511" t="str">
            <v>FISHER SCIENTIFIC</v>
          </cell>
          <cell r="K1511" t="str">
            <v>ISOTEMP 11-100-49SH</v>
          </cell>
          <cell r="L1511" t="str">
            <v>1892070306409</v>
          </cell>
          <cell r="M1511" t="str">
            <v>AGITADORES</v>
          </cell>
          <cell r="N1511" t="str">
            <v>DP</v>
          </cell>
          <cell r="O1511" t="str">
            <v>AC - ASEGURAMIENTO DE LA CALIDAD</v>
          </cell>
          <cell r="P1511" t="str">
            <v>LABORATORIO 1</v>
          </cell>
          <cell r="Q1511" t="str">
            <v xml:space="preserve">PROPIO </v>
          </cell>
          <cell r="R1511" t="str">
            <v>NO APLICA</v>
          </cell>
          <cell r="S1511" t="str">
            <v xml:space="preserve">NO APLICA </v>
          </cell>
          <cell r="T1511"/>
          <cell r="U1511">
            <v>24</v>
          </cell>
          <cell r="V1511"/>
          <cell r="W1511"/>
          <cell r="X1511"/>
          <cell r="Y1511">
            <v>46165</v>
          </cell>
          <cell r="Z1511">
            <v>397</v>
          </cell>
          <cell r="AA1511" t="str">
            <v>Taller GELP</v>
          </cell>
          <cell r="AB1511" t="str">
            <v>May</v>
          </cell>
          <cell r="AC1511" t="str">
            <v>May</v>
          </cell>
          <cell r="AD1511">
            <v>45435</v>
          </cell>
          <cell r="AE1511" t="str">
            <v xml:space="preserve"> </v>
          </cell>
          <cell r="AF1511" t="str">
            <v xml:space="preserve"> </v>
          </cell>
          <cell r="AG1511"/>
          <cell r="AH1511"/>
          <cell r="AI1511"/>
          <cell r="AJ1511" t="str">
            <v xml:space="preserve"> </v>
          </cell>
          <cell r="AK1511" t="str">
            <v xml:space="preserve"> </v>
          </cell>
          <cell r="AL1511"/>
          <cell r="AM1511"/>
          <cell r="AN1511"/>
          <cell r="AO1511"/>
          <cell r="AP1511" t="str">
            <v xml:space="preserve"> </v>
          </cell>
          <cell r="AQ1511" t="str">
            <v xml:space="preserve"> </v>
          </cell>
          <cell r="AR1511"/>
          <cell r="AS1511"/>
          <cell r="AT1511"/>
          <cell r="AU1511"/>
        </row>
        <row r="1512">
          <cell r="B1512">
            <v>25377</v>
          </cell>
          <cell r="C1512">
            <v>25377</v>
          </cell>
          <cell r="D1512" t="str">
            <v>#REF!</v>
          </cell>
          <cell r="E1512" t="str">
            <v>NO DISPONIBLE</v>
          </cell>
          <cell r="F1512" t="str">
            <v>ACTIVO</v>
          </cell>
          <cell r="G1512" t="str">
            <v>NO APLICA</v>
          </cell>
          <cell r="H1512" t="str">
            <v>REFRIGERADOR</v>
          </cell>
          <cell r="I1512" t="str">
            <v>NO APLICA</v>
          </cell>
          <cell r="J1512" t="str">
            <v>SUPER NORDICO</v>
          </cell>
          <cell r="K1512" t="str">
            <v>NO DISPONIBLE</v>
          </cell>
          <cell r="L1512" t="str">
            <v>08-1305</v>
          </cell>
          <cell r="M1512" t="str">
            <v>FRÍO</v>
          </cell>
          <cell r="N1512" t="str">
            <v>DRSP</v>
          </cell>
          <cell r="O1512" t="str">
            <v>GPR - PARASITOLOGÍA</v>
          </cell>
          <cell r="P1512" t="str">
            <v>ÁREA DE EQUIPOS DE REFRIGERACIÓN</v>
          </cell>
          <cell r="Q1512" t="str">
            <v>PROPIO</v>
          </cell>
          <cell r="R1512" t="str">
            <v>TEMPERATURA</v>
          </cell>
          <cell r="S1512" t="str">
            <v>5°C +/- 3°C</v>
          </cell>
          <cell r="T1512"/>
          <cell r="U1512">
            <v>12</v>
          </cell>
          <cell r="V1512"/>
          <cell r="W1512">
            <v>12</v>
          </cell>
          <cell r="X1512"/>
          <cell r="Y1512">
            <v>45832</v>
          </cell>
          <cell r="Z1512">
            <v>64</v>
          </cell>
          <cell r="AA1512" t="str">
            <v>Proveedor externo</v>
          </cell>
          <cell r="AB1512" t="str">
            <v>Jun</v>
          </cell>
          <cell r="AC1512" t="str">
            <v>Jun</v>
          </cell>
          <cell r="AD1512">
            <v>45467</v>
          </cell>
          <cell r="AE1512" t="str">
            <v xml:space="preserve"> </v>
          </cell>
          <cell r="AF1512" t="str">
            <v xml:space="preserve"> </v>
          </cell>
          <cell r="AG1512"/>
          <cell r="AH1512"/>
          <cell r="AI1512"/>
          <cell r="AJ1512">
            <v>45842</v>
          </cell>
          <cell r="AK1512">
            <v>74</v>
          </cell>
          <cell r="AL1512" t="str">
            <v>Proveedor externo</v>
          </cell>
          <cell r="AM1512" t="str">
            <v>Jul</v>
          </cell>
          <cell r="AN1512" t="str">
            <v>Jul</v>
          </cell>
          <cell r="AO1512">
            <v>45477</v>
          </cell>
          <cell r="AP1512" t="str">
            <v xml:space="preserve"> </v>
          </cell>
          <cell r="AQ1512" t="str">
            <v xml:space="preserve"> </v>
          </cell>
          <cell r="AR1512"/>
          <cell r="AS1512"/>
          <cell r="AT1512"/>
          <cell r="AU1512"/>
        </row>
        <row r="1513">
          <cell r="B1513">
            <v>26243</v>
          </cell>
          <cell r="C1513">
            <v>26243</v>
          </cell>
          <cell r="D1513" t="str">
            <v>#REF!</v>
          </cell>
          <cell r="E1513" t="str">
            <v>NO DISPONIBLE</v>
          </cell>
          <cell r="F1513" t="str">
            <v>ACTIVO</v>
          </cell>
          <cell r="G1513" t="str">
            <v>NO APLICA</v>
          </cell>
          <cell r="H1513" t="str">
            <v>HORNO DE SECADO</v>
          </cell>
          <cell r="I1513" t="str">
            <v>NO APLICA</v>
          </cell>
          <cell r="J1513" t="str">
            <v>BINDER</v>
          </cell>
          <cell r="K1513" t="str">
            <v>ED 115</v>
          </cell>
          <cell r="L1513" t="str">
            <v>09-16959</v>
          </cell>
          <cell r="M1513" t="str">
            <v>CALOR</v>
          </cell>
          <cell r="N1513" t="str">
            <v>DRSP</v>
          </cell>
          <cell r="O1513" t="str">
            <v>GVI - VIROLOGÍA</v>
          </cell>
          <cell r="P1513" t="str">
            <v>AREA DE LAVADO (MATERIAL LIMPIO)</v>
          </cell>
          <cell r="Q1513" t="str">
            <v>PROPIO</v>
          </cell>
          <cell r="R1513" t="str">
            <v>TEMPERATURA</v>
          </cell>
          <cell r="S1513" t="str">
            <v>TEMPERATURA DE USO: 220°C A 230°C. SECADO DE MATERIAL</v>
          </cell>
          <cell r="T1513"/>
          <cell r="U1513">
            <v>12</v>
          </cell>
          <cell r="V1513"/>
          <cell r="W1513"/>
          <cell r="X1513"/>
          <cell r="Y1513">
            <v>45804</v>
          </cell>
          <cell r="Z1513">
            <v>36</v>
          </cell>
          <cell r="AA1513" t="str">
            <v>Taller GELP</v>
          </cell>
          <cell r="AB1513" t="str">
            <v>May</v>
          </cell>
          <cell r="AC1513" t="str">
            <v>R</v>
          </cell>
          <cell r="AD1513">
            <v>45439</v>
          </cell>
          <cell r="AE1513" t="str">
            <v xml:space="preserve"> </v>
          </cell>
          <cell r="AF1513" t="str">
            <v xml:space="preserve"> </v>
          </cell>
          <cell r="AG1513"/>
          <cell r="AH1513"/>
          <cell r="AI1513"/>
          <cell r="AJ1513" t="str">
            <v xml:space="preserve"> </v>
          </cell>
          <cell r="AK1513" t="str">
            <v xml:space="preserve"> </v>
          </cell>
          <cell r="AL1513"/>
          <cell r="AM1513"/>
          <cell r="AN1513"/>
          <cell r="AO1513"/>
          <cell r="AP1513" t="str">
            <v xml:space="preserve"> </v>
          </cell>
          <cell r="AQ1513" t="str">
            <v xml:space="preserve"> </v>
          </cell>
          <cell r="AR1513"/>
          <cell r="AS1513"/>
          <cell r="AT1513"/>
          <cell r="AU1513"/>
        </row>
        <row r="1514">
          <cell r="B1514">
            <v>26662</v>
          </cell>
          <cell r="C1514">
            <v>26662</v>
          </cell>
          <cell r="D1514" t="str">
            <v>#REF!</v>
          </cell>
          <cell r="E1514" t="str">
            <v>NO DISPONIBLE</v>
          </cell>
          <cell r="F1514" t="str">
            <v>ACTIVO</v>
          </cell>
          <cell r="G1514" t="str">
            <v>NO APLICA</v>
          </cell>
          <cell r="H1514" t="str">
            <v>MICROCENTRÍFUGA</v>
          </cell>
          <cell r="I1514" t="str">
            <v>NO APLICA</v>
          </cell>
          <cell r="J1514" t="str">
            <v xml:space="preserve">VWR </v>
          </cell>
          <cell r="K1514" t="str">
            <v>GALAXY MINISTAR</v>
          </cell>
          <cell r="L1514">
            <v>9051383</v>
          </cell>
          <cell r="M1514" t="str">
            <v>CENTRÍFUGAS</v>
          </cell>
          <cell r="N1514" t="str">
            <v>DRSP</v>
          </cell>
          <cell r="O1514" t="str">
            <v>GVI - VIROLOGÍA</v>
          </cell>
          <cell r="P1514" t="str">
            <v>TERMOCICLADORES</v>
          </cell>
          <cell r="Q1514" t="str">
            <v>PROPIO</v>
          </cell>
          <cell r="R1514" t="str">
            <v>FRECUENCIA</v>
          </cell>
          <cell r="S1514" t="str">
            <v>VELOCIDAD FIJA</v>
          </cell>
          <cell r="T1514"/>
          <cell r="U1514">
            <v>12</v>
          </cell>
          <cell r="V1514"/>
          <cell r="W1514"/>
          <cell r="X1514"/>
          <cell r="Y1514">
            <v>45805</v>
          </cell>
          <cell r="Z1514">
            <v>37</v>
          </cell>
          <cell r="AA1514" t="str">
            <v>Taller GELP</v>
          </cell>
          <cell r="AB1514" t="str">
            <v>May</v>
          </cell>
          <cell r="AC1514" t="str">
            <v>R</v>
          </cell>
          <cell r="AD1514">
            <v>45440</v>
          </cell>
          <cell r="AE1514" t="str">
            <v xml:space="preserve"> </v>
          </cell>
          <cell r="AF1514" t="str">
            <v xml:space="preserve"> </v>
          </cell>
          <cell r="AG1514"/>
          <cell r="AH1514"/>
          <cell r="AI1514"/>
          <cell r="AJ1514" t="str">
            <v xml:space="preserve"> </v>
          </cell>
          <cell r="AK1514" t="str">
            <v xml:space="preserve"> </v>
          </cell>
          <cell r="AL1514"/>
          <cell r="AM1514"/>
          <cell r="AN1514"/>
          <cell r="AO1514"/>
          <cell r="AP1514" t="str">
            <v xml:space="preserve"> </v>
          </cell>
          <cell r="AQ1514" t="str">
            <v xml:space="preserve"> </v>
          </cell>
          <cell r="AR1514"/>
          <cell r="AS1514"/>
          <cell r="AT1514"/>
          <cell r="AU1514"/>
        </row>
        <row r="1515">
          <cell r="B1515" t="str">
            <v>GVI-104</v>
          </cell>
          <cell r="C1515">
            <v>26962</v>
          </cell>
          <cell r="D1515" t="str">
            <v>#REF!</v>
          </cell>
          <cell r="E1515" t="str">
            <v>NO DISPONIBLE</v>
          </cell>
          <cell r="F1515" t="str">
            <v>ACTIVO</v>
          </cell>
          <cell r="G1515" t="str">
            <v>NO APLICA</v>
          </cell>
          <cell r="H1515" t="str">
            <v>MICROCENTRÍFUGA</v>
          </cell>
          <cell r="I1515" t="str">
            <v>NO APLICA</v>
          </cell>
          <cell r="J1515" t="str">
            <v>FISHER SCIENTIFIC</v>
          </cell>
          <cell r="K1515" t="str">
            <v>MINI CENTRIFUGE</v>
          </cell>
          <cell r="L1515">
            <v>100817019</v>
          </cell>
          <cell r="M1515" t="str">
            <v>CENTRÍFUGAS</v>
          </cell>
          <cell r="N1515" t="str">
            <v>DRSP</v>
          </cell>
          <cell r="O1515" t="str">
            <v>GVI - VIROLOGÍA</v>
          </cell>
          <cell r="P1515" t="str">
            <v>PREPARACION DE MEZCLAS #1</v>
          </cell>
          <cell r="Q1515" t="str">
            <v>PROPIO</v>
          </cell>
          <cell r="R1515" t="str">
            <v>FRECUENCIA</v>
          </cell>
          <cell r="S1515"/>
          <cell r="T1515"/>
          <cell r="U1515">
            <v>12</v>
          </cell>
          <cell r="V1515"/>
          <cell r="W1515"/>
          <cell r="X1515"/>
          <cell r="Y1515">
            <v>45804</v>
          </cell>
          <cell r="Z1515">
            <v>36</v>
          </cell>
          <cell r="AA1515" t="str">
            <v>Taller GELP</v>
          </cell>
          <cell r="AB1515" t="str">
            <v>May</v>
          </cell>
          <cell r="AC1515" t="str">
            <v>R</v>
          </cell>
          <cell r="AD1515">
            <v>45439</v>
          </cell>
          <cell r="AE1515" t="str">
            <v xml:space="preserve"> </v>
          </cell>
          <cell r="AF1515" t="str">
            <v xml:space="preserve"> </v>
          </cell>
          <cell r="AG1515"/>
          <cell r="AH1515"/>
          <cell r="AI1515"/>
          <cell r="AJ1515" t="str">
            <v xml:space="preserve"> </v>
          </cell>
          <cell r="AK1515" t="str">
            <v xml:space="preserve"> </v>
          </cell>
          <cell r="AL1515"/>
          <cell r="AM1515"/>
          <cell r="AN1515"/>
          <cell r="AO1515"/>
          <cell r="AP1515" t="str">
            <v xml:space="preserve"> </v>
          </cell>
          <cell r="AQ1515" t="str">
            <v xml:space="preserve"> </v>
          </cell>
          <cell r="AR1515"/>
          <cell r="AS1515"/>
          <cell r="AT1515"/>
          <cell r="AU1515"/>
        </row>
        <row r="1516">
          <cell r="B1516" t="str">
            <v>AC-240</v>
          </cell>
          <cell r="C1516">
            <v>27089</v>
          </cell>
          <cell r="D1516" t="str">
            <v>#REF!</v>
          </cell>
          <cell r="E1516" t="str">
            <v>NO DISPONIBLE</v>
          </cell>
          <cell r="F1516" t="str">
            <v>ACTIVO</v>
          </cell>
          <cell r="G1516" t="str">
            <v>NO APLICA</v>
          </cell>
          <cell r="H1516" t="str">
            <v>HOMOGENIZADOR</v>
          </cell>
          <cell r="I1516" t="str">
            <v>NO APLICA</v>
          </cell>
          <cell r="J1516" t="str">
            <v>WARING</v>
          </cell>
          <cell r="K1516" t="str">
            <v>WF2211214</v>
          </cell>
          <cell r="L1516" t="str">
            <v>101122</v>
          </cell>
          <cell r="M1516" t="str">
            <v>AGITADORES</v>
          </cell>
          <cell r="N1516" t="str">
            <v>DP</v>
          </cell>
          <cell r="O1516" t="str">
            <v>AC - ASEGURAMIENTO DE LA CALIDAD</v>
          </cell>
          <cell r="P1516" t="str">
            <v>FISICOQUÍMICO</v>
          </cell>
          <cell r="Q1516" t="str">
            <v xml:space="preserve">PROPIO </v>
          </cell>
          <cell r="R1516" t="str">
            <v>NO APLICA</v>
          </cell>
          <cell r="S1516" t="str">
            <v xml:space="preserve">NO APLICA </v>
          </cell>
          <cell r="T1516"/>
          <cell r="U1516">
            <v>24</v>
          </cell>
          <cell r="V1516"/>
          <cell r="W1516"/>
          <cell r="X1516"/>
          <cell r="Y1516">
            <v>46166</v>
          </cell>
          <cell r="Z1516">
            <v>398</v>
          </cell>
          <cell r="AA1516" t="str">
            <v>Taller GELP</v>
          </cell>
          <cell r="AB1516" t="str">
            <v>May</v>
          </cell>
          <cell r="AC1516" t="str">
            <v>May</v>
          </cell>
          <cell r="AD1516">
            <v>45436</v>
          </cell>
          <cell r="AE1516" t="str">
            <v xml:space="preserve"> </v>
          </cell>
          <cell r="AF1516" t="str">
            <v xml:space="preserve"> </v>
          </cell>
          <cell r="AG1516"/>
          <cell r="AH1516"/>
          <cell r="AI1516"/>
          <cell r="AJ1516" t="str">
            <v xml:space="preserve"> </v>
          </cell>
          <cell r="AK1516" t="str">
            <v xml:space="preserve"> </v>
          </cell>
          <cell r="AL1516"/>
          <cell r="AM1516"/>
          <cell r="AN1516"/>
          <cell r="AO1516"/>
          <cell r="AP1516" t="str">
            <v xml:space="preserve"> </v>
          </cell>
          <cell r="AQ1516" t="str">
            <v xml:space="preserve"> </v>
          </cell>
          <cell r="AR1516"/>
          <cell r="AS1516"/>
          <cell r="AT1516"/>
          <cell r="AU1516"/>
        </row>
        <row r="1517">
          <cell r="B1517" t="str">
            <v>AC-158</v>
          </cell>
          <cell r="C1517">
            <v>27576</v>
          </cell>
          <cell r="D1517" t="str">
            <v>#REF!</v>
          </cell>
          <cell r="E1517">
            <v>41305</v>
          </cell>
          <cell r="F1517" t="str">
            <v>ACTIVO</v>
          </cell>
          <cell r="G1517" t="str">
            <v>NO APLICA</v>
          </cell>
          <cell r="H1517" t="str">
            <v xml:space="preserve">AGITADOR </v>
          </cell>
          <cell r="I1517" t="str">
            <v>NO APLICA</v>
          </cell>
          <cell r="J1517" t="str">
            <v>IKA</v>
          </cell>
          <cell r="K1517" t="str">
            <v>MS 3 DIGITAL</v>
          </cell>
          <cell r="L1517" t="str">
            <v>3365993</v>
          </cell>
          <cell r="M1517" t="str">
            <v>AGITADORES</v>
          </cell>
          <cell r="N1517" t="str">
            <v>DP</v>
          </cell>
          <cell r="O1517" t="str">
            <v>AC - ASEGURAMIENTO DE LA CALIDAD</v>
          </cell>
          <cell r="P1517" t="str">
            <v>LABORATORIO 1</v>
          </cell>
          <cell r="Q1517" t="str">
            <v xml:space="preserve">PROPIO </v>
          </cell>
          <cell r="R1517" t="str">
            <v>NO APLICA</v>
          </cell>
          <cell r="S1517" t="str">
            <v xml:space="preserve">NO APLICA </v>
          </cell>
          <cell r="T1517"/>
          <cell r="U1517">
            <v>24</v>
          </cell>
          <cell r="V1517"/>
          <cell r="W1517"/>
          <cell r="X1517"/>
          <cell r="Y1517">
            <v>46164</v>
          </cell>
          <cell r="Z1517">
            <v>396</v>
          </cell>
          <cell r="AA1517" t="str">
            <v>Taller GELP</v>
          </cell>
          <cell r="AB1517" t="str">
            <v>May</v>
          </cell>
          <cell r="AC1517" t="str">
            <v>May</v>
          </cell>
          <cell r="AD1517">
            <v>45434</v>
          </cell>
          <cell r="AE1517" t="str">
            <v xml:space="preserve"> </v>
          </cell>
          <cell r="AF1517" t="str">
            <v xml:space="preserve"> </v>
          </cell>
          <cell r="AG1517"/>
          <cell r="AH1517"/>
          <cell r="AI1517"/>
          <cell r="AJ1517" t="str">
            <v xml:space="preserve"> </v>
          </cell>
          <cell r="AK1517" t="str">
            <v xml:space="preserve"> </v>
          </cell>
          <cell r="AL1517"/>
          <cell r="AM1517"/>
          <cell r="AN1517"/>
          <cell r="AO1517"/>
          <cell r="AP1517" t="str">
            <v xml:space="preserve"> </v>
          </cell>
          <cell r="AQ1517" t="str">
            <v xml:space="preserve"> </v>
          </cell>
          <cell r="AR1517"/>
          <cell r="AS1517"/>
          <cell r="AT1517"/>
          <cell r="AU1517"/>
        </row>
        <row r="1518">
          <cell r="B1518">
            <v>27914</v>
          </cell>
          <cell r="C1518">
            <v>27914</v>
          </cell>
          <cell r="D1518" t="str">
            <v>#REF!</v>
          </cell>
          <cell r="E1518" t="str">
            <v>NO DISPONIBLE</v>
          </cell>
          <cell r="F1518" t="str">
            <v>ACTIVO</v>
          </cell>
          <cell r="G1518" t="str">
            <v>NO APLICA</v>
          </cell>
          <cell r="H1518" t="str">
            <v>AUTOCLAVE</v>
          </cell>
          <cell r="I1518" t="str">
            <v>NO APLICA</v>
          </cell>
          <cell r="J1518" t="str">
            <v>TUTTNAUER</v>
          </cell>
          <cell r="K1518" t="str">
            <v>3150EL</v>
          </cell>
          <cell r="L1518">
            <v>2912952</v>
          </cell>
          <cell r="M1518" t="str">
            <v>AUTOCLAVES</v>
          </cell>
          <cell r="N1518" t="str">
            <v>DRSP</v>
          </cell>
          <cell r="O1518" t="str">
            <v>GVI - VIROLOGÍA</v>
          </cell>
          <cell r="P1518" t="str">
            <v>LABORATORIO DE RABIA (Manejo de residuos)</v>
          </cell>
          <cell r="Q1518" t="str">
            <v>PROPIO</v>
          </cell>
          <cell r="R1518" t="str">
            <v>TEMPERATURA Y PRESIÓN</v>
          </cell>
          <cell r="S1518" t="str">
            <v>MATERIAL: PORFAFILTROS
TIEMPO: 2H 20 MIN
TEMPERATURA: 121ºC Y 134ºC 
USO PREVISTO
Sólidos y Líquidos a 121 °C por 15 min</v>
          </cell>
          <cell r="T1518"/>
          <cell r="U1518">
            <v>6</v>
          </cell>
          <cell r="V1518"/>
          <cell r="W1518">
            <v>12</v>
          </cell>
          <cell r="X1518"/>
          <cell r="Y1518">
            <v>45638</v>
          </cell>
          <cell r="Z1518">
            <v>-130</v>
          </cell>
          <cell r="AA1518" t="str">
            <v>Proveedor externo</v>
          </cell>
          <cell r="AB1518" t="str">
            <v>Jun</v>
          </cell>
          <cell r="AC1518" t="str">
            <v>Jun</v>
          </cell>
          <cell r="AD1518">
            <v>45455</v>
          </cell>
          <cell r="AE1518" t="str">
            <v xml:space="preserve"> </v>
          </cell>
          <cell r="AF1518" t="str">
            <v xml:space="preserve"> </v>
          </cell>
          <cell r="AG1518"/>
          <cell r="AH1518"/>
          <cell r="AI1518"/>
          <cell r="AJ1518">
            <v>45834</v>
          </cell>
          <cell r="AK1518">
            <v>66</v>
          </cell>
          <cell r="AL1518" t="str">
            <v>Proveedor externo</v>
          </cell>
          <cell r="AM1518" t="str">
            <v>Jun</v>
          </cell>
          <cell r="AN1518" t="str">
            <v>R</v>
          </cell>
          <cell r="AO1518">
            <v>45469</v>
          </cell>
          <cell r="AP1518" t="str">
            <v xml:space="preserve"> </v>
          </cell>
          <cell r="AQ1518" t="str">
            <v xml:space="preserve"> </v>
          </cell>
          <cell r="AR1518"/>
          <cell r="AS1518"/>
          <cell r="AT1518"/>
          <cell r="AU1518"/>
        </row>
        <row r="1519">
          <cell r="B1519">
            <v>28382</v>
          </cell>
          <cell r="C1519">
            <v>28382</v>
          </cell>
          <cell r="D1519" t="str">
            <v>#REF!</v>
          </cell>
          <cell r="E1519">
            <v>41754</v>
          </cell>
          <cell r="F1519" t="str">
            <v>ACTIVO</v>
          </cell>
          <cell r="G1519" t="str">
            <v>NO APLICA</v>
          </cell>
          <cell r="H1519" t="str">
            <v>REFRIGERADOR</v>
          </cell>
          <cell r="I1519" t="str">
            <v>NO APLICA</v>
          </cell>
          <cell r="J1519" t="str">
            <v>ARCTIKO</v>
          </cell>
          <cell r="K1519" t="str">
            <v>PR500</v>
          </cell>
          <cell r="L1519" t="str">
            <v>49-125365</v>
          </cell>
          <cell r="M1519" t="str">
            <v>FRÍO</v>
          </cell>
          <cell r="N1519" t="str">
            <v>DRSP</v>
          </cell>
          <cell r="O1519" t="str">
            <v>GQT - QUÍMICA Y TOXICOLOGÍA</v>
          </cell>
          <cell r="P1519" t="str">
            <v>ÁREA DE NEVERAS</v>
          </cell>
          <cell r="Q1519" t="str">
            <v>PROPIO</v>
          </cell>
          <cell r="R1519" t="str">
            <v>TEMPERATURA</v>
          </cell>
          <cell r="S1519" t="str">
            <v>Temperatura Programada
(5 +/- 3) °C</v>
          </cell>
          <cell r="T1519" t="str">
            <v>Instalado sensor del sistema de monitoreo 39318
REQUIERE CAMBIO DE CONTROL</v>
          </cell>
          <cell r="U1519">
            <v>12</v>
          </cell>
          <cell r="V1519"/>
          <cell r="W1519">
            <v>12</v>
          </cell>
          <cell r="X1519"/>
          <cell r="Y1519">
            <v>45832</v>
          </cell>
          <cell r="Z1519">
            <v>64</v>
          </cell>
          <cell r="AA1519" t="str">
            <v>Proveedor externo</v>
          </cell>
          <cell r="AB1519" t="str">
            <v>Jun</v>
          </cell>
          <cell r="AC1519" t="str">
            <v>Jun</v>
          </cell>
          <cell r="AD1519">
            <v>45467</v>
          </cell>
          <cell r="AE1519" t="str">
            <v xml:space="preserve"> </v>
          </cell>
          <cell r="AF1519" t="str">
            <v xml:space="preserve"> </v>
          </cell>
          <cell r="AG1519"/>
          <cell r="AH1519"/>
          <cell r="AI1519"/>
          <cell r="AJ1519">
            <v>45842</v>
          </cell>
          <cell r="AK1519">
            <v>74</v>
          </cell>
          <cell r="AL1519" t="str">
            <v>Proveedor externo</v>
          </cell>
          <cell r="AM1519" t="str">
            <v>Jul</v>
          </cell>
          <cell r="AN1519" t="str">
            <v>Jul</v>
          </cell>
          <cell r="AO1519">
            <v>45477</v>
          </cell>
          <cell r="AP1519"/>
          <cell r="AQ1519" t="str">
            <v xml:space="preserve"> </v>
          </cell>
          <cell r="AR1519"/>
          <cell r="AS1519"/>
          <cell r="AT1519"/>
          <cell r="AU1519"/>
        </row>
        <row r="1520">
          <cell r="B1520">
            <v>30354</v>
          </cell>
          <cell r="C1520">
            <v>30354</v>
          </cell>
          <cell r="D1520" t="str">
            <v>#REF!</v>
          </cell>
          <cell r="E1520" t="str">
            <v>NO DISPONIBLE</v>
          </cell>
          <cell r="F1520" t="str">
            <v>ACTIVO</v>
          </cell>
          <cell r="G1520" t="str">
            <v>NO APLICA</v>
          </cell>
          <cell r="H1520" t="str">
            <v>AGITADOR</v>
          </cell>
          <cell r="I1520" t="str">
            <v>NO APLICA</v>
          </cell>
          <cell r="J1520" t="str">
            <v>BENCHMARK SCIENTIFIC</v>
          </cell>
          <cell r="K1520" t="str">
            <v>BV1000</v>
          </cell>
          <cell r="L1520">
            <v>11123355</v>
          </cell>
          <cell r="M1520" t="str">
            <v>AGITADORES</v>
          </cell>
          <cell r="N1520" t="str">
            <v>DRSP</v>
          </cell>
          <cell r="O1520" t="str">
            <v>GVI - VIROLOGÍA</v>
          </cell>
          <cell r="P1520" t="str">
            <v>LABORATORIO DE ARBOVIRUS (AISLAMIENTO VIRAL)</v>
          </cell>
          <cell r="Q1520" t="str">
            <v/>
          </cell>
          <cell r="R1520" t="str">
            <v/>
          </cell>
          <cell r="S1520"/>
          <cell r="T1520"/>
          <cell r="U1520">
            <v>12</v>
          </cell>
          <cell r="V1520"/>
          <cell r="W1520"/>
          <cell r="X1520"/>
          <cell r="Y1520">
            <v>45786</v>
          </cell>
          <cell r="Z1520">
            <v>18</v>
          </cell>
          <cell r="AA1520" t="str">
            <v>Taller GELP</v>
          </cell>
          <cell r="AB1520" t="str">
            <v>May</v>
          </cell>
          <cell r="AC1520" t="str">
            <v>R</v>
          </cell>
          <cell r="AD1520">
            <v>45421</v>
          </cell>
          <cell r="AE1520" t="str">
            <v xml:space="preserve"> </v>
          </cell>
          <cell r="AF1520" t="str">
            <v xml:space="preserve"> </v>
          </cell>
          <cell r="AG1520"/>
          <cell r="AH1520"/>
          <cell r="AI1520"/>
          <cell r="AJ1520" t="str">
            <v xml:space="preserve"> </v>
          </cell>
          <cell r="AK1520" t="str">
            <v xml:space="preserve"> </v>
          </cell>
          <cell r="AL1520"/>
          <cell r="AM1520"/>
          <cell r="AN1520"/>
          <cell r="AO1520"/>
          <cell r="AP1520" t="str">
            <v xml:space="preserve"> </v>
          </cell>
          <cell r="AQ1520" t="str">
            <v xml:space="preserve"> </v>
          </cell>
          <cell r="AR1520"/>
          <cell r="AS1520"/>
          <cell r="AT1520"/>
          <cell r="AU1520"/>
        </row>
        <row r="1521">
          <cell r="B1521" t="str">
            <v>GVI-038</v>
          </cell>
          <cell r="C1521">
            <v>30986</v>
          </cell>
          <cell r="D1521" t="str">
            <v>#REF!</v>
          </cell>
          <cell r="E1521">
            <v>43287</v>
          </cell>
          <cell r="F1521" t="str">
            <v>ACTIVO</v>
          </cell>
          <cell r="G1521" t="str">
            <v>NO APLICA</v>
          </cell>
          <cell r="H1521" t="str">
            <v>CENTRÍFUGA</v>
          </cell>
          <cell r="I1521" t="str">
            <v>NO APLICA</v>
          </cell>
          <cell r="J1521" t="str">
            <v>THERMO FISHER SCIENTIFIC</v>
          </cell>
          <cell r="K1521" t="str">
            <v>MEGAFUGE 8</v>
          </cell>
          <cell r="L1521">
            <v>721014072208</v>
          </cell>
          <cell r="M1521" t="str">
            <v>CENTRÍFUGAS</v>
          </cell>
          <cell r="N1521" t="str">
            <v>DRSP</v>
          </cell>
          <cell r="O1521" t="str">
            <v>GVI - VIROLOGÍA</v>
          </cell>
          <cell r="P1521" t="str">
            <v>LABORATORIO</v>
          </cell>
          <cell r="Q1521" t="str">
            <v>PROPIO</v>
          </cell>
          <cell r="R1521" t="str">
            <v>FRECUENCIA</v>
          </cell>
          <cell r="S1521" t="str">
            <v>Condiciones ambientales de operación: Temperatura: 2 °C a 35 °C, Humedad: Máxima hasta 80 %HR a 31°C, reducción de linealidad hasta una humedad relativa del 50% HR a 40°C.
Especificación técnica del equipo: 300 rpm a 16000 rpm (dependiendo del rotor).</v>
          </cell>
          <cell r="T1521"/>
          <cell r="U1521">
            <v>12</v>
          </cell>
          <cell r="V1521"/>
          <cell r="W1521"/>
          <cell r="X1521"/>
          <cell r="Y1521">
            <v>45805</v>
          </cell>
          <cell r="Z1521">
            <v>37</v>
          </cell>
          <cell r="AA1521" t="str">
            <v>Taller GELP</v>
          </cell>
          <cell r="AB1521" t="str">
            <v>May</v>
          </cell>
          <cell r="AC1521" t="str">
            <v>R</v>
          </cell>
          <cell r="AD1521">
            <v>45440</v>
          </cell>
          <cell r="AE1521" t="str">
            <v xml:space="preserve"> </v>
          </cell>
          <cell r="AF1521" t="str">
            <v xml:space="preserve"> </v>
          </cell>
          <cell r="AG1521"/>
          <cell r="AH1521"/>
          <cell r="AI1521"/>
          <cell r="AJ1521" t="str">
            <v xml:space="preserve"> </v>
          </cell>
          <cell r="AK1521" t="str">
            <v xml:space="preserve"> </v>
          </cell>
          <cell r="AL1521"/>
          <cell r="AM1521"/>
          <cell r="AN1521"/>
          <cell r="AO1521"/>
          <cell r="AP1521" t="str">
            <v xml:space="preserve"> </v>
          </cell>
          <cell r="AQ1521" t="str">
            <v xml:space="preserve"> </v>
          </cell>
          <cell r="AR1521"/>
          <cell r="AS1521"/>
          <cell r="AT1521"/>
          <cell r="AU1521"/>
        </row>
        <row r="1522">
          <cell r="B1522">
            <v>31356</v>
          </cell>
          <cell r="C1522">
            <v>31356</v>
          </cell>
          <cell r="D1522" t="str">
            <v>#REF!</v>
          </cell>
          <cell r="E1522" t="str">
            <v>NO DISPONIBLE</v>
          </cell>
          <cell r="F1522" t="str">
            <v>ACTIVO</v>
          </cell>
          <cell r="G1522" t="str">
            <v>NO APLICA</v>
          </cell>
          <cell r="H1522" t="str">
            <v>REFRIGERADOR</v>
          </cell>
          <cell r="I1522" t="str">
            <v>NO APLICA</v>
          </cell>
          <cell r="J1522" t="str">
            <v>THERMO FISHER SCIENTIFIC</v>
          </cell>
          <cell r="K1522" t="str">
            <v>FRGL1204A22</v>
          </cell>
          <cell r="L1522" t="str">
            <v>0112371301130124</v>
          </cell>
          <cell r="M1522" t="str">
            <v>FRÍO</v>
          </cell>
          <cell r="N1522" t="str">
            <v>DRSP</v>
          </cell>
          <cell r="O1522" t="str">
            <v>GPR - PARASITOLOGÍA</v>
          </cell>
          <cell r="P1522" t="str">
            <v>ÁREA DE EQUIPOS DE REFRIGERACIÓN</v>
          </cell>
          <cell r="Q1522" t="str">
            <v>PROPIO</v>
          </cell>
          <cell r="R1522" t="str">
            <v>TEMPERATURA</v>
          </cell>
          <cell r="S1522" t="str">
            <v>Rango de uso 2°C A 6°C</v>
          </cell>
          <cell r="T1522"/>
          <cell r="U1522">
            <v>12</v>
          </cell>
          <cell r="V1522"/>
          <cell r="W1522">
            <v>12</v>
          </cell>
          <cell r="X1522"/>
          <cell r="Y1522">
            <v>45832</v>
          </cell>
          <cell r="Z1522">
            <v>64</v>
          </cell>
          <cell r="AA1522" t="str">
            <v>Proveedor externo</v>
          </cell>
          <cell r="AB1522" t="str">
            <v>Jun</v>
          </cell>
          <cell r="AC1522" t="str">
            <v>Jun</v>
          </cell>
          <cell r="AD1522">
            <v>45467</v>
          </cell>
          <cell r="AE1522" t="str">
            <v xml:space="preserve"> </v>
          </cell>
          <cell r="AF1522" t="str">
            <v xml:space="preserve"> </v>
          </cell>
          <cell r="AG1522"/>
          <cell r="AH1522"/>
          <cell r="AI1522"/>
          <cell r="AJ1522">
            <v>45842</v>
          </cell>
          <cell r="AK1522">
            <v>74</v>
          </cell>
          <cell r="AL1522" t="str">
            <v>Proveedor externo</v>
          </cell>
          <cell r="AM1522" t="str">
            <v>Jul</v>
          </cell>
          <cell r="AN1522" t="str">
            <v>Jul</v>
          </cell>
          <cell r="AO1522">
            <v>45477</v>
          </cell>
          <cell r="AP1522" t="str">
            <v xml:space="preserve"> </v>
          </cell>
          <cell r="AQ1522" t="str">
            <v xml:space="preserve"> </v>
          </cell>
          <cell r="AR1522"/>
          <cell r="AS1522"/>
          <cell r="AT1522"/>
          <cell r="AU1522"/>
        </row>
        <row r="1523">
          <cell r="B1523">
            <v>11123</v>
          </cell>
          <cell r="C1523">
            <v>11123</v>
          </cell>
          <cell r="D1523" t="str">
            <v>#REF!</v>
          </cell>
          <cell r="E1523" t="str">
            <v>NO DISPONIBLE</v>
          </cell>
          <cell r="F1523" t="str">
            <v>ACTIVO</v>
          </cell>
          <cell r="G1523" t="str">
            <v>NO APLICA</v>
          </cell>
          <cell r="H1523" t="str">
            <v>PLANCHA DE AGITACIÓN Y CALENTAMIENTO</v>
          </cell>
          <cell r="I1523" t="str">
            <v>NO APLICA</v>
          </cell>
          <cell r="J1523" t="str">
            <v>LAB LINE</v>
          </cell>
          <cell r="K1523">
            <v>1179</v>
          </cell>
          <cell r="L1523" t="str">
            <v>1296-0475</v>
          </cell>
          <cell r="M1523" t="str">
            <v>AGITADORES</v>
          </cell>
          <cell r="N1523" t="str">
            <v>DRSP</v>
          </cell>
          <cell r="O1523" t="str">
            <v>GVI - VIROLOGÍA</v>
          </cell>
          <cell r="P1523" t="str">
            <v>VIRUS EN AGUAS</v>
          </cell>
          <cell r="Q1523" t="str">
            <v>PROPIO</v>
          </cell>
          <cell r="R1523" t="str">
            <v>TEMPERATURA Y VELOCIDAD</v>
          </cell>
          <cell r="S1523" t="str">
            <v>Control temperatura: 1-9</v>
          </cell>
          <cell r="T1523"/>
          <cell r="U1523">
            <v>12</v>
          </cell>
          <cell r="V1523"/>
          <cell r="W1523"/>
          <cell r="X1523"/>
          <cell r="Y1523">
            <v>45806</v>
          </cell>
          <cell r="Z1523">
            <v>38</v>
          </cell>
          <cell r="AA1523" t="str">
            <v>Taller GELP</v>
          </cell>
          <cell r="AB1523" t="str">
            <v>May</v>
          </cell>
          <cell r="AC1523" t="str">
            <v>R</v>
          </cell>
          <cell r="AD1523">
            <v>45441</v>
          </cell>
          <cell r="AE1523" t="str">
            <v xml:space="preserve"> </v>
          </cell>
          <cell r="AF1523" t="str">
            <v xml:space="preserve"> </v>
          </cell>
          <cell r="AG1523"/>
          <cell r="AH1523"/>
          <cell r="AI1523"/>
          <cell r="AJ1523" t="str">
            <v xml:space="preserve"> </v>
          </cell>
          <cell r="AK1523" t="str">
            <v xml:space="preserve"> </v>
          </cell>
          <cell r="AL1523"/>
          <cell r="AM1523"/>
          <cell r="AN1523"/>
          <cell r="AO1523"/>
          <cell r="AP1523" t="str">
            <v xml:space="preserve"> </v>
          </cell>
          <cell r="AQ1523" t="str">
            <v xml:space="preserve"> </v>
          </cell>
          <cell r="AR1523"/>
          <cell r="AS1523"/>
          <cell r="AT1523"/>
          <cell r="AU1523"/>
        </row>
        <row r="1524">
          <cell r="B1524">
            <v>22820</v>
          </cell>
          <cell r="C1524">
            <v>22820</v>
          </cell>
          <cell r="D1524" t="str">
            <v>#REF!</v>
          </cell>
          <cell r="E1524" t="str">
            <v>NO DISPONIBLE</v>
          </cell>
          <cell r="F1524" t="str">
            <v>ACTIVO</v>
          </cell>
          <cell r="G1524" t="str">
            <v>NO APLICA</v>
          </cell>
          <cell r="H1524" t="str">
            <v>CONGELADOR</v>
          </cell>
          <cell r="I1524" t="str">
            <v>NO APLICA</v>
          </cell>
          <cell r="J1524" t="str">
            <v>BARNSTEAD INTERNATIONAL</v>
          </cell>
          <cell r="K1524" t="str">
            <v>3767A</v>
          </cell>
          <cell r="L1524">
            <v>1431060782681</v>
          </cell>
          <cell r="M1524" t="str">
            <v>FRÍO</v>
          </cell>
          <cell r="N1524" t="str">
            <v>DRSP</v>
          </cell>
          <cell r="O1524" t="str">
            <v>GPR - PARASITOLOGÍA</v>
          </cell>
          <cell r="P1524" t="str">
            <v xml:space="preserve">LABORATORIO PCR-ZONA DE AMPLIFICACION </v>
          </cell>
          <cell r="Q1524" t="str">
            <v>PROPIO</v>
          </cell>
          <cell r="R1524" t="str">
            <v>TEMPERATURA</v>
          </cell>
          <cell r="S1524" t="str">
            <v>Control de Temperatura
-20°C ± 10 °C</v>
          </cell>
          <cell r="T1524"/>
          <cell r="U1524">
            <v>12</v>
          </cell>
          <cell r="V1524"/>
          <cell r="W1524">
            <v>12</v>
          </cell>
          <cell r="X1524"/>
          <cell r="Y1524">
            <v>45832</v>
          </cell>
          <cell r="Z1524">
            <v>64</v>
          </cell>
          <cell r="AA1524" t="str">
            <v>Proveedor externo</v>
          </cell>
          <cell r="AB1524" t="str">
            <v>Jun</v>
          </cell>
          <cell r="AC1524" t="str">
            <v>Jun</v>
          </cell>
          <cell r="AD1524">
            <v>45467</v>
          </cell>
          <cell r="AE1524" t="str">
            <v xml:space="preserve"> </v>
          </cell>
          <cell r="AF1524" t="str">
            <v xml:space="preserve"> </v>
          </cell>
          <cell r="AG1524"/>
          <cell r="AH1524"/>
          <cell r="AI1524"/>
          <cell r="AJ1524">
            <v>45842</v>
          </cell>
          <cell r="AK1524">
            <v>74</v>
          </cell>
          <cell r="AL1524" t="str">
            <v>Proveedor externo</v>
          </cell>
          <cell r="AM1524" t="str">
            <v>Jul</v>
          </cell>
          <cell r="AN1524" t="str">
            <v>Jul</v>
          </cell>
          <cell r="AO1524">
            <v>45477</v>
          </cell>
          <cell r="AP1524" t="str">
            <v xml:space="preserve"> </v>
          </cell>
          <cell r="AQ1524" t="str">
            <v xml:space="preserve"> </v>
          </cell>
          <cell r="AR1524"/>
          <cell r="AS1524"/>
          <cell r="AT1524"/>
          <cell r="AU1524"/>
        </row>
        <row r="1525">
          <cell r="B1525">
            <v>31425</v>
          </cell>
          <cell r="C1525">
            <v>31425</v>
          </cell>
          <cell r="D1525" t="str">
            <v>#REF!</v>
          </cell>
          <cell r="E1525" t="str">
            <v>NO DISPONIBLE</v>
          </cell>
          <cell r="F1525" t="str">
            <v>ACTIVO</v>
          </cell>
          <cell r="G1525" t="str">
            <v>NO APLICA</v>
          </cell>
          <cell r="H1525" t="str">
            <v>MICROCENTRÍFUGA REFRIGERADA</v>
          </cell>
          <cell r="I1525" t="str">
            <v>NO APLICA</v>
          </cell>
          <cell r="J1525" t="str">
            <v>EPPENDORF</v>
          </cell>
          <cell r="K1525" t="str">
            <v>5424R</v>
          </cell>
          <cell r="L1525" t="str">
            <v>5404EO019957</v>
          </cell>
          <cell r="M1525" t="str">
            <v>CENTRÍFUGAS</v>
          </cell>
          <cell r="N1525" t="str">
            <v>DRSP</v>
          </cell>
          <cell r="O1525" t="str">
            <v>GVI - VIROLOGÍA</v>
          </cell>
          <cell r="P1525" t="str">
            <v xml:space="preserve">DESEMBALAJE DE MUESTRAS </v>
          </cell>
          <cell r="Q1525" t="str">
            <v>PROPIO</v>
          </cell>
          <cell r="R1525" t="str">
            <v>TEMPERATURA Y FRECUENCIA</v>
          </cell>
          <cell r="S1525"/>
          <cell r="T1525"/>
          <cell r="U1525">
            <v>12</v>
          </cell>
          <cell r="V1525"/>
          <cell r="W1525"/>
          <cell r="X1525"/>
          <cell r="Y1525">
            <v>45806</v>
          </cell>
          <cell r="Z1525">
            <v>38</v>
          </cell>
          <cell r="AA1525" t="str">
            <v>Taller GELP</v>
          </cell>
          <cell r="AB1525" t="str">
            <v>May</v>
          </cell>
          <cell r="AC1525" t="str">
            <v>R</v>
          </cell>
          <cell r="AD1525">
            <v>45441</v>
          </cell>
          <cell r="AE1525" t="str">
            <v xml:space="preserve"> </v>
          </cell>
          <cell r="AF1525" t="str">
            <v xml:space="preserve"> </v>
          </cell>
          <cell r="AG1525"/>
          <cell r="AH1525"/>
          <cell r="AI1525"/>
          <cell r="AJ1525" t="str">
            <v xml:space="preserve"> </v>
          </cell>
          <cell r="AK1525" t="str">
            <v xml:space="preserve"> </v>
          </cell>
          <cell r="AL1525"/>
          <cell r="AM1525"/>
          <cell r="AN1525"/>
          <cell r="AO1525"/>
          <cell r="AP1525" t="str">
            <v xml:space="preserve"> </v>
          </cell>
          <cell r="AQ1525" t="str">
            <v xml:space="preserve"> </v>
          </cell>
          <cell r="AR1525"/>
          <cell r="AS1525"/>
          <cell r="AT1525"/>
          <cell r="AU1525"/>
        </row>
        <row r="1526">
          <cell r="B1526" t="str">
            <v>GVI-074</v>
          </cell>
          <cell r="C1526">
            <v>31426</v>
          </cell>
          <cell r="D1526" t="str">
            <v>#REF!</v>
          </cell>
          <cell r="E1526">
            <v>43078</v>
          </cell>
          <cell r="F1526" t="str">
            <v>ACTIVO</v>
          </cell>
          <cell r="G1526" t="str">
            <v>NO APLICA</v>
          </cell>
          <cell r="H1526" t="str">
            <v>BAÑO SEROLÓGICO</v>
          </cell>
          <cell r="I1526" t="str">
            <v>NO APLICA</v>
          </cell>
          <cell r="J1526" t="str">
            <v>MEMMERT</v>
          </cell>
          <cell r="K1526" t="str">
            <v>WNB7</v>
          </cell>
          <cell r="L1526" t="str">
            <v>L21500433</v>
          </cell>
          <cell r="M1526" t="str">
            <v>CALOR</v>
          </cell>
          <cell r="N1526" t="str">
            <v>DRSP</v>
          </cell>
          <cell r="O1526" t="str">
            <v>GVI - VIROLOGÍA</v>
          </cell>
          <cell r="P1526" t="str">
            <v>LABORATORIO DE VIRUS RESPIRATORIOS</v>
          </cell>
          <cell r="Q1526" t="str">
            <v>PROPIO</v>
          </cell>
          <cell r="R1526" t="str">
            <v>TEMPERATURA</v>
          </cell>
          <cell r="S1526" t="str">
            <v>Con sonda PT100. Funcionamiento de 10 °C a 95 °C.  Capacidad de 7L, Variación de temperatura +/-0,1 °C. Distribución +/-0,25 °C.</v>
          </cell>
          <cell r="T1526"/>
          <cell r="U1526">
            <v>12</v>
          </cell>
          <cell r="V1526"/>
          <cell r="W1526"/>
          <cell r="X1526"/>
          <cell r="Y1526">
            <v>45807</v>
          </cell>
          <cell r="Z1526">
            <v>39</v>
          </cell>
          <cell r="AA1526" t="str">
            <v>Taller GELP</v>
          </cell>
          <cell r="AB1526" t="str">
            <v>May</v>
          </cell>
          <cell r="AC1526" t="str">
            <v>R</v>
          </cell>
          <cell r="AD1526">
            <v>45442</v>
          </cell>
          <cell r="AE1526" t="str">
            <v xml:space="preserve"> </v>
          </cell>
          <cell r="AF1526" t="str">
            <v xml:space="preserve"> </v>
          </cell>
          <cell r="AG1526"/>
          <cell r="AH1526"/>
          <cell r="AI1526"/>
          <cell r="AJ1526" t="str">
            <v xml:space="preserve"> </v>
          </cell>
          <cell r="AK1526" t="str">
            <v xml:space="preserve"> </v>
          </cell>
          <cell r="AL1526"/>
          <cell r="AM1526"/>
          <cell r="AN1526"/>
          <cell r="AO1526"/>
          <cell r="AP1526" t="str">
            <v xml:space="preserve"> </v>
          </cell>
          <cell r="AQ1526" t="str">
            <v xml:space="preserve"> </v>
          </cell>
          <cell r="AR1526"/>
          <cell r="AS1526"/>
          <cell r="AT1526"/>
          <cell r="AU1526"/>
        </row>
        <row r="1527">
          <cell r="B1527">
            <v>32199</v>
          </cell>
          <cell r="C1527">
            <v>32199</v>
          </cell>
          <cell r="D1527" t="str">
            <v>#REF!</v>
          </cell>
          <cell r="E1527" t="str">
            <v>NO DISPONIBLE</v>
          </cell>
          <cell r="F1527" t="str">
            <v>ACTIVO</v>
          </cell>
          <cell r="G1527" t="str">
            <v>NO APLICA</v>
          </cell>
          <cell r="H1527" t="str">
            <v>MICROCENTRÍFUGA</v>
          </cell>
          <cell r="I1527" t="str">
            <v>NO APLICA</v>
          </cell>
          <cell r="J1527" t="str">
            <v>FISHER SCIENTIFIC</v>
          </cell>
          <cell r="K1527" t="str">
            <v>SPROUT</v>
          </cell>
          <cell r="L1527" t="str">
            <v>HSC36754</v>
          </cell>
          <cell r="M1527" t="str">
            <v>CENTRÍFUGAS</v>
          </cell>
          <cell r="N1527" t="str">
            <v>DRSP</v>
          </cell>
          <cell r="O1527" t="str">
            <v>GVI - VIROLOGÍA</v>
          </cell>
          <cell r="P1527" t="str">
            <v>METROLOGÍA</v>
          </cell>
          <cell r="Q1527" t="str">
            <v>PROPIO</v>
          </cell>
          <cell r="R1527"/>
          <cell r="S1527"/>
          <cell r="T1527"/>
          <cell r="U1527">
            <v>12</v>
          </cell>
          <cell r="V1527"/>
          <cell r="W1527"/>
          <cell r="X1527"/>
          <cell r="Y1527">
            <v>45806</v>
          </cell>
          <cell r="Z1527">
            <v>38</v>
          </cell>
          <cell r="AA1527" t="str">
            <v>Taller GELP</v>
          </cell>
          <cell r="AB1527" t="str">
            <v>May</v>
          </cell>
          <cell r="AC1527" t="str">
            <v>R</v>
          </cell>
          <cell r="AD1527">
            <v>45441</v>
          </cell>
          <cell r="AE1527" t="str">
            <v xml:space="preserve"> </v>
          </cell>
          <cell r="AF1527" t="str">
            <v xml:space="preserve"> </v>
          </cell>
          <cell r="AG1527"/>
          <cell r="AH1527"/>
          <cell r="AI1527"/>
          <cell r="AJ1527" t="str">
            <v xml:space="preserve"> </v>
          </cell>
          <cell r="AK1527" t="str">
            <v xml:space="preserve"> </v>
          </cell>
          <cell r="AL1527"/>
          <cell r="AM1527"/>
          <cell r="AN1527"/>
          <cell r="AO1527"/>
          <cell r="AP1527" t="str">
            <v xml:space="preserve"> </v>
          </cell>
          <cell r="AQ1527" t="str">
            <v xml:space="preserve"> </v>
          </cell>
          <cell r="AR1527"/>
          <cell r="AS1527"/>
          <cell r="AT1527"/>
          <cell r="AU1527"/>
        </row>
        <row r="1528">
          <cell r="B1528" t="str">
            <v>GBS-013</v>
          </cell>
          <cell r="C1528" t="str">
            <v>GBS-013</v>
          </cell>
          <cell r="D1528">
            <v>41249</v>
          </cell>
          <cell r="E1528">
            <v>41979</v>
          </cell>
          <cell r="F1528" t="str">
            <v>ACTIVO</v>
          </cell>
          <cell r="G1528" t="str">
            <v>NO APLICA</v>
          </cell>
          <cell r="H1528" t="str">
            <v>FUENTE DE PODER PARA CÁMARA DE ELECTROFORESIS</v>
          </cell>
          <cell r="I1528" t="str">
            <v>NO APLICA</v>
          </cell>
          <cell r="J1528" t="str">
            <v>LABNET</v>
          </cell>
          <cell r="K1528" t="str">
            <v>E0303</v>
          </cell>
          <cell r="L1528">
            <v>110818253</v>
          </cell>
          <cell r="M1528" t="str">
            <v>CÁMARAS DE ELECTROFORESIS</v>
          </cell>
          <cell r="N1528" t="str">
            <v>DRSP</v>
          </cell>
          <cell r="O1528" t="str">
            <v>GVI - VIROLOGÍA</v>
          </cell>
          <cell r="P1528" t="str">
            <v>ELECTROFORESIS</v>
          </cell>
          <cell r="Q1528" t="str">
            <v>PROPIO</v>
          </cell>
          <cell r="R1528" t="str">
            <v>VOLTAJE</v>
          </cell>
          <cell r="S1528" t="str">
            <v>NO DISPONIBLE</v>
          </cell>
          <cell r="T1528"/>
          <cell r="U1528">
            <v>12</v>
          </cell>
          <cell r="V1528"/>
          <cell r="W1528"/>
          <cell r="X1528"/>
          <cell r="Y1528">
            <v>45807</v>
          </cell>
          <cell r="Z1528">
            <v>39</v>
          </cell>
          <cell r="AA1528" t="str">
            <v>Taller GELP</v>
          </cell>
          <cell r="AB1528" t="str">
            <v>May</v>
          </cell>
          <cell r="AC1528" t="str">
            <v>R</v>
          </cell>
          <cell r="AD1528">
            <v>45442</v>
          </cell>
          <cell r="AE1528" t="str">
            <v xml:space="preserve"> </v>
          </cell>
          <cell r="AF1528" t="str">
            <v xml:space="preserve"> </v>
          </cell>
          <cell r="AG1528"/>
          <cell r="AH1528"/>
          <cell r="AI1528"/>
          <cell r="AJ1528" t="str">
            <v xml:space="preserve"> </v>
          </cell>
          <cell r="AK1528" t="str">
            <v xml:space="preserve"> </v>
          </cell>
          <cell r="AL1528"/>
          <cell r="AM1528"/>
          <cell r="AN1528"/>
          <cell r="AO1528"/>
          <cell r="AP1528" t="str">
            <v xml:space="preserve"> </v>
          </cell>
          <cell r="AQ1528" t="str">
            <v xml:space="preserve"> </v>
          </cell>
          <cell r="AR1528"/>
          <cell r="AS1528"/>
          <cell r="AT1528"/>
          <cell r="AU1528"/>
        </row>
        <row r="1529">
          <cell r="B1529">
            <v>24979</v>
          </cell>
          <cell r="C1529">
            <v>24979</v>
          </cell>
          <cell r="D1529" t="str">
            <v>#REF!</v>
          </cell>
          <cell r="E1529" t="str">
            <v>NO DISPONIBLE</v>
          </cell>
          <cell r="F1529" t="str">
            <v>ACTIVO</v>
          </cell>
          <cell r="G1529" t="str">
            <v>NO APLICA</v>
          </cell>
          <cell r="H1529" t="str">
            <v>FUENTE DE PODER</v>
          </cell>
          <cell r="I1529" t="str">
            <v>NO APLICA</v>
          </cell>
          <cell r="J1529" t="str">
            <v>FISHER SCIENTIFIC</v>
          </cell>
          <cell r="K1529" t="str">
            <v>FB300</v>
          </cell>
          <cell r="L1529">
            <v>1596080113149</v>
          </cell>
          <cell r="M1529" t="str">
            <v>ELECTRÓNICOS</v>
          </cell>
          <cell r="N1529" t="str">
            <v>DRSP</v>
          </cell>
          <cell r="O1529" t="str">
            <v>GVI - VIROLOGÍA</v>
          </cell>
          <cell r="P1529" t="str">
            <v>VIRUS RESPIRATORIO</v>
          </cell>
          <cell r="Q1529" t="str">
            <v>PROPIO</v>
          </cell>
          <cell r="R1529" t="str">
            <v>VOLTAJE</v>
          </cell>
          <cell r="S1529" t="str">
            <v>110 Voltios</v>
          </cell>
          <cell r="T1529"/>
          <cell r="U1529">
            <v>12</v>
          </cell>
          <cell r="V1529"/>
          <cell r="W1529"/>
          <cell r="X1529"/>
          <cell r="Y1529">
            <v>45806</v>
          </cell>
          <cell r="Z1529">
            <v>38</v>
          </cell>
          <cell r="AA1529" t="str">
            <v>Taller GELP</v>
          </cell>
          <cell r="AB1529" t="str">
            <v>May</v>
          </cell>
          <cell r="AC1529" t="str">
            <v>R</v>
          </cell>
          <cell r="AD1529">
            <v>45441</v>
          </cell>
          <cell r="AE1529" t="str">
            <v xml:space="preserve"> </v>
          </cell>
          <cell r="AF1529" t="str">
            <v xml:space="preserve"> </v>
          </cell>
          <cell r="AG1529"/>
          <cell r="AH1529"/>
          <cell r="AI1529"/>
          <cell r="AJ1529" t="str">
            <v xml:space="preserve"> </v>
          </cell>
          <cell r="AK1529" t="str">
            <v xml:space="preserve"> </v>
          </cell>
          <cell r="AL1529"/>
          <cell r="AM1529"/>
          <cell r="AN1529"/>
          <cell r="AO1529"/>
          <cell r="AP1529" t="str">
            <v xml:space="preserve"> </v>
          </cell>
          <cell r="AQ1529" t="str">
            <v xml:space="preserve"> </v>
          </cell>
          <cell r="AR1529"/>
          <cell r="AS1529"/>
          <cell r="AT1529"/>
          <cell r="AU1529"/>
        </row>
        <row r="1530">
          <cell r="B1530" t="str">
            <v>MC-052</v>
          </cell>
          <cell r="C1530">
            <v>28317</v>
          </cell>
          <cell r="D1530" t="str">
            <v>#REF!</v>
          </cell>
          <cell r="E1530" t="str">
            <v>NO DISPONIBLE</v>
          </cell>
          <cell r="F1530" t="str">
            <v>ACTIVO</v>
          </cell>
          <cell r="G1530" t="str">
            <v>NO APLICA</v>
          </cell>
          <cell r="H1530" t="str">
            <v>REFRIGERADOR</v>
          </cell>
          <cell r="I1530" t="str">
            <v>NO APLICA</v>
          </cell>
          <cell r="J1530" t="str">
            <v>ILSHIN</v>
          </cell>
          <cell r="K1530" t="str">
            <v>CC0123</v>
          </cell>
          <cell r="L1530" t="str">
            <v>LA5011</v>
          </cell>
          <cell r="M1530" t="str">
            <v>FRÍO</v>
          </cell>
          <cell r="N1530" t="str">
            <v>DP</v>
          </cell>
          <cell r="O1530" t="str">
            <v>MC - MEDIOS DE CULTIVO</v>
          </cell>
          <cell r="P1530" t="str">
            <v xml:space="preserve">AREA DE TRABAJO </v>
          </cell>
          <cell r="Q1530" t="str">
            <v xml:space="preserve">PROPIO </v>
          </cell>
          <cell r="R1530" t="str">
            <v>TEMPERATURA</v>
          </cell>
          <cell r="S1530" t="str">
            <v>2 °C a 8°C /</v>
          </cell>
          <cell r="T1530"/>
          <cell r="U1530">
            <v>12</v>
          </cell>
          <cell r="V1530"/>
          <cell r="W1530">
            <v>12</v>
          </cell>
          <cell r="X1530"/>
          <cell r="Y1530">
            <v>45836</v>
          </cell>
          <cell r="Z1530">
            <v>68</v>
          </cell>
          <cell r="AA1530" t="str">
            <v>Proveedor externo</v>
          </cell>
          <cell r="AB1530" t="str">
            <v>Jun</v>
          </cell>
          <cell r="AC1530" t="str">
            <v>Jun</v>
          </cell>
          <cell r="AD1530">
            <v>45471</v>
          </cell>
          <cell r="AE1530" t="str">
            <v xml:space="preserve"> </v>
          </cell>
          <cell r="AF1530" t="str">
            <v xml:space="preserve"> </v>
          </cell>
          <cell r="AG1530"/>
          <cell r="AH1530"/>
          <cell r="AI1530"/>
          <cell r="AJ1530">
            <v>45843</v>
          </cell>
          <cell r="AK1530">
            <v>75</v>
          </cell>
          <cell r="AL1530" t="str">
            <v>Proveedor externo</v>
          </cell>
          <cell r="AM1530" t="str">
            <v>Jul</v>
          </cell>
          <cell r="AN1530" t="str">
            <v>Jul</v>
          </cell>
          <cell r="AO1530">
            <v>45478</v>
          </cell>
          <cell r="AP1530" t="str">
            <v xml:space="preserve"> </v>
          </cell>
          <cell r="AQ1530" t="str">
            <v xml:space="preserve"> </v>
          </cell>
          <cell r="AR1530"/>
          <cell r="AS1530"/>
          <cell r="AT1530"/>
          <cell r="AU1530"/>
        </row>
        <row r="1531">
          <cell r="B1531" t="str">
            <v>MC-066</v>
          </cell>
          <cell r="C1531">
            <v>30947</v>
          </cell>
          <cell r="D1531" t="str">
            <v>#REF!</v>
          </cell>
          <cell r="E1531" t="str">
            <v>NO DISPONIBLE</v>
          </cell>
          <cell r="F1531" t="str">
            <v>ACTIVO</v>
          </cell>
          <cell r="G1531" t="str">
            <v>NO APLICA</v>
          </cell>
          <cell r="H1531" t="str">
            <v>CONGELADOR</v>
          </cell>
          <cell r="I1531" t="str">
            <v>NO APLICA</v>
          </cell>
          <cell r="J1531" t="str">
            <v>PANASONIC</v>
          </cell>
          <cell r="K1531" t="str">
            <v>SF-L6111W PA</v>
          </cell>
          <cell r="L1531">
            <v>141100722</v>
          </cell>
          <cell r="M1531" t="str">
            <v>FRÍO</v>
          </cell>
          <cell r="N1531" t="str">
            <v>DP</v>
          </cell>
          <cell r="O1531" t="str">
            <v>MC - MEDIOS DE CULTIVO</v>
          </cell>
          <cell r="P1531" t="str">
            <v xml:space="preserve">AREA DE TRABAJO </v>
          </cell>
          <cell r="Q1531" t="str">
            <v xml:space="preserve">PROPIO </v>
          </cell>
          <cell r="R1531" t="str">
            <v>TEMPERATURA</v>
          </cell>
          <cell r="S1531" t="str">
            <v>-17°C+/ -5°C</v>
          </cell>
          <cell r="T1531" t="str">
            <v xml:space="preserve"> Equipo requirió cambio de repuesto para cumplir calificación, razón de la diferencia en tiempos entre mto y cal</v>
          </cell>
          <cell r="U1531">
            <v>12</v>
          </cell>
          <cell r="V1531"/>
          <cell r="W1531">
            <v>12</v>
          </cell>
          <cell r="X1531"/>
          <cell r="Y1531">
            <v>45836</v>
          </cell>
          <cell r="Z1531">
            <v>68</v>
          </cell>
          <cell r="AA1531" t="str">
            <v>Proveedor externo</v>
          </cell>
          <cell r="AB1531" t="str">
            <v>Jun</v>
          </cell>
          <cell r="AC1531" t="str">
            <v>Jun</v>
          </cell>
          <cell r="AD1531">
            <v>45471</v>
          </cell>
          <cell r="AE1531" t="str">
            <v xml:space="preserve"> </v>
          </cell>
          <cell r="AF1531" t="str">
            <v xml:space="preserve"> </v>
          </cell>
          <cell r="AG1531"/>
          <cell r="AH1531"/>
          <cell r="AI1531"/>
          <cell r="AJ1531">
            <v>45891</v>
          </cell>
          <cell r="AK1531">
            <v>123</v>
          </cell>
          <cell r="AL1531" t="str">
            <v>Proveedor externo</v>
          </cell>
          <cell r="AM1531" t="str">
            <v>Ago</v>
          </cell>
          <cell r="AN1531" t="str">
            <v>Ago</v>
          </cell>
          <cell r="AO1531">
            <v>45526</v>
          </cell>
          <cell r="AP1531" t="str">
            <v xml:space="preserve"> </v>
          </cell>
          <cell r="AQ1531" t="str">
            <v xml:space="preserve"> </v>
          </cell>
          <cell r="AR1531"/>
          <cell r="AS1531"/>
          <cell r="AT1531"/>
          <cell r="AU1531"/>
        </row>
        <row r="1532">
          <cell r="B1532">
            <v>33491</v>
          </cell>
          <cell r="C1532">
            <v>33491</v>
          </cell>
          <cell r="D1532" t="str">
            <v>#REF!</v>
          </cell>
          <cell r="E1532" t="e">
            <v>#VALUE!</v>
          </cell>
          <cell r="F1532" t="str">
            <v>ACTIVO</v>
          </cell>
          <cell r="G1532" t="e">
            <v>#VALUE!</v>
          </cell>
          <cell r="H1532" t="str">
            <v>CONGELADOR</v>
          </cell>
          <cell r="I1532" t="str">
            <v>NO APLICA</v>
          </cell>
          <cell r="J1532" t="str">
            <v>HAIER BIOMEDICAL</v>
          </cell>
          <cell r="K1532" t="str">
            <v>DW-40L508</v>
          </cell>
          <cell r="L1532" t="str">
            <v>BE05T3B1T00QEJ8A0001</v>
          </cell>
          <cell r="M1532" t="str">
            <v>FRÍO</v>
          </cell>
          <cell r="N1532" t="str">
            <v>DRSP</v>
          </cell>
          <cell r="O1532" t="str">
            <v>GVI - VIROLOGÍA</v>
          </cell>
          <cell r="P1532" t="str">
            <v>ÁREA DE REVCOS ANTIGUO BIOTERIO</v>
          </cell>
          <cell r="Q1532" t="str">
            <v>PROPIO</v>
          </cell>
          <cell r="R1532" t="str">
            <v>TEMPERATURA</v>
          </cell>
          <cell r="S1532" t="str">
            <v xml:space="preserve"> (-30 ± 10) °C</v>
          </cell>
          <cell r="T1532"/>
          <cell r="U1532">
            <v>12</v>
          </cell>
          <cell r="V1532"/>
          <cell r="W1532">
            <v>12</v>
          </cell>
          <cell r="X1532"/>
          <cell r="Y1532">
            <v>45905</v>
          </cell>
          <cell r="Z1532">
            <v>137</v>
          </cell>
          <cell r="AA1532" t="str">
            <v>Proveedor externo</v>
          </cell>
          <cell r="AB1532" t="str">
            <v>Sep</v>
          </cell>
          <cell r="AC1532" t="str">
            <v>R</v>
          </cell>
          <cell r="AD1532">
            <v>45540</v>
          </cell>
          <cell r="AE1532" t="str">
            <v xml:space="preserve"> </v>
          </cell>
          <cell r="AF1532" t="str">
            <v xml:space="preserve"> </v>
          </cell>
          <cell r="AG1532"/>
          <cell r="AH1532"/>
          <cell r="AI1532"/>
          <cell r="AJ1532">
            <v>45918</v>
          </cell>
          <cell r="AK1532">
            <v>150</v>
          </cell>
          <cell r="AL1532" t="str">
            <v>Proveedor externo</v>
          </cell>
          <cell r="AM1532" t="str">
            <v>Sep</v>
          </cell>
          <cell r="AN1532" t="str">
            <v>Sep</v>
          </cell>
          <cell r="AO1532">
            <v>45553</v>
          </cell>
          <cell r="AP1532" t="str">
            <v xml:space="preserve"> </v>
          </cell>
          <cell r="AQ1532" t="str">
            <v xml:space="preserve"> </v>
          </cell>
          <cell r="AR1532"/>
          <cell r="AS1532"/>
          <cell r="AT1532"/>
          <cell r="AU1532"/>
        </row>
        <row r="1533">
          <cell r="B1533">
            <v>24469</v>
          </cell>
          <cell r="C1533">
            <v>24469</v>
          </cell>
          <cell r="D1533" t="str">
            <v>#REF!</v>
          </cell>
          <cell r="E1533" t="str">
            <v>NO DISPONIBLE</v>
          </cell>
          <cell r="F1533" t="str">
            <v>ACTIVO</v>
          </cell>
          <cell r="G1533" t="str">
            <v>NO APLICA</v>
          </cell>
          <cell r="H1533" t="str">
            <v>PIPETA MONOCANAL</v>
          </cell>
          <cell r="I1533" t="str">
            <v>NO APLICA</v>
          </cell>
          <cell r="J1533" t="str">
            <v>THERMO ELECTRON</v>
          </cell>
          <cell r="K1533" t="str">
            <v xml:space="preserve"> FINNPIPETTE</v>
          </cell>
          <cell r="L1533" t="str">
            <v>T66787</v>
          </cell>
          <cell r="M1533" t="str">
            <v>VOLUMÉTRICOS</v>
          </cell>
          <cell r="N1533" t="str">
            <v>DRSP</v>
          </cell>
          <cell r="O1533" t="str">
            <v>GMR - MICROBIOLOGÍA</v>
          </cell>
          <cell r="P1533" t="str">
            <v>RESERVA</v>
          </cell>
          <cell r="Q1533" t="str">
            <v>PROPIO</v>
          </cell>
          <cell r="R1533" t="str">
            <v>VOLUMEN</v>
          </cell>
          <cell r="S1533" t="str">
            <v>Volumen: 5ul a 50 ul +/- 0,6%</v>
          </cell>
          <cell r="T1533"/>
          <cell r="U1533">
            <v>12</v>
          </cell>
          <cell r="V1533">
            <v>12</v>
          </cell>
          <cell r="W1533"/>
          <cell r="X1533"/>
          <cell r="Y1533">
            <v>45840</v>
          </cell>
          <cell r="Z1533">
            <v>72</v>
          </cell>
          <cell r="AA1533" t="str">
            <v>Proveedor externo</v>
          </cell>
          <cell r="AB1533" t="str">
            <v>Jul</v>
          </cell>
          <cell r="AC1533" t="str">
            <v>Jul</v>
          </cell>
          <cell r="AD1533">
            <v>45475</v>
          </cell>
          <cell r="AE1533">
            <v>45847</v>
          </cell>
          <cell r="AF1533">
            <v>79</v>
          </cell>
          <cell r="AG1533" t="str">
            <v>Jul</v>
          </cell>
          <cell r="AH1533" t="str">
            <v>Jul</v>
          </cell>
          <cell r="AI1533">
            <v>45482</v>
          </cell>
          <cell r="AJ1533" t="str">
            <v xml:space="preserve"> </v>
          </cell>
          <cell r="AK1533" t="str">
            <v xml:space="preserve"> </v>
          </cell>
          <cell r="AL1533"/>
          <cell r="AM1533"/>
          <cell r="AN1533"/>
          <cell r="AO1533"/>
          <cell r="AP1533" t="str">
            <v xml:space="preserve"> </v>
          </cell>
          <cell r="AQ1533" t="str">
            <v xml:space="preserve"> </v>
          </cell>
          <cell r="AR1533"/>
          <cell r="AS1533"/>
          <cell r="AT1533"/>
          <cell r="AU1533"/>
        </row>
        <row r="1534">
          <cell r="B1534">
            <v>31462</v>
          </cell>
          <cell r="C1534">
            <v>31462</v>
          </cell>
          <cell r="D1534" t="str">
            <v>#REF!</v>
          </cell>
          <cell r="E1534" t="str">
            <v>NO DISPONIBLE</v>
          </cell>
          <cell r="F1534" t="str">
            <v>ACTIVO</v>
          </cell>
          <cell r="G1534" t="str">
            <v>NO APLICA</v>
          </cell>
          <cell r="H1534" t="str">
            <v>MICROPIPETA MONOCANAL</v>
          </cell>
          <cell r="I1534" t="str">
            <v>NO APLICA</v>
          </cell>
          <cell r="J1534" t="str">
            <v>GILSON</v>
          </cell>
          <cell r="K1534" t="str">
            <v>PIPETMAN</v>
          </cell>
          <cell r="L1534" t="str">
            <v>KD23494</v>
          </cell>
          <cell r="M1534" t="str">
            <v>VOLUMÉTRICOS</v>
          </cell>
          <cell r="N1534" t="str">
            <v>DRSP</v>
          </cell>
          <cell r="O1534" t="str">
            <v>GMR - MICROBIOLOGÍA</v>
          </cell>
          <cell r="P1534" t="str">
            <v>RESERVA</v>
          </cell>
          <cell r="Q1534" t="str">
            <v>PROPIO</v>
          </cell>
          <cell r="R1534" t="str">
            <v>VOLUMEN</v>
          </cell>
          <cell r="S1534" t="str">
            <v>10-100 μL</v>
          </cell>
          <cell r="T1534"/>
          <cell r="U1534">
            <v>12</v>
          </cell>
          <cell r="V1534">
            <v>12</v>
          </cell>
          <cell r="W1534"/>
          <cell r="X1534"/>
          <cell r="Y1534">
            <v>45869</v>
          </cell>
          <cell r="Z1534">
            <v>101</v>
          </cell>
          <cell r="AA1534" t="str">
            <v>Proveedor externo</v>
          </cell>
          <cell r="AB1534" t="str">
            <v>Jul</v>
          </cell>
          <cell r="AC1534" t="str">
            <v>Jul</v>
          </cell>
          <cell r="AD1534">
            <v>45504</v>
          </cell>
          <cell r="AE1534">
            <v>45874</v>
          </cell>
          <cell r="AF1534">
            <v>106</v>
          </cell>
          <cell r="AG1534" t="str">
            <v>Ago</v>
          </cell>
          <cell r="AH1534" t="str">
            <v>R</v>
          </cell>
          <cell r="AI1534">
            <v>45509</v>
          </cell>
          <cell r="AJ1534" t="str">
            <v xml:space="preserve"> </v>
          </cell>
          <cell r="AK1534" t="str">
            <v xml:space="preserve"> </v>
          </cell>
          <cell r="AL1534"/>
          <cell r="AM1534"/>
          <cell r="AN1534"/>
          <cell r="AO1534"/>
          <cell r="AP1534" t="str">
            <v xml:space="preserve"> </v>
          </cell>
          <cell r="AQ1534" t="str">
            <v xml:space="preserve"> </v>
          </cell>
          <cell r="AR1534"/>
          <cell r="AS1534"/>
          <cell r="AT1534"/>
          <cell r="AU1534"/>
        </row>
        <row r="1535">
          <cell r="B1535">
            <v>23873</v>
          </cell>
          <cell r="C1535">
            <v>23873</v>
          </cell>
          <cell r="D1535" t="str">
            <v>#REF!</v>
          </cell>
          <cell r="E1535" t="str">
            <v>NO DISPONIBLE</v>
          </cell>
          <cell r="F1535" t="str">
            <v>ACTIVO</v>
          </cell>
          <cell r="G1535" t="str">
            <v>NO APLICA</v>
          </cell>
          <cell r="H1535" t="str">
            <v xml:space="preserve">MICROPIPETA MONOCANAL </v>
          </cell>
          <cell r="I1535" t="str">
            <v>NO APLICA</v>
          </cell>
          <cell r="J1535" t="str">
            <v>BRAND</v>
          </cell>
          <cell r="K1535" t="str">
            <v>TRANSFERPETTE</v>
          </cell>
          <cell r="L1535" t="str">
            <v>04E63199</v>
          </cell>
          <cell r="M1535" t="str">
            <v>VOLUMÉTRICOS</v>
          </cell>
          <cell r="N1535" t="str">
            <v>DRSP</v>
          </cell>
          <cell r="O1535" t="str">
            <v>GQT - QUÍMICA Y TOXICOLOGÍA</v>
          </cell>
          <cell r="P1535" t="str">
            <v>FISICO QUIMICO</v>
          </cell>
          <cell r="Q1535" t="str">
            <v>PROPIO</v>
          </cell>
          <cell r="R1535" t="str">
            <v>VOLUMEN</v>
          </cell>
          <cell r="S1535" t="str">
            <v>Rango de MEDICIÓN 100 ul a 1000 ul</v>
          </cell>
          <cell r="T1535"/>
          <cell r="U1535">
            <v>12</v>
          </cell>
          <cell r="V1535">
            <v>12</v>
          </cell>
          <cell r="W1535"/>
          <cell r="X1535"/>
          <cell r="Y1535">
            <v>45855</v>
          </cell>
          <cell r="Z1535">
            <v>87</v>
          </cell>
          <cell r="AA1535" t="str">
            <v>Proveedor externo</v>
          </cell>
          <cell r="AB1535" t="str">
            <v>Jul</v>
          </cell>
          <cell r="AC1535" t="str">
            <v>Jul</v>
          </cell>
          <cell r="AD1535">
            <v>45490</v>
          </cell>
          <cell r="AE1535">
            <v>45861</v>
          </cell>
          <cell r="AF1535">
            <v>93</v>
          </cell>
          <cell r="AG1535" t="str">
            <v>Jul</v>
          </cell>
          <cell r="AH1535" t="str">
            <v>Jul</v>
          </cell>
          <cell r="AI1535">
            <v>45496</v>
          </cell>
          <cell r="AJ1535" t="str">
            <v xml:space="preserve"> </v>
          </cell>
          <cell r="AK1535" t="str">
            <v xml:space="preserve"> </v>
          </cell>
          <cell r="AL1535"/>
          <cell r="AM1535"/>
          <cell r="AN1535"/>
          <cell r="AO1535"/>
          <cell r="AP1535" t="str">
            <v xml:space="preserve"> </v>
          </cell>
          <cell r="AQ1535" t="str">
            <v xml:space="preserve"> </v>
          </cell>
          <cell r="AR1535"/>
          <cell r="AS1535"/>
          <cell r="AT1535"/>
          <cell r="AU1535"/>
        </row>
        <row r="1536">
          <cell r="B1536">
            <v>24474</v>
          </cell>
          <cell r="C1536">
            <v>24474</v>
          </cell>
          <cell r="D1536" t="str">
            <v>#REF!</v>
          </cell>
          <cell r="E1536" t="str">
            <v>NO DISPONIBLE</v>
          </cell>
          <cell r="F1536" t="str">
            <v>ACTIVO</v>
          </cell>
          <cell r="G1536" t="str">
            <v>NO APLICA</v>
          </cell>
          <cell r="H1536" t="str">
            <v>PIPETA MONOCANAL</v>
          </cell>
          <cell r="I1536" t="str">
            <v>NO APLICA</v>
          </cell>
          <cell r="J1536" t="str">
            <v>THERMO ELECTRON</v>
          </cell>
          <cell r="K1536" t="str">
            <v xml:space="preserve"> FINNPIPETTE</v>
          </cell>
          <cell r="L1536" t="str">
            <v>T66806</v>
          </cell>
          <cell r="M1536" t="str">
            <v>VOLUMÉTRICOS</v>
          </cell>
          <cell r="N1536" t="str">
            <v>DRSP</v>
          </cell>
          <cell r="O1536" t="str">
            <v>GMR - MICROBIOLOGÍA</v>
          </cell>
          <cell r="P1536" t="str">
            <v>RESERVA</v>
          </cell>
          <cell r="Q1536" t="str">
            <v>PROPIO</v>
          </cell>
          <cell r="R1536" t="str">
            <v>VOLUMEN</v>
          </cell>
          <cell r="S1536" t="str">
            <v>Volumen: 5ul a 50 ul +/- 0,6%</v>
          </cell>
          <cell r="T1536"/>
          <cell r="U1536">
            <v>12</v>
          </cell>
          <cell r="V1536">
            <v>12</v>
          </cell>
          <cell r="W1536"/>
          <cell r="X1536"/>
          <cell r="Y1536">
            <v>45840</v>
          </cell>
          <cell r="Z1536">
            <v>72</v>
          </cell>
          <cell r="AA1536" t="str">
            <v>Proveedor externo</v>
          </cell>
          <cell r="AB1536" t="str">
            <v>Jul</v>
          </cell>
          <cell r="AC1536" t="str">
            <v>Jul</v>
          </cell>
          <cell r="AD1536">
            <v>45475</v>
          </cell>
          <cell r="AE1536">
            <v>45847</v>
          </cell>
          <cell r="AF1536">
            <v>79</v>
          </cell>
          <cell r="AG1536" t="str">
            <v>Jul</v>
          </cell>
          <cell r="AH1536" t="str">
            <v>Jul</v>
          </cell>
          <cell r="AI1536">
            <v>45482</v>
          </cell>
          <cell r="AJ1536" t="str">
            <v xml:space="preserve"> </v>
          </cell>
          <cell r="AK1536" t="str">
            <v xml:space="preserve"> </v>
          </cell>
          <cell r="AL1536"/>
          <cell r="AM1536"/>
          <cell r="AN1536"/>
          <cell r="AO1536"/>
          <cell r="AP1536" t="str">
            <v xml:space="preserve"> </v>
          </cell>
          <cell r="AQ1536" t="str">
            <v xml:space="preserve"> </v>
          </cell>
          <cell r="AR1536"/>
          <cell r="AS1536"/>
          <cell r="AT1536"/>
          <cell r="AU1536"/>
        </row>
        <row r="1537">
          <cell r="B1537">
            <v>24479</v>
          </cell>
          <cell r="C1537">
            <v>24479</v>
          </cell>
          <cell r="D1537" t="str">
            <v>#REF!</v>
          </cell>
          <cell r="E1537" t="str">
            <v>NO DISPONIBLE</v>
          </cell>
          <cell r="F1537" t="str">
            <v>ACTIVO</v>
          </cell>
          <cell r="G1537" t="str">
            <v>NO APLICA</v>
          </cell>
          <cell r="H1537" t="str">
            <v>PIPETA MONOCANAL</v>
          </cell>
          <cell r="I1537" t="str">
            <v>NO APLICA</v>
          </cell>
          <cell r="J1537" t="str">
            <v>THERMO ELECTRON</v>
          </cell>
          <cell r="K1537" t="str">
            <v xml:space="preserve"> FINNPIPETTE</v>
          </cell>
          <cell r="L1537" t="str">
            <v>T70361</v>
          </cell>
          <cell r="M1537" t="str">
            <v>VOLUMÉTRICOS</v>
          </cell>
          <cell r="N1537" t="str">
            <v>DRSP</v>
          </cell>
          <cell r="O1537" t="str">
            <v>GMR - MICROBIOLOGÍA</v>
          </cell>
          <cell r="P1537" t="str">
            <v>LABORATORIOA DE RESISTENCIA ANTIMICROBIANA</v>
          </cell>
          <cell r="Q1537" t="str">
            <v>PROPIO</v>
          </cell>
          <cell r="R1537" t="str">
            <v>VOLUMEN</v>
          </cell>
          <cell r="S1537" t="str">
            <v>Volumen: 20ul a 200 ul +/- 0,6%</v>
          </cell>
          <cell r="T1537"/>
          <cell r="U1537">
            <v>12</v>
          </cell>
          <cell r="V1537">
            <v>12</v>
          </cell>
          <cell r="W1537"/>
          <cell r="X1537"/>
          <cell r="Y1537">
            <v>45840</v>
          </cell>
          <cell r="Z1537">
            <v>72</v>
          </cell>
          <cell r="AA1537" t="str">
            <v>Proveedor externo</v>
          </cell>
          <cell r="AB1537" t="str">
            <v>Jul</v>
          </cell>
          <cell r="AC1537" t="str">
            <v>Jul</v>
          </cell>
          <cell r="AD1537">
            <v>45475</v>
          </cell>
          <cell r="AE1537">
            <v>45846</v>
          </cell>
          <cell r="AF1537">
            <v>78</v>
          </cell>
          <cell r="AG1537" t="str">
            <v>Jul</v>
          </cell>
          <cell r="AH1537" t="str">
            <v>Jul</v>
          </cell>
          <cell r="AI1537">
            <v>45481</v>
          </cell>
          <cell r="AJ1537" t="str">
            <v xml:space="preserve"> </v>
          </cell>
          <cell r="AK1537" t="str">
            <v xml:space="preserve"> </v>
          </cell>
          <cell r="AL1537"/>
          <cell r="AM1537"/>
          <cell r="AN1537"/>
          <cell r="AO1537"/>
          <cell r="AP1537" t="str">
            <v xml:space="preserve"> </v>
          </cell>
          <cell r="AQ1537" t="str">
            <v xml:space="preserve"> </v>
          </cell>
          <cell r="AR1537"/>
          <cell r="AS1537"/>
          <cell r="AT1537"/>
          <cell r="AU1537"/>
        </row>
        <row r="1538">
          <cell r="B1538">
            <v>24480</v>
          </cell>
          <cell r="C1538">
            <v>24480</v>
          </cell>
          <cell r="D1538" t="str">
            <v>#REF!</v>
          </cell>
          <cell r="E1538" t="str">
            <v>NO DISPONIBLE</v>
          </cell>
          <cell r="F1538" t="str">
            <v>ACTIVO</v>
          </cell>
          <cell r="G1538" t="str">
            <v>NO APLICA</v>
          </cell>
          <cell r="H1538" t="str">
            <v>PIPETA MONOCANAL</v>
          </cell>
          <cell r="I1538" t="str">
            <v>NO APLICA</v>
          </cell>
          <cell r="J1538" t="str">
            <v>THERMO ELECTRON</v>
          </cell>
          <cell r="K1538" t="str">
            <v xml:space="preserve"> FINNPIPETTE</v>
          </cell>
          <cell r="L1538" t="str">
            <v>T70368</v>
          </cell>
          <cell r="M1538" t="str">
            <v>VOLUMÉTRICOS</v>
          </cell>
          <cell r="N1538" t="str">
            <v>DRSP</v>
          </cell>
          <cell r="O1538" t="str">
            <v>GMR - MICROBIOLOGÍA</v>
          </cell>
          <cell r="P1538" t="str">
            <v>RESERVA</v>
          </cell>
          <cell r="Q1538" t="str">
            <v>PROPIO</v>
          </cell>
          <cell r="R1538" t="str">
            <v>VOLUMEN</v>
          </cell>
          <cell r="S1538" t="str">
            <v>Volumen: 20 a 200 ul +/- 0,6%</v>
          </cell>
          <cell r="T1538"/>
          <cell r="U1538">
            <v>12</v>
          </cell>
          <cell r="V1538">
            <v>12</v>
          </cell>
          <cell r="W1538"/>
          <cell r="X1538"/>
          <cell r="Y1538">
            <v>45849</v>
          </cell>
          <cell r="Z1538">
            <v>81</v>
          </cell>
          <cell r="AA1538" t="str">
            <v>Proveedor externo</v>
          </cell>
          <cell r="AB1538" t="str">
            <v>Jul</v>
          </cell>
          <cell r="AC1538" t="str">
            <v>Jul</v>
          </cell>
          <cell r="AD1538">
            <v>45484</v>
          </cell>
          <cell r="AE1538">
            <v>45855</v>
          </cell>
          <cell r="AF1538">
            <v>87</v>
          </cell>
          <cell r="AG1538" t="str">
            <v>Jul</v>
          </cell>
          <cell r="AH1538" t="str">
            <v>Jul</v>
          </cell>
          <cell r="AI1538">
            <v>45490</v>
          </cell>
          <cell r="AJ1538" t="str">
            <v xml:space="preserve"> </v>
          </cell>
          <cell r="AK1538" t="str">
            <v xml:space="preserve"> </v>
          </cell>
          <cell r="AL1538"/>
          <cell r="AM1538"/>
          <cell r="AN1538"/>
          <cell r="AO1538"/>
          <cell r="AP1538" t="str">
            <v xml:space="preserve"> </v>
          </cell>
          <cell r="AQ1538" t="str">
            <v xml:space="preserve"> </v>
          </cell>
          <cell r="AR1538"/>
          <cell r="AS1538"/>
          <cell r="AT1538"/>
          <cell r="AU1538"/>
        </row>
        <row r="1539">
          <cell r="B1539">
            <v>24482</v>
          </cell>
          <cell r="C1539">
            <v>24482</v>
          </cell>
          <cell r="D1539" t="str">
            <v>#REF!</v>
          </cell>
          <cell r="E1539" t="str">
            <v>NO DISPONIBLE</v>
          </cell>
          <cell r="F1539" t="str">
            <v>ACTIVO</v>
          </cell>
          <cell r="G1539" t="str">
            <v>NO APLICA</v>
          </cell>
          <cell r="H1539" t="str">
            <v>PIPETA MONOCANAL</v>
          </cell>
          <cell r="I1539" t="str">
            <v>NO APLICA</v>
          </cell>
          <cell r="J1539" t="str">
            <v>THERMO ELECTRON</v>
          </cell>
          <cell r="K1539" t="str">
            <v xml:space="preserve"> FINNPIPETTE</v>
          </cell>
          <cell r="L1539" t="str">
            <v>T74132</v>
          </cell>
          <cell r="M1539" t="str">
            <v>VOLUMÉTRICOS</v>
          </cell>
          <cell r="N1539" t="str">
            <v>DRSP</v>
          </cell>
          <cell r="O1539" t="str">
            <v>GMR - MICROBIOLOGÍA</v>
          </cell>
          <cell r="P1539" t="str">
            <v>LABORATORIO DE SÍNDROME FEBRIL</v>
          </cell>
          <cell r="Q1539" t="str">
            <v>PROPIO</v>
          </cell>
          <cell r="R1539" t="str">
            <v>VOLUMEN</v>
          </cell>
          <cell r="S1539" t="str">
            <v>Volumen: 100ul a 1000 ul +/- 0,6%</v>
          </cell>
          <cell r="T1539"/>
          <cell r="U1539">
            <v>12</v>
          </cell>
          <cell r="V1539">
            <v>12</v>
          </cell>
          <cell r="W1539"/>
          <cell r="X1539"/>
          <cell r="Y1539">
            <v>45840</v>
          </cell>
          <cell r="Z1539">
            <v>72</v>
          </cell>
          <cell r="AA1539" t="str">
            <v>Proveedor externo</v>
          </cell>
          <cell r="AB1539" t="str">
            <v>Jul</v>
          </cell>
          <cell r="AC1539" t="str">
            <v>Jul</v>
          </cell>
          <cell r="AD1539">
            <v>45475</v>
          </cell>
          <cell r="AE1539">
            <v>45846</v>
          </cell>
          <cell r="AF1539">
            <v>78</v>
          </cell>
          <cell r="AG1539" t="str">
            <v>Jul</v>
          </cell>
          <cell r="AH1539" t="str">
            <v>Jul</v>
          </cell>
          <cell r="AI1539">
            <v>45481</v>
          </cell>
          <cell r="AJ1539" t="str">
            <v xml:space="preserve"> </v>
          </cell>
          <cell r="AK1539" t="str">
            <v xml:space="preserve"> </v>
          </cell>
          <cell r="AL1539"/>
          <cell r="AM1539"/>
          <cell r="AN1539"/>
          <cell r="AO1539"/>
          <cell r="AP1539" t="str">
            <v xml:space="preserve"> </v>
          </cell>
          <cell r="AQ1539" t="str">
            <v xml:space="preserve"> </v>
          </cell>
          <cell r="AR1539"/>
          <cell r="AS1539"/>
          <cell r="AT1539"/>
          <cell r="AU1539"/>
        </row>
        <row r="1540">
          <cell r="B1540">
            <v>24715</v>
          </cell>
          <cell r="C1540">
            <v>24715</v>
          </cell>
          <cell r="D1540" t="str">
            <v>#REF!</v>
          </cell>
          <cell r="E1540" t="str">
            <v>NO DISPONIBLE</v>
          </cell>
          <cell r="F1540" t="str">
            <v>ACTIVO</v>
          </cell>
          <cell r="G1540" t="str">
            <v>NO APLICA</v>
          </cell>
          <cell r="H1540" t="str">
            <v>PIPETA MONOCANAL</v>
          </cell>
          <cell r="I1540" t="str">
            <v>NO APLICA</v>
          </cell>
          <cell r="J1540" t="str">
            <v>THERMO FISHER SCIENTIFIC</v>
          </cell>
          <cell r="K1540" t="str">
            <v xml:space="preserve"> FINNPIPETTE</v>
          </cell>
          <cell r="L1540" t="str">
            <v>DJ20216</v>
          </cell>
          <cell r="M1540" t="str">
            <v>VOLUMÉTRICOS</v>
          </cell>
          <cell r="N1540" t="str">
            <v>DRSP</v>
          </cell>
          <cell r="O1540" t="str">
            <v>GMR - MICROBIOLOGÍA</v>
          </cell>
          <cell r="P1540" t="str">
            <v>LABORATORIO</v>
          </cell>
          <cell r="Q1540" t="str">
            <v>PROPIO</v>
          </cell>
          <cell r="R1540" t="str">
            <v>VOLUMEN</v>
          </cell>
          <cell r="S1540" t="str">
            <v>20-200 μL</v>
          </cell>
          <cell r="T1540"/>
          <cell r="U1540">
            <v>12</v>
          </cell>
          <cell r="V1540">
            <v>12</v>
          </cell>
          <cell r="W1540"/>
          <cell r="X1540"/>
          <cell r="Y1540">
            <v>45841</v>
          </cell>
          <cell r="Z1540">
            <v>73</v>
          </cell>
          <cell r="AA1540" t="str">
            <v>Proveedor externo</v>
          </cell>
          <cell r="AB1540" t="str">
            <v>Jul</v>
          </cell>
          <cell r="AC1540" t="str">
            <v>Jul</v>
          </cell>
          <cell r="AD1540">
            <v>45476</v>
          </cell>
          <cell r="AE1540">
            <v>45846</v>
          </cell>
          <cell r="AF1540">
            <v>78</v>
          </cell>
          <cell r="AG1540" t="str">
            <v>Jul</v>
          </cell>
          <cell r="AH1540" t="str">
            <v>Jul</v>
          </cell>
          <cell r="AI1540">
            <v>45481</v>
          </cell>
          <cell r="AJ1540" t="str">
            <v xml:space="preserve"> </v>
          </cell>
          <cell r="AK1540" t="str">
            <v xml:space="preserve"> </v>
          </cell>
          <cell r="AL1540"/>
          <cell r="AM1540"/>
          <cell r="AN1540"/>
          <cell r="AO1540"/>
          <cell r="AP1540" t="str">
            <v xml:space="preserve"> </v>
          </cell>
          <cell r="AQ1540" t="str">
            <v xml:space="preserve"> </v>
          </cell>
          <cell r="AR1540"/>
          <cell r="AS1540"/>
          <cell r="AT1540"/>
          <cell r="AU1540"/>
        </row>
        <row r="1541">
          <cell r="B1541">
            <v>24717</v>
          </cell>
          <cell r="C1541">
            <v>24717</v>
          </cell>
          <cell r="D1541" t="str">
            <v>#REF!</v>
          </cell>
          <cell r="E1541" t="str">
            <v>NO DISPONIBLE</v>
          </cell>
          <cell r="F1541" t="str">
            <v>ACTIVO</v>
          </cell>
          <cell r="G1541" t="str">
            <v>NO APLICA</v>
          </cell>
          <cell r="H1541" t="str">
            <v>PIPETA MONOCANAL</v>
          </cell>
          <cell r="I1541" t="str">
            <v>NO APLICA</v>
          </cell>
          <cell r="J1541" t="str">
            <v>THERMO FISHER SCIENTIFIC</v>
          </cell>
          <cell r="K1541" t="str">
            <v xml:space="preserve"> FINNPIPETTE</v>
          </cell>
          <cell r="L1541" t="str">
            <v>DJ20218</v>
          </cell>
          <cell r="M1541" t="str">
            <v>VOLUMÉTRICOS</v>
          </cell>
          <cell r="N1541" t="str">
            <v>DRSP</v>
          </cell>
          <cell r="O1541" t="str">
            <v>GMR - MICROBIOLOGÍA</v>
          </cell>
          <cell r="P1541" t="str">
            <v>RESERVA</v>
          </cell>
          <cell r="Q1541" t="str">
            <v>PROPIO</v>
          </cell>
          <cell r="R1541" t="str">
            <v>VOLUMEN</v>
          </cell>
          <cell r="S1541" t="str">
            <v>Volumen: 20 a 200 ul +/- 0,6%</v>
          </cell>
          <cell r="T1541"/>
          <cell r="U1541">
            <v>12</v>
          </cell>
          <cell r="V1541">
            <v>12</v>
          </cell>
          <cell r="W1541"/>
          <cell r="X1541"/>
          <cell r="Y1541">
            <v>45841</v>
          </cell>
          <cell r="Z1541">
            <v>73</v>
          </cell>
          <cell r="AA1541" t="str">
            <v>Proveedor externo</v>
          </cell>
          <cell r="AB1541" t="str">
            <v>Jul</v>
          </cell>
          <cell r="AC1541" t="str">
            <v>Jul</v>
          </cell>
          <cell r="AD1541">
            <v>45476</v>
          </cell>
          <cell r="AE1541">
            <v>45846</v>
          </cell>
          <cell r="AF1541">
            <v>78</v>
          </cell>
          <cell r="AG1541" t="str">
            <v>Jul</v>
          </cell>
          <cell r="AH1541" t="str">
            <v>Jul</v>
          </cell>
          <cell r="AI1541">
            <v>45481</v>
          </cell>
          <cell r="AJ1541" t="str">
            <v xml:space="preserve"> </v>
          </cell>
          <cell r="AK1541" t="str">
            <v xml:space="preserve"> </v>
          </cell>
          <cell r="AL1541"/>
          <cell r="AM1541"/>
          <cell r="AN1541"/>
          <cell r="AO1541"/>
          <cell r="AP1541" t="str">
            <v xml:space="preserve"> </v>
          </cell>
          <cell r="AQ1541" t="str">
            <v xml:space="preserve"> </v>
          </cell>
          <cell r="AR1541"/>
          <cell r="AS1541"/>
          <cell r="AT1541"/>
          <cell r="AU1541"/>
        </row>
        <row r="1542">
          <cell r="B1542">
            <v>28238</v>
          </cell>
          <cell r="C1542">
            <v>28238</v>
          </cell>
          <cell r="D1542" t="str">
            <v>#REF!</v>
          </cell>
          <cell r="E1542" t="str">
            <v>NO DISPONIBLE</v>
          </cell>
          <cell r="F1542" t="str">
            <v>ACTIVO</v>
          </cell>
          <cell r="G1542" t="str">
            <v>NO APLICA</v>
          </cell>
          <cell r="H1542" t="str">
            <v>MICROPIPETA MONOCANAL</v>
          </cell>
          <cell r="I1542" t="str">
            <v>NO APLICA</v>
          </cell>
          <cell r="J1542" t="str">
            <v>SOCOREX</v>
          </cell>
          <cell r="K1542" t="str">
            <v>ACURA 825</v>
          </cell>
          <cell r="L1542">
            <v>22101262</v>
          </cell>
          <cell r="M1542" t="str">
            <v>VOLUMÉTRICOS</v>
          </cell>
          <cell r="N1542" t="str">
            <v>DRSP</v>
          </cell>
          <cell r="O1542" t="str">
            <v>GQT - QUÍMICA Y TOXICOLOGÍA</v>
          </cell>
          <cell r="P1542" t="str">
            <v>FISICOQUÍMICO</v>
          </cell>
          <cell r="Q1542" t="str">
            <v>PROPIO</v>
          </cell>
          <cell r="R1542" t="str">
            <v>VOLUMEN</v>
          </cell>
          <cell r="S1542" t="str">
            <v>Rango de MEDICIÓN 0,5 a 10 uL</v>
          </cell>
          <cell r="T1542"/>
          <cell r="U1542">
            <v>12</v>
          </cell>
          <cell r="V1542">
            <v>12</v>
          </cell>
          <cell r="W1542"/>
          <cell r="X1542"/>
          <cell r="Y1542">
            <v>45932</v>
          </cell>
          <cell r="Z1542">
            <v>164</v>
          </cell>
          <cell r="AA1542" t="str">
            <v>Proveedor externo</v>
          </cell>
          <cell r="AB1542" t="str">
            <v>Oct</v>
          </cell>
          <cell r="AC1542" t="str">
            <v>R</v>
          </cell>
          <cell r="AD1542">
            <v>45567</v>
          </cell>
          <cell r="AE1542">
            <v>45937</v>
          </cell>
          <cell r="AF1542">
            <v>169</v>
          </cell>
          <cell r="AG1542" t="str">
            <v>Oct</v>
          </cell>
          <cell r="AH1542" t="str">
            <v>R</v>
          </cell>
          <cell r="AI1542">
            <v>45572</v>
          </cell>
          <cell r="AJ1542" t="str">
            <v xml:space="preserve"> </v>
          </cell>
          <cell r="AK1542" t="str">
            <v xml:space="preserve"> </v>
          </cell>
          <cell r="AL1542"/>
          <cell r="AM1542"/>
          <cell r="AN1542"/>
          <cell r="AO1542"/>
          <cell r="AP1542"/>
          <cell r="AQ1542" t="str">
            <v xml:space="preserve"> </v>
          </cell>
          <cell r="AR1542"/>
          <cell r="AS1542"/>
          <cell r="AT1542"/>
          <cell r="AU1542">
            <v>45386</v>
          </cell>
        </row>
        <row r="1543">
          <cell r="B1543">
            <v>29514</v>
          </cell>
          <cell r="C1543">
            <v>29514</v>
          </cell>
          <cell r="D1543" t="str">
            <v>#REF!</v>
          </cell>
          <cell r="E1543" t="str">
            <v>NO DISPONIBLE</v>
          </cell>
          <cell r="F1543" t="str">
            <v>ACTIVO</v>
          </cell>
          <cell r="G1543" t="str">
            <v>NO APLICA</v>
          </cell>
          <cell r="H1543" t="str">
            <v>MICROCENTRÍFUGA REFRIGERADA</v>
          </cell>
          <cell r="I1543" t="str">
            <v>NO APLICA</v>
          </cell>
          <cell r="J1543" t="str">
            <v>THERMO FISHER SCIENTIFIC</v>
          </cell>
          <cell r="K1543" t="str">
            <v>SORVALL LEGEND MICRO 17R</v>
          </cell>
          <cell r="L1543">
            <v>41451836</v>
          </cell>
          <cell r="M1543" t="str">
            <v>CENTRÍFUGAS</v>
          </cell>
          <cell r="N1543" t="str">
            <v>DISP</v>
          </cell>
          <cell r="O1543" t="str">
            <v>LPI - PARASITOLOGÍA</v>
          </cell>
          <cell r="P1543" t="str">
            <v>PARASITISMO INTESTINAL</v>
          </cell>
          <cell r="Q1543" t="str">
            <v>PROPIO</v>
          </cell>
          <cell r="R1543" t="str">
            <v>NO APLICA</v>
          </cell>
          <cell r="S1543" t="str">
            <v>hasta 21000xg</v>
          </cell>
          <cell r="T1543"/>
          <cell r="U1543">
            <v>12</v>
          </cell>
          <cell r="V1543"/>
          <cell r="W1543"/>
          <cell r="X1543"/>
          <cell r="Y1543">
            <v>45815</v>
          </cell>
          <cell r="Z1543">
            <v>47</v>
          </cell>
          <cell r="AA1543" t="str">
            <v>Taller GELP</v>
          </cell>
          <cell r="AB1543" t="str">
            <v>Jun</v>
          </cell>
          <cell r="AC1543" t="str">
            <v>Jun</v>
          </cell>
          <cell r="AD1543">
            <v>45450</v>
          </cell>
          <cell r="AE1543" t="str">
            <v xml:space="preserve"> </v>
          </cell>
          <cell r="AF1543" t="str">
            <v xml:space="preserve"> </v>
          </cell>
          <cell r="AG1543"/>
          <cell r="AH1543"/>
          <cell r="AI1543"/>
          <cell r="AJ1543" t="str">
            <v xml:space="preserve"> </v>
          </cell>
          <cell r="AK1543" t="str">
            <v xml:space="preserve"> </v>
          </cell>
          <cell r="AL1543"/>
          <cell r="AM1543"/>
          <cell r="AN1543"/>
          <cell r="AO1543"/>
          <cell r="AP1543" t="str">
            <v xml:space="preserve"> </v>
          </cell>
          <cell r="AQ1543" t="str">
            <v xml:space="preserve"> </v>
          </cell>
          <cell r="AR1543"/>
          <cell r="AS1543"/>
          <cell r="AT1543"/>
          <cell r="AU1543"/>
        </row>
        <row r="1544">
          <cell r="B1544">
            <v>31073</v>
          </cell>
          <cell r="C1544">
            <v>31073</v>
          </cell>
          <cell r="D1544" t="str">
            <v>#REF!</v>
          </cell>
          <cell r="E1544" t="str">
            <v>NO DISPONIBLE</v>
          </cell>
          <cell r="F1544" t="str">
            <v>ACTIVO</v>
          </cell>
          <cell r="G1544" t="str">
            <v>NO APLICA</v>
          </cell>
          <cell r="H1544" t="str">
            <v>PIPETA MONOCANAL</v>
          </cell>
          <cell r="I1544" t="str">
            <v>NO APLICA</v>
          </cell>
          <cell r="J1544" t="str">
            <v>LABNET</v>
          </cell>
          <cell r="K1544" t="str">
            <v>BIOPETTE</v>
          </cell>
          <cell r="L1544" t="str">
            <v>444061070</v>
          </cell>
          <cell r="M1544" t="str">
            <v>VOLUMÉTRICOS</v>
          </cell>
          <cell r="N1544" t="str">
            <v>DRSP</v>
          </cell>
          <cell r="O1544" t="str">
            <v>GEN - ENTOMOLOGÍA</v>
          </cell>
          <cell r="P1544" t="str">
            <v>AREA DE BIOQUIMICA</v>
          </cell>
          <cell r="Q1544" t="str">
            <v>PROPIO</v>
          </cell>
          <cell r="R1544" t="str">
            <v>VOLUMEN</v>
          </cell>
          <cell r="S1544" t="str">
            <v>100ul A 1000ul</v>
          </cell>
          <cell r="T1544"/>
          <cell r="U1544">
            <v>12</v>
          </cell>
          <cell r="V1544">
            <v>12</v>
          </cell>
          <cell r="W1544"/>
          <cell r="X1544"/>
          <cell r="Y1544">
            <v>45854</v>
          </cell>
          <cell r="Z1544">
            <v>86</v>
          </cell>
          <cell r="AA1544" t="str">
            <v>Proveedor externo</v>
          </cell>
          <cell r="AB1544" t="str">
            <v>Jul</v>
          </cell>
          <cell r="AC1544" t="str">
            <v>Jul</v>
          </cell>
          <cell r="AD1544">
            <v>45489</v>
          </cell>
          <cell r="AE1544">
            <v>45861</v>
          </cell>
          <cell r="AF1544">
            <v>93</v>
          </cell>
          <cell r="AG1544" t="str">
            <v>Jul</v>
          </cell>
          <cell r="AH1544" t="str">
            <v>Jul</v>
          </cell>
          <cell r="AI1544">
            <v>45496</v>
          </cell>
          <cell r="AJ1544" t="str">
            <v xml:space="preserve"> </v>
          </cell>
          <cell r="AK1544" t="str">
            <v xml:space="preserve"> </v>
          </cell>
          <cell r="AL1544"/>
          <cell r="AM1544"/>
          <cell r="AN1544"/>
          <cell r="AO1544"/>
          <cell r="AP1544" t="str">
            <v xml:space="preserve"> </v>
          </cell>
          <cell r="AQ1544" t="str">
            <v xml:space="preserve"> </v>
          </cell>
          <cell r="AR1544"/>
          <cell r="AS1544"/>
          <cell r="AT1544"/>
          <cell r="AU1544"/>
        </row>
        <row r="1545">
          <cell r="B1545">
            <v>31863</v>
          </cell>
          <cell r="C1545">
            <v>31863</v>
          </cell>
          <cell r="D1545" t="str">
            <v>#REF!</v>
          </cell>
          <cell r="E1545" t="str">
            <v>NO DISPONIBLE</v>
          </cell>
          <cell r="F1545" t="str">
            <v>ACTIVO</v>
          </cell>
          <cell r="G1545" t="str">
            <v>NO APLICA</v>
          </cell>
          <cell r="H1545" t="str">
            <v>PIPETA MONOCANAL</v>
          </cell>
          <cell r="I1545" t="str">
            <v>NO APLICA</v>
          </cell>
          <cell r="J1545" t="str">
            <v>GILSON</v>
          </cell>
          <cell r="K1545" t="str">
            <v>PIPETMAN</v>
          </cell>
          <cell r="L1545" t="str">
            <v>LN24019</v>
          </cell>
          <cell r="M1545" t="str">
            <v>VOLUMÉTRICOS</v>
          </cell>
          <cell r="N1545" t="str">
            <v>DRSP</v>
          </cell>
          <cell r="O1545" t="str">
            <v>GMR - MICROBIOLOGÍA</v>
          </cell>
          <cell r="P1545" t="str">
            <v>SIFILIS</v>
          </cell>
          <cell r="Q1545" t="str">
            <v>DONACIÓN</v>
          </cell>
          <cell r="R1545" t="str">
            <v>VOLUMEN</v>
          </cell>
          <cell r="S1545" t="str">
            <v>100uL-1000uL</v>
          </cell>
          <cell r="T1545"/>
          <cell r="U1545">
            <v>12</v>
          </cell>
          <cell r="V1545">
            <v>12</v>
          </cell>
          <cell r="W1545"/>
          <cell r="X1545"/>
          <cell r="Y1545">
            <v>45849</v>
          </cell>
          <cell r="Z1545">
            <v>81</v>
          </cell>
          <cell r="AA1545" t="str">
            <v>Proveedor externo</v>
          </cell>
          <cell r="AB1545" t="str">
            <v>Jul</v>
          </cell>
          <cell r="AC1545" t="str">
            <v>Jul</v>
          </cell>
          <cell r="AD1545">
            <v>45484</v>
          </cell>
          <cell r="AE1545">
            <v>45855</v>
          </cell>
          <cell r="AF1545">
            <v>87</v>
          </cell>
          <cell r="AG1545" t="str">
            <v>Jul</v>
          </cell>
          <cell r="AH1545" t="str">
            <v>Jul</v>
          </cell>
          <cell r="AI1545">
            <v>45490</v>
          </cell>
          <cell r="AJ1545" t="str">
            <v xml:space="preserve"> </v>
          </cell>
          <cell r="AK1545" t="str">
            <v xml:space="preserve"> </v>
          </cell>
          <cell r="AL1545"/>
          <cell r="AM1545"/>
          <cell r="AN1545"/>
          <cell r="AO1545"/>
          <cell r="AP1545" t="str">
            <v xml:space="preserve"> </v>
          </cell>
          <cell r="AQ1545" t="str">
            <v xml:space="preserve"> </v>
          </cell>
          <cell r="AR1545"/>
          <cell r="AS1545"/>
          <cell r="AT1545"/>
          <cell r="AU1545"/>
        </row>
        <row r="1546">
          <cell r="B1546" t="str">
            <v>MC-030</v>
          </cell>
          <cell r="C1546" t="str">
            <v>MC-030</v>
          </cell>
          <cell r="D1546">
            <v>42767</v>
          </cell>
          <cell r="E1546" t="str">
            <v>NO DISPONIBLE</v>
          </cell>
          <cell r="F1546" t="str">
            <v>ACTIVO</v>
          </cell>
          <cell r="G1546" t="str">
            <v>NO APLICA</v>
          </cell>
          <cell r="H1546" t="str">
            <v xml:space="preserve">CUARTO FRÍO </v>
          </cell>
          <cell r="I1546" t="str">
            <v>NO APLICA</v>
          </cell>
          <cell r="J1546" t="str">
            <v>SMART BLUE</v>
          </cell>
          <cell r="K1546" t="str">
            <v>SBE05420N</v>
          </cell>
          <cell r="L1546" t="str">
            <v>61.010.02/2</v>
          </cell>
          <cell r="M1546" t="str">
            <v>FRÍO</v>
          </cell>
          <cell r="N1546" t="str">
            <v>DP</v>
          </cell>
          <cell r="O1546" t="str">
            <v>MC - MEDIOS DE CULTIVO</v>
          </cell>
          <cell r="P1546" t="str">
            <v xml:space="preserve">AREA DE TRABAJO </v>
          </cell>
          <cell r="Q1546" t="str">
            <v xml:space="preserve">PROPIO </v>
          </cell>
          <cell r="R1546" t="str">
            <v>TEMPERATURA</v>
          </cell>
          <cell r="S1546" t="str">
            <v>2 °C a 8°C</v>
          </cell>
          <cell r="T1546"/>
          <cell r="U1546">
            <v>12</v>
          </cell>
          <cell r="V1546"/>
          <cell r="W1546">
            <v>12</v>
          </cell>
          <cell r="X1546"/>
          <cell r="Y1546">
            <v>45860</v>
          </cell>
          <cell r="Z1546">
            <v>92</v>
          </cell>
          <cell r="AA1546" t="str">
            <v>Proveedor externo</v>
          </cell>
          <cell r="AB1546" t="str">
            <v>Jul</v>
          </cell>
          <cell r="AC1546" t="str">
            <v>Jul</v>
          </cell>
          <cell r="AD1546">
            <v>45495</v>
          </cell>
          <cell r="AE1546" t="str">
            <v xml:space="preserve"> </v>
          </cell>
          <cell r="AF1546" t="str">
            <v xml:space="preserve"> </v>
          </cell>
          <cell r="AG1546"/>
          <cell r="AH1546"/>
          <cell r="AI1546"/>
          <cell r="AJ1546">
            <v>45891</v>
          </cell>
          <cell r="AK1546">
            <v>123</v>
          </cell>
          <cell r="AL1546" t="str">
            <v>Proveedor externo</v>
          </cell>
          <cell r="AM1546" t="str">
            <v>Ago</v>
          </cell>
          <cell r="AN1546" t="str">
            <v>Ago</v>
          </cell>
          <cell r="AO1546">
            <v>45526</v>
          </cell>
          <cell r="AP1546" t="str">
            <v xml:space="preserve"> </v>
          </cell>
          <cell r="AQ1546" t="str">
            <v xml:space="preserve"> </v>
          </cell>
          <cell r="AR1546"/>
          <cell r="AS1546"/>
          <cell r="AT1546"/>
          <cell r="AU1546"/>
        </row>
        <row r="1547">
          <cell r="B1547">
            <v>11188</v>
          </cell>
          <cell r="C1547">
            <v>11188</v>
          </cell>
          <cell r="D1547" t="str">
            <v>#REF!</v>
          </cell>
          <cell r="E1547" t="str">
            <v>NO DISPONIBLE</v>
          </cell>
          <cell r="F1547" t="str">
            <v>ACTIVO</v>
          </cell>
          <cell r="G1547" t="str">
            <v>NO APLICA</v>
          </cell>
          <cell r="H1547" t="str">
            <v>PLANCHA DE AGITACIÓN Y CALENTAMIENTO</v>
          </cell>
          <cell r="I1547" t="str">
            <v>NO APLICA</v>
          </cell>
          <cell r="J1547" t="str">
            <v>CORNING</v>
          </cell>
          <cell r="K1547" t="str">
            <v>PC-320</v>
          </cell>
          <cell r="L1547" t="str">
            <v>03034257</v>
          </cell>
          <cell r="M1547" t="str">
            <v>AGITADORES</v>
          </cell>
          <cell r="N1547" t="str">
            <v>DRSP</v>
          </cell>
          <cell r="O1547" t="str">
            <v>GVI - VIROLOGÍA</v>
          </cell>
          <cell r="P1547" t="str">
            <v>LABORATORIO DE VIRUS EN AGUAS</v>
          </cell>
          <cell r="Q1547" t="str">
            <v>PROPIO</v>
          </cell>
          <cell r="R1547" t="str">
            <v>TEMPERATURA Y VELOCIDAD</v>
          </cell>
          <cell r="S1547" t="str">
            <v>Agitacion: 0-9 y temperatura: 0-9</v>
          </cell>
          <cell r="T1547"/>
          <cell r="U1547">
            <v>12</v>
          </cell>
          <cell r="V1547"/>
          <cell r="W1547"/>
          <cell r="X1547"/>
          <cell r="Y1547">
            <v>45822</v>
          </cell>
          <cell r="Z1547">
            <v>54</v>
          </cell>
          <cell r="AA1547" t="str">
            <v>Taller GELP</v>
          </cell>
          <cell r="AB1547" t="str">
            <v>Jun</v>
          </cell>
          <cell r="AC1547" t="str">
            <v>Jun</v>
          </cell>
          <cell r="AD1547">
            <v>45457</v>
          </cell>
          <cell r="AE1547" t="str">
            <v xml:space="preserve"> </v>
          </cell>
          <cell r="AF1547" t="str">
            <v xml:space="preserve"> </v>
          </cell>
          <cell r="AG1547"/>
          <cell r="AH1547"/>
          <cell r="AI1547"/>
          <cell r="AJ1547" t="str">
            <v xml:space="preserve"> </v>
          </cell>
          <cell r="AK1547" t="str">
            <v xml:space="preserve"> </v>
          </cell>
          <cell r="AL1547"/>
          <cell r="AM1547"/>
          <cell r="AN1547"/>
          <cell r="AO1547"/>
          <cell r="AP1547" t="str">
            <v xml:space="preserve"> </v>
          </cell>
          <cell r="AQ1547" t="str">
            <v xml:space="preserve"> </v>
          </cell>
          <cell r="AR1547"/>
          <cell r="AS1547"/>
          <cell r="AT1547"/>
          <cell r="AU1547"/>
        </row>
        <row r="1548">
          <cell r="B1548">
            <v>21053</v>
          </cell>
          <cell r="C1548">
            <v>21053</v>
          </cell>
          <cell r="D1548" t="str">
            <v>#REF!</v>
          </cell>
          <cell r="E1548" t="str">
            <v>NO DISPONIBLE</v>
          </cell>
          <cell r="F1548" t="str">
            <v>ACTIVO</v>
          </cell>
          <cell r="G1548" t="str">
            <v>NO APLICA</v>
          </cell>
          <cell r="H1548" t="str">
            <v>MICROPIPETA MONOCANAL</v>
          </cell>
          <cell r="I1548" t="str">
            <v>NO APLICA</v>
          </cell>
          <cell r="J1548" t="str">
            <v>NICHIRYO</v>
          </cell>
          <cell r="K1548" t="str">
            <v>NICHIPET EX</v>
          </cell>
          <cell r="L1548" t="str">
            <v>H38003442</v>
          </cell>
          <cell r="M1548" t="str">
            <v>VOLUMÉTRICOS</v>
          </cell>
          <cell r="N1548" t="str">
            <v>DRSP</v>
          </cell>
          <cell r="O1548" t="str">
            <v>GMR - MICROBIOLOGÍA</v>
          </cell>
          <cell r="P1548" t="str">
            <v>RESERVA</v>
          </cell>
          <cell r="Q1548" t="str">
            <v>PROPIO</v>
          </cell>
          <cell r="R1548" t="str">
            <v>VOLUMEN</v>
          </cell>
          <cell r="S1548" t="str">
            <v>0,1 a 2 µL</v>
          </cell>
          <cell r="T1548" t="str">
            <v>+/- 3,0 %</v>
          </cell>
          <cell r="U1548">
            <v>12</v>
          </cell>
          <cell r="V1548">
            <v>12</v>
          </cell>
          <cell r="W1548"/>
          <cell r="X1548"/>
          <cell r="Y1548">
            <v>45853</v>
          </cell>
          <cell r="Z1548">
            <v>85</v>
          </cell>
          <cell r="AA1548" t="str">
            <v>Proveedor externo</v>
          </cell>
          <cell r="AB1548" t="str">
            <v>Jul</v>
          </cell>
          <cell r="AC1548" t="str">
            <v>R</v>
          </cell>
          <cell r="AD1548">
            <v>45488</v>
          </cell>
          <cell r="AE1548">
            <v>45862</v>
          </cell>
          <cell r="AF1548">
            <v>94</v>
          </cell>
          <cell r="AG1548" t="str">
            <v>Jul</v>
          </cell>
          <cell r="AH1548" t="str">
            <v>Jul</v>
          </cell>
          <cell r="AI1548">
            <v>45497</v>
          </cell>
          <cell r="AJ1548" t="str">
            <v xml:space="preserve"> </v>
          </cell>
          <cell r="AK1548" t="str">
            <v xml:space="preserve"> </v>
          </cell>
          <cell r="AL1548"/>
          <cell r="AM1548"/>
          <cell r="AN1548"/>
          <cell r="AO1548"/>
          <cell r="AP1548" t="str">
            <v xml:space="preserve"> </v>
          </cell>
          <cell r="AQ1548" t="str">
            <v xml:space="preserve"> </v>
          </cell>
          <cell r="AR1548"/>
          <cell r="AS1548"/>
          <cell r="AT1548"/>
          <cell r="AU1548"/>
        </row>
        <row r="1549">
          <cell r="B1549">
            <v>24718</v>
          </cell>
          <cell r="C1549">
            <v>24718</v>
          </cell>
          <cell r="D1549" t="str">
            <v>#REF!</v>
          </cell>
          <cell r="E1549" t="str">
            <v>NO DISPONIBLE</v>
          </cell>
          <cell r="F1549" t="str">
            <v>ACTIVO</v>
          </cell>
          <cell r="G1549" t="str">
            <v>NO APLICA</v>
          </cell>
          <cell r="H1549" t="str">
            <v>PIPETA MULTICANAL</v>
          </cell>
          <cell r="I1549" t="str">
            <v>NO APLICA</v>
          </cell>
          <cell r="J1549" t="str">
            <v>THERMO FISHER SCIENTIFIC</v>
          </cell>
          <cell r="K1549" t="str">
            <v xml:space="preserve"> FINNPIPETTE</v>
          </cell>
          <cell r="L1549" t="str">
            <v>DJ23909</v>
          </cell>
          <cell r="M1549" t="str">
            <v>VOLUMÉTRICOS</v>
          </cell>
          <cell r="N1549" t="str">
            <v>DRSP</v>
          </cell>
          <cell r="O1549" t="str">
            <v>GMR - MICROBIOLOGÍA</v>
          </cell>
          <cell r="P1549" t="str">
            <v>SINDROMES FEBRILES</v>
          </cell>
          <cell r="Q1549" t="str">
            <v>PROPIO</v>
          </cell>
          <cell r="R1549" t="str">
            <v>VOLUMEN</v>
          </cell>
          <cell r="S1549" t="str">
            <v>8 canales Volumen: 5-50 ul +/- 1,5%</v>
          </cell>
          <cell r="T1549"/>
          <cell r="U1549">
            <v>12</v>
          </cell>
          <cell r="V1549">
            <v>12</v>
          </cell>
          <cell r="W1549"/>
          <cell r="X1549"/>
          <cell r="Y1549">
            <v>45841</v>
          </cell>
          <cell r="Z1549">
            <v>73</v>
          </cell>
          <cell r="AA1549" t="str">
            <v>Proveedor externo</v>
          </cell>
          <cell r="AB1549" t="str">
            <v>Jul</v>
          </cell>
          <cell r="AC1549" t="str">
            <v>Jul</v>
          </cell>
          <cell r="AD1549">
            <v>45476</v>
          </cell>
          <cell r="AE1549">
            <v>45847</v>
          </cell>
          <cell r="AF1549">
            <v>79</v>
          </cell>
          <cell r="AG1549" t="str">
            <v>Jul</v>
          </cell>
          <cell r="AH1549" t="str">
            <v>Jul</v>
          </cell>
          <cell r="AI1549">
            <v>45482</v>
          </cell>
          <cell r="AJ1549" t="str">
            <v xml:space="preserve"> </v>
          </cell>
          <cell r="AK1549" t="str">
            <v xml:space="preserve"> </v>
          </cell>
          <cell r="AL1549"/>
          <cell r="AM1549"/>
          <cell r="AN1549"/>
          <cell r="AO1549"/>
          <cell r="AP1549" t="str">
            <v xml:space="preserve"> </v>
          </cell>
          <cell r="AQ1549" t="str">
            <v xml:space="preserve"> </v>
          </cell>
          <cell r="AR1549"/>
          <cell r="AS1549"/>
          <cell r="AT1549"/>
          <cell r="AU1549"/>
        </row>
        <row r="1550">
          <cell r="B1550">
            <v>24720</v>
          </cell>
          <cell r="C1550">
            <v>24720</v>
          </cell>
          <cell r="D1550" t="str">
            <v>#REF!</v>
          </cell>
          <cell r="E1550" t="str">
            <v>NO DISPONIBLE</v>
          </cell>
          <cell r="F1550" t="str">
            <v>ACTIVO</v>
          </cell>
          <cell r="G1550" t="str">
            <v>NO APLICA</v>
          </cell>
          <cell r="H1550" t="str">
            <v>PIPETA MULTICANAL</v>
          </cell>
          <cell r="I1550" t="str">
            <v>NO APLICA</v>
          </cell>
          <cell r="J1550" t="str">
            <v>THERMO FISHER SCIENTIFIC</v>
          </cell>
          <cell r="K1550" t="str">
            <v xml:space="preserve"> FINNPIPETTE</v>
          </cell>
          <cell r="L1550" t="str">
            <v>DH91069</v>
          </cell>
          <cell r="M1550" t="str">
            <v>VOLUMÉTRICOS</v>
          </cell>
          <cell r="N1550" t="str">
            <v>DRSP</v>
          </cell>
          <cell r="O1550" t="str">
            <v>GMR - MICROBIOLOGÍA</v>
          </cell>
          <cell r="P1550" t="str">
            <v>LABORATORIO DE ENETEROPATOGENOS 2</v>
          </cell>
          <cell r="Q1550" t="str">
            <v>PROPIO</v>
          </cell>
          <cell r="R1550" t="str">
            <v>VOLUMEN</v>
          </cell>
          <cell r="S1550" t="str">
            <v xml:space="preserve">12 canales Volumen: 5 A 50 ul </v>
          </cell>
          <cell r="T1550"/>
          <cell r="U1550">
            <v>12</v>
          </cell>
          <cell r="V1550">
            <v>12</v>
          </cell>
          <cell r="W1550"/>
          <cell r="X1550"/>
          <cell r="Y1550">
            <v>45857</v>
          </cell>
          <cell r="Z1550">
            <v>89</v>
          </cell>
          <cell r="AA1550" t="str">
            <v>Proveedor externo</v>
          </cell>
          <cell r="AB1550" t="str">
            <v>Jul</v>
          </cell>
          <cell r="AC1550" t="str">
            <v>Jul</v>
          </cell>
          <cell r="AD1550">
            <v>45492</v>
          </cell>
          <cell r="AE1550">
            <v>45861</v>
          </cell>
          <cell r="AF1550">
            <v>93</v>
          </cell>
          <cell r="AG1550" t="str">
            <v>Jul</v>
          </cell>
          <cell r="AH1550" t="str">
            <v>Jul</v>
          </cell>
          <cell r="AI1550">
            <v>45496</v>
          </cell>
          <cell r="AJ1550" t="str">
            <v xml:space="preserve"> </v>
          </cell>
          <cell r="AK1550" t="str">
            <v xml:space="preserve"> </v>
          </cell>
          <cell r="AL1550"/>
          <cell r="AM1550"/>
          <cell r="AN1550"/>
          <cell r="AO1550"/>
          <cell r="AP1550" t="str">
            <v xml:space="preserve"> </v>
          </cell>
          <cell r="AQ1550" t="str">
            <v xml:space="preserve"> </v>
          </cell>
          <cell r="AR1550"/>
          <cell r="AS1550"/>
          <cell r="AT1550"/>
          <cell r="AU1550"/>
        </row>
        <row r="1551">
          <cell r="B1551">
            <v>31460</v>
          </cell>
          <cell r="C1551">
            <v>31460</v>
          </cell>
          <cell r="D1551" t="str">
            <v>#REF!</v>
          </cell>
          <cell r="E1551" t="str">
            <v>NO DISPONIBLE</v>
          </cell>
          <cell r="F1551" t="str">
            <v>ACTIVO</v>
          </cell>
          <cell r="G1551" t="str">
            <v>NO APLICA</v>
          </cell>
          <cell r="H1551" t="str">
            <v>PIPETA MONOCANAL</v>
          </cell>
          <cell r="I1551" t="str">
            <v>NO APLICA</v>
          </cell>
          <cell r="J1551" t="str">
            <v>GILSON</v>
          </cell>
          <cell r="K1551" t="str">
            <v>PIPETMAN</v>
          </cell>
          <cell r="L1551" t="str">
            <v>KB29446</v>
          </cell>
          <cell r="M1551" t="str">
            <v>VOLUMÉTRICOS</v>
          </cell>
          <cell r="N1551" t="str">
            <v>DRSP</v>
          </cell>
          <cell r="O1551" t="str">
            <v>GMR - MICROBIOLOGÍA</v>
          </cell>
          <cell r="P1551" t="str">
            <v>LABORATORIO DE MICROBIOLOGÍA</v>
          </cell>
          <cell r="Q1551" t="str">
            <v>PROPIO</v>
          </cell>
          <cell r="R1551" t="str">
            <v>VOLUMEN</v>
          </cell>
          <cell r="S1551" t="str">
            <v>1 ul a 10 ul</v>
          </cell>
          <cell r="T1551"/>
          <cell r="U1551">
            <v>12</v>
          </cell>
          <cell r="V1551">
            <v>12</v>
          </cell>
          <cell r="W1551"/>
          <cell r="X1551"/>
          <cell r="Y1551">
            <v>45869</v>
          </cell>
          <cell r="Z1551">
            <v>101</v>
          </cell>
          <cell r="AA1551" t="str">
            <v>Proveedor externo</v>
          </cell>
          <cell r="AB1551" t="str">
            <v>Jul</v>
          </cell>
          <cell r="AC1551" t="str">
            <v>Jul</v>
          </cell>
          <cell r="AD1551">
            <v>45504</v>
          </cell>
          <cell r="AE1551">
            <v>45874</v>
          </cell>
          <cell r="AF1551">
            <v>106</v>
          </cell>
          <cell r="AG1551" t="str">
            <v>Ago</v>
          </cell>
          <cell r="AH1551" t="str">
            <v>R</v>
          </cell>
          <cell r="AI1551">
            <v>45509</v>
          </cell>
          <cell r="AJ1551" t="str">
            <v xml:space="preserve"> </v>
          </cell>
          <cell r="AK1551" t="str">
            <v xml:space="preserve"> </v>
          </cell>
          <cell r="AL1551"/>
          <cell r="AM1551"/>
          <cell r="AN1551"/>
          <cell r="AO1551"/>
          <cell r="AP1551" t="str">
            <v xml:space="preserve"> </v>
          </cell>
          <cell r="AQ1551" t="str">
            <v xml:space="preserve"> </v>
          </cell>
          <cell r="AR1551"/>
          <cell r="AS1551"/>
          <cell r="AT1551"/>
          <cell r="AU1551"/>
        </row>
        <row r="1552">
          <cell r="B1552">
            <v>31857</v>
          </cell>
          <cell r="C1552">
            <v>31857</v>
          </cell>
          <cell r="D1552" t="str">
            <v>#REF!</v>
          </cell>
          <cell r="E1552" t="str">
            <v>NO DISPONIBLE</v>
          </cell>
          <cell r="F1552" t="str">
            <v>ACTIVO</v>
          </cell>
          <cell r="G1552" t="str">
            <v>NO APLICA</v>
          </cell>
          <cell r="H1552" t="str">
            <v>PIPETA MONOCANAL</v>
          </cell>
          <cell r="I1552" t="str">
            <v>NO APLICA</v>
          </cell>
          <cell r="J1552" t="str">
            <v>GILSON</v>
          </cell>
          <cell r="K1552" t="str">
            <v>PIPETMAN</v>
          </cell>
          <cell r="L1552" t="str">
            <v>LL20836</v>
          </cell>
          <cell r="M1552" t="str">
            <v>VOLUMÉTRICOS</v>
          </cell>
          <cell r="N1552" t="str">
            <v>DRSP</v>
          </cell>
          <cell r="O1552" t="str">
            <v>GMR - MICROBIOLOGÍA</v>
          </cell>
          <cell r="P1552" t="str">
            <v>RESERVA</v>
          </cell>
          <cell r="Q1552" t="str">
            <v>DONACIÓN</v>
          </cell>
          <cell r="R1552" t="str">
            <v>VOLUMEN</v>
          </cell>
          <cell r="S1552" t="str">
            <v>1uL a 10uL</v>
          </cell>
          <cell r="T1552"/>
          <cell r="U1552">
            <v>12</v>
          </cell>
          <cell r="V1552">
            <v>12</v>
          </cell>
          <cell r="W1552"/>
          <cell r="X1552"/>
          <cell r="Y1552">
            <v>45869</v>
          </cell>
          <cell r="Z1552">
            <v>101</v>
          </cell>
          <cell r="AA1552" t="str">
            <v>Proveedor externo</v>
          </cell>
          <cell r="AB1552" t="str">
            <v>Jul</v>
          </cell>
          <cell r="AC1552" t="str">
            <v>Jul</v>
          </cell>
          <cell r="AD1552">
            <v>45504</v>
          </cell>
          <cell r="AE1552">
            <v>45874</v>
          </cell>
          <cell r="AF1552">
            <v>106</v>
          </cell>
          <cell r="AG1552" t="str">
            <v>Ago</v>
          </cell>
          <cell r="AH1552" t="str">
            <v>R</v>
          </cell>
          <cell r="AI1552">
            <v>45509</v>
          </cell>
          <cell r="AJ1552" t="str">
            <v xml:space="preserve"> </v>
          </cell>
          <cell r="AK1552" t="str">
            <v xml:space="preserve"> </v>
          </cell>
          <cell r="AL1552"/>
          <cell r="AM1552"/>
          <cell r="AN1552"/>
          <cell r="AO1552"/>
          <cell r="AP1552" t="str">
            <v xml:space="preserve"> </v>
          </cell>
          <cell r="AQ1552" t="str">
            <v xml:space="preserve"> </v>
          </cell>
          <cell r="AR1552"/>
          <cell r="AS1552"/>
          <cell r="AT1552"/>
          <cell r="AU1552"/>
        </row>
        <row r="1553">
          <cell r="B1553">
            <v>34563</v>
          </cell>
          <cell r="C1553">
            <v>34563</v>
          </cell>
          <cell r="D1553" t="str">
            <v>#REF!</v>
          </cell>
          <cell r="E1553">
            <v>44730</v>
          </cell>
          <cell r="F1553" t="str">
            <v>ACTIVO</v>
          </cell>
          <cell r="G1553" t="str">
            <v>NO APLICA</v>
          </cell>
          <cell r="H1553" t="str">
            <v>MINICENTRÍFUGA</v>
          </cell>
          <cell r="I1553" t="str">
            <v>NO APLICA</v>
          </cell>
          <cell r="J1553" t="str">
            <v>THERMO FISHER SCIENTIFIC</v>
          </cell>
          <cell r="K1553" t="str">
            <v>MY SPIN 6</v>
          </cell>
          <cell r="L1553" t="str">
            <v>HSG00054</v>
          </cell>
          <cell r="M1553" t="str">
            <v>CENTRÍFUGAS</v>
          </cell>
          <cell r="N1553" t="str">
            <v>DRSP</v>
          </cell>
          <cell r="O1553" t="str">
            <v>GVI - VIROLOGÍA</v>
          </cell>
          <cell r="P1553" t="str">
            <v>ARBOVIRUS</v>
          </cell>
          <cell r="Q1553" t="str">
            <v>PROPIO</v>
          </cell>
          <cell r="R1553" t="str">
            <v>FRECUENCIA</v>
          </cell>
          <cell r="S1553" t="str">
            <v xml:space="preserve"> Máxima velocidad 6000 rpm </v>
          </cell>
          <cell r="T1553"/>
          <cell r="U1553">
            <v>12</v>
          </cell>
          <cell r="V1553"/>
          <cell r="W1553"/>
          <cell r="X1553"/>
          <cell r="Y1553">
            <v>45826</v>
          </cell>
          <cell r="Z1553">
            <v>58</v>
          </cell>
          <cell r="AA1553" t="str">
            <v>Taller GELP</v>
          </cell>
          <cell r="AB1553" t="str">
            <v>Jun</v>
          </cell>
          <cell r="AC1553" t="str">
            <v>Jun</v>
          </cell>
          <cell r="AD1553">
            <v>45461</v>
          </cell>
          <cell r="AE1553" t="str">
            <v xml:space="preserve"> </v>
          </cell>
          <cell r="AF1553" t="str">
            <v xml:space="preserve"> </v>
          </cell>
          <cell r="AG1553"/>
          <cell r="AH1553"/>
          <cell r="AI1553"/>
          <cell r="AJ1553" t="str">
            <v xml:space="preserve"> </v>
          </cell>
          <cell r="AK1553" t="str">
            <v xml:space="preserve"> </v>
          </cell>
          <cell r="AL1553"/>
          <cell r="AM1553"/>
          <cell r="AN1553"/>
          <cell r="AO1553"/>
          <cell r="AP1553" t="str">
            <v xml:space="preserve"> </v>
          </cell>
          <cell r="AQ1553" t="str">
            <v xml:space="preserve"> </v>
          </cell>
          <cell r="AR1553"/>
          <cell r="AS1553"/>
          <cell r="AT1553"/>
          <cell r="AU1553"/>
        </row>
        <row r="1554">
          <cell r="B1554">
            <v>34565</v>
          </cell>
          <cell r="C1554">
            <v>34565</v>
          </cell>
          <cell r="D1554" t="str">
            <v>#REF!</v>
          </cell>
          <cell r="E1554">
            <v>44730</v>
          </cell>
          <cell r="F1554" t="str">
            <v>ACTIVO</v>
          </cell>
          <cell r="G1554" t="str">
            <v>NO APLICA</v>
          </cell>
          <cell r="H1554" t="str">
            <v>MINICENTRÍFUGA</v>
          </cell>
          <cell r="I1554" t="str">
            <v>NO APLICA</v>
          </cell>
          <cell r="J1554" t="str">
            <v>THERMO FISHER SCIENTIFIC</v>
          </cell>
          <cell r="K1554" t="str">
            <v>MY SPIN 6</v>
          </cell>
          <cell r="L1554" t="str">
            <v>HSG00034</v>
          </cell>
          <cell r="M1554" t="str">
            <v>CENTRÍFUGAS</v>
          </cell>
          <cell r="N1554" t="str">
            <v>DRSP</v>
          </cell>
          <cell r="O1554" t="str">
            <v>GVI - VIROLOGÍA</v>
          </cell>
          <cell r="P1554" t="str">
            <v>LABORATORIO DE ERUPTIVAS</v>
          </cell>
          <cell r="Q1554" t="str">
            <v>PROPIO</v>
          </cell>
          <cell r="R1554" t="str">
            <v>FRECUENCIA</v>
          </cell>
          <cell r="S1554" t="str">
            <v xml:space="preserve">Máxima velocidad 6000 rpm </v>
          </cell>
          <cell r="T1554"/>
          <cell r="U1554">
            <v>12</v>
          </cell>
          <cell r="V1554"/>
          <cell r="W1554"/>
          <cell r="X1554"/>
          <cell r="Y1554">
            <v>45826</v>
          </cell>
          <cell r="Z1554">
            <v>58</v>
          </cell>
          <cell r="AA1554" t="str">
            <v>Taller GELP</v>
          </cell>
          <cell r="AB1554" t="str">
            <v>Jun</v>
          </cell>
          <cell r="AC1554" t="str">
            <v>Jun</v>
          </cell>
          <cell r="AD1554">
            <v>45461</v>
          </cell>
          <cell r="AE1554" t="str">
            <v xml:space="preserve"> </v>
          </cell>
          <cell r="AF1554" t="str">
            <v xml:space="preserve"> </v>
          </cell>
          <cell r="AG1554"/>
          <cell r="AH1554"/>
          <cell r="AI1554"/>
          <cell r="AJ1554" t="str">
            <v xml:space="preserve"> </v>
          </cell>
          <cell r="AK1554" t="str">
            <v xml:space="preserve"> </v>
          </cell>
          <cell r="AL1554"/>
          <cell r="AM1554"/>
          <cell r="AN1554"/>
          <cell r="AO1554"/>
          <cell r="AP1554" t="str">
            <v xml:space="preserve"> </v>
          </cell>
          <cell r="AQ1554" t="str">
            <v xml:space="preserve"> </v>
          </cell>
          <cell r="AR1554"/>
          <cell r="AS1554"/>
          <cell r="AT1554"/>
          <cell r="AU1554"/>
        </row>
        <row r="1555">
          <cell r="B1555" t="str">
            <v>AC-273</v>
          </cell>
          <cell r="C1555">
            <v>37246</v>
          </cell>
          <cell r="D1555" t="str">
            <v>#REF!</v>
          </cell>
          <cell r="E1555">
            <v>44846</v>
          </cell>
          <cell r="F1555" t="str">
            <v>ACTIVO</v>
          </cell>
          <cell r="G1555" t="str">
            <v>NO APLICA</v>
          </cell>
          <cell r="H1555" t="str">
            <v>DENSÍMETRO</v>
          </cell>
          <cell r="I1555" t="str">
            <v>NO APLICA</v>
          </cell>
          <cell r="J1555" t="str">
            <v>METTLER TOLEDO</v>
          </cell>
          <cell r="K1555" t="str">
            <v>DENSITO</v>
          </cell>
          <cell r="L1555" t="str">
            <v>C128143147</v>
          </cell>
          <cell r="M1555" t="str">
            <v>INSTRUMENTOS DE MEDICIÓN</v>
          </cell>
          <cell r="N1555" t="str">
            <v>DP</v>
          </cell>
          <cell r="O1555" t="str">
            <v>AC - ASEGURAMIENTO DE LA CALIDAD</v>
          </cell>
          <cell r="P1555" t="str">
            <v>LABORATORIO</v>
          </cell>
          <cell r="Q1555" t="str">
            <v>PROPIO</v>
          </cell>
          <cell r="R1555" t="str">
            <v>DENSIDAD</v>
          </cell>
          <cell r="S1555" t="str">
            <v>0,000 g/cm^3 a 3,000  g/cm^3</v>
          </cell>
          <cell r="T1555"/>
          <cell r="U1555">
            <v>12</v>
          </cell>
          <cell r="V1555">
            <v>12</v>
          </cell>
          <cell r="W1555"/>
          <cell r="X1555"/>
          <cell r="Y1555">
            <v>45848</v>
          </cell>
          <cell r="Z1555">
            <v>80</v>
          </cell>
          <cell r="AA1555" t="str">
            <v>Proveedor externo</v>
          </cell>
          <cell r="AB1555" t="str">
            <v>Jul</v>
          </cell>
          <cell r="AC1555" t="str">
            <v>Jul</v>
          </cell>
          <cell r="AD1555">
            <v>45483</v>
          </cell>
          <cell r="AE1555">
            <v>45864</v>
          </cell>
          <cell r="AF1555">
            <v>96</v>
          </cell>
          <cell r="AG1555" t="str">
            <v>Jul</v>
          </cell>
          <cell r="AH1555" t="str">
            <v>Jul</v>
          </cell>
          <cell r="AI1555">
            <v>45499</v>
          </cell>
          <cell r="AJ1555" t="str">
            <v xml:space="preserve"> </v>
          </cell>
          <cell r="AK1555" t="str">
            <v xml:space="preserve"> </v>
          </cell>
          <cell r="AL1555"/>
          <cell r="AM1555"/>
          <cell r="AN1555"/>
          <cell r="AO1555"/>
          <cell r="AP1555" t="str">
            <v xml:space="preserve"> </v>
          </cell>
          <cell r="AQ1555" t="str">
            <v xml:space="preserve"> </v>
          </cell>
          <cell r="AR1555"/>
          <cell r="AS1555"/>
          <cell r="AT1555"/>
          <cell r="AU1555"/>
        </row>
        <row r="1556">
          <cell r="B1556">
            <v>37333</v>
          </cell>
          <cell r="C1556">
            <v>37333</v>
          </cell>
          <cell r="D1556" t="str">
            <v>#REF!</v>
          </cell>
          <cell r="E1556">
            <v>44910</v>
          </cell>
          <cell r="F1556" t="str">
            <v>ACTIVO</v>
          </cell>
          <cell r="G1556" t="str">
            <v>NO APLICA</v>
          </cell>
          <cell r="H1556" t="str">
            <v>PIPETA MONOCANAL</v>
          </cell>
          <cell r="I1556" t="str">
            <v>NO APLICA</v>
          </cell>
          <cell r="J1556" t="str">
            <v>SARTORIUS</v>
          </cell>
          <cell r="K1556" t="str">
            <v>PROLINE PLUS</v>
          </cell>
          <cell r="L1556">
            <v>41884181</v>
          </cell>
          <cell r="M1556" t="str">
            <v>VOLUMÉTRICOS</v>
          </cell>
          <cell r="N1556" t="str">
            <v>DRSP</v>
          </cell>
          <cell r="O1556" t="str">
            <v>GMR - MICROBIOLOGÍA</v>
          </cell>
          <cell r="P1556" t="str">
            <v>ÁREA PREPARACIÓN MEDIOS DE CULTIVO PISO 2</v>
          </cell>
          <cell r="Q1556" t="str">
            <v>PROPIO</v>
          </cell>
          <cell r="R1556" t="str">
            <v>VOLUMEN</v>
          </cell>
          <cell r="S1556" t="str">
            <v>0.5 ul a 10 ul</v>
          </cell>
          <cell r="T1556"/>
          <cell r="U1556">
            <v>12</v>
          </cell>
          <cell r="V1556">
            <v>12</v>
          </cell>
          <cell r="W1556"/>
          <cell r="X1556"/>
          <cell r="Y1556">
            <v>45853</v>
          </cell>
          <cell r="Z1556">
            <v>85</v>
          </cell>
          <cell r="AA1556" t="str">
            <v>Proveedor externo</v>
          </cell>
          <cell r="AB1556" t="str">
            <v>Jul</v>
          </cell>
          <cell r="AC1556" t="str">
            <v>Jul</v>
          </cell>
          <cell r="AD1556">
            <v>45488</v>
          </cell>
          <cell r="AE1556">
            <v>45862</v>
          </cell>
          <cell r="AF1556">
            <v>94</v>
          </cell>
          <cell r="AG1556" t="str">
            <v>Jul</v>
          </cell>
          <cell r="AH1556" t="str">
            <v>Jul</v>
          </cell>
          <cell r="AI1556">
            <v>45497</v>
          </cell>
          <cell r="AJ1556" t="str">
            <v xml:space="preserve"> </v>
          </cell>
          <cell r="AK1556" t="str">
            <v xml:space="preserve"> </v>
          </cell>
          <cell r="AL1556"/>
          <cell r="AM1556"/>
          <cell r="AN1556"/>
          <cell r="AO1556"/>
          <cell r="AP1556" t="str">
            <v xml:space="preserve"> </v>
          </cell>
          <cell r="AQ1556" t="str">
            <v xml:space="preserve"> </v>
          </cell>
          <cell r="AR1556"/>
          <cell r="AS1556"/>
          <cell r="AT1556"/>
          <cell r="AU1556"/>
        </row>
        <row r="1557">
          <cell r="B1557">
            <v>12247</v>
          </cell>
          <cell r="C1557">
            <v>12247</v>
          </cell>
          <cell r="D1557" t="str">
            <v>#REF!</v>
          </cell>
          <cell r="E1557" t="str">
            <v>NO DISPONIBLE</v>
          </cell>
          <cell r="F1557" t="str">
            <v>BAJA</v>
          </cell>
          <cell r="G1557" t="str">
            <v>NO APLICA</v>
          </cell>
          <cell r="H1557" t="str">
            <v xml:space="preserve">AGITADOR VORTEX </v>
          </cell>
          <cell r="I1557" t="str">
            <v>NO APLICA</v>
          </cell>
          <cell r="J1557" t="str">
            <v>BARNSTEAD THERMOLYNE</v>
          </cell>
          <cell r="K1557" t="str">
            <v>M37615</v>
          </cell>
          <cell r="L1557">
            <v>871970478627</v>
          </cell>
          <cell r="M1557" t="str">
            <v>AGITADORES</v>
          </cell>
          <cell r="N1557" t="str">
            <v>DRSP</v>
          </cell>
          <cell r="O1557" t="str">
            <v>GVI - VIROLOGÍA</v>
          </cell>
          <cell r="P1557" t="str">
            <v>LABORATORIO DE POLIO (Preparación de muestras)</v>
          </cell>
          <cell r="Q1557" t="str">
            <v>PROPIO</v>
          </cell>
          <cell r="R1557" t="str">
            <v>FRECUENCIA</v>
          </cell>
          <cell r="S1557" t="str">
            <v>NO DISPONIBLE</v>
          </cell>
          <cell r="T1557"/>
          <cell r="U1557">
            <v>12</v>
          </cell>
          <cell r="V1557"/>
          <cell r="W1557"/>
          <cell r="X1557"/>
          <cell r="Y1557" t="str">
            <v xml:space="preserve"> </v>
          </cell>
          <cell r="Z1557" t="str">
            <v xml:space="preserve">  </v>
          </cell>
          <cell r="AA1557" t="str">
            <v>Taller GELP</v>
          </cell>
          <cell r="AB1557" t="str">
            <v>Jun</v>
          </cell>
          <cell r="AC1557" t="str">
            <v>Jun</v>
          </cell>
          <cell r="AD1557">
            <v>45462</v>
          </cell>
          <cell r="AE1557" t="str">
            <v xml:space="preserve"> </v>
          </cell>
          <cell r="AF1557" t="str">
            <v xml:space="preserve"> </v>
          </cell>
          <cell r="AG1557"/>
          <cell r="AH1557"/>
          <cell r="AI1557"/>
          <cell r="AJ1557" t="str">
            <v xml:space="preserve"> </v>
          </cell>
          <cell r="AK1557" t="str">
            <v xml:space="preserve"> </v>
          </cell>
          <cell r="AL1557"/>
          <cell r="AM1557"/>
          <cell r="AN1557"/>
          <cell r="AO1557"/>
          <cell r="AP1557" t="str">
            <v xml:space="preserve"> </v>
          </cell>
          <cell r="AQ1557" t="str">
            <v xml:space="preserve"> </v>
          </cell>
          <cell r="AR1557"/>
          <cell r="AS1557"/>
          <cell r="AT1557"/>
          <cell r="AU1557"/>
        </row>
        <row r="1558">
          <cell r="B1558">
            <v>15375</v>
          </cell>
          <cell r="C1558">
            <v>15375</v>
          </cell>
          <cell r="D1558" t="str">
            <v>#REF!</v>
          </cell>
          <cell r="E1558" t="str">
            <v>NO DISPONIBLE</v>
          </cell>
          <cell r="F1558" t="str">
            <v>ACTIVO</v>
          </cell>
          <cell r="G1558" t="str">
            <v>NO APLICA</v>
          </cell>
          <cell r="H1558" t="str">
            <v>AGITADOR MAGNÉTICO</v>
          </cell>
          <cell r="I1558" t="str">
            <v>NO APLICA</v>
          </cell>
          <cell r="J1558" t="str">
            <v>THERMOLYNE</v>
          </cell>
          <cell r="K1558" t="str">
            <v>NUOVA II S18525</v>
          </cell>
          <cell r="L1558">
            <v>307910913630</v>
          </cell>
          <cell r="M1558" t="str">
            <v>AGITADORES</v>
          </cell>
          <cell r="N1558" t="str">
            <v>DISP</v>
          </cell>
          <cell r="O1558" t="str">
            <v>LEI - ENTOMOLOGÍA</v>
          </cell>
          <cell r="P1558" t="str">
            <v>LABORATORIO</v>
          </cell>
          <cell r="Q1558" t="str">
            <v>PROPIO</v>
          </cell>
          <cell r="R1558" t="str">
            <v>NO APLICA</v>
          </cell>
          <cell r="S1558" t="str">
            <v>120 A 1200 RPM</v>
          </cell>
          <cell r="T1558"/>
          <cell r="U1558">
            <v>24</v>
          </cell>
          <cell r="V1558"/>
          <cell r="W1558"/>
          <cell r="X1558"/>
          <cell r="Y1558">
            <v>46201</v>
          </cell>
          <cell r="Z1558">
            <v>433</v>
          </cell>
          <cell r="AA1558" t="str">
            <v>Taller GELP</v>
          </cell>
          <cell r="AB1558" t="str">
            <v>Jun</v>
          </cell>
          <cell r="AC1558" t="str">
            <v>Jun</v>
          </cell>
          <cell r="AD1558">
            <v>45471</v>
          </cell>
          <cell r="AE1558" t="str">
            <v xml:space="preserve"> </v>
          </cell>
          <cell r="AF1558" t="str">
            <v xml:space="preserve"> </v>
          </cell>
          <cell r="AG1558"/>
          <cell r="AH1558"/>
          <cell r="AI1558"/>
          <cell r="AJ1558" t="str">
            <v xml:space="preserve"> </v>
          </cell>
          <cell r="AK1558" t="str">
            <v xml:space="preserve"> </v>
          </cell>
          <cell r="AL1558"/>
          <cell r="AM1558"/>
          <cell r="AN1558"/>
          <cell r="AO1558"/>
          <cell r="AP1558" t="str">
            <v xml:space="preserve"> </v>
          </cell>
          <cell r="AQ1558" t="str">
            <v xml:space="preserve"> </v>
          </cell>
          <cell r="AR1558"/>
          <cell r="AS1558"/>
          <cell r="AT1558"/>
          <cell r="AU1558"/>
        </row>
        <row r="1559">
          <cell r="B1559">
            <v>23178</v>
          </cell>
          <cell r="C1559">
            <v>23178</v>
          </cell>
          <cell r="D1559" t="str">
            <v>#REF!</v>
          </cell>
          <cell r="E1559" t="str">
            <v>NO DISPONIBLE</v>
          </cell>
          <cell r="F1559" t="str">
            <v>ACTIVO</v>
          </cell>
          <cell r="G1559" t="str">
            <v>NO APLICA</v>
          </cell>
          <cell r="H1559" t="str">
            <v>BOMBA DE VACÍO</v>
          </cell>
          <cell r="I1559" t="str">
            <v>NO APLICA</v>
          </cell>
          <cell r="J1559" t="str">
            <v>GAST</v>
          </cell>
          <cell r="K1559" t="str">
            <v>DOA-P704-AA</v>
          </cell>
          <cell r="L1559">
            <v>1006613173</v>
          </cell>
          <cell r="M1559" t="str">
            <v>BOMBAS</v>
          </cell>
          <cell r="N1559" t="str">
            <v>DRSP</v>
          </cell>
          <cell r="O1559" t="str">
            <v>GVI - VIROLOGÍA</v>
          </cell>
          <cell r="P1559" t="str">
            <v>CELULAS</v>
          </cell>
          <cell r="Q1559" t="str">
            <v>PROPIO</v>
          </cell>
          <cell r="R1559" t="str">
            <v>FRECUENCIA</v>
          </cell>
          <cell r="S1559" t="str">
            <v>NO DISPONIBLE</v>
          </cell>
          <cell r="T1559"/>
          <cell r="U1559">
            <v>12</v>
          </cell>
          <cell r="V1559"/>
          <cell r="W1559"/>
          <cell r="X1559"/>
          <cell r="Y1559">
            <v>45826</v>
          </cell>
          <cell r="Z1559">
            <v>58</v>
          </cell>
          <cell r="AA1559" t="str">
            <v>Taller GELP</v>
          </cell>
          <cell r="AB1559" t="str">
            <v>Jun</v>
          </cell>
          <cell r="AC1559" t="str">
            <v>Jun</v>
          </cell>
          <cell r="AD1559">
            <v>45461</v>
          </cell>
          <cell r="AE1559" t="str">
            <v xml:space="preserve"> </v>
          </cell>
          <cell r="AF1559" t="str">
            <v xml:space="preserve"> </v>
          </cell>
          <cell r="AG1559"/>
          <cell r="AH1559"/>
          <cell r="AI1559"/>
          <cell r="AJ1559" t="str">
            <v xml:space="preserve"> </v>
          </cell>
          <cell r="AK1559" t="str">
            <v xml:space="preserve"> </v>
          </cell>
          <cell r="AL1559"/>
          <cell r="AM1559"/>
          <cell r="AN1559"/>
          <cell r="AO1559"/>
          <cell r="AP1559" t="str">
            <v xml:space="preserve"> </v>
          </cell>
          <cell r="AQ1559" t="str">
            <v xml:space="preserve"> </v>
          </cell>
          <cell r="AR1559"/>
          <cell r="AS1559"/>
          <cell r="AT1559"/>
          <cell r="AU1559"/>
        </row>
        <row r="1560">
          <cell r="B1560">
            <v>28179</v>
          </cell>
          <cell r="C1560">
            <v>28179</v>
          </cell>
          <cell r="D1560" t="str">
            <v>#REF!</v>
          </cell>
          <cell r="E1560">
            <v>41621</v>
          </cell>
          <cell r="F1560" t="str">
            <v>ACTIVO</v>
          </cell>
          <cell r="G1560" t="str">
            <v>NO APLICA</v>
          </cell>
          <cell r="H1560" t="str">
            <v>REFRIGERADOR</v>
          </cell>
          <cell r="I1560" t="str">
            <v>NO APLICA</v>
          </cell>
          <cell r="J1560" t="str">
            <v>THERMO FISHER SCIENTIFIC</v>
          </cell>
          <cell r="K1560" t="str">
            <v>REL5004A25</v>
          </cell>
          <cell r="L1560" t="str">
            <v>´0112181501121030</v>
          </cell>
          <cell r="M1560" t="str">
            <v>FRÍO</v>
          </cell>
          <cell r="N1560" t="str">
            <v>DRSP</v>
          </cell>
          <cell r="O1560" t="str">
            <v>GVI - VIROLOGÍA</v>
          </cell>
          <cell r="P1560" t="str">
            <v>LABORATORIO DE POLIO (General)</v>
          </cell>
          <cell r="Q1560" t="str">
            <v>PROPIO</v>
          </cell>
          <cell r="R1560" t="str">
            <v>TEMPERATURA</v>
          </cell>
          <cell r="S1560" t="str">
            <v>set point  5°C +/- 3°C
INTERVALO DE ( 2 °C a 8 °C)</v>
          </cell>
          <cell r="T1560"/>
          <cell r="U1560">
            <v>12</v>
          </cell>
          <cell r="V1560"/>
          <cell r="W1560">
            <v>12</v>
          </cell>
          <cell r="X1560"/>
          <cell r="Y1560">
            <v>45855</v>
          </cell>
          <cell r="Z1560">
            <v>87</v>
          </cell>
          <cell r="AA1560" t="str">
            <v>Proveedor externo</v>
          </cell>
          <cell r="AB1560" t="str">
            <v>Jul</v>
          </cell>
          <cell r="AC1560" t="str">
            <v>Jul</v>
          </cell>
          <cell r="AD1560">
            <v>45490</v>
          </cell>
          <cell r="AE1560" t="str">
            <v xml:space="preserve"> </v>
          </cell>
          <cell r="AF1560" t="str">
            <v xml:space="preserve"> </v>
          </cell>
          <cell r="AG1560"/>
          <cell r="AH1560"/>
          <cell r="AI1560"/>
          <cell r="AJ1560">
            <v>45862</v>
          </cell>
          <cell r="AK1560">
            <v>94</v>
          </cell>
          <cell r="AL1560" t="str">
            <v>Proveedor externo</v>
          </cell>
          <cell r="AM1560" t="str">
            <v>Jul</v>
          </cell>
          <cell r="AN1560" t="str">
            <v>R</v>
          </cell>
          <cell r="AO1560">
            <v>45497</v>
          </cell>
          <cell r="AP1560" t="str">
            <v xml:space="preserve"> </v>
          </cell>
          <cell r="AQ1560" t="str">
            <v xml:space="preserve"> </v>
          </cell>
          <cell r="AR1560"/>
          <cell r="AS1560"/>
          <cell r="AT1560"/>
          <cell r="AU1560"/>
        </row>
        <row r="1561">
          <cell r="B1561">
            <v>29512</v>
          </cell>
          <cell r="C1561">
            <v>29512</v>
          </cell>
          <cell r="D1561" t="str">
            <v>#REF!</v>
          </cell>
          <cell r="E1561">
            <v>42198</v>
          </cell>
          <cell r="F1561" t="str">
            <v>ACTIVO</v>
          </cell>
          <cell r="G1561" t="str">
            <v>NO APLICA</v>
          </cell>
          <cell r="H1561" t="str">
            <v>INCUBADORA</v>
          </cell>
          <cell r="I1561" t="str">
            <v>NO APLICA</v>
          </cell>
          <cell r="J1561" t="str">
            <v>BINDER</v>
          </cell>
          <cell r="K1561" t="str">
            <v>BD 53 UL</v>
          </cell>
          <cell r="L1561" t="str">
            <v>11-17468</v>
          </cell>
          <cell r="M1561" t="str">
            <v>CALOR</v>
          </cell>
          <cell r="N1561" t="str">
            <v>DRSP</v>
          </cell>
          <cell r="O1561" t="str">
            <v>GVI - VIROLOGÍA</v>
          </cell>
          <cell r="P1561" t="str">
            <v>SEROLOGÍA</v>
          </cell>
          <cell r="Q1561" t="str">
            <v>PROPIO</v>
          </cell>
          <cell r="R1561" t="str">
            <v>TEMPERATURA</v>
          </cell>
          <cell r="S1561" t="str">
            <v>TEMPERATURA DE USO: 37°C +/- 1°C</v>
          </cell>
          <cell r="T1561"/>
          <cell r="U1561">
            <v>12</v>
          </cell>
          <cell r="V1561"/>
          <cell r="W1561"/>
          <cell r="X1561"/>
          <cell r="Y1561">
            <v>45826</v>
          </cell>
          <cell r="Z1561">
            <v>58</v>
          </cell>
          <cell r="AA1561" t="str">
            <v>Taller GELP</v>
          </cell>
          <cell r="AB1561" t="str">
            <v>Jun</v>
          </cell>
          <cell r="AC1561" t="str">
            <v>Jun</v>
          </cell>
          <cell r="AD1561">
            <v>45461</v>
          </cell>
          <cell r="AE1561" t="str">
            <v xml:space="preserve"> </v>
          </cell>
          <cell r="AF1561" t="str">
            <v xml:space="preserve"> </v>
          </cell>
          <cell r="AG1561"/>
          <cell r="AH1561"/>
          <cell r="AI1561"/>
          <cell r="AJ1561" t="str">
            <v xml:space="preserve"> </v>
          </cell>
          <cell r="AK1561" t="str">
            <v xml:space="preserve"> </v>
          </cell>
          <cell r="AL1561"/>
          <cell r="AM1561"/>
          <cell r="AN1561"/>
          <cell r="AO1561"/>
          <cell r="AP1561" t="str">
            <v xml:space="preserve"> </v>
          </cell>
          <cell r="AQ1561" t="str">
            <v xml:space="preserve"> </v>
          </cell>
          <cell r="AR1561"/>
          <cell r="AS1561"/>
          <cell r="AT1561"/>
          <cell r="AU1561"/>
        </row>
        <row r="1562">
          <cell r="B1562">
            <v>34357</v>
          </cell>
          <cell r="C1562">
            <v>34357</v>
          </cell>
          <cell r="D1562" t="str">
            <v>#REF!</v>
          </cell>
          <cell r="E1562" t="str">
            <v>NO DISPONIBLE</v>
          </cell>
          <cell r="F1562" t="str">
            <v>ACTIVO</v>
          </cell>
          <cell r="G1562" t="str">
            <v>NO APLICA</v>
          </cell>
          <cell r="H1562" t="str">
            <v>AGITADOR VORTEX</v>
          </cell>
          <cell r="I1562" t="str">
            <v>NO APLICA</v>
          </cell>
          <cell r="J1562" t="str">
            <v>BOECO</v>
          </cell>
          <cell r="K1562" t="str">
            <v>AGITADOR VORTEX MIXER V-1</v>
          </cell>
          <cell r="L1562">
            <v>1020319102050</v>
          </cell>
          <cell r="M1562" t="str">
            <v>AGITADORES</v>
          </cell>
          <cell r="N1562" t="str">
            <v>DRSP</v>
          </cell>
          <cell r="O1562" t="str">
            <v>GMR - MICROBIOLOGÍA</v>
          </cell>
          <cell r="P1562" t="str">
            <v>PENDIENTE</v>
          </cell>
          <cell r="Q1562" t="str">
            <v>PROYECTO</v>
          </cell>
          <cell r="R1562" t="str">
            <v>NO APLICA</v>
          </cell>
          <cell r="S1562"/>
          <cell r="T1562"/>
          <cell r="U1562">
            <v>24</v>
          </cell>
          <cell r="V1562"/>
          <cell r="W1562"/>
          <cell r="X1562"/>
          <cell r="Y1562">
            <v>46179</v>
          </cell>
          <cell r="Z1562">
            <v>411</v>
          </cell>
          <cell r="AA1562" t="str">
            <v>Taller GELP</v>
          </cell>
          <cell r="AB1562" t="str">
            <v>Jun</v>
          </cell>
          <cell r="AC1562" t="str">
            <v>Jun</v>
          </cell>
          <cell r="AD1562">
            <v>45449</v>
          </cell>
          <cell r="AE1562" t="str">
            <v xml:space="preserve"> </v>
          </cell>
          <cell r="AF1562" t="str">
            <v xml:space="preserve"> </v>
          </cell>
          <cell r="AG1562"/>
          <cell r="AH1562"/>
          <cell r="AI1562"/>
          <cell r="AJ1562" t="str">
            <v xml:space="preserve"> </v>
          </cell>
          <cell r="AK1562" t="str">
            <v xml:space="preserve"> </v>
          </cell>
          <cell r="AL1562"/>
          <cell r="AM1562"/>
          <cell r="AN1562"/>
          <cell r="AO1562"/>
          <cell r="AP1562" t="str">
            <v xml:space="preserve"> </v>
          </cell>
          <cell r="AQ1562" t="str">
            <v xml:space="preserve"> </v>
          </cell>
          <cell r="AR1562"/>
          <cell r="AS1562"/>
          <cell r="AT1562"/>
          <cell r="AU1562"/>
        </row>
        <row r="1563">
          <cell r="B1563">
            <v>34549</v>
          </cell>
          <cell r="C1563">
            <v>34549</v>
          </cell>
          <cell r="D1563" t="str">
            <v>#REF!</v>
          </cell>
          <cell r="E1563">
            <v>44736</v>
          </cell>
          <cell r="F1563" t="str">
            <v>ACTIVO</v>
          </cell>
          <cell r="G1563" t="str">
            <v>NO APLICA</v>
          </cell>
          <cell r="H1563" t="str">
            <v>INCUBADORA</v>
          </cell>
          <cell r="I1563" t="str">
            <v>NO APLICA</v>
          </cell>
          <cell r="J1563" t="str">
            <v>THERMO FISHER SCIENTIFIC</v>
          </cell>
          <cell r="K1563" t="str">
            <v>HERATHERM IGS 60</v>
          </cell>
          <cell r="L1563">
            <v>42545028</v>
          </cell>
          <cell r="M1563" t="str">
            <v>CALOR</v>
          </cell>
          <cell r="N1563" t="str">
            <v>DRSP</v>
          </cell>
          <cell r="O1563" t="str">
            <v>GVI - VIROLOGÍA</v>
          </cell>
          <cell r="P1563" t="str">
            <v>LABORATORIO DE CÉLULAS</v>
          </cell>
          <cell r="Q1563" t="str">
            <v>PROPIO</v>
          </cell>
          <cell r="R1563" t="str">
            <v>TEMPERATURA</v>
          </cell>
          <cell r="S1563" t="str">
            <v>TEMPERATURA DE USO: 32°C +/- 1°C</v>
          </cell>
          <cell r="T1563"/>
          <cell r="U1563">
            <v>12</v>
          </cell>
          <cell r="V1563">
            <v>12</v>
          </cell>
          <cell r="W1563"/>
          <cell r="X1563"/>
          <cell r="Y1563">
            <v>45822</v>
          </cell>
          <cell r="Z1563">
            <v>54</v>
          </cell>
          <cell r="AA1563" t="str">
            <v>Taller GELP</v>
          </cell>
          <cell r="AB1563" t="str">
            <v>Jun</v>
          </cell>
          <cell r="AC1563" t="str">
            <v>Jun</v>
          </cell>
          <cell r="AD1563">
            <v>45457</v>
          </cell>
          <cell r="AE1563">
            <v>45543</v>
          </cell>
          <cell r="AF1563">
            <v>-225</v>
          </cell>
          <cell r="AG1563"/>
          <cell r="AH1563"/>
          <cell r="AI1563">
            <v>45177</v>
          </cell>
          <cell r="AJ1563" t="str">
            <v xml:space="preserve"> </v>
          </cell>
          <cell r="AK1563" t="str">
            <v xml:space="preserve"> </v>
          </cell>
          <cell r="AL1563"/>
          <cell r="AM1563"/>
          <cell r="AN1563"/>
          <cell r="AO1563"/>
          <cell r="AP1563" t="str">
            <v xml:space="preserve"> </v>
          </cell>
          <cell r="AQ1563" t="str">
            <v xml:space="preserve"> </v>
          </cell>
          <cell r="AR1563"/>
          <cell r="AS1563"/>
          <cell r="AT1563"/>
          <cell r="AU1563"/>
        </row>
        <row r="1564">
          <cell r="B1564">
            <v>34572</v>
          </cell>
          <cell r="C1564">
            <v>34572</v>
          </cell>
          <cell r="D1564" t="str">
            <v>#REF!</v>
          </cell>
          <cell r="E1564">
            <v>44714</v>
          </cell>
          <cell r="F1564" t="str">
            <v>ACTIVO</v>
          </cell>
          <cell r="G1564" t="str">
            <v>NO APLICA</v>
          </cell>
          <cell r="H1564" t="str">
            <v>CÁMARA DE ELECTROFORESIS</v>
          </cell>
          <cell r="I1564" t="str">
            <v>NO APLICA</v>
          </cell>
          <cell r="J1564" t="str">
            <v>THERMO FISHER SCIENTIFIC</v>
          </cell>
          <cell r="K1564" t="str">
            <v>7309 B1</v>
          </cell>
          <cell r="L1564">
            <v>300255837</v>
          </cell>
          <cell r="M1564" t="str">
            <v>CÁMARAS DE ELECTROFORESIS</v>
          </cell>
          <cell r="N1564" t="str">
            <v>DRSP</v>
          </cell>
          <cell r="O1564" t="str">
            <v>GVI - VIROLOGÍA</v>
          </cell>
          <cell r="P1564" t="str">
            <v>ELECTROFORESIS</v>
          </cell>
          <cell r="Q1564" t="str">
            <v>PROPIO</v>
          </cell>
          <cell r="R1564" t="str">
            <v>VOLTAJE</v>
          </cell>
          <cell r="S1564"/>
          <cell r="T1564"/>
          <cell r="U1564">
            <v>12</v>
          </cell>
          <cell r="V1564"/>
          <cell r="W1564"/>
          <cell r="X1564"/>
          <cell r="Y1564">
            <v>45827</v>
          </cell>
          <cell r="Z1564">
            <v>59</v>
          </cell>
          <cell r="AA1564" t="str">
            <v>Taller GELP</v>
          </cell>
          <cell r="AB1564" t="str">
            <v>Jun</v>
          </cell>
          <cell r="AC1564" t="str">
            <v>Jun</v>
          </cell>
          <cell r="AD1564">
            <v>45462</v>
          </cell>
          <cell r="AE1564" t="str">
            <v xml:space="preserve"> </v>
          </cell>
          <cell r="AF1564" t="str">
            <v xml:space="preserve"> </v>
          </cell>
          <cell r="AG1564"/>
          <cell r="AH1564"/>
          <cell r="AI1564"/>
          <cell r="AJ1564" t="str">
            <v xml:space="preserve"> </v>
          </cell>
          <cell r="AK1564" t="str">
            <v xml:space="preserve"> </v>
          </cell>
          <cell r="AL1564"/>
          <cell r="AM1564"/>
          <cell r="AN1564"/>
          <cell r="AO1564"/>
          <cell r="AP1564" t="str">
            <v xml:space="preserve"> </v>
          </cell>
          <cell r="AQ1564" t="str">
            <v xml:space="preserve"> </v>
          </cell>
          <cell r="AR1564"/>
          <cell r="AS1564"/>
          <cell r="AT1564"/>
          <cell r="AU1564"/>
        </row>
        <row r="1565">
          <cell r="B1565">
            <v>34575</v>
          </cell>
          <cell r="C1565">
            <v>34575</v>
          </cell>
          <cell r="D1565" t="str">
            <v>#REF!</v>
          </cell>
          <cell r="E1565">
            <v>44798</v>
          </cell>
          <cell r="F1565" t="str">
            <v>ACTIVO</v>
          </cell>
          <cell r="G1565" t="str">
            <v>NO APLICA</v>
          </cell>
          <cell r="H1565" t="str">
            <v>REFRIGERADOR</v>
          </cell>
          <cell r="I1565" t="str">
            <v>NO APLICA</v>
          </cell>
          <cell r="J1565" t="str">
            <v>THERMO FISHER SCIENTIFIC</v>
          </cell>
          <cell r="K1565" t="str">
            <v>TXS1205GY</v>
          </cell>
          <cell r="L1565" t="str">
            <v>1123288701190617</v>
          </cell>
          <cell r="M1565" t="str">
            <v>FRÍO</v>
          </cell>
          <cell r="N1565" t="str">
            <v>DRSP</v>
          </cell>
          <cell r="O1565" t="str">
            <v>GVI - VIROLOGÍA</v>
          </cell>
          <cell r="P1565" t="str">
            <v>LAB. CONTENCIÓN BSL2-PLUS</v>
          </cell>
          <cell r="Q1565" t="str">
            <v>PROPIO</v>
          </cell>
          <cell r="R1565" t="str">
            <v>TEMPERATURA</v>
          </cell>
          <cell r="S1565" t="str">
            <v>set point  5°C +/- 3°C
INTERVALO DE ( 2 °C a 8 °C)/ Capacidad de 326 L</v>
          </cell>
          <cell r="T1565"/>
          <cell r="U1565">
            <v>12</v>
          </cell>
          <cell r="V1565"/>
          <cell r="W1565">
            <v>12</v>
          </cell>
          <cell r="X1565"/>
          <cell r="Y1565">
            <v>45862</v>
          </cell>
          <cell r="Z1565">
            <v>94</v>
          </cell>
          <cell r="AA1565" t="str">
            <v>Proveedor externo</v>
          </cell>
          <cell r="AB1565" t="str">
            <v>Jul</v>
          </cell>
          <cell r="AC1565" t="str">
            <v>Jul</v>
          </cell>
          <cell r="AD1565">
            <v>45497</v>
          </cell>
          <cell r="AE1565" t="str">
            <v xml:space="preserve"> </v>
          </cell>
          <cell r="AF1565" t="str">
            <v xml:space="preserve"> </v>
          </cell>
          <cell r="AG1565"/>
          <cell r="AH1565"/>
          <cell r="AI1565"/>
          <cell r="AJ1565">
            <v>45862</v>
          </cell>
          <cell r="AK1565">
            <v>94</v>
          </cell>
          <cell r="AL1565" t="str">
            <v>Proveedor externo</v>
          </cell>
          <cell r="AM1565" t="str">
            <v>Jul</v>
          </cell>
          <cell r="AN1565" t="str">
            <v>Jul</v>
          </cell>
          <cell r="AO1565">
            <v>45497</v>
          </cell>
          <cell r="AP1565" t="str">
            <v xml:space="preserve"> </v>
          </cell>
          <cell r="AQ1565" t="str">
            <v xml:space="preserve"> </v>
          </cell>
          <cell r="AR1565"/>
          <cell r="AS1565"/>
          <cell r="AT1565"/>
          <cell r="AU1565"/>
        </row>
        <row r="1566">
          <cell r="B1566">
            <v>25282</v>
          </cell>
          <cell r="C1566">
            <v>25282</v>
          </cell>
          <cell r="D1566" t="str">
            <v>#REF!</v>
          </cell>
          <cell r="E1566" t="str">
            <v>NO DISPONIBLE</v>
          </cell>
          <cell r="F1566" t="str">
            <v>ACTIVO</v>
          </cell>
          <cell r="G1566" t="str">
            <v>NO APLICA</v>
          </cell>
          <cell r="H1566" t="str">
            <v>INCUBADORA</v>
          </cell>
          <cell r="I1566" t="str">
            <v>NO APLICA</v>
          </cell>
          <cell r="J1566" t="str">
            <v>FISHER SCIENTIFIC</v>
          </cell>
          <cell r="K1566" t="str">
            <v>1167925C</v>
          </cell>
          <cell r="L1566">
            <v>2018081108495</v>
          </cell>
          <cell r="M1566" t="str">
            <v>CALOR</v>
          </cell>
          <cell r="N1566" t="str">
            <v>DRSP</v>
          </cell>
          <cell r="O1566" t="str">
            <v>GPR - PARASITOLOGÍA</v>
          </cell>
          <cell r="P1566" t="str">
            <v>INMUNODIAGNÓSTICO</v>
          </cell>
          <cell r="Q1566" t="str">
            <v>PROPIO</v>
          </cell>
          <cell r="R1566" t="str">
            <v>TEMPERATURA</v>
          </cell>
          <cell r="S1566" t="str">
            <v>5°C +/- 3°C</v>
          </cell>
          <cell r="T1566" t="str">
            <v>2023-04-12 (APR): Se revisara uso previsto para definir servicios de calibración o calificación.</v>
          </cell>
          <cell r="U1566">
            <v>12</v>
          </cell>
          <cell r="V1566"/>
          <cell r="W1566">
            <v>12</v>
          </cell>
          <cell r="X1566"/>
          <cell r="Y1566">
            <v>45819</v>
          </cell>
          <cell r="Z1566">
            <v>51</v>
          </cell>
          <cell r="AA1566" t="str">
            <v>Taller GELP</v>
          </cell>
          <cell r="AB1566" t="str">
            <v>Jun</v>
          </cell>
          <cell r="AC1566" t="str">
            <v>Jun</v>
          </cell>
          <cell r="AD1566">
            <v>45454</v>
          </cell>
          <cell r="AE1566" t="str">
            <v xml:space="preserve"> </v>
          </cell>
          <cell r="AF1566" t="str">
            <v xml:space="preserve"> </v>
          </cell>
          <cell r="AG1566"/>
          <cell r="AH1566"/>
          <cell r="AI1566"/>
          <cell r="AJ1566">
            <v>45639</v>
          </cell>
          <cell r="AK1566">
            <v>-129</v>
          </cell>
          <cell r="AL1566"/>
          <cell r="AM1566"/>
          <cell r="AN1566"/>
          <cell r="AO1566">
            <v>45273</v>
          </cell>
          <cell r="AP1566" t="str">
            <v xml:space="preserve"> </v>
          </cell>
          <cell r="AQ1566" t="str">
            <v xml:space="preserve"> </v>
          </cell>
          <cell r="AR1566"/>
          <cell r="AS1566"/>
          <cell r="AT1566"/>
          <cell r="AU1566"/>
        </row>
        <row r="1567">
          <cell r="B1567" t="str">
            <v>SH-041</v>
          </cell>
          <cell r="C1567" t="str">
            <v>SH-041</v>
          </cell>
          <cell r="D1567">
            <v>39174</v>
          </cell>
          <cell r="E1567" t="str">
            <v>NO DISPONIBLE</v>
          </cell>
          <cell r="F1567" t="str">
            <v>ACTIVO</v>
          </cell>
          <cell r="G1567" t="str">
            <v>NO APLICA</v>
          </cell>
          <cell r="H1567" t="str">
            <v>CUARTO FRÍO</v>
          </cell>
          <cell r="I1567" t="str">
            <v>NO APLICA</v>
          </cell>
          <cell r="J1567" t="str">
            <v>EQUIPRAC S.A</v>
          </cell>
          <cell r="K1567" t="str">
            <v>E10RA - 0175H1</v>
          </cell>
          <cell r="L1567" t="str">
            <v>B950414</v>
          </cell>
          <cell r="M1567" t="str">
            <v>FRÍO</v>
          </cell>
          <cell r="N1567" t="str">
            <v>DP</v>
          </cell>
          <cell r="O1567" t="str">
            <v>SH - PLANTA DE SUEROS HIPERINMUNES</v>
          </cell>
          <cell r="P1567" t="str">
            <v>PASILLO ISO 8</v>
          </cell>
          <cell r="Q1567" t="str">
            <v xml:space="preserve">PROPIO </v>
          </cell>
          <cell r="R1567" t="str">
            <v>TEMPERATURA</v>
          </cell>
          <cell r="S1567" t="str">
            <v>2°C a 8°C</v>
          </cell>
          <cell r="T1567"/>
          <cell r="U1567">
            <v>12</v>
          </cell>
          <cell r="V1567"/>
          <cell r="W1567">
            <v>12</v>
          </cell>
          <cell r="X1567"/>
          <cell r="Y1567">
            <v>45840</v>
          </cell>
          <cell r="Z1567">
            <v>72</v>
          </cell>
          <cell r="AA1567" t="str">
            <v>Proveedor externo</v>
          </cell>
          <cell r="AB1567" t="str">
            <v>Jul</v>
          </cell>
          <cell r="AC1567" t="str">
            <v>Jul</v>
          </cell>
          <cell r="AD1567">
            <v>45475</v>
          </cell>
          <cell r="AE1567" t="str">
            <v xml:space="preserve"> </v>
          </cell>
          <cell r="AF1567" t="str">
            <v xml:space="preserve"> </v>
          </cell>
          <cell r="AG1567"/>
          <cell r="AH1567"/>
          <cell r="AI1567"/>
          <cell r="AJ1567">
            <v>45843</v>
          </cell>
          <cell r="AK1567">
            <v>75</v>
          </cell>
          <cell r="AL1567" t="str">
            <v>Proveedor externo</v>
          </cell>
          <cell r="AM1567" t="str">
            <v>Jul</v>
          </cell>
          <cell r="AN1567" t="str">
            <v>Jul</v>
          </cell>
          <cell r="AO1567">
            <v>45478</v>
          </cell>
          <cell r="AP1567" t="str">
            <v xml:space="preserve"> </v>
          </cell>
          <cell r="AQ1567" t="str">
            <v xml:space="preserve"> </v>
          </cell>
          <cell r="AR1567"/>
          <cell r="AS1567"/>
          <cell r="AT1567"/>
          <cell r="AU1567"/>
        </row>
        <row r="1568">
          <cell r="B1568">
            <v>5196</v>
          </cell>
          <cell r="C1568">
            <v>5196</v>
          </cell>
          <cell r="D1568" t="str">
            <v>#REF!</v>
          </cell>
          <cell r="E1568" t="str">
            <v>NO DISPONIBLE</v>
          </cell>
          <cell r="F1568" t="str">
            <v>ACTIVO</v>
          </cell>
          <cell r="G1568" t="str">
            <v>NO APLICA</v>
          </cell>
          <cell r="H1568" t="str">
            <v>INCUBADORA</v>
          </cell>
          <cell r="I1568" t="str">
            <v>NO APLICA</v>
          </cell>
          <cell r="J1568" t="str">
            <v>LAB LINE</v>
          </cell>
          <cell r="K1568" t="str">
            <v>IMPERIAL II 200</v>
          </cell>
          <cell r="L1568" t="str">
            <v>1262-151</v>
          </cell>
          <cell r="M1568" t="str">
            <v>CALOR</v>
          </cell>
          <cell r="N1568" t="str">
            <v>DISP</v>
          </cell>
          <cell r="O1568" t="str">
            <v>LPI - PARASITOLOGÍA</v>
          </cell>
          <cell r="P1568" t="str">
            <v>ZONA ELECTROFORESIS</v>
          </cell>
          <cell r="Q1568" t="str">
            <v>PROPIO</v>
          </cell>
          <cell r="R1568" t="str">
            <v>TEMPERATURA</v>
          </cell>
          <cell r="S1568" t="str">
            <v>USO 37°C +/- 3</v>
          </cell>
          <cell r="T1568"/>
          <cell r="U1568">
            <v>12</v>
          </cell>
          <cell r="V1568"/>
          <cell r="W1568">
            <v>12</v>
          </cell>
          <cell r="X1568"/>
          <cell r="Y1568">
            <v>45815</v>
          </cell>
          <cell r="Z1568">
            <v>47</v>
          </cell>
          <cell r="AA1568" t="str">
            <v>Taller GELP</v>
          </cell>
          <cell r="AB1568" t="str">
            <v>Jun</v>
          </cell>
          <cell r="AC1568" t="str">
            <v>Jun</v>
          </cell>
          <cell r="AD1568">
            <v>45450</v>
          </cell>
          <cell r="AE1568" t="str">
            <v xml:space="preserve"> </v>
          </cell>
          <cell r="AF1568" t="str">
            <v xml:space="preserve"> </v>
          </cell>
          <cell r="AG1568"/>
          <cell r="AH1568"/>
          <cell r="AI1568"/>
          <cell r="AJ1568">
            <v>45529</v>
          </cell>
          <cell r="AK1568">
            <v>-239</v>
          </cell>
          <cell r="AL1568"/>
          <cell r="AM1568"/>
          <cell r="AN1568"/>
          <cell r="AO1568">
            <v>45163</v>
          </cell>
          <cell r="AP1568" t="str">
            <v xml:space="preserve"> </v>
          </cell>
          <cell r="AQ1568" t="str">
            <v xml:space="preserve"> </v>
          </cell>
          <cell r="AR1568"/>
          <cell r="AS1568"/>
          <cell r="AT1568"/>
          <cell r="AU1568"/>
        </row>
        <row r="1569">
          <cell r="B1569">
            <v>5205</v>
          </cell>
          <cell r="C1569">
            <v>5205</v>
          </cell>
          <cell r="D1569" t="str">
            <v>#REF!</v>
          </cell>
          <cell r="E1569" t="str">
            <v>NO DISPONIBLE</v>
          </cell>
          <cell r="F1569" t="str">
            <v>ACTIVO</v>
          </cell>
          <cell r="G1569" t="str">
            <v>NO APLICA</v>
          </cell>
          <cell r="H1569" t="str">
            <v>INCUBADORA</v>
          </cell>
          <cell r="I1569" t="str">
            <v>NO APLICA</v>
          </cell>
          <cell r="J1569" t="str">
            <v>MEMMERT</v>
          </cell>
          <cell r="K1569">
            <v>5555</v>
          </cell>
          <cell r="L1569" t="str">
            <v>NO DISPONIBLE</v>
          </cell>
          <cell r="M1569" t="str">
            <v>CALOR</v>
          </cell>
          <cell r="N1569" t="str">
            <v>DISP</v>
          </cell>
          <cell r="O1569" t="str">
            <v>LPI - PARASITOLOGÍA</v>
          </cell>
          <cell r="P1569" t="str">
            <v>LEISHMANIASIS</v>
          </cell>
          <cell r="Q1569" t="str">
            <v>PROPIO</v>
          </cell>
          <cell r="R1569" t="str">
            <v>TEMPERATURA</v>
          </cell>
          <cell r="S1569" t="str">
            <v>USO 35°C +/- 3</v>
          </cell>
          <cell r="T1569"/>
          <cell r="U1569">
            <v>12</v>
          </cell>
          <cell r="V1569"/>
          <cell r="W1569">
            <v>12</v>
          </cell>
          <cell r="X1569"/>
          <cell r="Y1569">
            <v>45820</v>
          </cell>
          <cell r="Z1569">
            <v>52</v>
          </cell>
          <cell r="AA1569" t="str">
            <v>Taller GELP</v>
          </cell>
          <cell r="AB1569" t="str">
            <v>Jun</v>
          </cell>
          <cell r="AC1569" t="str">
            <v>Jun</v>
          </cell>
          <cell r="AD1569">
            <v>45455</v>
          </cell>
          <cell r="AE1569" t="str">
            <v xml:space="preserve"> </v>
          </cell>
          <cell r="AF1569" t="str">
            <v xml:space="preserve"> </v>
          </cell>
          <cell r="AG1569"/>
          <cell r="AH1569"/>
          <cell r="AI1569"/>
          <cell r="AJ1569">
            <v>45529</v>
          </cell>
          <cell r="AK1569">
            <v>-239</v>
          </cell>
          <cell r="AL1569"/>
          <cell r="AM1569"/>
          <cell r="AN1569"/>
          <cell r="AO1569">
            <v>45163</v>
          </cell>
          <cell r="AP1569" t="str">
            <v xml:space="preserve"> </v>
          </cell>
          <cell r="AQ1569" t="str">
            <v xml:space="preserve"> </v>
          </cell>
          <cell r="AR1569"/>
          <cell r="AS1569"/>
          <cell r="AT1569"/>
          <cell r="AU1569"/>
        </row>
        <row r="1570">
          <cell r="B1570">
            <v>6709</v>
          </cell>
          <cell r="C1570">
            <v>6709</v>
          </cell>
          <cell r="D1570" t="str">
            <v>#REF!</v>
          </cell>
          <cell r="E1570" t="str">
            <v>NO DISPONIBLE</v>
          </cell>
          <cell r="F1570" t="str">
            <v>ACTIVO</v>
          </cell>
          <cell r="G1570" t="str">
            <v>NO APLICA</v>
          </cell>
          <cell r="H1570" t="str">
            <v>MICROCENTRÍFUGA</v>
          </cell>
          <cell r="I1570" t="str">
            <v>NO APLICA</v>
          </cell>
          <cell r="J1570" t="str">
            <v>TOMY SEIKO</v>
          </cell>
          <cell r="K1570" t="str">
            <v>E-1795-09-10-87</v>
          </cell>
          <cell r="L1570" t="str">
            <v>84-160840156</v>
          </cell>
          <cell r="M1570" t="str">
            <v>CENTRÍFUGAS</v>
          </cell>
          <cell r="N1570" t="str">
            <v>DRSP</v>
          </cell>
          <cell r="O1570" t="str">
            <v>GPR - PARASITOLOGÍA</v>
          </cell>
          <cell r="P1570" t="str">
            <v>HEMOPARÁSITOS</v>
          </cell>
          <cell r="Q1570" t="str">
            <v>PROPIO</v>
          </cell>
          <cell r="R1570" t="str">
            <v>FRECUENCIA</v>
          </cell>
          <cell r="S1570" t="str">
            <v>5000 RPM</v>
          </cell>
          <cell r="T1570"/>
          <cell r="U1570">
            <v>12</v>
          </cell>
          <cell r="V1570"/>
          <cell r="W1570"/>
          <cell r="X1570"/>
          <cell r="Y1570">
            <v>45819</v>
          </cell>
          <cell r="Z1570">
            <v>51</v>
          </cell>
          <cell r="AA1570" t="str">
            <v>Taller GELP</v>
          </cell>
          <cell r="AB1570" t="str">
            <v>Jun</v>
          </cell>
          <cell r="AC1570" t="str">
            <v>Jun</v>
          </cell>
          <cell r="AD1570">
            <v>45454</v>
          </cell>
          <cell r="AE1570" t="str">
            <v xml:space="preserve"> </v>
          </cell>
          <cell r="AF1570" t="str">
            <v xml:space="preserve"> </v>
          </cell>
          <cell r="AG1570"/>
          <cell r="AH1570"/>
          <cell r="AI1570"/>
          <cell r="AJ1570" t="str">
            <v xml:space="preserve"> </v>
          </cell>
          <cell r="AK1570" t="str">
            <v xml:space="preserve"> </v>
          </cell>
          <cell r="AL1570"/>
          <cell r="AM1570"/>
          <cell r="AN1570"/>
          <cell r="AO1570"/>
          <cell r="AP1570" t="str">
            <v xml:space="preserve"> </v>
          </cell>
          <cell r="AQ1570" t="str">
            <v xml:space="preserve"> </v>
          </cell>
          <cell r="AR1570"/>
          <cell r="AS1570"/>
          <cell r="AT1570"/>
          <cell r="AU1570"/>
        </row>
        <row r="1571">
          <cell r="B1571">
            <v>6918</v>
          </cell>
          <cell r="C1571">
            <v>6918</v>
          </cell>
          <cell r="D1571" t="str">
            <v>#REF!</v>
          </cell>
          <cell r="E1571" t="str">
            <v>NO DISPONIBLE</v>
          </cell>
          <cell r="F1571" t="str">
            <v>ACTIVO</v>
          </cell>
          <cell r="G1571" t="str">
            <v>NO APLICA</v>
          </cell>
          <cell r="H1571" t="str">
            <v>CABINA DE BIOSEGURIDAD</v>
          </cell>
          <cell r="I1571" t="str">
            <v>NO APLICA</v>
          </cell>
          <cell r="J1571" t="str">
            <v>LABCONCO</v>
          </cell>
          <cell r="K1571">
            <v>3620504</v>
          </cell>
          <cell r="L1571" t="str">
            <v>911156Y</v>
          </cell>
          <cell r="M1571" t="str">
            <v>CABINAS Y MÓDULOS</v>
          </cell>
          <cell r="N1571" t="str">
            <v>DRSP</v>
          </cell>
          <cell r="O1571" t="str">
            <v>GMC - MICOBACTERIAS</v>
          </cell>
          <cell r="P1571" t="str">
            <v>ÁREA DE PROCESAMIENTO 4</v>
          </cell>
          <cell r="Q1571" t="str">
            <v>PROPIO</v>
          </cell>
          <cell r="R1571" t="str">
            <v>FLUJO/CAUDAL</v>
          </cell>
          <cell r="S1571"/>
          <cell r="T1571" t="str">
            <v>2024-11-12: Cambio del sistema de iluminación.</v>
          </cell>
          <cell r="U1571">
            <v>12</v>
          </cell>
          <cell r="V1571"/>
          <cell r="W1571">
            <v>12</v>
          </cell>
          <cell r="X1571"/>
          <cell r="Y1571">
            <v>45853</v>
          </cell>
          <cell r="Z1571">
            <v>85</v>
          </cell>
          <cell r="AA1571" t="str">
            <v>Proveedor externo</v>
          </cell>
          <cell r="AB1571" t="str">
            <v>Jul</v>
          </cell>
          <cell r="AC1571" t="str">
            <v>Jul</v>
          </cell>
          <cell r="AD1571">
            <v>45488</v>
          </cell>
          <cell r="AE1571" t="str">
            <v xml:space="preserve"> </v>
          </cell>
          <cell r="AF1571" t="str">
            <v xml:space="preserve"> </v>
          </cell>
          <cell r="AG1571"/>
          <cell r="AH1571"/>
          <cell r="AI1571"/>
          <cell r="AJ1571">
            <v>45870</v>
          </cell>
          <cell r="AK1571">
            <v>102</v>
          </cell>
          <cell r="AL1571" t="str">
            <v>Proveedor externo</v>
          </cell>
          <cell r="AM1571" t="str">
            <v>Ago</v>
          </cell>
          <cell r="AN1571" t="str">
            <v>R</v>
          </cell>
          <cell r="AO1571">
            <v>45505</v>
          </cell>
          <cell r="AP1571" t="str">
            <v xml:space="preserve"> </v>
          </cell>
          <cell r="AQ1571" t="str">
            <v xml:space="preserve"> </v>
          </cell>
          <cell r="AR1571"/>
          <cell r="AS1571"/>
          <cell r="AT1571"/>
          <cell r="AU1571"/>
        </row>
        <row r="1572">
          <cell r="B1572">
            <v>23745</v>
          </cell>
          <cell r="C1572">
            <v>23745</v>
          </cell>
          <cell r="D1572" t="str">
            <v>#REF!</v>
          </cell>
          <cell r="E1572" t="str">
            <v>NO DISPONIBLE</v>
          </cell>
          <cell r="F1572" t="str">
            <v>ACTIVO</v>
          </cell>
          <cell r="G1572" t="str">
            <v>NO APLICA</v>
          </cell>
          <cell r="H1572" t="str">
            <v xml:space="preserve">PIPETEADOR AUTOMÁTICO </v>
          </cell>
          <cell r="I1572" t="str">
            <v>NO APLICA</v>
          </cell>
          <cell r="J1572" t="str">
            <v>BRAND</v>
          </cell>
          <cell r="K1572" t="str">
            <v>ACCU-JET PRO</v>
          </cell>
          <cell r="L1572" t="str">
            <v>10E23875</v>
          </cell>
          <cell r="M1572" t="str">
            <v>VOLUMÉTRICOS</v>
          </cell>
          <cell r="N1572" t="str">
            <v>DRSP</v>
          </cell>
          <cell r="O1572" t="str">
            <v>GMR - MICROBIOLOGÍA</v>
          </cell>
          <cell r="P1572" t="str">
            <v>SINDROMES FEBRILES</v>
          </cell>
          <cell r="Q1572" t="str">
            <v>PROPIO</v>
          </cell>
          <cell r="R1572" t="str">
            <v>NO APLICA</v>
          </cell>
          <cell r="S1572"/>
          <cell r="T1572"/>
          <cell r="U1572">
            <v>12</v>
          </cell>
          <cell r="V1572"/>
          <cell r="W1572"/>
          <cell r="X1572"/>
          <cell r="Y1572">
            <v>45819</v>
          </cell>
          <cell r="Z1572">
            <v>51</v>
          </cell>
          <cell r="AA1572" t="str">
            <v>Taller GELP</v>
          </cell>
          <cell r="AB1572" t="str">
            <v>Jun</v>
          </cell>
          <cell r="AC1572" t="str">
            <v>R</v>
          </cell>
          <cell r="AD1572">
            <v>45454</v>
          </cell>
          <cell r="AE1572" t="str">
            <v xml:space="preserve"> </v>
          </cell>
          <cell r="AF1572" t="str">
            <v xml:space="preserve"> </v>
          </cell>
          <cell r="AG1572"/>
          <cell r="AH1572"/>
          <cell r="AI1572"/>
          <cell r="AJ1572" t="str">
            <v xml:space="preserve"> </v>
          </cell>
          <cell r="AK1572" t="str">
            <v xml:space="preserve"> </v>
          </cell>
          <cell r="AL1572"/>
          <cell r="AM1572"/>
          <cell r="AN1572"/>
          <cell r="AO1572"/>
          <cell r="AP1572" t="str">
            <v xml:space="preserve"> </v>
          </cell>
          <cell r="AQ1572" t="str">
            <v xml:space="preserve"> </v>
          </cell>
          <cell r="AR1572"/>
          <cell r="AS1572"/>
          <cell r="AT1572"/>
          <cell r="AU1572"/>
        </row>
        <row r="1573">
          <cell r="B1573">
            <v>23748</v>
          </cell>
          <cell r="C1573">
            <v>23748</v>
          </cell>
          <cell r="D1573" t="str">
            <v>#REF!</v>
          </cell>
          <cell r="E1573" t="str">
            <v>NO DISPONIBLE</v>
          </cell>
          <cell r="F1573" t="str">
            <v>ACTIVO</v>
          </cell>
          <cell r="G1573" t="str">
            <v>NO APLICA</v>
          </cell>
          <cell r="H1573" t="str">
            <v xml:space="preserve">PIPETEADOR AUTOMÁTICO </v>
          </cell>
          <cell r="I1573" t="str">
            <v>NO APLICA</v>
          </cell>
          <cell r="J1573" t="str">
            <v>BRAND</v>
          </cell>
          <cell r="K1573" t="str">
            <v>ACCU-JET PRO</v>
          </cell>
          <cell r="L1573" t="str">
            <v>11E38231</v>
          </cell>
          <cell r="M1573" t="str">
            <v>VOLUMÉTRICOS</v>
          </cell>
          <cell r="N1573" t="str">
            <v>DRSP</v>
          </cell>
          <cell r="O1573" t="str">
            <v>GMR - MICROBIOLOGÍA</v>
          </cell>
          <cell r="P1573" t="str">
            <v>RESERVA</v>
          </cell>
          <cell r="Q1573" t="str">
            <v>PROPIO</v>
          </cell>
          <cell r="R1573" t="str">
            <v>NO APLICA</v>
          </cell>
          <cell r="S1573"/>
          <cell r="T1573"/>
          <cell r="U1573">
            <v>12</v>
          </cell>
          <cell r="V1573"/>
          <cell r="W1573"/>
          <cell r="X1573"/>
          <cell r="Y1573">
            <v>45819</v>
          </cell>
          <cell r="Z1573">
            <v>51</v>
          </cell>
          <cell r="AA1573" t="str">
            <v>Taller GELP</v>
          </cell>
          <cell r="AB1573" t="str">
            <v>Jun</v>
          </cell>
          <cell r="AC1573" t="str">
            <v>R</v>
          </cell>
          <cell r="AD1573">
            <v>45454</v>
          </cell>
          <cell r="AE1573" t="str">
            <v xml:space="preserve"> </v>
          </cell>
          <cell r="AF1573" t="str">
            <v xml:space="preserve"> </v>
          </cell>
          <cell r="AG1573"/>
          <cell r="AH1573"/>
          <cell r="AI1573"/>
          <cell r="AJ1573" t="str">
            <v xml:space="preserve"> </v>
          </cell>
          <cell r="AK1573" t="str">
            <v xml:space="preserve"> </v>
          </cell>
          <cell r="AL1573"/>
          <cell r="AM1573"/>
          <cell r="AN1573"/>
          <cell r="AO1573"/>
          <cell r="AP1573" t="str">
            <v xml:space="preserve"> </v>
          </cell>
          <cell r="AQ1573" t="str">
            <v xml:space="preserve"> </v>
          </cell>
          <cell r="AR1573"/>
          <cell r="AS1573"/>
          <cell r="AT1573"/>
          <cell r="AU1573"/>
        </row>
        <row r="1574">
          <cell r="B1574">
            <v>28192</v>
          </cell>
          <cell r="C1574">
            <v>28192</v>
          </cell>
          <cell r="D1574" t="str">
            <v>#REF!</v>
          </cell>
          <cell r="E1574">
            <v>41988</v>
          </cell>
          <cell r="F1574" t="str">
            <v>ACTIVO</v>
          </cell>
          <cell r="G1574" t="str">
            <v>NO APLICA</v>
          </cell>
          <cell r="H1574" t="str">
            <v>AGITADOR ROTADOR</v>
          </cell>
          <cell r="I1574" t="str">
            <v>NO APLICA</v>
          </cell>
          <cell r="J1574" t="str">
            <v>THERMO SCIENTIFIC</v>
          </cell>
          <cell r="K1574" t="str">
            <v>M79735</v>
          </cell>
          <cell r="L1574" t="str">
            <v>C2030120949344</v>
          </cell>
          <cell r="M1574" t="str">
            <v>Agitadores</v>
          </cell>
          <cell r="N1574" t="str">
            <v>DRSP</v>
          </cell>
          <cell r="O1574" t="str">
            <v>GVI - VIROLOGÍA</v>
          </cell>
          <cell r="P1574" t="str">
            <v>LABORATORIO DE ARBOVIRUS</v>
          </cell>
          <cell r="Q1574" t="str">
            <v>PROPIO</v>
          </cell>
          <cell r="R1574" t="str">
            <v>FRECUENCIA</v>
          </cell>
          <cell r="S1574" t="str">
            <v>rpm 5-30 +/- 2</v>
          </cell>
          <cell r="T1574"/>
          <cell r="U1574">
            <v>12</v>
          </cell>
          <cell r="V1574"/>
          <cell r="W1574"/>
          <cell r="X1574"/>
          <cell r="Y1574">
            <v>45827</v>
          </cell>
          <cell r="Z1574">
            <v>59</v>
          </cell>
          <cell r="AA1574" t="str">
            <v>Taller GELP</v>
          </cell>
          <cell r="AB1574" t="str">
            <v>Jun</v>
          </cell>
          <cell r="AC1574" t="str">
            <v>Jun</v>
          </cell>
          <cell r="AD1574">
            <v>45462</v>
          </cell>
          <cell r="AE1574" t="str">
            <v xml:space="preserve"> </v>
          </cell>
          <cell r="AF1574" t="str">
            <v xml:space="preserve"> </v>
          </cell>
          <cell r="AG1574"/>
          <cell r="AH1574"/>
          <cell r="AI1574"/>
          <cell r="AJ1574" t="str">
            <v xml:space="preserve"> </v>
          </cell>
          <cell r="AK1574" t="str">
            <v xml:space="preserve"> </v>
          </cell>
          <cell r="AL1574"/>
          <cell r="AM1574"/>
          <cell r="AN1574"/>
          <cell r="AO1574"/>
          <cell r="AP1574" t="str">
            <v xml:space="preserve"> </v>
          </cell>
          <cell r="AQ1574" t="str">
            <v xml:space="preserve"> </v>
          </cell>
          <cell r="AR1574"/>
          <cell r="AS1574"/>
          <cell r="AT1574"/>
          <cell r="AU1574"/>
        </row>
        <row r="1575">
          <cell r="B1575">
            <v>31406</v>
          </cell>
          <cell r="C1575">
            <v>31406</v>
          </cell>
          <cell r="D1575" t="str">
            <v>#REF!</v>
          </cell>
          <cell r="E1575">
            <v>43063</v>
          </cell>
          <cell r="F1575" t="str">
            <v>ACTIVO</v>
          </cell>
          <cell r="G1575" t="str">
            <v>NO APLICA</v>
          </cell>
          <cell r="H1575" t="str">
            <v>REFRIGERADOR</v>
          </cell>
          <cell r="I1575" t="str">
            <v>NO APLICA</v>
          </cell>
          <cell r="J1575" t="str">
            <v>THERMO FISHER SCIENTIFIC</v>
          </cell>
          <cell r="K1575" t="str">
            <v>REL1204A</v>
          </cell>
          <cell r="L1575" t="str">
            <v>0153827301150916</v>
          </cell>
          <cell r="M1575" t="str">
            <v>FRÍO</v>
          </cell>
          <cell r="N1575" t="str">
            <v>DRSP</v>
          </cell>
          <cell r="O1575" t="str">
            <v>GMR - MICROBIOLOGÍA</v>
          </cell>
          <cell r="P1575" t="str">
            <v>SINDROMES FEBRILES</v>
          </cell>
          <cell r="Q1575" t="str">
            <v>PROPIO</v>
          </cell>
          <cell r="R1575" t="str">
            <v>TEMPERATURA</v>
          </cell>
          <cell r="S1575" t="str">
            <v>Temperatura
5°C +/- 3°C</v>
          </cell>
          <cell r="T1575"/>
          <cell r="U1575">
            <v>12</v>
          </cell>
          <cell r="V1575"/>
          <cell r="W1575">
            <v>12</v>
          </cell>
          <cell r="X1575"/>
          <cell r="Y1575">
            <v>45846</v>
          </cell>
          <cell r="Z1575">
            <v>78</v>
          </cell>
          <cell r="AA1575" t="str">
            <v>Proveedor externo</v>
          </cell>
          <cell r="AB1575" t="str">
            <v>Jul</v>
          </cell>
          <cell r="AC1575" t="str">
            <v>Jul</v>
          </cell>
          <cell r="AD1575">
            <v>45481</v>
          </cell>
          <cell r="AE1575" t="str">
            <v xml:space="preserve"> </v>
          </cell>
          <cell r="AF1575" t="str">
            <v xml:space="preserve"> </v>
          </cell>
          <cell r="AG1575"/>
          <cell r="AH1575"/>
          <cell r="AI1575"/>
          <cell r="AJ1575">
            <v>45861</v>
          </cell>
          <cell r="AK1575">
            <v>93</v>
          </cell>
          <cell r="AL1575" t="str">
            <v>Proveedor externo</v>
          </cell>
          <cell r="AM1575" t="str">
            <v>Jul</v>
          </cell>
          <cell r="AN1575" t="str">
            <v>Jul</v>
          </cell>
          <cell r="AO1575">
            <v>45496</v>
          </cell>
          <cell r="AP1575" t="str">
            <v xml:space="preserve"> </v>
          </cell>
          <cell r="AQ1575" t="str">
            <v xml:space="preserve"> </v>
          </cell>
          <cell r="AR1575"/>
          <cell r="AS1575"/>
          <cell r="AT1575"/>
          <cell r="AU1575"/>
        </row>
        <row r="1576">
          <cell r="B1576">
            <v>31415</v>
          </cell>
          <cell r="C1576">
            <v>31415</v>
          </cell>
          <cell r="D1576" t="str">
            <v>#REF!</v>
          </cell>
          <cell r="E1576">
            <v>43063</v>
          </cell>
          <cell r="F1576" t="str">
            <v>ACTIVO</v>
          </cell>
          <cell r="G1576" t="str">
            <v>NO APLICA</v>
          </cell>
          <cell r="H1576" t="str">
            <v>CONGELADOR</v>
          </cell>
          <cell r="I1576" t="str">
            <v>NO APLICA</v>
          </cell>
          <cell r="J1576" t="str">
            <v>THERMO FISHER SCIENTIFIC</v>
          </cell>
          <cell r="K1576" t="str">
            <v>ULT1230A</v>
          </cell>
          <cell r="L1576">
            <v>153756801150821</v>
          </cell>
          <cell r="M1576" t="str">
            <v>FRÍO</v>
          </cell>
          <cell r="N1576" t="str">
            <v>DRSP</v>
          </cell>
          <cell r="O1576" t="str">
            <v>GMR - MICROBIOLOGÍA</v>
          </cell>
          <cell r="P1576" t="str">
            <v>1ER PISO AREA REFRIGERADORES Y CONGELADORES</v>
          </cell>
          <cell r="Q1576" t="str">
            <v>PROPIO</v>
          </cell>
          <cell r="R1576" t="str">
            <v>TEMPERATURA</v>
          </cell>
          <cell r="S1576" t="str">
            <v>Temperatura
(-20 +/- 5) °C</v>
          </cell>
          <cell r="T1576"/>
          <cell r="U1576">
            <v>12</v>
          </cell>
          <cell r="V1576"/>
          <cell r="W1576">
            <v>12</v>
          </cell>
          <cell r="X1576"/>
          <cell r="Y1576">
            <v>45909</v>
          </cell>
          <cell r="Z1576">
            <v>141</v>
          </cell>
          <cell r="AA1576" t="str">
            <v>Proveedor externo</v>
          </cell>
          <cell r="AB1576" t="str">
            <v>Sep</v>
          </cell>
          <cell r="AC1576" t="str">
            <v>R</v>
          </cell>
          <cell r="AD1576">
            <v>45544</v>
          </cell>
          <cell r="AE1576" t="str">
            <v xml:space="preserve"> </v>
          </cell>
          <cell r="AF1576" t="str">
            <v xml:space="preserve"> </v>
          </cell>
          <cell r="AG1576"/>
          <cell r="AH1576"/>
          <cell r="AI1576"/>
          <cell r="AJ1576">
            <v>45925</v>
          </cell>
          <cell r="AK1576">
            <v>157</v>
          </cell>
          <cell r="AL1576" t="str">
            <v>Proveedor externo</v>
          </cell>
          <cell r="AM1576" t="str">
            <v>Sep</v>
          </cell>
          <cell r="AN1576" t="str">
            <v>Sep</v>
          </cell>
          <cell r="AO1576">
            <v>45560</v>
          </cell>
          <cell r="AP1576" t="str">
            <v xml:space="preserve"> </v>
          </cell>
          <cell r="AQ1576" t="str">
            <v xml:space="preserve"> </v>
          </cell>
          <cell r="AR1576"/>
          <cell r="AS1576"/>
          <cell r="AT1576"/>
          <cell r="AU1576"/>
        </row>
        <row r="1577">
          <cell r="B1577" t="str">
            <v>GVI-220</v>
          </cell>
          <cell r="C1577">
            <v>34064</v>
          </cell>
          <cell r="D1577" t="str">
            <v>#REF!</v>
          </cell>
          <cell r="E1577">
            <v>44699</v>
          </cell>
          <cell r="F1577" t="str">
            <v>ACTIVO</v>
          </cell>
          <cell r="G1577" t="str">
            <v>NO APLICA</v>
          </cell>
          <cell r="H1577" t="str">
            <v>AGITADOR VORTEX</v>
          </cell>
          <cell r="I1577" t="str">
            <v>NO APLICA</v>
          </cell>
          <cell r="J1577" t="str">
            <v>DLAB</v>
          </cell>
          <cell r="K1577" t="str">
            <v>MX-S / 8031102000</v>
          </cell>
          <cell r="L1577" t="str">
            <v>VB19BAK0004683</v>
          </cell>
          <cell r="M1577" t="str">
            <v>AGITADORES</v>
          </cell>
          <cell r="N1577" t="str">
            <v>DRSP</v>
          </cell>
          <cell r="O1577" t="str">
            <v>GVI - VIROLOGÍA</v>
          </cell>
          <cell r="P1577" t="str">
            <v>ÁREA LIMPIA 2</v>
          </cell>
          <cell r="Q1577" t="str">
            <v>PROPIO</v>
          </cell>
          <cell r="R1577" t="str">
            <v>NO APLICA</v>
          </cell>
          <cell r="S1577" t="str">
            <v>Intervalo de trabajo 0 RPM a 2500 RPM</v>
          </cell>
          <cell r="T1577"/>
          <cell r="U1577">
            <v>12</v>
          </cell>
          <cell r="V1577"/>
          <cell r="W1577"/>
          <cell r="X1577"/>
          <cell r="Y1577">
            <v>45827</v>
          </cell>
          <cell r="Z1577">
            <v>59</v>
          </cell>
          <cell r="AA1577" t="str">
            <v>Taller GELP</v>
          </cell>
          <cell r="AB1577" t="str">
            <v>Jun</v>
          </cell>
          <cell r="AC1577" t="str">
            <v>Jun</v>
          </cell>
          <cell r="AD1577">
            <v>45462</v>
          </cell>
          <cell r="AE1577" t="str">
            <v xml:space="preserve"> </v>
          </cell>
          <cell r="AF1577" t="str">
            <v xml:space="preserve"> </v>
          </cell>
          <cell r="AG1577"/>
          <cell r="AH1577"/>
          <cell r="AI1577"/>
          <cell r="AJ1577" t="str">
            <v xml:space="preserve"> </v>
          </cell>
          <cell r="AK1577" t="str">
            <v xml:space="preserve"> </v>
          </cell>
          <cell r="AL1577"/>
          <cell r="AM1577"/>
          <cell r="AN1577"/>
          <cell r="AO1577"/>
          <cell r="AP1577" t="str">
            <v xml:space="preserve"> </v>
          </cell>
          <cell r="AQ1577" t="str">
            <v xml:space="preserve"> </v>
          </cell>
          <cell r="AR1577"/>
          <cell r="AS1577"/>
          <cell r="AT1577"/>
          <cell r="AU1577"/>
        </row>
        <row r="1578">
          <cell r="B1578" t="str">
            <v>GVI-217</v>
          </cell>
          <cell r="C1578">
            <v>34065</v>
          </cell>
          <cell r="D1578" t="str">
            <v>#REF!</v>
          </cell>
          <cell r="E1578">
            <v>44699</v>
          </cell>
          <cell r="F1578" t="str">
            <v>ACTIVO</v>
          </cell>
          <cell r="G1578" t="str">
            <v>NO APLICA</v>
          </cell>
          <cell r="H1578" t="str">
            <v>AGITADOR VORTEX</v>
          </cell>
          <cell r="I1578" t="str">
            <v>NO APLICA</v>
          </cell>
          <cell r="J1578" t="str">
            <v>DLAB</v>
          </cell>
          <cell r="K1578" t="str">
            <v>MX-S / 8031102000</v>
          </cell>
          <cell r="L1578" t="str">
            <v>VB19BAK0004678</v>
          </cell>
          <cell r="M1578" t="str">
            <v>AGITADORES</v>
          </cell>
          <cell r="N1578" t="str">
            <v>DRSP</v>
          </cell>
          <cell r="O1578" t="str">
            <v>GVI - VIROLOGÍA</v>
          </cell>
          <cell r="P1578" t="str">
            <v xml:space="preserve">LABORATORIO DE VIRUS RESPIRATORIOS  </v>
          </cell>
          <cell r="Q1578" t="str">
            <v>PROPIO</v>
          </cell>
          <cell r="R1578" t="str">
            <v>NO APLICA</v>
          </cell>
          <cell r="S1578" t="str">
            <v>Intervalo de trabajo 0 RPM a 2500 RPM</v>
          </cell>
          <cell r="T1578"/>
          <cell r="U1578">
            <v>12</v>
          </cell>
          <cell r="V1578"/>
          <cell r="W1578"/>
          <cell r="X1578"/>
          <cell r="Y1578">
            <v>45827</v>
          </cell>
          <cell r="Z1578">
            <v>59</v>
          </cell>
          <cell r="AA1578" t="str">
            <v>Taller GELP</v>
          </cell>
          <cell r="AB1578" t="str">
            <v>Jun</v>
          </cell>
          <cell r="AC1578" t="str">
            <v>Jun</v>
          </cell>
          <cell r="AD1578">
            <v>45462</v>
          </cell>
          <cell r="AE1578" t="str">
            <v xml:space="preserve"> </v>
          </cell>
          <cell r="AF1578" t="str">
            <v xml:space="preserve"> </v>
          </cell>
          <cell r="AG1578"/>
          <cell r="AH1578"/>
          <cell r="AI1578"/>
          <cell r="AJ1578" t="str">
            <v xml:space="preserve"> </v>
          </cell>
          <cell r="AK1578" t="str">
            <v xml:space="preserve"> </v>
          </cell>
          <cell r="AL1578"/>
          <cell r="AM1578"/>
          <cell r="AN1578"/>
          <cell r="AO1578"/>
          <cell r="AP1578" t="str">
            <v xml:space="preserve"> </v>
          </cell>
          <cell r="AQ1578" t="str">
            <v xml:space="preserve"> </v>
          </cell>
          <cell r="AR1578"/>
          <cell r="AS1578"/>
          <cell r="AT1578"/>
          <cell r="AU1578"/>
        </row>
        <row r="1579">
          <cell r="B1579">
            <v>30352</v>
          </cell>
          <cell r="C1579">
            <v>30352</v>
          </cell>
          <cell r="D1579" t="str">
            <v>#REF!</v>
          </cell>
          <cell r="E1579" t="str">
            <v>NO DISPONIBLE</v>
          </cell>
          <cell r="F1579" t="str">
            <v>ACTIVO</v>
          </cell>
          <cell r="G1579" t="str">
            <v>NO APLICA</v>
          </cell>
          <cell r="H1579" t="str">
            <v>DISPENSADOR DE PARAFINA</v>
          </cell>
          <cell r="I1579" t="str">
            <v>NO APLICA</v>
          </cell>
          <cell r="J1579" t="str">
            <v>SELECTA</v>
          </cell>
          <cell r="K1579" t="str">
            <v>4000490</v>
          </cell>
          <cell r="L1579">
            <v>601899</v>
          </cell>
          <cell r="M1579" t="str">
            <v>CALOR</v>
          </cell>
          <cell r="N1579" t="str">
            <v>DISP</v>
          </cell>
          <cell r="O1579" t="str">
            <v>LMC - MORFOLOGÍA CELULAR</v>
          </cell>
          <cell r="P1579" t="str">
            <v>AREA DE PRC</v>
          </cell>
          <cell r="Q1579" t="str">
            <v>PROPIO</v>
          </cell>
          <cell r="R1579" t="str">
            <v>NO APLICA</v>
          </cell>
          <cell r="S1579" t="str">
            <v>NO DISPONIBLE</v>
          </cell>
          <cell r="T1579"/>
          <cell r="U1579">
            <v>12</v>
          </cell>
          <cell r="V1579"/>
          <cell r="W1579"/>
          <cell r="X1579"/>
          <cell r="Y1579">
            <v>45862</v>
          </cell>
          <cell r="Z1579">
            <v>94</v>
          </cell>
          <cell r="AA1579" t="str">
            <v>Taller GELP</v>
          </cell>
          <cell r="AB1579" t="str">
            <v>Jul</v>
          </cell>
          <cell r="AC1579" t="str">
            <v>Jul</v>
          </cell>
          <cell r="AD1579">
            <v>45497</v>
          </cell>
          <cell r="AE1579" t="str">
            <v xml:space="preserve"> </v>
          </cell>
          <cell r="AF1579" t="str">
            <v xml:space="preserve"> </v>
          </cell>
          <cell r="AG1579"/>
          <cell r="AH1579"/>
          <cell r="AI1579"/>
          <cell r="AJ1579" t="str">
            <v xml:space="preserve"> </v>
          </cell>
          <cell r="AK1579" t="str">
            <v xml:space="preserve"> </v>
          </cell>
          <cell r="AL1579"/>
          <cell r="AM1579"/>
          <cell r="AN1579"/>
          <cell r="AO1579"/>
          <cell r="AP1579" t="str">
            <v xml:space="preserve"> </v>
          </cell>
          <cell r="AQ1579" t="str">
            <v xml:space="preserve"> </v>
          </cell>
          <cell r="AR1579"/>
          <cell r="AS1579"/>
          <cell r="AT1579"/>
          <cell r="AU1579"/>
        </row>
        <row r="1580">
          <cell r="B1580">
            <v>30369</v>
          </cell>
          <cell r="C1580">
            <v>30369</v>
          </cell>
          <cell r="D1580" t="str">
            <v>#REF!</v>
          </cell>
          <cell r="E1580">
            <v>41974</v>
          </cell>
          <cell r="F1580" t="str">
            <v>ACTIVO</v>
          </cell>
          <cell r="G1580" t="str">
            <v>NO APLICA</v>
          </cell>
          <cell r="H1580" t="str">
            <v>REFRIGERADOR</v>
          </cell>
          <cell r="I1580" t="str">
            <v>NO APLICA</v>
          </cell>
          <cell r="J1580" t="str">
            <v>SUPER NORDICO</v>
          </cell>
          <cell r="K1580" t="str">
            <v>NO DISPONIBLE</v>
          </cell>
          <cell r="L1580" t="str">
            <v>13-1021</v>
          </cell>
          <cell r="M1580" t="str">
            <v>FRÍO</v>
          </cell>
          <cell r="N1580" t="str">
            <v>DRSP</v>
          </cell>
          <cell r="O1580" t="str">
            <v>GEN - ENTOMOLOGÍA</v>
          </cell>
          <cell r="P1580" t="str">
            <v>ÁREA DE NEVERAS</v>
          </cell>
          <cell r="Q1580" t="str">
            <v>PROPIO</v>
          </cell>
          <cell r="R1580" t="str">
            <v>TEMPERATURA</v>
          </cell>
          <cell r="S1580" t="str">
            <v>Intervalo de Temperatura
2 °C a 8 °C</v>
          </cell>
          <cell r="T1580"/>
          <cell r="U1580">
            <v>12</v>
          </cell>
          <cell r="V1580"/>
          <cell r="W1580">
            <v>12</v>
          </cell>
          <cell r="X1580"/>
          <cell r="Y1580">
            <v>45892</v>
          </cell>
          <cell r="Z1580">
            <v>124</v>
          </cell>
          <cell r="AA1580" t="str">
            <v>Proveedor externo</v>
          </cell>
          <cell r="AB1580" t="str">
            <v>Ago</v>
          </cell>
          <cell r="AC1580" t="str">
            <v>R</v>
          </cell>
          <cell r="AD1580">
            <v>45527</v>
          </cell>
          <cell r="AE1580" t="str">
            <v xml:space="preserve"> </v>
          </cell>
          <cell r="AF1580" t="str">
            <v xml:space="preserve"> </v>
          </cell>
          <cell r="AG1580"/>
          <cell r="AH1580"/>
          <cell r="AI1580"/>
          <cell r="AJ1580">
            <v>45923</v>
          </cell>
          <cell r="AK1580">
            <v>155</v>
          </cell>
          <cell r="AL1580" t="str">
            <v>Proveedor externo</v>
          </cell>
          <cell r="AM1580" t="str">
            <v>Sep</v>
          </cell>
          <cell r="AN1580" t="str">
            <v>R</v>
          </cell>
          <cell r="AO1580">
            <v>45558</v>
          </cell>
          <cell r="AP1580" t="str">
            <v xml:space="preserve"> </v>
          </cell>
          <cell r="AQ1580" t="str">
            <v xml:space="preserve"> </v>
          </cell>
          <cell r="AR1580"/>
          <cell r="AS1580"/>
          <cell r="AT1580"/>
          <cell r="AU1580"/>
        </row>
        <row r="1581">
          <cell r="B1581">
            <v>30981</v>
          </cell>
          <cell r="C1581">
            <v>30981</v>
          </cell>
          <cell r="D1581" t="str">
            <v>#REF!</v>
          </cell>
          <cell r="E1581" t="str">
            <v>NO DISPONIBLE</v>
          </cell>
          <cell r="F1581" t="str">
            <v>ACTIVO</v>
          </cell>
          <cell r="G1581" t="str">
            <v>NO APLICA</v>
          </cell>
          <cell r="H1581" t="str">
            <v>REFRIGERADOR</v>
          </cell>
          <cell r="I1581" t="str">
            <v>NO APLICA</v>
          </cell>
          <cell r="J1581" t="str">
            <v>THERMO FISHER SCIENTIFIC</v>
          </cell>
          <cell r="K1581" t="str">
            <v>FRGL3004A</v>
          </cell>
          <cell r="L1581" t="str">
            <v>0115871401141007.</v>
          </cell>
          <cell r="M1581" t="str">
            <v>FRÍO</v>
          </cell>
          <cell r="N1581" t="str">
            <v>DISP</v>
          </cell>
          <cell r="O1581" t="str">
            <v>LMI - MICROBIOLOGÍA</v>
          </cell>
          <cell r="P1581" t="str">
            <v>CUARTO REVCOS LABORATORIO</v>
          </cell>
          <cell r="Q1581" t="str">
            <v>PROPIO</v>
          </cell>
          <cell r="R1581" t="str">
            <v>NO APLICA</v>
          </cell>
          <cell r="S1581" t="str">
            <v>Temperatura
(5 +/- 3) °C</v>
          </cell>
          <cell r="T1581" t="str">
            <v>2024/07/08 REQUIERE CAMBIO DE BATERIA.</v>
          </cell>
          <cell r="U1581">
            <v>12</v>
          </cell>
          <cell r="V1581"/>
          <cell r="W1581">
            <v>12</v>
          </cell>
          <cell r="X1581"/>
          <cell r="Y1581">
            <v>45846</v>
          </cell>
          <cell r="Z1581">
            <v>78</v>
          </cell>
          <cell r="AA1581" t="str">
            <v>Proveedor externo</v>
          </cell>
          <cell r="AB1581" t="str">
            <v>Jul</v>
          </cell>
          <cell r="AC1581" t="str">
            <v>Jul</v>
          </cell>
          <cell r="AD1581">
            <v>45481</v>
          </cell>
          <cell r="AE1581" t="str">
            <v xml:space="preserve"> </v>
          </cell>
          <cell r="AF1581" t="str">
            <v xml:space="preserve"> </v>
          </cell>
          <cell r="AG1581"/>
          <cell r="AH1581"/>
          <cell r="AI1581"/>
          <cell r="AJ1581">
            <v>45854</v>
          </cell>
          <cell r="AK1581">
            <v>86</v>
          </cell>
          <cell r="AL1581" t="str">
            <v>Proveedor externo</v>
          </cell>
          <cell r="AM1581" t="str">
            <v>Jul</v>
          </cell>
          <cell r="AN1581" t="str">
            <v>Jul</v>
          </cell>
          <cell r="AO1581">
            <v>45489</v>
          </cell>
          <cell r="AP1581" t="str">
            <v xml:space="preserve"> </v>
          </cell>
          <cell r="AQ1581" t="str">
            <v xml:space="preserve"> </v>
          </cell>
          <cell r="AR1581"/>
          <cell r="AS1581"/>
          <cell r="AT1581"/>
          <cell r="AU1581"/>
        </row>
        <row r="1582">
          <cell r="B1582" t="str">
            <v>GVI-221</v>
          </cell>
          <cell r="C1582">
            <v>34066</v>
          </cell>
          <cell r="D1582" t="str">
            <v>#REF!</v>
          </cell>
          <cell r="E1582">
            <v>44699</v>
          </cell>
          <cell r="F1582" t="str">
            <v>ACTIVO</v>
          </cell>
          <cell r="G1582" t="str">
            <v>NO APLICA</v>
          </cell>
          <cell r="H1582" t="str">
            <v>AGITADOR VORTEX</v>
          </cell>
          <cell r="I1582" t="str">
            <v>NO APLICA</v>
          </cell>
          <cell r="J1582" t="str">
            <v>DLAB</v>
          </cell>
          <cell r="K1582" t="str">
            <v>MX-S / 8031102000</v>
          </cell>
          <cell r="L1582" t="str">
            <v>VB19BAK0004676</v>
          </cell>
          <cell r="M1582" t="str">
            <v>AGITADORES</v>
          </cell>
          <cell r="N1582" t="str">
            <v>DRSP</v>
          </cell>
          <cell r="O1582" t="str">
            <v>GVI - VIROLOGÍA</v>
          </cell>
          <cell r="P1582" t="str">
            <v xml:space="preserve">LABORATORIO DE VIRUS RESPIRATORIOS  </v>
          </cell>
          <cell r="Q1582" t="str">
            <v>PROPIO</v>
          </cell>
          <cell r="R1582" t="str">
            <v>NO APLICA</v>
          </cell>
          <cell r="S1582" t="str">
            <v>Intervalo de trabajo 0 RPM a 2500 RPM</v>
          </cell>
          <cell r="T1582"/>
          <cell r="U1582">
            <v>12</v>
          </cell>
          <cell r="V1582"/>
          <cell r="W1582"/>
          <cell r="X1582"/>
          <cell r="Y1582">
            <v>45827</v>
          </cell>
          <cell r="Z1582">
            <v>59</v>
          </cell>
          <cell r="AA1582" t="str">
            <v>Taller GELP</v>
          </cell>
          <cell r="AB1582" t="str">
            <v>Jun</v>
          </cell>
          <cell r="AC1582" t="str">
            <v>Jun</v>
          </cell>
          <cell r="AD1582">
            <v>45462</v>
          </cell>
          <cell r="AE1582" t="str">
            <v xml:space="preserve"> </v>
          </cell>
          <cell r="AF1582" t="str">
            <v xml:space="preserve"> </v>
          </cell>
          <cell r="AG1582"/>
          <cell r="AH1582"/>
          <cell r="AI1582"/>
          <cell r="AJ1582" t="str">
            <v xml:space="preserve"> </v>
          </cell>
          <cell r="AK1582" t="str">
            <v xml:space="preserve"> </v>
          </cell>
          <cell r="AL1582"/>
          <cell r="AM1582"/>
          <cell r="AN1582"/>
          <cell r="AO1582"/>
          <cell r="AP1582" t="str">
            <v xml:space="preserve"> </v>
          </cell>
          <cell r="AQ1582" t="str">
            <v xml:space="preserve"> </v>
          </cell>
          <cell r="AR1582"/>
          <cell r="AS1582"/>
          <cell r="AT1582"/>
          <cell r="AU1582"/>
        </row>
        <row r="1583">
          <cell r="B1583" t="str">
            <v>GVI-222</v>
          </cell>
          <cell r="C1583">
            <v>34067</v>
          </cell>
          <cell r="D1583" t="str">
            <v>#REF!</v>
          </cell>
          <cell r="E1583">
            <v>44699</v>
          </cell>
          <cell r="F1583" t="str">
            <v>ACTIVO</v>
          </cell>
          <cell r="G1583" t="str">
            <v>NO APLICA</v>
          </cell>
          <cell r="H1583" t="str">
            <v>AGITADOR VORTEX</v>
          </cell>
          <cell r="I1583" t="str">
            <v>NO APLICA</v>
          </cell>
          <cell r="J1583" t="str">
            <v>DLAB</v>
          </cell>
          <cell r="K1583" t="str">
            <v>MX-S / 8031102000</v>
          </cell>
          <cell r="L1583" t="str">
            <v>VB19BAK0004675</v>
          </cell>
          <cell r="M1583" t="str">
            <v>AGITADORES</v>
          </cell>
          <cell r="N1583" t="str">
            <v>DRSP</v>
          </cell>
          <cell r="O1583" t="str">
            <v>GVI - VIROLOGÍA</v>
          </cell>
          <cell r="P1583" t="str">
            <v>LABORATORIO DE VIRUS EN AGUAS (EXTRACCIÓN)</v>
          </cell>
          <cell r="Q1583" t="str">
            <v>PROPIO</v>
          </cell>
          <cell r="R1583" t="str">
            <v>NO APLICA</v>
          </cell>
          <cell r="S1583" t="str">
            <v>Intervalo de trabajo 0 RPM a 2500 RPM</v>
          </cell>
          <cell r="T1583"/>
          <cell r="U1583">
            <v>12</v>
          </cell>
          <cell r="V1583"/>
          <cell r="W1583"/>
          <cell r="X1583"/>
          <cell r="Y1583">
            <v>45827</v>
          </cell>
          <cell r="Z1583">
            <v>59</v>
          </cell>
          <cell r="AA1583" t="str">
            <v>Taller GELP</v>
          </cell>
          <cell r="AB1583" t="str">
            <v>Jun</v>
          </cell>
          <cell r="AC1583" t="str">
            <v>Jun</v>
          </cell>
          <cell r="AD1583">
            <v>45462</v>
          </cell>
          <cell r="AE1583" t="str">
            <v xml:space="preserve"> </v>
          </cell>
          <cell r="AF1583" t="str">
            <v xml:space="preserve"> </v>
          </cell>
          <cell r="AG1583"/>
          <cell r="AH1583"/>
          <cell r="AI1583"/>
          <cell r="AJ1583" t="str">
            <v xml:space="preserve"> </v>
          </cell>
          <cell r="AK1583" t="str">
            <v xml:space="preserve"> </v>
          </cell>
          <cell r="AL1583"/>
          <cell r="AM1583"/>
          <cell r="AN1583"/>
          <cell r="AO1583"/>
          <cell r="AP1583" t="str">
            <v xml:space="preserve"> </v>
          </cell>
          <cell r="AQ1583" t="str">
            <v xml:space="preserve"> </v>
          </cell>
          <cell r="AR1583"/>
          <cell r="AS1583"/>
          <cell r="AT1583"/>
          <cell r="AU1583"/>
        </row>
        <row r="1584">
          <cell r="B1584" t="str">
            <v>GVI-223</v>
          </cell>
          <cell r="C1584">
            <v>34068</v>
          </cell>
          <cell r="D1584" t="str">
            <v>#REF!</v>
          </cell>
          <cell r="E1584">
            <v>44699</v>
          </cell>
          <cell r="F1584" t="str">
            <v>ACTIVO</v>
          </cell>
          <cell r="G1584" t="str">
            <v>NO APLICA</v>
          </cell>
          <cell r="H1584" t="str">
            <v>AGITADOR VORTEX</v>
          </cell>
          <cell r="I1584" t="str">
            <v>NO APLICA</v>
          </cell>
          <cell r="J1584" t="str">
            <v>DLAB</v>
          </cell>
          <cell r="K1584" t="str">
            <v>MX-S / 8031102000</v>
          </cell>
          <cell r="L1584" t="str">
            <v>VB19BAK0004674</v>
          </cell>
          <cell r="M1584" t="str">
            <v>AGITADORES</v>
          </cell>
          <cell r="N1584" t="str">
            <v>DRSP</v>
          </cell>
          <cell r="O1584" t="str">
            <v>GVI - VIROLOGÍA</v>
          </cell>
          <cell r="P1584" t="str">
            <v>LABORATORIO DE ARBOVIRUS</v>
          </cell>
          <cell r="Q1584" t="str">
            <v>PROPIO</v>
          </cell>
          <cell r="R1584" t="str">
            <v>NO APLICA</v>
          </cell>
          <cell r="S1584" t="str">
            <v>Intervalo de trabajo 0 RPM a 2500 RPM</v>
          </cell>
          <cell r="T1584"/>
          <cell r="U1584">
            <v>12</v>
          </cell>
          <cell r="V1584"/>
          <cell r="W1584"/>
          <cell r="X1584"/>
          <cell r="Y1584">
            <v>45827</v>
          </cell>
          <cell r="Z1584">
            <v>59</v>
          </cell>
          <cell r="AA1584" t="str">
            <v>Taller GELP</v>
          </cell>
          <cell r="AB1584" t="str">
            <v>Jun</v>
          </cell>
          <cell r="AC1584" t="str">
            <v>Jun</v>
          </cell>
          <cell r="AD1584">
            <v>45462</v>
          </cell>
          <cell r="AE1584" t="str">
            <v xml:space="preserve"> </v>
          </cell>
          <cell r="AF1584" t="str">
            <v xml:space="preserve"> </v>
          </cell>
          <cell r="AG1584"/>
          <cell r="AH1584"/>
          <cell r="AI1584"/>
          <cell r="AJ1584" t="str">
            <v xml:space="preserve"> </v>
          </cell>
          <cell r="AK1584" t="str">
            <v xml:space="preserve"> </v>
          </cell>
          <cell r="AL1584"/>
          <cell r="AM1584"/>
          <cell r="AN1584"/>
          <cell r="AO1584"/>
          <cell r="AP1584" t="str">
            <v xml:space="preserve"> </v>
          </cell>
          <cell r="AQ1584" t="str">
            <v xml:space="preserve"> </v>
          </cell>
          <cell r="AR1584"/>
          <cell r="AS1584"/>
          <cell r="AT1584"/>
          <cell r="AU1584"/>
        </row>
        <row r="1585">
          <cell r="B1585">
            <v>34515</v>
          </cell>
          <cell r="C1585">
            <v>34515</v>
          </cell>
          <cell r="D1585" t="str">
            <v>#REF!</v>
          </cell>
          <cell r="E1585">
            <v>44714</v>
          </cell>
          <cell r="F1585" t="str">
            <v>ACTIVO</v>
          </cell>
          <cell r="G1585" t="str">
            <v>NO APLICA</v>
          </cell>
          <cell r="H1585" t="str">
            <v>BAÑO DE AGUA PRESICIÓN</v>
          </cell>
          <cell r="I1585" t="str">
            <v>NO APLICA</v>
          </cell>
          <cell r="J1585" t="str">
            <v>THERMO FISHER SCIENTIFIC</v>
          </cell>
          <cell r="K1585" t="str">
            <v>TSGP10</v>
          </cell>
          <cell r="L1585">
            <v>300381049</v>
          </cell>
          <cell r="M1585" t="str">
            <v>CALOR</v>
          </cell>
          <cell r="N1585" t="str">
            <v>DRSP</v>
          </cell>
          <cell r="O1585" t="str">
            <v>GMR - MICROBIOLOGÍA</v>
          </cell>
          <cell r="P1585" t="str">
            <v>ÁREA DE EXTRACCIÓN DE ADN</v>
          </cell>
          <cell r="Q1585" t="str">
            <v>PROPIO</v>
          </cell>
          <cell r="R1585" t="str">
            <v>TEMPERATURA</v>
          </cell>
          <cell r="S1585" t="str">
            <v xml:space="preserve"> Capacidad máxima 10 L / Temperatura de trabajo 100 °C</v>
          </cell>
          <cell r="T1585"/>
          <cell r="U1585">
            <v>12</v>
          </cell>
          <cell r="V1585"/>
          <cell r="W1585"/>
          <cell r="X1585"/>
          <cell r="Y1585">
            <v>45813</v>
          </cell>
          <cell r="Z1585">
            <v>45</v>
          </cell>
          <cell r="AA1585" t="str">
            <v>Taller GELP</v>
          </cell>
          <cell r="AB1585" t="str">
            <v>Jun</v>
          </cell>
          <cell r="AC1585" t="str">
            <v>R</v>
          </cell>
          <cell r="AD1585">
            <v>45448</v>
          </cell>
          <cell r="AE1585" t="str">
            <v xml:space="preserve"> </v>
          </cell>
          <cell r="AF1585" t="str">
            <v xml:space="preserve"> </v>
          </cell>
          <cell r="AG1585"/>
          <cell r="AH1585"/>
          <cell r="AI1585"/>
          <cell r="AJ1585" t="str">
            <v xml:space="preserve"> </v>
          </cell>
          <cell r="AK1585" t="str">
            <v xml:space="preserve"> </v>
          </cell>
          <cell r="AL1585"/>
          <cell r="AM1585"/>
          <cell r="AN1585"/>
          <cell r="AO1585"/>
          <cell r="AP1585" t="str">
            <v xml:space="preserve"> </v>
          </cell>
          <cell r="AQ1585" t="str">
            <v xml:space="preserve"> </v>
          </cell>
          <cell r="AR1585"/>
          <cell r="AS1585"/>
          <cell r="AT1585"/>
          <cell r="AU1585"/>
        </row>
        <row r="1586">
          <cell r="B1586">
            <v>20714</v>
          </cell>
          <cell r="C1586">
            <v>20714</v>
          </cell>
          <cell r="D1586" t="str">
            <v>#REF!</v>
          </cell>
          <cell r="E1586">
            <v>38682</v>
          </cell>
          <cell r="F1586" t="str">
            <v>ACTIVO</v>
          </cell>
          <cell r="G1586" t="str">
            <v>NO APLICA</v>
          </cell>
          <cell r="H1586" t="str">
            <v>CENTRÍFUGA</v>
          </cell>
          <cell r="I1586" t="str">
            <v>NO APLICA</v>
          </cell>
          <cell r="J1586" t="str">
            <v>HETTICH</v>
          </cell>
          <cell r="K1586" t="str">
            <v>EBA20</v>
          </cell>
          <cell r="L1586">
            <v>7123</v>
          </cell>
          <cell r="M1586" t="str">
            <v>CENTRÍFUGAS</v>
          </cell>
          <cell r="N1586" t="str">
            <v>DISP</v>
          </cell>
          <cell r="O1586" t="str">
            <v>LNI - NUTRICIÓN</v>
          </cell>
          <cell r="P1586" t="str">
            <v>LABORATORIO 1</v>
          </cell>
          <cell r="Q1586" t="str">
            <v>PROPIO</v>
          </cell>
          <cell r="R1586" t="str">
            <v>NO APLICA</v>
          </cell>
          <cell r="S1586" t="str">
            <v>ACELERACIÓN 6000 RPM</v>
          </cell>
          <cell r="T1586"/>
          <cell r="U1586">
            <v>12</v>
          </cell>
          <cell r="V1586"/>
          <cell r="W1586"/>
          <cell r="X1586"/>
          <cell r="Y1586">
            <v>45841</v>
          </cell>
          <cell r="Z1586">
            <v>73</v>
          </cell>
          <cell r="AA1586" t="str">
            <v>Taller GELP</v>
          </cell>
          <cell r="AB1586" t="str">
            <v>Jul</v>
          </cell>
          <cell r="AC1586" t="str">
            <v>Jul</v>
          </cell>
          <cell r="AD1586">
            <v>45476</v>
          </cell>
          <cell r="AE1586" t="str">
            <v xml:space="preserve"> </v>
          </cell>
          <cell r="AF1586" t="str">
            <v xml:space="preserve"> </v>
          </cell>
          <cell r="AG1586"/>
          <cell r="AH1586"/>
          <cell r="AI1586"/>
          <cell r="AJ1586" t="str">
            <v xml:space="preserve"> </v>
          </cell>
          <cell r="AK1586" t="str">
            <v xml:space="preserve"> </v>
          </cell>
          <cell r="AL1586"/>
          <cell r="AM1586"/>
          <cell r="AN1586"/>
          <cell r="AO1586"/>
          <cell r="AP1586" t="str">
            <v xml:space="preserve"> </v>
          </cell>
          <cell r="AQ1586" t="str">
            <v xml:space="preserve"> </v>
          </cell>
          <cell r="AR1586"/>
          <cell r="AS1586"/>
          <cell r="AT1586"/>
          <cell r="AU1586"/>
        </row>
        <row r="1587">
          <cell r="B1587">
            <v>23631</v>
          </cell>
          <cell r="C1587">
            <v>23631</v>
          </cell>
          <cell r="D1587" t="str">
            <v>#REF!</v>
          </cell>
          <cell r="E1587" t="str">
            <v>NO DISPONIBLE</v>
          </cell>
          <cell r="F1587" t="str">
            <v>ACTIVO</v>
          </cell>
          <cell r="G1587" t="str">
            <v>NO APLICA</v>
          </cell>
          <cell r="H1587" t="str">
            <v xml:space="preserve">CABINA DE BIOSEGURIDAD </v>
          </cell>
          <cell r="I1587" t="str">
            <v>NO APLICA</v>
          </cell>
          <cell r="J1587" t="str">
            <v>LABCONCO</v>
          </cell>
          <cell r="K1587">
            <v>3620404</v>
          </cell>
          <cell r="L1587" t="str">
            <v>70975627AC</v>
          </cell>
          <cell r="M1587" t="str">
            <v>CABINAS Y MÓDULOS</v>
          </cell>
          <cell r="N1587" t="str">
            <v>DRSP</v>
          </cell>
          <cell r="O1587" t="str">
            <v>GVI - VIROLOGÍA</v>
          </cell>
          <cell r="P1587" t="str">
            <v>MÓDULOS PREPARACIÓN DE MUESTRAS-ÁREA LIMPIA 3</v>
          </cell>
          <cell r="Q1587" t="str">
            <v>PROPIO</v>
          </cell>
          <cell r="R1587" t="str">
            <v>FLUJO/CAUDAL</v>
          </cell>
          <cell r="S1587" t="str">
            <v>Temperatura: 26.1°C</v>
          </cell>
          <cell r="T1587" t="str">
            <v>2024-08-30: Servicio de calificación programado para septiembre
2024-11-06: Se realiza cambio de sistema de iluminación led y UV</v>
          </cell>
          <cell r="U1587">
            <v>12</v>
          </cell>
          <cell r="V1587"/>
          <cell r="W1587">
            <v>12</v>
          </cell>
          <cell r="X1587"/>
          <cell r="Y1587">
            <v>45896</v>
          </cell>
          <cell r="Z1587">
            <v>128</v>
          </cell>
          <cell r="AA1587" t="str">
            <v>Proveedor externo</v>
          </cell>
          <cell r="AB1587" t="str">
            <v>Ago</v>
          </cell>
          <cell r="AC1587" t="str">
            <v>R</v>
          </cell>
          <cell r="AD1587">
            <v>45531</v>
          </cell>
          <cell r="AE1587" t="str">
            <v xml:space="preserve"> </v>
          </cell>
          <cell r="AF1587" t="str">
            <v xml:space="preserve"> </v>
          </cell>
          <cell r="AG1587"/>
          <cell r="AH1587"/>
          <cell r="AI1587"/>
          <cell r="AJ1587">
            <v>45925</v>
          </cell>
          <cell r="AK1587">
            <v>157</v>
          </cell>
          <cell r="AL1587" t="str">
            <v>Proveedor externo</v>
          </cell>
          <cell r="AM1587" t="str">
            <v>Sep</v>
          </cell>
          <cell r="AN1587" t="str">
            <v>R</v>
          </cell>
          <cell r="AO1587">
            <v>45560</v>
          </cell>
          <cell r="AP1587" t="str">
            <v xml:space="preserve"> </v>
          </cell>
          <cell r="AQ1587" t="str">
            <v xml:space="preserve"> </v>
          </cell>
          <cell r="AR1587"/>
          <cell r="AS1587"/>
          <cell r="AT1587"/>
          <cell r="AU1587"/>
        </row>
        <row r="1588">
          <cell r="B1588">
            <v>25026</v>
          </cell>
          <cell r="C1588">
            <v>25026</v>
          </cell>
          <cell r="D1588" t="str">
            <v>#REF!</v>
          </cell>
          <cell r="E1588" t="str">
            <v>NO DISPONIBLE</v>
          </cell>
          <cell r="F1588" t="str">
            <v>ACTIVO</v>
          </cell>
          <cell r="G1588" t="str">
            <v>NO APLICA</v>
          </cell>
          <cell r="H1588" t="str">
            <v xml:space="preserve">CABINA DE BIOSEGURIDAD </v>
          </cell>
          <cell r="I1588" t="str">
            <v>NO APLICA</v>
          </cell>
          <cell r="J1588" t="str">
            <v>LABCONCO</v>
          </cell>
          <cell r="K1588">
            <v>3620404</v>
          </cell>
          <cell r="L1588" t="str">
            <v>´070571275 AC</v>
          </cell>
          <cell r="M1588" t="str">
            <v>CABINAS Y MÓDULOS</v>
          </cell>
          <cell r="N1588" t="str">
            <v>DRSP</v>
          </cell>
          <cell r="O1588" t="str">
            <v>GVI - VIROLOGÍA</v>
          </cell>
          <cell r="P1588" t="str">
            <v>AREA LIMPIA 1</v>
          </cell>
          <cell r="Q1588" t="str">
            <v>PROPIO</v>
          </cell>
          <cell r="R1588" t="str">
            <v>FLUJO/CAUDAL</v>
          </cell>
          <cell r="S1588" t="str">
            <v>FILTRO PRINCIPAL: 36 X 20 in
FILTRO EXHAUST: 12 X 16 in</v>
          </cell>
          <cell r="T1588" t="str">
            <v>2024-08-30: Servicio de calificación programado para septiembre</v>
          </cell>
          <cell r="U1588">
            <v>12</v>
          </cell>
          <cell r="V1588"/>
          <cell r="W1588">
            <v>12</v>
          </cell>
          <cell r="X1588"/>
          <cell r="Y1588">
            <v>45896</v>
          </cell>
          <cell r="Z1588">
            <v>128</v>
          </cell>
          <cell r="AA1588" t="str">
            <v>Proveedor externo</v>
          </cell>
          <cell r="AB1588" t="str">
            <v>Ago</v>
          </cell>
          <cell r="AC1588" t="str">
            <v>R</v>
          </cell>
          <cell r="AD1588">
            <v>45531</v>
          </cell>
          <cell r="AE1588" t="str">
            <v xml:space="preserve"> </v>
          </cell>
          <cell r="AF1588" t="str">
            <v xml:space="preserve"> </v>
          </cell>
          <cell r="AG1588"/>
          <cell r="AH1588"/>
          <cell r="AI1588"/>
          <cell r="AJ1588">
            <v>45923</v>
          </cell>
          <cell r="AK1588">
            <v>155</v>
          </cell>
          <cell r="AL1588" t="str">
            <v>Proveedor externo</v>
          </cell>
          <cell r="AM1588" t="str">
            <v>Sep</v>
          </cell>
          <cell r="AN1588" t="str">
            <v>R</v>
          </cell>
          <cell r="AO1588">
            <v>45558</v>
          </cell>
          <cell r="AP1588" t="str">
            <v xml:space="preserve"> </v>
          </cell>
          <cell r="AQ1588" t="str">
            <v xml:space="preserve"> </v>
          </cell>
          <cell r="AR1588"/>
          <cell r="AS1588"/>
          <cell r="AT1588"/>
          <cell r="AU1588"/>
        </row>
        <row r="1589">
          <cell r="B1589" t="str">
            <v>HG-105</v>
          </cell>
          <cell r="C1589">
            <v>28275</v>
          </cell>
          <cell r="D1589" t="str">
            <v>#REF!</v>
          </cell>
          <cell r="E1589">
            <v>41974</v>
          </cell>
          <cell r="F1589" t="str">
            <v>ACTIVO</v>
          </cell>
          <cell r="G1589" t="str">
            <v>NO APLICA</v>
          </cell>
          <cell r="H1589" t="str">
            <v xml:space="preserve">CONGELADOR </v>
          </cell>
          <cell r="I1589" t="str">
            <v>NO APLICA</v>
          </cell>
          <cell r="J1589" t="str">
            <v>DOMETIC</v>
          </cell>
          <cell r="K1589" t="str">
            <v>FR 410G</v>
          </cell>
          <cell r="L1589">
            <v>2491269</v>
          </cell>
          <cell r="M1589" t="str">
            <v>FRÍO</v>
          </cell>
          <cell r="N1589" t="str">
            <v>DP</v>
          </cell>
          <cell r="O1589" t="str">
            <v>HG - HACIENDA GALINDO</v>
          </cell>
          <cell r="P1589" t="str">
            <v>LABORATORIO 6   - CAN ASEGURAMIENTO DE LA CALIDAD</v>
          </cell>
          <cell r="Q1589" t="str">
            <v xml:space="preserve">PROPIO </v>
          </cell>
          <cell r="R1589" t="str">
            <v>TEMPERATURA</v>
          </cell>
          <cell r="S1589" t="str">
            <v>(-40 +/- 5) °C</v>
          </cell>
          <cell r="T1589"/>
          <cell r="U1589">
            <v>12</v>
          </cell>
          <cell r="V1589"/>
          <cell r="W1589">
            <v>12</v>
          </cell>
          <cell r="X1589"/>
          <cell r="Y1589">
            <v>45857</v>
          </cell>
          <cell r="Z1589">
            <v>89</v>
          </cell>
          <cell r="AA1589" t="str">
            <v>Proveedor externo</v>
          </cell>
          <cell r="AB1589" t="str">
            <v>Jul</v>
          </cell>
          <cell r="AC1589" t="str">
            <v>Jul</v>
          </cell>
          <cell r="AD1589">
            <v>45492</v>
          </cell>
          <cell r="AE1589" t="str">
            <v xml:space="preserve"> </v>
          </cell>
          <cell r="AF1589" t="str">
            <v xml:space="preserve"> </v>
          </cell>
          <cell r="AG1589"/>
          <cell r="AH1589"/>
          <cell r="AI1589"/>
          <cell r="AJ1589">
            <v>45864</v>
          </cell>
          <cell r="AK1589">
            <v>96</v>
          </cell>
          <cell r="AL1589" t="str">
            <v>Proveedor externo</v>
          </cell>
          <cell r="AM1589" t="str">
            <v>Jul</v>
          </cell>
          <cell r="AN1589" t="str">
            <v>Jul</v>
          </cell>
          <cell r="AO1589">
            <v>45499</v>
          </cell>
          <cell r="AP1589" t="str">
            <v xml:space="preserve"> </v>
          </cell>
          <cell r="AQ1589" t="str">
            <v xml:space="preserve"> </v>
          </cell>
          <cell r="AR1589"/>
          <cell r="AS1589"/>
          <cell r="AT1589"/>
          <cell r="AU1589"/>
        </row>
        <row r="1590">
          <cell r="B1590">
            <v>28288</v>
          </cell>
          <cell r="C1590">
            <v>28288</v>
          </cell>
          <cell r="D1590" t="str">
            <v>#REF!</v>
          </cell>
          <cell r="E1590">
            <v>41899</v>
          </cell>
          <cell r="F1590" t="str">
            <v>ACTIVO</v>
          </cell>
          <cell r="G1590" t="str">
            <v>NO APLICA</v>
          </cell>
          <cell r="H1590" t="str">
            <v>HORNO DE SECADO</v>
          </cell>
          <cell r="I1590" t="str">
            <v>NO APLICA</v>
          </cell>
          <cell r="J1590" t="str">
            <v>THERMO FISHER SCIENTIFIC</v>
          </cell>
          <cell r="K1590" t="str">
            <v>HERATHERM OGS 180</v>
          </cell>
          <cell r="L1590">
            <v>41432424</v>
          </cell>
          <cell r="M1590" t="str">
            <v>CALOR</v>
          </cell>
          <cell r="N1590" t="str">
            <v>DISP</v>
          </cell>
          <cell r="O1590" t="str">
            <v>LNI - NUTRICIÓN</v>
          </cell>
          <cell r="P1590" t="str">
            <v>AREA DE LAVADO</v>
          </cell>
          <cell r="Q1590" t="str">
            <v>PROPIO</v>
          </cell>
          <cell r="R1590" t="str">
            <v>NO APLICA</v>
          </cell>
          <cell r="S1590" t="str">
            <v>USO 70°C</v>
          </cell>
          <cell r="T1590"/>
          <cell r="U1590">
            <v>12</v>
          </cell>
          <cell r="V1590"/>
          <cell r="W1590"/>
          <cell r="X1590"/>
          <cell r="Y1590">
            <v>45833</v>
          </cell>
          <cell r="Z1590">
            <v>65</v>
          </cell>
          <cell r="AA1590" t="str">
            <v>Taller GELP</v>
          </cell>
          <cell r="AB1590" t="str">
            <v>Jun</v>
          </cell>
          <cell r="AC1590" t="str">
            <v>Jun</v>
          </cell>
          <cell r="AD1590">
            <v>45468</v>
          </cell>
          <cell r="AE1590" t="str">
            <v xml:space="preserve"> </v>
          </cell>
          <cell r="AF1590" t="str">
            <v xml:space="preserve"> </v>
          </cell>
          <cell r="AG1590"/>
          <cell r="AH1590"/>
          <cell r="AI1590"/>
          <cell r="AJ1590" t="str">
            <v xml:space="preserve"> </v>
          </cell>
          <cell r="AK1590" t="str">
            <v xml:space="preserve"> </v>
          </cell>
          <cell r="AL1590"/>
          <cell r="AM1590"/>
          <cell r="AN1590"/>
          <cell r="AO1590"/>
          <cell r="AP1590" t="str">
            <v xml:space="preserve"> </v>
          </cell>
          <cell r="AQ1590" t="str">
            <v xml:space="preserve"> </v>
          </cell>
          <cell r="AR1590"/>
          <cell r="AS1590"/>
          <cell r="AT1590"/>
          <cell r="AU1590"/>
        </row>
        <row r="1591">
          <cell r="B1591" t="str">
            <v>GVI-224</v>
          </cell>
          <cell r="C1591">
            <v>34069</v>
          </cell>
          <cell r="D1591" t="str">
            <v>#REF!</v>
          </cell>
          <cell r="E1591">
            <v>44699</v>
          </cell>
          <cell r="F1591" t="str">
            <v>ACTIVO</v>
          </cell>
          <cell r="G1591" t="str">
            <v>NO APLICA</v>
          </cell>
          <cell r="H1591" t="str">
            <v>AGITADOR VORTEX</v>
          </cell>
          <cell r="I1591" t="str">
            <v>NO APLICA</v>
          </cell>
          <cell r="J1591" t="str">
            <v>DLAB</v>
          </cell>
          <cell r="K1591" t="str">
            <v>MX-S / 8031102000</v>
          </cell>
          <cell r="L1591" t="str">
            <v>VB19BAK0004673</v>
          </cell>
          <cell r="M1591" t="str">
            <v>AGITADORES</v>
          </cell>
          <cell r="N1591" t="str">
            <v>DRSP</v>
          </cell>
          <cell r="O1591" t="str">
            <v>GVI - VIROLOGÍA</v>
          </cell>
          <cell r="P1591" t="str">
            <v>CONTENCIÓN</v>
          </cell>
          <cell r="Q1591" t="str">
            <v>PROPIO</v>
          </cell>
          <cell r="R1591" t="str">
            <v>NO APLICA</v>
          </cell>
          <cell r="S1591" t="str">
            <v>Intervalo de trabajo 0 RPM a 2500 RPM</v>
          </cell>
          <cell r="T1591"/>
          <cell r="U1591">
            <v>12</v>
          </cell>
          <cell r="V1591"/>
          <cell r="W1591"/>
          <cell r="X1591"/>
          <cell r="Y1591">
            <v>45485</v>
          </cell>
          <cell r="Z1591">
            <v>-283</v>
          </cell>
          <cell r="AA1591"/>
          <cell r="AB1591"/>
          <cell r="AC1591"/>
          <cell r="AD1591">
            <v>45119</v>
          </cell>
          <cell r="AE1591" t="str">
            <v xml:space="preserve"> </v>
          </cell>
          <cell r="AF1591" t="str">
            <v xml:space="preserve"> </v>
          </cell>
          <cell r="AG1591"/>
          <cell r="AH1591"/>
          <cell r="AI1591"/>
          <cell r="AJ1591" t="str">
            <v xml:space="preserve"> </v>
          </cell>
          <cell r="AK1591" t="str">
            <v xml:space="preserve"> </v>
          </cell>
          <cell r="AL1591"/>
          <cell r="AM1591"/>
          <cell r="AN1591"/>
          <cell r="AO1591"/>
          <cell r="AP1591" t="str">
            <v xml:space="preserve"> </v>
          </cell>
          <cell r="AQ1591" t="str">
            <v xml:space="preserve"> </v>
          </cell>
          <cell r="AR1591"/>
          <cell r="AS1591"/>
          <cell r="AT1591"/>
          <cell r="AU1591"/>
        </row>
        <row r="1592">
          <cell r="B1592" t="str">
            <v>GVI-225</v>
          </cell>
          <cell r="C1592">
            <v>34070</v>
          </cell>
          <cell r="D1592" t="str">
            <v>#REF!</v>
          </cell>
          <cell r="E1592">
            <v>44699</v>
          </cell>
          <cell r="F1592" t="str">
            <v>ACTIVO</v>
          </cell>
          <cell r="G1592" t="str">
            <v>NO APLICA</v>
          </cell>
          <cell r="H1592" t="str">
            <v>AGITADOR VORTEX</v>
          </cell>
          <cell r="I1592" t="str">
            <v>NO APLICA</v>
          </cell>
          <cell r="J1592" t="str">
            <v>DLAB</v>
          </cell>
          <cell r="K1592" t="str">
            <v>MX-S / 8031102000</v>
          </cell>
          <cell r="L1592" t="str">
            <v>VB19BAK0004672</v>
          </cell>
          <cell r="M1592" t="str">
            <v>AGITADORES</v>
          </cell>
          <cell r="N1592" t="str">
            <v>DRSP</v>
          </cell>
          <cell r="O1592" t="str">
            <v>GVI - VIROLOGÍA</v>
          </cell>
          <cell r="P1592" t="str">
            <v>LABORATORIO DE VIRUS RESPIRATORIOS (Extracción)</v>
          </cell>
          <cell r="Q1592" t="str">
            <v>PROPIO</v>
          </cell>
          <cell r="R1592" t="str">
            <v>NO APLICA</v>
          </cell>
          <cell r="S1592" t="str">
            <v>Intervalo de trabajo 0 RPM a 2500 RPM</v>
          </cell>
          <cell r="T1592"/>
          <cell r="U1592">
            <v>12</v>
          </cell>
          <cell r="V1592"/>
          <cell r="W1592"/>
          <cell r="X1592"/>
          <cell r="Y1592">
            <v>45827</v>
          </cell>
          <cell r="Z1592">
            <v>59</v>
          </cell>
          <cell r="AA1592" t="str">
            <v>Taller GELP</v>
          </cell>
          <cell r="AB1592" t="str">
            <v>Jun</v>
          </cell>
          <cell r="AC1592" t="str">
            <v>Jun</v>
          </cell>
          <cell r="AD1592">
            <v>45462</v>
          </cell>
          <cell r="AE1592" t="str">
            <v xml:space="preserve"> </v>
          </cell>
          <cell r="AF1592" t="str">
            <v xml:space="preserve"> </v>
          </cell>
          <cell r="AG1592"/>
          <cell r="AH1592"/>
          <cell r="AI1592"/>
          <cell r="AJ1592" t="str">
            <v xml:space="preserve"> </v>
          </cell>
          <cell r="AK1592" t="str">
            <v xml:space="preserve"> </v>
          </cell>
          <cell r="AL1592"/>
          <cell r="AM1592"/>
          <cell r="AN1592"/>
          <cell r="AO1592"/>
          <cell r="AP1592" t="str">
            <v xml:space="preserve"> </v>
          </cell>
          <cell r="AQ1592" t="str">
            <v xml:space="preserve"> </v>
          </cell>
          <cell r="AR1592"/>
          <cell r="AS1592"/>
          <cell r="AT1592"/>
          <cell r="AU1592"/>
        </row>
        <row r="1593">
          <cell r="B1593" t="str">
            <v>GVI-226</v>
          </cell>
          <cell r="C1593">
            <v>34071</v>
          </cell>
          <cell r="D1593" t="str">
            <v>#REF!</v>
          </cell>
          <cell r="E1593">
            <v>44699</v>
          </cell>
          <cell r="F1593" t="str">
            <v>ACTIVO</v>
          </cell>
          <cell r="G1593" t="str">
            <v>NO APLICA</v>
          </cell>
          <cell r="H1593" t="str">
            <v>AGITADOR VORTEX</v>
          </cell>
          <cell r="I1593" t="str">
            <v>NO APLICA</v>
          </cell>
          <cell r="J1593" t="str">
            <v>DLAB</v>
          </cell>
          <cell r="K1593" t="str">
            <v>MX-S / 8031102000</v>
          </cell>
          <cell r="L1593" t="str">
            <v>VB19BAK0004671</v>
          </cell>
          <cell r="M1593" t="str">
            <v>AGITADORES</v>
          </cell>
          <cell r="N1593" t="str">
            <v>DRSP</v>
          </cell>
          <cell r="O1593" t="str">
            <v>GVI - VIROLOGÍA</v>
          </cell>
          <cell r="P1593" t="str">
            <v>EQUIPOS Y METROLOGÍA</v>
          </cell>
          <cell r="Q1593" t="str">
            <v>PROPIO</v>
          </cell>
          <cell r="R1593" t="str">
            <v>NO APLICA</v>
          </cell>
          <cell r="S1593" t="str">
            <v>Intervalo de trabajo 0 RPM a 2500 RPM</v>
          </cell>
          <cell r="T1593"/>
          <cell r="U1593">
            <v>12</v>
          </cell>
          <cell r="V1593"/>
          <cell r="W1593"/>
          <cell r="X1593"/>
          <cell r="Y1593">
            <v>45828</v>
          </cell>
          <cell r="Z1593">
            <v>60</v>
          </cell>
          <cell r="AA1593" t="str">
            <v>Taller GELP</v>
          </cell>
          <cell r="AB1593" t="str">
            <v>Jun</v>
          </cell>
          <cell r="AC1593" t="str">
            <v>Jun</v>
          </cell>
          <cell r="AD1593">
            <v>45463</v>
          </cell>
          <cell r="AE1593" t="str">
            <v xml:space="preserve"> </v>
          </cell>
          <cell r="AF1593" t="str">
            <v xml:space="preserve"> </v>
          </cell>
          <cell r="AG1593"/>
          <cell r="AH1593"/>
          <cell r="AI1593"/>
          <cell r="AJ1593" t="str">
            <v xml:space="preserve"> </v>
          </cell>
          <cell r="AK1593" t="str">
            <v xml:space="preserve"> </v>
          </cell>
          <cell r="AL1593"/>
          <cell r="AM1593"/>
          <cell r="AN1593"/>
          <cell r="AO1593"/>
          <cell r="AP1593" t="str">
            <v xml:space="preserve"> </v>
          </cell>
          <cell r="AQ1593" t="str">
            <v xml:space="preserve"> </v>
          </cell>
          <cell r="AR1593"/>
          <cell r="AS1593"/>
          <cell r="AT1593"/>
          <cell r="AU1593"/>
        </row>
        <row r="1594">
          <cell r="B1594" t="str">
            <v>AC-343</v>
          </cell>
          <cell r="C1594">
            <v>40712</v>
          </cell>
          <cell r="D1594">
            <v>45057</v>
          </cell>
          <cell r="E1594">
            <v>45423</v>
          </cell>
          <cell r="F1594" t="str">
            <v>ACTIVO</v>
          </cell>
          <cell r="G1594" t="str">
            <v>NO APLICA</v>
          </cell>
          <cell r="H1594" t="str">
            <v>CONTADOR DE PARTICULAS</v>
          </cell>
          <cell r="I1594" t="str">
            <v>LS20 SOFTWARE</v>
          </cell>
          <cell r="J1594" t="str">
            <v>LIGHTHOUSE</v>
          </cell>
          <cell r="K1594" t="str">
            <v>LS-20</v>
          </cell>
          <cell r="L1594">
            <v>230548500</v>
          </cell>
          <cell r="M1594" t="str">
            <v>EQUIPOS ESPECIALES</v>
          </cell>
          <cell r="N1594" t="str">
            <v>DP</v>
          </cell>
          <cell r="O1594" t="str">
            <v>AC - ASEGURAMIENTO DE LA CALIDAD</v>
          </cell>
          <cell r="P1594" t="str">
            <v>LABORATORIO 4</v>
          </cell>
          <cell r="Q1594" t="str">
            <v>PROPIO</v>
          </cell>
          <cell r="R1594" t="str">
            <v>CONCENTRACIÓN DE PARTÍCULAS</v>
          </cell>
          <cell r="S1594" t="str">
            <v>8 CANALES: 1 A 50 um</v>
          </cell>
          <cell r="T1594" t="str">
            <v xml:space="preserve">Equipo retirado por el proveeedor para servicios de mantenimiento por garantia (16-09-2024) DEMORAS DEL SERVICIO POR TRASLADO DEL MISMO A LAS INSTALACIONES DE ARICEL </v>
          </cell>
          <cell r="U1594">
            <v>12</v>
          </cell>
          <cell r="V1594">
            <v>12</v>
          </cell>
          <cell r="W1594"/>
          <cell r="X1594"/>
          <cell r="Y1594">
            <v>45850</v>
          </cell>
          <cell r="Z1594">
            <v>82</v>
          </cell>
          <cell r="AA1594" t="str">
            <v>Proveedor externo</v>
          </cell>
          <cell r="AB1594" t="str">
            <v>Sep</v>
          </cell>
          <cell r="AC1594" t="str">
            <v>R</v>
          </cell>
          <cell r="AD1594">
            <v>45559</v>
          </cell>
          <cell r="AE1594">
            <v>45927</v>
          </cell>
          <cell r="AF1594">
            <v>159</v>
          </cell>
          <cell r="AG1594" t="str">
            <v>Sep</v>
          </cell>
          <cell r="AH1594" t="str">
            <v>R</v>
          </cell>
          <cell r="AI1594">
            <v>45562</v>
          </cell>
          <cell r="AJ1594" t="str">
            <v xml:space="preserve"> </v>
          </cell>
          <cell r="AK1594" t="str">
            <v xml:space="preserve"> </v>
          </cell>
          <cell r="AL1594"/>
          <cell r="AM1594"/>
          <cell r="AN1594"/>
          <cell r="AO1594">
            <v>45126</v>
          </cell>
          <cell r="AP1594" t="str">
            <v xml:space="preserve"> </v>
          </cell>
          <cell r="AQ1594" t="str">
            <v xml:space="preserve"> </v>
          </cell>
          <cell r="AR1594"/>
          <cell r="AS1594"/>
          <cell r="AT1594"/>
          <cell r="AU1594"/>
        </row>
        <row r="1595">
          <cell r="B1595">
            <v>24687</v>
          </cell>
          <cell r="C1595">
            <v>24687</v>
          </cell>
          <cell r="D1595" t="str">
            <v>#REF!</v>
          </cell>
          <cell r="E1595" t="str">
            <v>NO DISPONIBLE</v>
          </cell>
          <cell r="F1595" t="str">
            <v>ACTIVO</v>
          </cell>
          <cell r="G1595" t="str">
            <v>NO APLICA</v>
          </cell>
          <cell r="H1595" t="str">
            <v xml:space="preserve">CABINA DE BIOSEGURIDAD </v>
          </cell>
          <cell r="I1595" t="str">
            <v>NO APLICA</v>
          </cell>
          <cell r="J1595" t="str">
            <v>LABCONCO</v>
          </cell>
          <cell r="K1595">
            <v>3620504</v>
          </cell>
          <cell r="L1595" t="str">
            <v>071077155AC</v>
          </cell>
          <cell r="M1595" t="str">
            <v>CABINAS Y MÓDULOS</v>
          </cell>
          <cell r="N1595" t="str">
            <v>DRSP</v>
          </cell>
          <cell r="O1595" t="str">
            <v>GVI - VIROLOGÍA</v>
          </cell>
          <cell r="P1595" t="str">
            <v>LABORATORIO DE ERUPTIVAS</v>
          </cell>
          <cell r="Q1595" t="str">
            <v>PROPIO</v>
          </cell>
          <cell r="R1595" t="str">
            <v>FLUJO/CAUDAL</v>
          </cell>
          <cell r="S1595" t="str">
            <v>Temperatura: 26.1°C CALSE II TIPO A2</v>
          </cell>
          <cell r="T1595" t="str">
            <v>2024-07-09: FUERA DE SERVICIO
Requiere Filtro Exhaust (290x450*290)mm.
2024-11-12: Instalación de filtros y verificación metrológica</v>
          </cell>
          <cell r="U1595">
            <v>12</v>
          </cell>
          <cell r="V1595"/>
          <cell r="W1595">
            <v>12</v>
          </cell>
          <cell r="X1595"/>
          <cell r="Y1595">
            <v>45847</v>
          </cell>
          <cell r="Z1595">
            <v>79</v>
          </cell>
          <cell r="AA1595" t="str">
            <v>Proveedor externo</v>
          </cell>
          <cell r="AB1595" t="str">
            <v>Jul</v>
          </cell>
          <cell r="AC1595" t="str">
            <v>Jul</v>
          </cell>
          <cell r="AD1595">
            <v>45482</v>
          </cell>
          <cell r="AE1595" t="str">
            <v xml:space="preserve"> </v>
          </cell>
          <cell r="AF1595" t="str">
            <v xml:space="preserve"> </v>
          </cell>
          <cell r="AG1595"/>
          <cell r="AH1595"/>
          <cell r="AI1595"/>
          <cell r="AJ1595">
            <v>45548</v>
          </cell>
          <cell r="AK1595">
            <v>-220</v>
          </cell>
          <cell r="AL1595"/>
          <cell r="AM1595"/>
          <cell r="AN1595"/>
          <cell r="AO1595">
            <v>45182</v>
          </cell>
          <cell r="AP1595" t="str">
            <v xml:space="preserve"> </v>
          </cell>
          <cell r="AQ1595" t="str">
            <v xml:space="preserve"> </v>
          </cell>
          <cell r="AR1595"/>
          <cell r="AS1595"/>
          <cell r="AT1595"/>
          <cell r="AU1595"/>
        </row>
        <row r="1596">
          <cell r="B1596">
            <v>29436</v>
          </cell>
          <cell r="C1596">
            <v>29436</v>
          </cell>
          <cell r="D1596" t="str">
            <v>#REF!</v>
          </cell>
          <cell r="E1596" t="str">
            <v>NO DISPONIBLE</v>
          </cell>
          <cell r="F1596" t="str">
            <v>ACTIVO</v>
          </cell>
          <cell r="G1596" t="str">
            <v>NO APLICA</v>
          </cell>
          <cell r="H1596" t="str">
            <v>BAÑO DE FLOTACIÓN</v>
          </cell>
          <cell r="I1596" t="str">
            <v>NO APLICA</v>
          </cell>
          <cell r="J1596" t="str">
            <v>LEICA</v>
          </cell>
          <cell r="K1596" t="str">
            <v>HI1210</v>
          </cell>
          <cell r="L1596">
            <v>14041521464</v>
          </cell>
          <cell r="M1596" t="str">
            <v>CALOR</v>
          </cell>
          <cell r="N1596" t="str">
            <v>DISP</v>
          </cell>
          <cell r="O1596" t="str">
            <v>LMC - MORFOLOGÍA CELULAR</v>
          </cell>
          <cell r="P1596" t="str">
            <v>AREA DE PCR</v>
          </cell>
          <cell r="Q1596" t="str">
            <v>PROPIO</v>
          </cell>
          <cell r="R1596" t="str">
            <v>NO APLICA</v>
          </cell>
          <cell r="S1596" t="str">
            <v>Temperatura Programada
40 °C +/- 2 °C</v>
          </cell>
          <cell r="T1596"/>
          <cell r="U1596">
            <v>12</v>
          </cell>
          <cell r="V1596"/>
          <cell r="W1596"/>
          <cell r="X1596"/>
          <cell r="Y1596">
            <v>45860</v>
          </cell>
          <cell r="Z1596">
            <v>92</v>
          </cell>
          <cell r="AA1596" t="str">
            <v>Taller GELP</v>
          </cell>
          <cell r="AB1596" t="str">
            <v>Jul</v>
          </cell>
          <cell r="AC1596" t="str">
            <v>Jul</v>
          </cell>
          <cell r="AD1596">
            <v>45495</v>
          </cell>
          <cell r="AE1596" t="str">
            <v xml:space="preserve"> </v>
          </cell>
          <cell r="AF1596" t="str">
            <v xml:space="preserve"> </v>
          </cell>
          <cell r="AG1596"/>
          <cell r="AH1596"/>
          <cell r="AI1596"/>
          <cell r="AJ1596" t="str">
            <v xml:space="preserve"> </v>
          </cell>
          <cell r="AK1596" t="str">
            <v xml:space="preserve"> </v>
          </cell>
          <cell r="AL1596"/>
          <cell r="AM1596"/>
          <cell r="AN1596"/>
          <cell r="AO1596"/>
          <cell r="AP1596" t="str">
            <v xml:space="preserve"> </v>
          </cell>
          <cell r="AQ1596" t="str">
            <v xml:space="preserve"> </v>
          </cell>
          <cell r="AR1596"/>
          <cell r="AS1596"/>
          <cell r="AT1596"/>
          <cell r="AU1596"/>
        </row>
        <row r="1597">
          <cell r="B1597">
            <v>34567</v>
          </cell>
          <cell r="C1597">
            <v>34567</v>
          </cell>
          <cell r="D1597" t="str">
            <v>#REF!</v>
          </cell>
          <cell r="E1597">
            <v>44716</v>
          </cell>
          <cell r="F1597" t="str">
            <v>ACTIVO</v>
          </cell>
          <cell r="G1597" t="str">
            <v>NO APLICA</v>
          </cell>
          <cell r="H1597" t="str">
            <v>FUENTE DE ALIMENTACIÓN</v>
          </cell>
          <cell r="I1597" t="str">
            <v>NO APLICA</v>
          </cell>
          <cell r="J1597" t="str">
            <v>THERMO FISHER SCIENTIFIC</v>
          </cell>
          <cell r="K1597" t="str">
            <v>EC 300 XL</v>
          </cell>
          <cell r="L1597" t="str">
            <v>C1596190805771</v>
          </cell>
          <cell r="M1597" t="str">
            <v>ELECTRÓNICOS</v>
          </cell>
          <cell r="N1597" t="str">
            <v>DRSP</v>
          </cell>
          <cell r="O1597" t="str">
            <v>GVI - VIROLOGÍA</v>
          </cell>
          <cell r="P1597" t="str">
            <v>ELECTROFORESIS</v>
          </cell>
          <cell r="Q1597" t="str">
            <v>PROPIO</v>
          </cell>
          <cell r="R1597" t="str">
            <v>VOLTAJE/ AMPERAJE / POTENCIA</v>
          </cell>
          <cell r="S1597" t="str">
            <v>(10 A 300 )VDC / (4 A 400) Ma / 75 W</v>
          </cell>
          <cell r="T1597"/>
          <cell r="U1597">
            <v>12</v>
          </cell>
          <cell r="V1597"/>
          <cell r="W1597"/>
          <cell r="X1597"/>
          <cell r="Y1597">
            <v>45827</v>
          </cell>
          <cell r="Z1597">
            <v>59</v>
          </cell>
          <cell r="AA1597" t="str">
            <v>Taller GELP</v>
          </cell>
          <cell r="AB1597" t="str">
            <v>Jun</v>
          </cell>
          <cell r="AC1597" t="str">
            <v>Jun</v>
          </cell>
          <cell r="AD1597">
            <v>45462</v>
          </cell>
          <cell r="AE1597" t="str">
            <v xml:space="preserve"> </v>
          </cell>
          <cell r="AF1597" t="str">
            <v xml:space="preserve"> </v>
          </cell>
          <cell r="AG1597"/>
          <cell r="AH1597"/>
          <cell r="AI1597"/>
          <cell r="AJ1597" t="str">
            <v xml:space="preserve"> </v>
          </cell>
          <cell r="AK1597" t="str">
            <v xml:space="preserve"> </v>
          </cell>
          <cell r="AL1597"/>
          <cell r="AM1597"/>
          <cell r="AN1597"/>
          <cell r="AO1597"/>
          <cell r="AP1597" t="str">
            <v xml:space="preserve"> </v>
          </cell>
          <cell r="AQ1597" t="str">
            <v xml:space="preserve"> </v>
          </cell>
          <cell r="AR1597"/>
          <cell r="AS1597"/>
          <cell r="AT1597"/>
          <cell r="AU1597"/>
        </row>
        <row r="1598">
          <cell r="B1598">
            <v>34571</v>
          </cell>
          <cell r="C1598">
            <v>34571</v>
          </cell>
          <cell r="D1598" t="str">
            <v>#REF!</v>
          </cell>
          <cell r="E1598">
            <v>44714</v>
          </cell>
          <cell r="F1598" t="str">
            <v>ACTIVO</v>
          </cell>
          <cell r="G1598" t="str">
            <v>NO APLICA</v>
          </cell>
          <cell r="H1598" t="str">
            <v>CÁMARA DE ELECTROFORESIS</v>
          </cell>
          <cell r="I1598" t="str">
            <v>NO APLICA</v>
          </cell>
          <cell r="J1598" t="str">
            <v>THERMO FISHER SCIENTIFIC</v>
          </cell>
          <cell r="K1598" t="str">
            <v>7309 B1</v>
          </cell>
          <cell r="L1598">
            <v>300254004</v>
          </cell>
          <cell r="M1598" t="str">
            <v>CÁMARAS DE ELECTROFORESIS</v>
          </cell>
          <cell r="N1598" t="str">
            <v>DRSP</v>
          </cell>
          <cell r="O1598" t="str">
            <v>GVI - VIROLOGÍA</v>
          </cell>
          <cell r="P1598" t="str">
            <v>ELECTROFORESIS</v>
          </cell>
          <cell r="Q1598" t="str">
            <v>PROPIO</v>
          </cell>
          <cell r="R1598" t="str">
            <v>VOLTAJE</v>
          </cell>
          <cell r="S1598"/>
          <cell r="T1598"/>
          <cell r="U1598">
            <v>12</v>
          </cell>
          <cell r="V1598"/>
          <cell r="W1598"/>
          <cell r="X1598"/>
          <cell r="Y1598">
            <v>45836</v>
          </cell>
          <cell r="Z1598">
            <v>68</v>
          </cell>
          <cell r="AA1598" t="str">
            <v>Taller GELP</v>
          </cell>
          <cell r="AB1598" t="str">
            <v>Jun</v>
          </cell>
          <cell r="AC1598" t="str">
            <v>Jun</v>
          </cell>
          <cell r="AD1598">
            <v>45471</v>
          </cell>
          <cell r="AE1598" t="str">
            <v xml:space="preserve"> </v>
          </cell>
          <cell r="AF1598" t="str">
            <v xml:space="preserve"> </v>
          </cell>
          <cell r="AG1598"/>
          <cell r="AH1598"/>
          <cell r="AI1598"/>
          <cell r="AJ1598" t="str">
            <v xml:space="preserve"> </v>
          </cell>
          <cell r="AK1598" t="str">
            <v xml:space="preserve"> </v>
          </cell>
          <cell r="AL1598"/>
          <cell r="AM1598"/>
          <cell r="AN1598"/>
          <cell r="AO1598"/>
          <cell r="AP1598" t="str">
            <v xml:space="preserve"> </v>
          </cell>
          <cell r="AQ1598" t="str">
            <v xml:space="preserve"> </v>
          </cell>
          <cell r="AR1598"/>
          <cell r="AS1598"/>
          <cell r="AT1598"/>
          <cell r="AU1598"/>
        </row>
        <row r="1599">
          <cell r="B1599">
            <v>34573</v>
          </cell>
          <cell r="C1599">
            <v>34573</v>
          </cell>
          <cell r="D1599" t="str">
            <v>#REF!</v>
          </cell>
          <cell r="E1599">
            <v>44714</v>
          </cell>
          <cell r="F1599" t="str">
            <v>ACTIVO</v>
          </cell>
          <cell r="G1599" t="str">
            <v>NO APLICA</v>
          </cell>
          <cell r="H1599" t="str">
            <v>CÁMARA DE ELECTROFORESIS</v>
          </cell>
          <cell r="I1599" t="str">
            <v>NO APLICA</v>
          </cell>
          <cell r="J1599" t="str">
            <v>THERMO FISHER SCIENTIFIC</v>
          </cell>
          <cell r="K1599" t="str">
            <v>7309 B1</v>
          </cell>
          <cell r="L1599">
            <v>300254008</v>
          </cell>
          <cell r="M1599" t="str">
            <v>CÁMARAS DE ELECTROFORESIS</v>
          </cell>
          <cell r="N1599" t="str">
            <v>DRSP</v>
          </cell>
          <cell r="O1599" t="str">
            <v>GVI - VIROLOGÍA</v>
          </cell>
          <cell r="P1599" t="str">
            <v>ELECTROFORESIS</v>
          </cell>
          <cell r="Q1599" t="str">
            <v>PROPIO</v>
          </cell>
          <cell r="R1599" t="str">
            <v>VOLTAJE</v>
          </cell>
          <cell r="S1599"/>
          <cell r="T1599"/>
          <cell r="U1599">
            <v>12</v>
          </cell>
          <cell r="V1599"/>
          <cell r="W1599"/>
          <cell r="X1599"/>
          <cell r="Y1599">
            <v>45829</v>
          </cell>
          <cell r="Z1599">
            <v>61</v>
          </cell>
          <cell r="AA1599" t="str">
            <v>Taller GELP</v>
          </cell>
          <cell r="AB1599" t="str">
            <v>Jun</v>
          </cell>
          <cell r="AC1599" t="str">
            <v>Jun</v>
          </cell>
          <cell r="AD1599">
            <v>45464</v>
          </cell>
          <cell r="AE1599" t="str">
            <v xml:space="preserve"> </v>
          </cell>
          <cell r="AF1599" t="str">
            <v xml:space="preserve"> </v>
          </cell>
          <cell r="AG1599"/>
          <cell r="AH1599"/>
          <cell r="AI1599"/>
          <cell r="AJ1599" t="str">
            <v xml:space="preserve"> </v>
          </cell>
          <cell r="AK1599" t="str">
            <v xml:space="preserve"> </v>
          </cell>
          <cell r="AL1599"/>
          <cell r="AM1599"/>
          <cell r="AN1599"/>
          <cell r="AO1599"/>
          <cell r="AP1599" t="str">
            <v xml:space="preserve"> </v>
          </cell>
          <cell r="AQ1599" t="str">
            <v xml:space="preserve"> </v>
          </cell>
          <cell r="AR1599"/>
          <cell r="AS1599"/>
          <cell r="AT1599"/>
          <cell r="AU1599"/>
        </row>
        <row r="1600">
          <cell r="B1600" t="str">
            <v>BIO-032</v>
          </cell>
          <cell r="C1600" t="str">
            <v>BIO-032</v>
          </cell>
          <cell r="D1600" t="str">
            <v>NO DISPONIBLE</v>
          </cell>
          <cell r="E1600" t="str">
            <v>NO DISPONIBLE</v>
          </cell>
          <cell r="F1600" t="str">
            <v>ACTIVO</v>
          </cell>
          <cell r="G1600" t="str">
            <v>NO APLICA</v>
          </cell>
          <cell r="H1600" t="str">
            <v>SISTEMA DE AIRE COMPRIMIDO</v>
          </cell>
          <cell r="I1600" t="str">
            <v>NO APLICA</v>
          </cell>
          <cell r="J1600" t="str">
            <v xml:space="preserve">ATLAS COPCO </v>
          </cell>
          <cell r="K1600" t="str">
            <v>SF8 FF</v>
          </cell>
          <cell r="L1600" t="str">
            <v>A11696926</v>
          </cell>
          <cell r="M1600" t="str">
            <v>SISTEMA DE AIRE COMPRIMIDO</v>
          </cell>
          <cell r="N1600" t="str">
            <v>DP</v>
          </cell>
          <cell r="O1600" t="str">
            <v>BIO - BIOTERIO</v>
          </cell>
          <cell r="P1600" t="str">
            <v xml:space="preserve"> BARRERA
 -BIOTERIO LABORATORIO</v>
          </cell>
          <cell r="Q1600" t="str">
            <v xml:space="preserve">PROPIO </v>
          </cell>
          <cell r="R1600" t="str">
            <v>N/A</v>
          </cell>
          <cell r="S1600" t="str">
            <v>N/A</v>
          </cell>
          <cell r="T1600" t="str">
            <v>sin contrato, se ingresa a ficha tecnica de istemas de ventilación producción para proceso 2025</v>
          </cell>
          <cell r="U1600">
            <v>12</v>
          </cell>
          <cell r="V1600"/>
          <cell r="W1600"/>
          <cell r="X1600"/>
          <cell r="Y1600">
            <v>45486</v>
          </cell>
          <cell r="Z1600">
            <v>-282</v>
          </cell>
          <cell r="AA1600"/>
          <cell r="AB1600"/>
          <cell r="AC1600"/>
          <cell r="AD1600">
            <v>45120</v>
          </cell>
          <cell r="AE1600" t="str">
            <v xml:space="preserve"> </v>
          </cell>
          <cell r="AF1600" t="str">
            <v xml:space="preserve"> </v>
          </cell>
          <cell r="AG1600"/>
          <cell r="AH1600"/>
          <cell r="AI1600"/>
          <cell r="AJ1600" t="str">
            <v xml:space="preserve"> </v>
          </cell>
          <cell r="AK1600" t="str">
            <v xml:space="preserve"> </v>
          </cell>
          <cell r="AL1600"/>
          <cell r="AM1600"/>
          <cell r="AN1600"/>
          <cell r="AO1600"/>
          <cell r="AP1600" t="str">
            <v xml:space="preserve"> </v>
          </cell>
          <cell r="AQ1600" t="str">
            <v xml:space="preserve"> </v>
          </cell>
          <cell r="AR1600"/>
          <cell r="AS1600"/>
          <cell r="AT1600"/>
          <cell r="AU1600"/>
        </row>
        <row r="1601">
          <cell r="B1601" t="str">
            <v>BIO-169</v>
          </cell>
          <cell r="C1601">
            <v>39859</v>
          </cell>
          <cell r="D1601" t="str">
            <v>#REF!</v>
          </cell>
          <cell r="E1601">
            <v>45472</v>
          </cell>
          <cell r="F1601" t="str">
            <v>ACTIVO</v>
          </cell>
          <cell r="G1601" t="str">
            <v>NO APLICA</v>
          </cell>
          <cell r="H1601" t="str">
            <v xml:space="preserve">ECOGRAFO </v>
          </cell>
          <cell r="I1601" t="str">
            <v>MyLABDESK</v>
          </cell>
          <cell r="J1601" t="str">
            <v>ESAOTE</v>
          </cell>
          <cell r="K1601" t="str">
            <v>MylabSigmaVet</v>
          </cell>
          <cell r="L1601" t="str">
            <v>00330791</v>
          </cell>
          <cell r="M1601" t="str">
            <v>EQUIPOS ESPECIALES</v>
          </cell>
          <cell r="N1601" t="str">
            <v>DP</v>
          </cell>
          <cell r="O1601" t="str">
            <v>BIO - BIOTERIO</v>
          </cell>
          <cell r="P1601"/>
          <cell r="Q1601" t="str">
            <v>PROPIO</v>
          </cell>
          <cell r="R1601" t="str">
            <v>NO APLICA</v>
          </cell>
          <cell r="S1601" t="str">
            <v>NO APLICA</v>
          </cell>
          <cell r="T1601"/>
          <cell r="U1601">
            <v>12</v>
          </cell>
          <cell r="V1601"/>
          <cell r="W1601"/>
          <cell r="X1601"/>
          <cell r="Y1601">
            <v>45867</v>
          </cell>
          <cell r="Z1601">
            <v>99</v>
          </cell>
          <cell r="AA1601" t="str">
            <v>Proveedor externo</v>
          </cell>
          <cell r="AB1601" t="str">
            <v>Jul</v>
          </cell>
          <cell r="AC1601" t="str">
            <v>Jul</v>
          </cell>
          <cell r="AD1601">
            <v>45502</v>
          </cell>
          <cell r="AE1601" t="str">
            <v xml:space="preserve"> </v>
          </cell>
          <cell r="AF1601" t="str">
            <v xml:space="preserve"> </v>
          </cell>
          <cell r="AG1601"/>
          <cell r="AH1601"/>
          <cell r="AI1601"/>
          <cell r="AJ1601" t="str">
            <v xml:space="preserve"> </v>
          </cell>
          <cell r="AK1601" t="str">
            <v xml:space="preserve"> </v>
          </cell>
          <cell r="AL1601"/>
          <cell r="AM1601"/>
          <cell r="AN1601"/>
          <cell r="AO1601"/>
          <cell r="AP1601" t="str">
            <v xml:space="preserve"> </v>
          </cell>
          <cell r="AQ1601" t="str">
            <v xml:space="preserve"> </v>
          </cell>
          <cell r="AR1601"/>
          <cell r="AS1601"/>
          <cell r="AT1601"/>
          <cell r="AU1601"/>
        </row>
        <row r="1602">
          <cell r="B1602">
            <v>21327</v>
          </cell>
          <cell r="C1602">
            <v>21327</v>
          </cell>
          <cell r="D1602" t="str">
            <v>#REF!</v>
          </cell>
          <cell r="E1602" t="str">
            <v>NO DISPONIBLE</v>
          </cell>
          <cell r="F1602" t="str">
            <v>ACTIVO</v>
          </cell>
          <cell r="G1602" t="str">
            <v>NO APLICA</v>
          </cell>
          <cell r="H1602" t="str">
            <v>CONGELADOR</v>
          </cell>
          <cell r="I1602" t="str">
            <v>NO APLICA</v>
          </cell>
          <cell r="J1602" t="str">
            <v>VICTORIA</v>
          </cell>
          <cell r="K1602" t="str">
            <v>CHN31</v>
          </cell>
          <cell r="L1602">
            <v>607403</v>
          </cell>
          <cell r="M1602" t="str">
            <v>FRÍO</v>
          </cell>
          <cell r="N1602" t="str">
            <v>DP</v>
          </cell>
          <cell r="O1602" t="str">
            <v>HG - HACIENDA GALINDO</v>
          </cell>
          <cell r="P1602" t="str">
            <v>CUARTO DE ALMACENAMIENTO DE RESIDUOS BOJACA</v>
          </cell>
          <cell r="Q1602" t="str">
            <v>PROPIO</v>
          </cell>
          <cell r="R1602" t="str">
            <v>TEMPERATURA</v>
          </cell>
          <cell r="S1602" t="str">
            <v xml:space="preserve"> -25 °C y -30 °C</v>
          </cell>
          <cell r="T1602"/>
          <cell r="U1602">
            <v>12</v>
          </cell>
          <cell r="V1602"/>
          <cell r="W1602">
            <v>12</v>
          </cell>
          <cell r="X1602"/>
          <cell r="Y1602">
            <v>45856</v>
          </cell>
          <cell r="Z1602">
            <v>88</v>
          </cell>
          <cell r="AA1602" t="str">
            <v>Proveedor externo</v>
          </cell>
          <cell r="AB1602" t="str">
            <v>Jul</v>
          </cell>
          <cell r="AC1602" t="str">
            <v>Jul</v>
          </cell>
          <cell r="AD1602">
            <v>45491</v>
          </cell>
          <cell r="AE1602" t="str">
            <v xml:space="preserve"> </v>
          </cell>
          <cell r="AF1602" t="str">
            <v xml:space="preserve"> </v>
          </cell>
          <cell r="AG1602"/>
          <cell r="AH1602"/>
          <cell r="AI1602"/>
          <cell r="AJ1602">
            <v>45877</v>
          </cell>
          <cell r="AK1602">
            <v>109</v>
          </cell>
          <cell r="AL1602" t="str">
            <v>Proveedor externo</v>
          </cell>
          <cell r="AM1602" t="str">
            <v>Ago</v>
          </cell>
          <cell r="AN1602" t="str">
            <v>Ago</v>
          </cell>
          <cell r="AO1602">
            <v>45512</v>
          </cell>
          <cell r="AP1602" t="str">
            <v xml:space="preserve"> </v>
          </cell>
          <cell r="AQ1602" t="str">
            <v xml:space="preserve"> </v>
          </cell>
          <cell r="AR1602"/>
          <cell r="AS1602"/>
          <cell r="AT1602"/>
          <cell r="AU1602"/>
        </row>
        <row r="1603">
          <cell r="B1603" t="str">
            <v>HG-094</v>
          </cell>
          <cell r="C1603">
            <v>28272</v>
          </cell>
          <cell r="D1603" t="str">
            <v>#REF!</v>
          </cell>
          <cell r="E1603">
            <v>41609</v>
          </cell>
          <cell r="F1603" t="str">
            <v>ACTIVO</v>
          </cell>
          <cell r="G1603" t="str">
            <v>NO APLICA</v>
          </cell>
          <cell r="H1603" t="str">
            <v xml:space="preserve">REFRIGERADOR </v>
          </cell>
          <cell r="I1603" t="str">
            <v>NO APLICA</v>
          </cell>
          <cell r="J1603" t="str">
            <v>DOMETIC</v>
          </cell>
          <cell r="K1603" t="str">
            <v>ML 1300 S</v>
          </cell>
          <cell r="L1603">
            <v>2481067</v>
          </cell>
          <cell r="M1603" t="str">
            <v>FRÍO</v>
          </cell>
          <cell r="N1603" t="str">
            <v>DP</v>
          </cell>
          <cell r="O1603" t="str">
            <v>HG - HACIENDA GALINDO</v>
          </cell>
          <cell r="P1603" t="str">
            <v>LABORATORIO HACIENDA BOJACA</v>
          </cell>
          <cell r="Q1603" t="str">
            <v xml:space="preserve">PROPIO </v>
          </cell>
          <cell r="R1603" t="str">
            <v>TEMPERATURA</v>
          </cell>
          <cell r="S1603" t="str">
            <v>2 °C a 8°C</v>
          </cell>
          <cell r="T1603"/>
          <cell r="U1603">
            <v>12</v>
          </cell>
          <cell r="V1603"/>
          <cell r="W1603">
            <v>12</v>
          </cell>
          <cell r="X1603"/>
          <cell r="Y1603">
            <v>45856</v>
          </cell>
          <cell r="Z1603">
            <v>88</v>
          </cell>
          <cell r="AA1603" t="str">
            <v>Proveedor externo</v>
          </cell>
          <cell r="AB1603" t="str">
            <v>Jul</v>
          </cell>
          <cell r="AC1603" t="str">
            <v>Jul</v>
          </cell>
          <cell r="AD1603">
            <v>45491</v>
          </cell>
          <cell r="AE1603" t="str">
            <v xml:space="preserve"> </v>
          </cell>
          <cell r="AF1603" t="str">
            <v xml:space="preserve"> </v>
          </cell>
          <cell r="AG1603"/>
          <cell r="AH1603"/>
          <cell r="AI1603"/>
          <cell r="AJ1603">
            <v>45877</v>
          </cell>
          <cell r="AK1603">
            <v>109</v>
          </cell>
          <cell r="AL1603" t="str">
            <v>Proveedor externo</v>
          </cell>
          <cell r="AM1603" t="str">
            <v>Ago</v>
          </cell>
          <cell r="AN1603" t="str">
            <v>Ago</v>
          </cell>
          <cell r="AO1603">
            <v>45512</v>
          </cell>
          <cell r="AP1603" t="str">
            <v xml:space="preserve"> </v>
          </cell>
          <cell r="AQ1603" t="str">
            <v xml:space="preserve"> </v>
          </cell>
          <cell r="AR1603"/>
          <cell r="AS1603"/>
          <cell r="AT1603"/>
          <cell r="AU1603"/>
        </row>
        <row r="1604">
          <cell r="B1604" t="str">
            <v>HG-109</v>
          </cell>
          <cell r="C1604">
            <v>28273</v>
          </cell>
          <cell r="D1604" t="str">
            <v>#REF!</v>
          </cell>
          <cell r="E1604">
            <v>42000</v>
          </cell>
          <cell r="F1604" t="str">
            <v>ACTIVO</v>
          </cell>
          <cell r="G1604" t="str">
            <v>NO APLICA</v>
          </cell>
          <cell r="H1604" t="str">
            <v>COMBINADO
REFRIGERADOR CONGELADOR</v>
          </cell>
          <cell r="I1604" t="str">
            <v>NO APLICA</v>
          </cell>
          <cell r="J1604" t="str">
            <v>DOMETIC</v>
          </cell>
          <cell r="K1604" t="str">
            <v>ML380 CS</v>
          </cell>
          <cell r="L1604">
            <v>2491268</v>
          </cell>
          <cell r="M1604" t="str">
            <v>FRÍO</v>
          </cell>
          <cell r="N1604" t="str">
            <v>DP</v>
          </cell>
          <cell r="O1604" t="str">
            <v>HG - HACIENDA GALINDO</v>
          </cell>
          <cell r="P1604" t="str">
            <v>LABORATORIO HACIENDA -BOJACÁ</v>
          </cell>
          <cell r="Q1604" t="str">
            <v xml:space="preserve">PROPIO </v>
          </cell>
          <cell r="R1604" t="str">
            <v>TEMPERATURA</v>
          </cell>
          <cell r="S1604" t="str">
            <v>REFRIGERADOR 
(5 +/- 3) °C  
CONGELADOR 
(-35 +/- 5) °C</v>
          </cell>
          <cell r="T1604"/>
          <cell r="U1604">
            <v>12</v>
          </cell>
          <cell r="V1604"/>
          <cell r="W1604">
            <v>12</v>
          </cell>
          <cell r="X1604"/>
          <cell r="Y1604">
            <v>45856</v>
          </cell>
          <cell r="Z1604">
            <v>88</v>
          </cell>
          <cell r="AA1604" t="str">
            <v>Proveedor externo</v>
          </cell>
          <cell r="AB1604" t="str">
            <v>Jul</v>
          </cell>
          <cell r="AC1604" t="str">
            <v>Jul</v>
          </cell>
          <cell r="AD1604">
            <v>45491</v>
          </cell>
          <cell r="AE1604" t="str">
            <v xml:space="preserve"> </v>
          </cell>
          <cell r="AF1604" t="str">
            <v xml:space="preserve"> </v>
          </cell>
          <cell r="AG1604"/>
          <cell r="AH1604"/>
          <cell r="AI1604"/>
          <cell r="AJ1604">
            <v>45877</v>
          </cell>
          <cell r="AK1604">
            <v>109</v>
          </cell>
          <cell r="AL1604" t="str">
            <v>Proveedor externo</v>
          </cell>
          <cell r="AM1604" t="str">
            <v>Ago</v>
          </cell>
          <cell r="AN1604" t="str">
            <v>Ago</v>
          </cell>
          <cell r="AO1604">
            <v>45512</v>
          </cell>
          <cell r="AP1604" t="str">
            <v xml:space="preserve"> </v>
          </cell>
          <cell r="AQ1604" t="str">
            <v xml:space="preserve"> </v>
          </cell>
          <cell r="AR1604"/>
          <cell r="AS1604"/>
          <cell r="AT1604"/>
          <cell r="AU1604"/>
        </row>
        <row r="1605">
          <cell r="B1605" t="str">
            <v>GMR-005</v>
          </cell>
          <cell r="C1605">
            <v>25309</v>
          </cell>
          <cell r="D1605" t="str">
            <v>#REF!</v>
          </cell>
          <cell r="E1605">
            <v>40148</v>
          </cell>
          <cell r="F1605" t="str">
            <v>ACTIVO</v>
          </cell>
          <cell r="G1605" t="str">
            <v>NO APLICA</v>
          </cell>
          <cell r="H1605" t="str">
            <v>INCUBADORA</v>
          </cell>
          <cell r="I1605" t="str">
            <v>NO APLICA</v>
          </cell>
          <cell r="J1605" t="str">
            <v>SANYO</v>
          </cell>
          <cell r="K1605" t="str">
            <v>MCO 17AC</v>
          </cell>
          <cell r="L1605" t="str">
            <v>´08090190</v>
          </cell>
          <cell r="M1605" t="str">
            <v>CALOR</v>
          </cell>
          <cell r="N1605" t="str">
            <v>DRSP</v>
          </cell>
          <cell r="O1605" t="str">
            <v>GMR - MICROBIOLOGÍA</v>
          </cell>
          <cell r="P1605" t="str">
            <v>LABORATORIO DE NEISSERIA GONORRHOEAE</v>
          </cell>
          <cell r="Q1605" t="str">
            <v>PROPIO</v>
          </cell>
          <cell r="R1605" t="str">
            <v>TEMPERATURA</v>
          </cell>
          <cell r="S1605" t="str">
            <v>Temperatura 35 º C+/-2°C</v>
          </cell>
          <cell r="T1605"/>
          <cell r="U1605">
            <v>12</v>
          </cell>
          <cell r="V1605">
            <v>12</v>
          </cell>
          <cell r="W1605"/>
          <cell r="X1605"/>
          <cell r="Y1605">
            <v>45813</v>
          </cell>
          <cell r="Z1605">
            <v>45</v>
          </cell>
          <cell r="AA1605" t="str">
            <v>Taller GELP</v>
          </cell>
          <cell r="AB1605" t="str">
            <v>Jun</v>
          </cell>
          <cell r="AC1605" t="str">
            <v>R</v>
          </cell>
          <cell r="AD1605">
            <v>45448</v>
          </cell>
          <cell r="AE1605">
            <v>45815</v>
          </cell>
          <cell r="AF1605">
            <v>47</v>
          </cell>
          <cell r="AG1605" t="str">
            <v>Jun</v>
          </cell>
          <cell r="AH1605" t="str">
            <v>Jun</v>
          </cell>
          <cell r="AI1605">
            <v>45450</v>
          </cell>
          <cell r="AJ1605" t="str">
            <v xml:space="preserve"> </v>
          </cell>
          <cell r="AK1605" t="str">
            <v xml:space="preserve"> </v>
          </cell>
          <cell r="AL1605"/>
          <cell r="AM1605"/>
          <cell r="AN1605"/>
          <cell r="AO1605"/>
          <cell r="AP1605" t="str">
            <v xml:space="preserve"> </v>
          </cell>
          <cell r="AQ1605" t="str">
            <v xml:space="preserve"> </v>
          </cell>
          <cell r="AR1605"/>
          <cell r="AS1605"/>
          <cell r="AT1605"/>
          <cell r="AU1605"/>
        </row>
        <row r="1606">
          <cell r="B1606" t="str">
            <v>BIO-071</v>
          </cell>
          <cell r="C1606" t="str">
            <v>BIO-071</v>
          </cell>
          <cell r="D1606">
            <v>41821</v>
          </cell>
          <cell r="E1606" t="str">
            <v>NO DISPONIBLE</v>
          </cell>
          <cell r="F1606" t="str">
            <v>ACTIVO</v>
          </cell>
          <cell r="G1606" t="str">
            <v>NO APLICA</v>
          </cell>
          <cell r="H1606" t="str">
            <v>SISTEMA ELÉCTRICO</v>
          </cell>
          <cell r="I1606" t="str">
            <v>NO APLICA</v>
          </cell>
          <cell r="J1606" t="str">
            <v>CDP</v>
          </cell>
          <cell r="K1606" t="str">
            <v>UPO22-6</v>
          </cell>
          <cell r="L1606" t="str">
            <v>NO APLICA</v>
          </cell>
          <cell r="M1606" t="str">
            <v>SISTEMAS ELÉCTRICOS</v>
          </cell>
          <cell r="N1606" t="str">
            <v>DP</v>
          </cell>
          <cell r="O1606" t="str">
            <v>BIO - BIOTERIO</v>
          </cell>
          <cell r="P1606" t="str">
            <v xml:space="preserve"> BARRERA-BIOTERIO LABORATORIO</v>
          </cell>
          <cell r="Q1606" t="str">
            <v xml:space="preserve">PROPIO </v>
          </cell>
          <cell r="R1606" t="str">
            <v>NO APLICA</v>
          </cell>
          <cell r="S1606" t="str">
            <v>SE COMPONE DE REGULADOR DE VOLTAJE, CAJAS ELECTRICAS (CANTIDAD 55), TABLEROS CONTROL, TABLEROS FUERZA</v>
          </cell>
          <cell r="T1606" t="str">
            <v>Servicios 2024: 
- Rutina 1 MP: 2024-02-05
- Rutina 2 MP: 2024-08-09</v>
          </cell>
          <cell r="U1606">
            <v>6</v>
          </cell>
          <cell r="V1606"/>
          <cell r="W1606"/>
          <cell r="X1606"/>
          <cell r="Y1606">
            <v>45697</v>
          </cell>
          <cell r="Z1606">
            <v>-71</v>
          </cell>
          <cell r="AA1606" t="str">
            <v>Proveedor externo</v>
          </cell>
          <cell r="AB1606" t="str">
            <v>Ago</v>
          </cell>
          <cell r="AC1606" t="str">
            <v>Ago</v>
          </cell>
          <cell r="AD1606">
            <v>45513</v>
          </cell>
          <cell r="AE1606" t="str">
            <v xml:space="preserve"> </v>
          </cell>
          <cell r="AF1606" t="str">
            <v xml:space="preserve"> </v>
          </cell>
          <cell r="AG1606"/>
          <cell r="AH1606"/>
          <cell r="AI1606"/>
          <cell r="AJ1606" t="str">
            <v xml:space="preserve"> </v>
          </cell>
          <cell r="AK1606" t="str">
            <v xml:space="preserve"> </v>
          </cell>
          <cell r="AL1606"/>
          <cell r="AM1606"/>
          <cell r="AN1606"/>
          <cell r="AO1606"/>
          <cell r="AP1606" t="str">
            <v xml:space="preserve"> </v>
          </cell>
          <cell r="AQ1606" t="str">
            <v xml:space="preserve"> </v>
          </cell>
          <cell r="AR1606"/>
          <cell r="AS1606"/>
          <cell r="AT1606"/>
          <cell r="AU1606"/>
        </row>
        <row r="1607">
          <cell r="B1607" t="str">
            <v>BIO-142</v>
          </cell>
          <cell r="C1607" t="str">
            <v>BIO-142</v>
          </cell>
          <cell r="D1607" t="str">
            <v>NO DISPONIBLE</v>
          </cell>
          <cell r="E1607" t="str">
            <v>NO DISPONIBLE</v>
          </cell>
          <cell r="F1607" t="str">
            <v>ACTIVO</v>
          </cell>
          <cell r="G1607" t="str">
            <v>NO APLICA</v>
          </cell>
          <cell r="H1607" t="str">
            <v xml:space="preserve">SISTEMA DE INUNDACIÓN SENSORES DE INUNDACIÓN CANTIDAD (8) </v>
          </cell>
          <cell r="I1607" t="str">
            <v>NO APLICA</v>
          </cell>
          <cell r="J1607" t="str">
            <v>HONEYWELL</v>
          </cell>
          <cell r="K1607" t="str">
            <v>470-12</v>
          </cell>
          <cell r="L1607" t="str">
            <v>NO APLICA</v>
          </cell>
          <cell r="M1607" t="str">
            <v>SISTEMAS ELÉCTRICOS</v>
          </cell>
          <cell r="N1607" t="str">
            <v>DP</v>
          </cell>
          <cell r="O1607" t="str">
            <v>BIO - BIOTERIO</v>
          </cell>
          <cell r="P1607" t="str">
            <v>PISO TECNICO</v>
          </cell>
          <cell r="Q1607" t="str">
            <v xml:space="preserve">PROPIO </v>
          </cell>
          <cell r="R1607" t="str">
            <v>NO APLICA</v>
          </cell>
          <cell r="S1607" t="str">
            <v>8 Sensores de inundación</v>
          </cell>
          <cell r="T1607" t="str">
            <v>Servicios 2024: 
- Rutina 1 MP: 2024-04-11
- Rutina 2 MP: 2024-05-20 
- Rutina 3 MP: 2024-08-08
- Rutina 4 MP: 2024-11</v>
          </cell>
          <cell r="U1607">
            <v>3</v>
          </cell>
          <cell r="V1607"/>
          <cell r="W1607"/>
          <cell r="X1607"/>
          <cell r="Y1607">
            <v>45706</v>
          </cell>
          <cell r="Z1607">
            <v>-62</v>
          </cell>
          <cell r="AA1607" t="str">
            <v>Proveedor externo</v>
          </cell>
          <cell r="AB1607" t="str">
            <v>Nov</v>
          </cell>
          <cell r="AC1607" t="str">
            <v>Nov</v>
          </cell>
          <cell r="AD1607">
            <v>45614</v>
          </cell>
          <cell r="AE1607" t="str">
            <v xml:space="preserve"> </v>
          </cell>
          <cell r="AF1607" t="str">
            <v xml:space="preserve"> </v>
          </cell>
          <cell r="AG1607"/>
          <cell r="AH1607"/>
          <cell r="AI1607"/>
          <cell r="AJ1607" t="str">
            <v xml:space="preserve"> </v>
          </cell>
          <cell r="AK1607" t="str">
            <v xml:space="preserve"> </v>
          </cell>
          <cell r="AL1607"/>
          <cell r="AM1607"/>
          <cell r="AN1607"/>
          <cell r="AO1607" t="str">
            <v xml:space="preserve"> </v>
          </cell>
          <cell r="AP1607" t="str">
            <v xml:space="preserve"> </v>
          </cell>
          <cell r="AQ1607" t="str">
            <v xml:space="preserve"> </v>
          </cell>
          <cell r="AR1607"/>
          <cell r="AS1607"/>
          <cell r="AT1607"/>
          <cell r="AU1607"/>
        </row>
        <row r="1608">
          <cell r="B1608">
            <v>27989</v>
          </cell>
          <cell r="C1608">
            <v>27989</v>
          </cell>
          <cell r="D1608" t="str">
            <v>#REF!</v>
          </cell>
          <cell r="E1608">
            <v>41566</v>
          </cell>
          <cell r="F1608" t="str">
            <v>ACTIVO</v>
          </cell>
          <cell r="G1608" t="str">
            <v>NO APLICA</v>
          </cell>
          <cell r="H1608" t="str">
            <v>TERMOBLOQUE</v>
          </cell>
          <cell r="I1608" t="str">
            <v>NO APLICA</v>
          </cell>
          <cell r="J1608" t="str">
            <v>PEQLAB</v>
          </cell>
          <cell r="K1608">
            <v>47003</v>
          </cell>
          <cell r="L1608" t="str">
            <v>SA1B09293</v>
          </cell>
          <cell r="M1608" t="str">
            <v>CALOR</v>
          </cell>
          <cell r="N1608" t="str">
            <v>DRSP</v>
          </cell>
          <cell r="O1608" t="str">
            <v>GMC - MICOBACTERIAS</v>
          </cell>
          <cell r="P1608" t="str">
            <v>ÁREA DE PROCESAMIENTO 6</v>
          </cell>
          <cell r="Q1608" t="str">
            <v>PROPIO</v>
          </cell>
          <cell r="R1608" t="str">
            <v>TEMPERATURA</v>
          </cell>
          <cell r="S1608" t="str">
            <v>TEMPERATURA (95 ± 1) °C</v>
          </cell>
          <cell r="T1608"/>
          <cell r="U1608">
            <v>12</v>
          </cell>
          <cell r="V1608"/>
          <cell r="W1608"/>
          <cell r="X1608"/>
          <cell r="Y1608">
            <v>45821</v>
          </cell>
          <cell r="Z1608">
            <v>53</v>
          </cell>
          <cell r="AA1608" t="str">
            <v>Taller GELP</v>
          </cell>
          <cell r="AB1608" t="str">
            <v>Jun</v>
          </cell>
          <cell r="AC1608" t="str">
            <v>Jun</v>
          </cell>
          <cell r="AD1608">
            <v>45456</v>
          </cell>
          <cell r="AE1608" t="str">
            <v xml:space="preserve"> </v>
          </cell>
          <cell r="AF1608" t="str">
            <v xml:space="preserve"> </v>
          </cell>
          <cell r="AG1608"/>
          <cell r="AH1608"/>
          <cell r="AI1608"/>
          <cell r="AJ1608" t="str">
            <v xml:space="preserve"> </v>
          </cell>
          <cell r="AK1608" t="str">
            <v xml:space="preserve"> </v>
          </cell>
          <cell r="AL1608"/>
          <cell r="AM1608"/>
          <cell r="AN1608"/>
          <cell r="AO1608"/>
          <cell r="AP1608" t="str">
            <v xml:space="preserve"> </v>
          </cell>
          <cell r="AQ1608" t="str">
            <v xml:space="preserve"> </v>
          </cell>
          <cell r="AR1608"/>
          <cell r="AS1608"/>
          <cell r="AT1608"/>
          <cell r="AU1608"/>
        </row>
        <row r="1609">
          <cell r="B1609">
            <v>28289</v>
          </cell>
          <cell r="C1609">
            <v>28289</v>
          </cell>
          <cell r="D1609" t="str">
            <v>#REF!</v>
          </cell>
          <cell r="E1609">
            <v>41674</v>
          </cell>
          <cell r="F1609" t="str">
            <v>ACTIVO</v>
          </cell>
          <cell r="G1609" t="str">
            <v>NO APLICA</v>
          </cell>
          <cell r="H1609" t="str">
            <v>REFRIGERADOR</v>
          </cell>
          <cell r="I1609" t="str">
            <v>NO APLICA</v>
          </cell>
          <cell r="J1609" t="str">
            <v>THERMO FISHER SCIENTIFIC</v>
          </cell>
          <cell r="K1609" t="str">
            <v>FRGL1204A22</v>
          </cell>
          <cell r="L1609" t="str">
            <v>0112280801121213.</v>
          </cell>
          <cell r="M1609" t="str">
            <v>FRÍO</v>
          </cell>
          <cell r="N1609" t="str">
            <v>DISP</v>
          </cell>
          <cell r="O1609" t="str">
            <v>LMC - MORFOLOGÍA CELULAR</v>
          </cell>
          <cell r="P1609" t="str">
            <v>LABORATORIO PRINCIPAL</v>
          </cell>
          <cell r="Q1609" t="str">
            <v>PROPIO</v>
          </cell>
          <cell r="R1609" t="str">
            <v>TEMPERATURA</v>
          </cell>
          <cell r="S1609" t="str">
            <v>Temperatura programada
4 °C +/- 3</v>
          </cell>
          <cell r="T1609"/>
          <cell r="U1609">
            <v>12</v>
          </cell>
          <cell r="V1609"/>
          <cell r="W1609">
            <v>12</v>
          </cell>
          <cell r="X1609"/>
          <cell r="Y1609">
            <v>45846</v>
          </cell>
          <cell r="Z1609">
            <v>78</v>
          </cell>
          <cell r="AA1609" t="str">
            <v>Proveedor externo</v>
          </cell>
          <cell r="AB1609" t="str">
            <v>Jul</v>
          </cell>
          <cell r="AC1609" t="str">
            <v>Jul</v>
          </cell>
          <cell r="AD1609">
            <v>45481</v>
          </cell>
          <cell r="AE1609" t="str">
            <v xml:space="preserve"> </v>
          </cell>
          <cell r="AF1609" t="str">
            <v xml:space="preserve"> </v>
          </cell>
          <cell r="AG1609"/>
          <cell r="AH1609"/>
          <cell r="AI1609"/>
          <cell r="AJ1609">
            <v>45861</v>
          </cell>
          <cell r="AK1609">
            <v>93</v>
          </cell>
          <cell r="AL1609" t="str">
            <v>Proveedor externo</v>
          </cell>
          <cell r="AM1609" t="str">
            <v>Jul</v>
          </cell>
          <cell r="AN1609" t="str">
            <v>Jul</v>
          </cell>
          <cell r="AO1609">
            <v>45496</v>
          </cell>
          <cell r="AP1609" t="str">
            <v xml:space="preserve"> </v>
          </cell>
          <cell r="AQ1609" t="str">
            <v xml:space="preserve"> </v>
          </cell>
          <cell r="AR1609"/>
          <cell r="AS1609"/>
          <cell r="AT1609"/>
          <cell r="AU1609"/>
        </row>
        <row r="1610">
          <cell r="B1610" t="str">
            <v>GVI-190</v>
          </cell>
          <cell r="C1610" t="str">
            <v>GVI-190</v>
          </cell>
          <cell r="D1610" t="str">
            <v>NO DISPONIBLE</v>
          </cell>
          <cell r="E1610" t="str">
            <v>NO DISPONIBLE</v>
          </cell>
          <cell r="F1610" t="str">
            <v>ACTIVO</v>
          </cell>
          <cell r="G1610" t="str">
            <v>NO APLICA</v>
          </cell>
          <cell r="H1610" t="str">
            <v>AGITADOR VORTEX</v>
          </cell>
          <cell r="I1610" t="str">
            <v>NO APLICA</v>
          </cell>
          <cell r="J1610" t="str">
            <v>FISHER SCIENTIFIC</v>
          </cell>
          <cell r="K1610" t="str">
            <v>9454FIDGUS</v>
          </cell>
          <cell r="L1610">
            <v>170516014</v>
          </cell>
          <cell r="M1610" t="str">
            <v>Agitadores</v>
          </cell>
          <cell r="N1610" t="str">
            <v>DRSP</v>
          </cell>
          <cell r="O1610" t="str">
            <v>GVI - VIROLOGÍA</v>
          </cell>
          <cell r="P1610" t="str">
            <v>SEROLOGÍA</v>
          </cell>
          <cell r="Q1610" t="str">
            <v>DONACIÓN</v>
          </cell>
          <cell r="R1610" t="str">
            <v>NO APLICA</v>
          </cell>
          <cell r="S1610"/>
          <cell r="T1610"/>
          <cell r="U1610">
            <v>12</v>
          </cell>
          <cell r="V1610"/>
          <cell r="W1610"/>
          <cell r="X1610"/>
          <cell r="Y1610">
            <v>45827</v>
          </cell>
          <cell r="Z1610">
            <v>59</v>
          </cell>
          <cell r="AA1610" t="str">
            <v>Taller GELP</v>
          </cell>
          <cell r="AB1610" t="str">
            <v>Jun</v>
          </cell>
          <cell r="AC1610" t="str">
            <v>R</v>
          </cell>
          <cell r="AD1610">
            <v>45462</v>
          </cell>
          <cell r="AE1610" t="str">
            <v xml:space="preserve"> </v>
          </cell>
          <cell r="AF1610" t="str">
            <v xml:space="preserve"> </v>
          </cell>
          <cell r="AG1610"/>
          <cell r="AH1610"/>
          <cell r="AI1610"/>
          <cell r="AJ1610" t="str">
            <v xml:space="preserve"> </v>
          </cell>
          <cell r="AK1610" t="str">
            <v xml:space="preserve"> </v>
          </cell>
          <cell r="AL1610"/>
          <cell r="AM1610"/>
          <cell r="AN1610"/>
          <cell r="AO1610"/>
          <cell r="AP1610" t="str">
            <v xml:space="preserve"> </v>
          </cell>
          <cell r="AQ1610" t="str">
            <v xml:space="preserve"> </v>
          </cell>
          <cell r="AR1610"/>
          <cell r="AS1610"/>
          <cell r="AT1610"/>
          <cell r="AU1610"/>
        </row>
        <row r="1611">
          <cell r="B1611" t="str">
            <v>LMC-024</v>
          </cell>
          <cell r="C1611" t="str">
            <v>LMC-024</v>
          </cell>
          <cell r="D1611" t="str">
            <v>NO DISPONIBLE</v>
          </cell>
          <cell r="E1611" t="str">
            <v>NO DISPONIBLE</v>
          </cell>
          <cell r="F1611" t="str">
            <v>ACTIVO</v>
          </cell>
          <cell r="G1611" t="str">
            <v>NO APLICA</v>
          </cell>
          <cell r="H1611" t="str">
            <v>CONGELADOR</v>
          </cell>
          <cell r="I1611" t="str">
            <v>NO APLICA</v>
          </cell>
          <cell r="J1611" t="str">
            <v>INDUCOL</v>
          </cell>
          <cell r="K1611" t="str">
            <v>CV-4BL1DICDLD</v>
          </cell>
          <cell r="L1611" t="str">
            <v>0013-10100076</v>
          </cell>
          <cell r="M1611" t="str">
            <v>FRÍO</v>
          </cell>
          <cell r="N1611" t="str">
            <v>DISP</v>
          </cell>
          <cell r="O1611" t="str">
            <v>LMC - MORFOLOGÍA CELULAR</v>
          </cell>
          <cell r="P1611" t="str">
            <v>AREA DE PCR</v>
          </cell>
          <cell r="Q1611" t="str">
            <v>PROPIO</v>
          </cell>
          <cell r="R1611" t="str">
            <v>NO APLICA</v>
          </cell>
          <cell r="S1611" t="str">
            <v>Temperatura Programada
(-20 +/- 5) °C</v>
          </cell>
          <cell r="T1611"/>
          <cell r="U1611">
            <v>12</v>
          </cell>
          <cell r="V1611"/>
          <cell r="W1611">
            <v>12</v>
          </cell>
          <cell r="X1611"/>
          <cell r="Y1611">
            <v>45847</v>
          </cell>
          <cell r="Z1611">
            <v>79</v>
          </cell>
          <cell r="AA1611" t="str">
            <v>Proveedor externo</v>
          </cell>
          <cell r="AB1611" t="str">
            <v>Jul</v>
          </cell>
          <cell r="AC1611" t="str">
            <v>Jul</v>
          </cell>
          <cell r="AD1611">
            <v>45482</v>
          </cell>
          <cell r="AE1611" t="str">
            <v xml:space="preserve"> </v>
          </cell>
          <cell r="AF1611" t="str">
            <v xml:space="preserve"> </v>
          </cell>
          <cell r="AG1611"/>
          <cell r="AH1611"/>
          <cell r="AI1611"/>
          <cell r="AJ1611">
            <v>45864</v>
          </cell>
          <cell r="AK1611">
            <v>96</v>
          </cell>
          <cell r="AL1611"/>
          <cell r="AM1611" t="str">
            <v>Jul</v>
          </cell>
          <cell r="AN1611" t="str">
            <v>Jul</v>
          </cell>
          <cell r="AO1611">
            <v>45499</v>
          </cell>
          <cell r="AP1611" t="str">
            <v xml:space="preserve"> </v>
          </cell>
          <cell r="AQ1611" t="str">
            <v xml:space="preserve"> </v>
          </cell>
          <cell r="AR1611"/>
          <cell r="AS1611"/>
          <cell r="AT1611"/>
          <cell r="AU1611"/>
        </row>
        <row r="1612">
          <cell r="B1612" t="str">
            <v>LNI-044</v>
          </cell>
          <cell r="C1612" t="str">
            <v>LNI-044</v>
          </cell>
          <cell r="D1612" t="str">
            <v>NO DISPONIBLE</v>
          </cell>
          <cell r="E1612" t="str">
            <v>NO DISPONIBLE</v>
          </cell>
          <cell r="F1612" t="str">
            <v>ACTIVO</v>
          </cell>
          <cell r="G1612" t="str">
            <v>NO APLICA</v>
          </cell>
          <cell r="H1612" t="str">
            <v>AGITADOR</v>
          </cell>
          <cell r="I1612" t="str">
            <v>NO APLICA</v>
          </cell>
          <cell r="J1612" t="str">
            <v>MRC LTDA</v>
          </cell>
          <cell r="K1612" t="str">
            <v>SI-600</v>
          </cell>
          <cell r="L1612" t="str">
            <v>MRC-MTV100-1008</v>
          </cell>
          <cell r="M1612" t="str">
            <v>AGITADORES</v>
          </cell>
          <cell r="N1612" t="str">
            <v>DISP</v>
          </cell>
          <cell r="O1612" t="str">
            <v>LNI - NUTRICIÓN</v>
          </cell>
          <cell r="P1612" t="str">
            <v>LABORATORIO ANÁLISIS BIOQUÍMICO</v>
          </cell>
          <cell r="Q1612" t="str">
            <v>PROPIO</v>
          </cell>
          <cell r="R1612" t="str">
            <v>NO APLICA</v>
          </cell>
          <cell r="S1612"/>
          <cell r="T1612"/>
          <cell r="U1612">
            <v>12</v>
          </cell>
          <cell r="V1612"/>
          <cell r="W1612"/>
          <cell r="X1612"/>
          <cell r="Y1612">
            <v>45834</v>
          </cell>
          <cell r="Z1612">
            <v>66</v>
          </cell>
          <cell r="AA1612" t="str">
            <v>Taller GELP</v>
          </cell>
          <cell r="AB1612" t="str">
            <v>Jun</v>
          </cell>
          <cell r="AC1612" t="str">
            <v>Jun</v>
          </cell>
          <cell r="AD1612">
            <v>45469</v>
          </cell>
          <cell r="AE1612" t="str">
            <v xml:space="preserve"> </v>
          </cell>
          <cell r="AF1612" t="str">
            <v xml:space="preserve"> </v>
          </cell>
          <cell r="AG1612"/>
          <cell r="AH1612"/>
          <cell r="AI1612"/>
          <cell r="AJ1612" t="str">
            <v xml:space="preserve"> </v>
          </cell>
          <cell r="AK1612" t="str">
            <v xml:space="preserve"> </v>
          </cell>
          <cell r="AL1612"/>
          <cell r="AM1612"/>
          <cell r="AN1612"/>
          <cell r="AO1612"/>
          <cell r="AP1612" t="str">
            <v xml:space="preserve"> </v>
          </cell>
          <cell r="AQ1612" t="str">
            <v xml:space="preserve"> </v>
          </cell>
          <cell r="AR1612"/>
          <cell r="AS1612"/>
          <cell r="AT1612"/>
          <cell r="AU1612"/>
        </row>
        <row r="1613">
          <cell r="B1613">
            <v>6811</v>
          </cell>
          <cell r="C1613">
            <v>6811</v>
          </cell>
          <cell r="D1613" t="str">
            <v>#REF!</v>
          </cell>
          <cell r="E1613" t="str">
            <v>NO DISPONIBLE</v>
          </cell>
          <cell r="F1613" t="str">
            <v>ACTIVO</v>
          </cell>
          <cell r="G1613" t="str">
            <v>NO APLICA</v>
          </cell>
          <cell r="H1613" t="str">
            <v>BAÑO SEROLÓGICO</v>
          </cell>
          <cell r="I1613" t="str">
            <v>NO APLICA</v>
          </cell>
          <cell r="J1613" t="str">
            <v>MEMMERT</v>
          </cell>
          <cell r="K1613" t="str">
            <v>W270</v>
          </cell>
          <cell r="L1613">
            <v>375118</v>
          </cell>
          <cell r="M1613" t="str">
            <v>CALOR</v>
          </cell>
          <cell r="N1613" t="str">
            <v>DISP</v>
          </cell>
          <cell r="O1613" t="str">
            <v>LMB - MICOBACTERIAS</v>
          </cell>
          <cell r="P1613" t="str">
            <v>AREA DE PROCESAMIENTO 5</v>
          </cell>
          <cell r="Q1613" t="str">
            <v>PROPIO</v>
          </cell>
          <cell r="R1613" t="str">
            <v>NO APLICA</v>
          </cell>
          <cell r="S1613"/>
          <cell r="T1613"/>
          <cell r="U1613">
            <v>12</v>
          </cell>
          <cell r="V1613"/>
          <cell r="W1613"/>
          <cell r="X1613"/>
          <cell r="Y1613">
            <v>45821</v>
          </cell>
          <cell r="Z1613">
            <v>53</v>
          </cell>
          <cell r="AA1613" t="str">
            <v>Taller GELP</v>
          </cell>
          <cell r="AB1613" t="str">
            <v>Jun</v>
          </cell>
          <cell r="AC1613" t="str">
            <v>Jun</v>
          </cell>
          <cell r="AD1613">
            <v>45456</v>
          </cell>
          <cell r="AE1613" t="str">
            <v xml:space="preserve"> </v>
          </cell>
          <cell r="AF1613" t="str">
            <v xml:space="preserve"> </v>
          </cell>
          <cell r="AG1613"/>
          <cell r="AH1613"/>
          <cell r="AI1613"/>
          <cell r="AJ1613" t="str">
            <v xml:space="preserve"> </v>
          </cell>
          <cell r="AK1613" t="str">
            <v xml:space="preserve"> </v>
          </cell>
          <cell r="AL1613"/>
          <cell r="AM1613"/>
          <cell r="AN1613"/>
          <cell r="AO1613"/>
          <cell r="AP1613" t="str">
            <v xml:space="preserve"> </v>
          </cell>
          <cell r="AQ1613" t="str">
            <v xml:space="preserve"> </v>
          </cell>
          <cell r="AR1613"/>
          <cell r="AS1613"/>
          <cell r="AT1613"/>
          <cell r="AU1613"/>
        </row>
        <row r="1614">
          <cell r="B1614">
            <v>30976</v>
          </cell>
          <cell r="C1614">
            <v>30976</v>
          </cell>
          <cell r="D1614" t="str">
            <v>#REF!</v>
          </cell>
          <cell r="E1614">
            <v>42361</v>
          </cell>
          <cell r="F1614" t="str">
            <v>ACTIVO</v>
          </cell>
          <cell r="G1614" t="str">
            <v>NO APLICA</v>
          </cell>
          <cell r="H1614" t="str">
            <v>REFRIGERADOR</v>
          </cell>
          <cell r="I1614" t="str">
            <v>NO APLICA</v>
          </cell>
          <cell r="J1614" t="str">
            <v>THERMO FISHER SCIENTIFIC</v>
          </cell>
          <cell r="K1614" t="str">
            <v>FRGL3004A</v>
          </cell>
          <cell r="L1614" t="str">
            <v>0115901501141023.</v>
          </cell>
          <cell r="M1614" t="str">
            <v>FRÍO</v>
          </cell>
          <cell r="N1614" t="str">
            <v>DISP</v>
          </cell>
          <cell r="O1614" t="str">
            <v>LMC - MORFOLOGÍA CELULAR</v>
          </cell>
          <cell r="P1614" t="str">
            <v>LABORATORIO PRINCIPAL</v>
          </cell>
          <cell r="Q1614" t="str">
            <v>PROPIO</v>
          </cell>
          <cell r="R1614" t="str">
            <v>NO APLICA</v>
          </cell>
          <cell r="S1614" t="str">
            <v>Temperatura Programada
5°C +/- 2°C</v>
          </cell>
          <cell r="T1614"/>
          <cell r="U1614">
            <v>12</v>
          </cell>
          <cell r="V1614"/>
          <cell r="W1614">
            <v>12</v>
          </cell>
          <cell r="X1614"/>
          <cell r="Y1614">
            <v>45847</v>
          </cell>
          <cell r="Z1614">
            <v>79</v>
          </cell>
          <cell r="AA1614" t="str">
            <v>Proveedor externo</v>
          </cell>
          <cell r="AB1614" t="str">
            <v>Jul</v>
          </cell>
          <cell r="AC1614" t="str">
            <v>Jul</v>
          </cell>
          <cell r="AD1614">
            <v>45482</v>
          </cell>
          <cell r="AE1614" t="str">
            <v xml:space="preserve"> </v>
          </cell>
          <cell r="AF1614" t="str">
            <v xml:space="preserve"> </v>
          </cell>
          <cell r="AG1614"/>
          <cell r="AH1614"/>
          <cell r="AI1614"/>
          <cell r="AJ1614">
            <v>45864</v>
          </cell>
          <cell r="AK1614">
            <v>96</v>
          </cell>
          <cell r="AL1614" t="str">
            <v>Proveedor externo</v>
          </cell>
          <cell r="AM1614" t="str">
            <v>Jul</v>
          </cell>
          <cell r="AN1614" t="str">
            <v>Jul</v>
          </cell>
          <cell r="AO1614">
            <v>45499</v>
          </cell>
          <cell r="AP1614" t="str">
            <v xml:space="preserve"> </v>
          </cell>
          <cell r="AQ1614" t="str">
            <v xml:space="preserve"> </v>
          </cell>
          <cell r="AR1614"/>
          <cell r="AS1614"/>
          <cell r="AT1614"/>
          <cell r="AU1614"/>
        </row>
        <row r="1615">
          <cell r="B1615" t="str">
            <v>AC-254</v>
          </cell>
          <cell r="C1615">
            <v>35575</v>
          </cell>
          <cell r="D1615" t="str">
            <v>#REF!</v>
          </cell>
          <cell r="E1615" t="str">
            <v>NO DISPONIBLE</v>
          </cell>
          <cell r="F1615" t="str">
            <v>ACTIVO</v>
          </cell>
          <cell r="G1615" t="str">
            <v>NO APLICA</v>
          </cell>
          <cell r="H1615" t="str">
            <v>ANALIZADOR PORTATIL DE CARBONO ÓRGANICO</v>
          </cell>
          <cell r="I1615" t="str">
            <v>(FW TOC) V 1.00</v>
          </cell>
          <cell r="J1615" t="str">
            <v>METTLER TOLEDO</v>
          </cell>
          <cell r="K1615" t="str">
            <v>450TOC</v>
          </cell>
          <cell r="L1615">
            <v>820331017</v>
          </cell>
          <cell r="M1615" t="str">
            <v>EQUIPOS ESPECIALES</v>
          </cell>
          <cell r="N1615" t="str">
            <v>DP</v>
          </cell>
          <cell r="O1615" t="str">
            <v>AC - ASEGURAMIENTO DE LA CALIDAD</v>
          </cell>
          <cell r="P1615" t="str">
            <v>LABORATORIO 1</v>
          </cell>
          <cell r="Q1615" t="str">
            <v>PROPIO</v>
          </cell>
          <cell r="R1615" t="str">
            <v>CONDUCTIVIDAD
TEMPERATURA</v>
          </cell>
          <cell r="S1615" t="str">
            <v xml:space="preserve">Intervalo de MEDICIÓN 0,05 gC/l a 1000 gC/l (ppbC)
Repetibilidad +/- 0,05 ppb C &lt; 5 ppb +/- 1,0 % &gt; 5 ppb
Resolución 0,001 ppbC (gC/l)
</v>
          </cell>
          <cell r="T1615"/>
          <cell r="U1615">
            <v>12</v>
          </cell>
          <cell r="V1615">
            <v>12</v>
          </cell>
          <cell r="W1615">
            <v>12</v>
          </cell>
          <cell r="X1615"/>
          <cell r="Y1615">
            <v>45849</v>
          </cell>
          <cell r="Z1615">
            <v>81</v>
          </cell>
          <cell r="AA1615" t="str">
            <v>Proveedor externo</v>
          </cell>
          <cell r="AB1615" t="str">
            <v>Jul</v>
          </cell>
          <cell r="AC1615" t="str">
            <v>Jul</v>
          </cell>
          <cell r="AD1615">
            <v>45484</v>
          </cell>
          <cell r="AE1615">
            <v>45849</v>
          </cell>
          <cell r="AF1615">
            <v>81</v>
          </cell>
          <cell r="AG1615" t="str">
            <v>Jul</v>
          </cell>
          <cell r="AH1615" t="str">
            <v>Jul</v>
          </cell>
          <cell r="AI1615">
            <v>45484</v>
          </cell>
          <cell r="AJ1615">
            <v>45849</v>
          </cell>
          <cell r="AK1615">
            <v>81</v>
          </cell>
          <cell r="AL1615" t="str">
            <v>Proveedor externo</v>
          </cell>
          <cell r="AM1615" t="str">
            <v>Jul</v>
          </cell>
          <cell r="AN1615" t="str">
            <v>Jul</v>
          </cell>
          <cell r="AO1615">
            <v>45484</v>
          </cell>
          <cell r="AP1615" t="str">
            <v xml:space="preserve"> </v>
          </cell>
          <cell r="AQ1615" t="str">
            <v xml:space="preserve"> </v>
          </cell>
          <cell r="AR1615"/>
          <cell r="AS1615"/>
          <cell r="AT1615"/>
          <cell r="AU1615"/>
        </row>
        <row r="1616">
          <cell r="B1616" t="str">
            <v>SH-136</v>
          </cell>
          <cell r="C1616">
            <v>37249</v>
          </cell>
          <cell r="D1616" t="str">
            <v>#REF!</v>
          </cell>
          <cell r="E1616">
            <v>45085</v>
          </cell>
          <cell r="F1616" t="str">
            <v>ACTIVO</v>
          </cell>
          <cell r="G1616" t="str">
            <v>NO APLICA</v>
          </cell>
          <cell r="H1616" t="str">
            <v>REFRIGERADOR</v>
          </cell>
          <cell r="I1616" t="str">
            <v>NO APLICA</v>
          </cell>
          <cell r="J1616" t="str">
            <v>MELING</v>
          </cell>
          <cell r="K1616" t="str">
            <v>YC-1015L</v>
          </cell>
          <cell r="L1616" t="str">
            <v>220305169</v>
          </cell>
          <cell r="M1616" t="str">
            <v>FRÍO</v>
          </cell>
          <cell r="N1616" t="str">
            <v>DP</v>
          </cell>
          <cell r="O1616" t="str">
            <v>SH - PLANTA DE SUEROS HIPERINMUNES</v>
          </cell>
          <cell r="P1616" t="str">
            <v>BODEGA SUEROS</v>
          </cell>
          <cell r="Q1616" t="str">
            <v>PROPIO</v>
          </cell>
          <cell r="R1616" t="str">
            <v>TEMPERATURA</v>
          </cell>
          <cell r="S1616" t="str">
            <v>2 °C a  8 °C</v>
          </cell>
          <cell r="T1616"/>
          <cell r="U1616">
            <v>12</v>
          </cell>
          <cell r="V1616"/>
          <cell r="W1616">
            <v>12</v>
          </cell>
          <cell r="X1616"/>
          <cell r="Y1616">
            <v>45836</v>
          </cell>
          <cell r="Z1616">
            <v>68</v>
          </cell>
          <cell r="AA1616" t="str">
            <v>Proveedor externo</v>
          </cell>
          <cell r="AB1616" t="str">
            <v>Jun</v>
          </cell>
          <cell r="AC1616" t="str">
            <v>Jun</v>
          </cell>
          <cell r="AD1616">
            <v>45471</v>
          </cell>
          <cell r="AE1616" t="str">
            <v xml:space="preserve"> </v>
          </cell>
          <cell r="AF1616" t="str">
            <v xml:space="preserve"> </v>
          </cell>
          <cell r="AG1616"/>
          <cell r="AH1616"/>
          <cell r="AI1616">
            <v>45125</v>
          </cell>
          <cell r="AJ1616">
            <v>45842</v>
          </cell>
          <cell r="AK1616">
            <v>74</v>
          </cell>
          <cell r="AL1616" t="str">
            <v>Proveedor externo</v>
          </cell>
          <cell r="AM1616" t="str">
            <v>Jul</v>
          </cell>
          <cell r="AN1616" t="str">
            <v>Jul</v>
          </cell>
          <cell r="AO1616">
            <v>45477</v>
          </cell>
          <cell r="AP1616" t="str">
            <v xml:space="preserve"> </v>
          </cell>
          <cell r="AQ1616" t="str">
            <v xml:space="preserve"> </v>
          </cell>
          <cell r="AR1616"/>
          <cell r="AS1616"/>
          <cell r="AT1616"/>
          <cell r="AU1616"/>
        </row>
        <row r="1617">
          <cell r="B1617" t="str">
            <v>SH-135</v>
          </cell>
          <cell r="C1617">
            <v>38702</v>
          </cell>
          <cell r="D1617" t="str">
            <v>#REF!</v>
          </cell>
          <cell r="E1617">
            <v>45128</v>
          </cell>
          <cell r="F1617" t="str">
            <v>ACTIVO</v>
          </cell>
          <cell r="G1617" t="str">
            <v>NO APLICA</v>
          </cell>
          <cell r="H1617" t="str">
            <v>REFRIGERADOR</v>
          </cell>
          <cell r="I1617" t="str">
            <v>NO APLICA</v>
          </cell>
          <cell r="J1617" t="str">
            <v>MELING</v>
          </cell>
          <cell r="K1617" t="str">
            <v>YC-1015L</v>
          </cell>
          <cell r="L1617" t="str">
            <v>220305167</v>
          </cell>
          <cell r="M1617" t="str">
            <v>FRÍO</v>
          </cell>
          <cell r="N1617" t="str">
            <v>DP</v>
          </cell>
          <cell r="O1617" t="str">
            <v>SH - PLANTA DE SUEROS HIPERINMUNES</v>
          </cell>
          <cell r="P1617" t="str">
            <v>BODEGA DE SUEROS</v>
          </cell>
          <cell r="Q1617" t="str">
            <v>PROPIO</v>
          </cell>
          <cell r="R1617" t="str">
            <v>TEMPERATURA</v>
          </cell>
          <cell r="S1617" t="str">
            <v>2 °C a  8 °C</v>
          </cell>
          <cell r="T1617"/>
          <cell r="U1617">
            <v>12</v>
          </cell>
          <cell r="V1617"/>
          <cell r="W1617">
            <v>12</v>
          </cell>
          <cell r="X1617"/>
          <cell r="Y1617">
            <v>45836</v>
          </cell>
          <cell r="Z1617">
            <v>68</v>
          </cell>
          <cell r="AA1617" t="str">
            <v>Proveedor externo</v>
          </cell>
          <cell r="AB1617" t="str">
            <v>Jun</v>
          </cell>
          <cell r="AC1617" t="str">
            <v>Jun</v>
          </cell>
          <cell r="AD1617">
            <v>45471</v>
          </cell>
          <cell r="AE1617" t="str">
            <v xml:space="preserve"> </v>
          </cell>
          <cell r="AF1617" t="str">
            <v xml:space="preserve"> </v>
          </cell>
          <cell r="AG1617"/>
          <cell r="AH1617"/>
          <cell r="AI1617">
            <v>45125</v>
          </cell>
          <cell r="AJ1617">
            <v>45842</v>
          </cell>
          <cell r="AK1617">
            <v>74</v>
          </cell>
          <cell r="AL1617" t="str">
            <v>Proveedor externo</v>
          </cell>
          <cell r="AM1617" t="str">
            <v>Jul</v>
          </cell>
          <cell r="AN1617" t="str">
            <v>Jul</v>
          </cell>
          <cell r="AO1617">
            <v>45477</v>
          </cell>
          <cell r="AP1617" t="str">
            <v xml:space="preserve"> </v>
          </cell>
          <cell r="AQ1617" t="str">
            <v xml:space="preserve"> </v>
          </cell>
          <cell r="AR1617"/>
          <cell r="AS1617"/>
          <cell r="AT1617"/>
          <cell r="AU1617"/>
        </row>
        <row r="1618">
          <cell r="B1618" t="str">
            <v>BIO-162</v>
          </cell>
          <cell r="C1618">
            <v>39637</v>
          </cell>
          <cell r="D1618" t="str">
            <v>#REF!</v>
          </cell>
          <cell r="E1618">
            <v>45381</v>
          </cell>
          <cell r="F1618" t="str">
            <v>ACTIVO</v>
          </cell>
          <cell r="G1618" t="str">
            <v>NO APLICA</v>
          </cell>
          <cell r="H1618" t="str">
            <v>CONGELADOR</v>
          </cell>
          <cell r="I1618" t="str">
            <v xml:space="preserve">NO APLICA </v>
          </cell>
          <cell r="J1618" t="str">
            <v>HAIER BIOMEDICAL</v>
          </cell>
          <cell r="K1618" t="str">
            <v>DW-40L278</v>
          </cell>
          <cell r="L1618" t="str">
            <v>BE0F15EAV00QJM690009</v>
          </cell>
          <cell r="M1618" t="str">
            <v>FRÍO</v>
          </cell>
          <cell r="N1618" t="str">
            <v>DP</v>
          </cell>
          <cell r="O1618" t="str">
            <v>BIO - BIOTERIO</v>
          </cell>
          <cell r="P1618" t="str">
            <v>BIOTERIO</v>
          </cell>
          <cell r="Q1618" t="str">
            <v>PROPIO</v>
          </cell>
          <cell r="R1618" t="str">
            <v>TEMPERATURA</v>
          </cell>
          <cell r="S1618" t="str">
            <v xml:space="preserve"> -28 °C  +/-7 °C</v>
          </cell>
          <cell r="T1618"/>
          <cell r="U1618">
            <v>12</v>
          </cell>
          <cell r="V1618"/>
          <cell r="W1618">
            <v>12</v>
          </cell>
          <cell r="X1618"/>
          <cell r="Y1618">
            <v>45855</v>
          </cell>
          <cell r="Z1618">
            <v>87</v>
          </cell>
          <cell r="AA1618" t="str">
            <v>Proveedor externo</v>
          </cell>
          <cell r="AB1618" t="str">
            <v>Jul</v>
          </cell>
          <cell r="AC1618" t="str">
            <v>Jul</v>
          </cell>
          <cell r="AD1618">
            <v>45490</v>
          </cell>
          <cell r="AE1618" t="str">
            <v xml:space="preserve"> </v>
          </cell>
          <cell r="AF1618" t="str">
            <v xml:space="preserve"> </v>
          </cell>
          <cell r="AG1618"/>
          <cell r="AH1618"/>
          <cell r="AI1618"/>
          <cell r="AJ1618">
            <v>45863</v>
          </cell>
          <cell r="AK1618">
            <v>95</v>
          </cell>
          <cell r="AL1618" t="str">
            <v>Proveedor externo</v>
          </cell>
          <cell r="AM1618" t="str">
            <v>Jul</v>
          </cell>
          <cell r="AN1618" t="str">
            <v>Jul</v>
          </cell>
          <cell r="AO1618">
            <v>45498</v>
          </cell>
          <cell r="AP1618" t="str">
            <v xml:space="preserve"> </v>
          </cell>
          <cell r="AQ1618" t="str">
            <v xml:space="preserve"> </v>
          </cell>
          <cell r="AR1618"/>
          <cell r="AS1618"/>
          <cell r="AT1618"/>
          <cell r="AU1618"/>
        </row>
        <row r="1619">
          <cell r="B1619" t="str">
            <v>LMC-023</v>
          </cell>
          <cell r="C1619" t="str">
            <v>LMC-023</v>
          </cell>
          <cell r="D1619" t="str">
            <v>NO DISPONIBLE</v>
          </cell>
          <cell r="E1619" t="str">
            <v>NO DISPONIBLE</v>
          </cell>
          <cell r="F1619" t="str">
            <v>ACTIVO</v>
          </cell>
          <cell r="G1619" t="str">
            <v>NO APLICA</v>
          </cell>
          <cell r="H1619" t="str">
            <v>CONGELADOR</v>
          </cell>
          <cell r="I1619" t="str">
            <v>NO APLICA</v>
          </cell>
          <cell r="J1619" t="str">
            <v>INDUCOL</v>
          </cell>
          <cell r="K1619" t="str">
            <v>CV-4BL1DICDLD</v>
          </cell>
          <cell r="L1619" t="str">
            <v>0021-10100078</v>
          </cell>
          <cell r="M1619" t="str">
            <v>FRÍO</v>
          </cell>
          <cell r="N1619" t="str">
            <v>DISP</v>
          </cell>
          <cell r="O1619" t="str">
            <v>LMC - MORFOLOGÍA CELULAR</v>
          </cell>
          <cell r="P1619" t="str">
            <v>LABORATORIO PRINCIPAL</v>
          </cell>
          <cell r="Q1619" t="str">
            <v>PROPIO</v>
          </cell>
          <cell r="R1619" t="str">
            <v>NO APLICA</v>
          </cell>
          <cell r="S1619" t="str">
            <v>Temperatura Programada
(-20 +/- 5) °C</v>
          </cell>
          <cell r="T1619" t="str">
            <v>equipo con exceso de escarcha, se recomiendan deshielos periodicos</v>
          </cell>
          <cell r="U1619">
            <v>12</v>
          </cell>
          <cell r="V1619"/>
          <cell r="W1619">
            <v>12</v>
          </cell>
          <cell r="X1619"/>
          <cell r="Y1619">
            <v>45847</v>
          </cell>
          <cell r="Z1619">
            <v>79</v>
          </cell>
          <cell r="AA1619" t="str">
            <v>Proveedor externo</v>
          </cell>
          <cell r="AB1619" t="str">
            <v>Jul</v>
          </cell>
          <cell r="AC1619" t="str">
            <v>Jul</v>
          </cell>
          <cell r="AD1619">
            <v>45482</v>
          </cell>
          <cell r="AE1619" t="str">
            <v xml:space="preserve"> </v>
          </cell>
          <cell r="AF1619" t="str">
            <v xml:space="preserve"> </v>
          </cell>
          <cell r="AG1619"/>
          <cell r="AH1619"/>
          <cell r="AI1619"/>
          <cell r="AJ1619">
            <v>45864</v>
          </cell>
          <cell r="AK1619">
            <v>96</v>
          </cell>
          <cell r="AL1619" t="str">
            <v>Proveedor externo</v>
          </cell>
          <cell r="AM1619" t="str">
            <v>Jul</v>
          </cell>
          <cell r="AN1619" t="str">
            <v>Jul</v>
          </cell>
          <cell r="AO1619">
            <v>45499</v>
          </cell>
          <cell r="AP1619" t="str">
            <v xml:space="preserve"> </v>
          </cell>
          <cell r="AQ1619" t="str">
            <v xml:space="preserve"> </v>
          </cell>
          <cell r="AR1619"/>
          <cell r="AS1619"/>
          <cell r="AT1619"/>
          <cell r="AU1619"/>
        </row>
        <row r="1620">
          <cell r="B1620" t="str">
            <v>LME-139</v>
          </cell>
          <cell r="C1620" t="str">
            <v>LME-139</v>
          </cell>
          <cell r="D1620">
            <v>44727</v>
          </cell>
          <cell r="E1620">
            <v>45458</v>
          </cell>
          <cell r="F1620" t="str">
            <v>ACTIVO</v>
          </cell>
          <cell r="G1620" t="str">
            <v>NO APLICA</v>
          </cell>
          <cell r="H1620" t="str">
            <v>ESTACIÓN DE TRABAJO DE PCR</v>
          </cell>
          <cell r="I1620" t="str">
            <v xml:space="preserve">NO APLICA </v>
          </cell>
          <cell r="J1620" t="str">
            <v>LABCONCO</v>
          </cell>
          <cell r="K1620">
            <v>3970205</v>
          </cell>
          <cell r="L1620" t="str">
            <v>220429627E</v>
          </cell>
          <cell r="M1620" t="str">
            <v>CABINAS Y MÓDULOS</v>
          </cell>
          <cell r="N1620" t="str">
            <v>DISP</v>
          </cell>
          <cell r="O1620" t="str">
            <v>LME - GENÓMICA DE MICROORGANISMOS EMERGENTES</v>
          </cell>
          <cell r="P1620" t="str">
            <v>ÁREA CITOMETRÍA</v>
          </cell>
          <cell r="Q1620" t="str">
            <v>DONACIÓN</v>
          </cell>
          <cell r="R1620" t="str">
            <v>FLUJO/CAUDAL</v>
          </cell>
          <cell r="S1620" t="str">
            <v>Downflow: 0,203 m/s a  0,279 m/s
Inflow:  ≥  0,431 m/s</v>
          </cell>
          <cell r="T1620" t="str">
            <v>programadas julio</v>
          </cell>
          <cell r="U1620">
            <v>12</v>
          </cell>
          <cell r="V1620"/>
          <cell r="W1620">
            <v>12</v>
          </cell>
          <cell r="X1620"/>
          <cell r="Y1620">
            <v>45861</v>
          </cell>
          <cell r="Z1620">
            <v>93</v>
          </cell>
          <cell r="AA1620" t="str">
            <v>Proveedor externo</v>
          </cell>
          <cell r="AB1620" t="str">
            <v>Jul</v>
          </cell>
          <cell r="AC1620" t="str">
            <v>R</v>
          </cell>
          <cell r="AD1620">
            <v>45496</v>
          </cell>
          <cell r="AE1620" t="str">
            <v xml:space="preserve"> </v>
          </cell>
          <cell r="AF1620" t="str">
            <v xml:space="preserve"> </v>
          </cell>
          <cell r="AG1620"/>
          <cell r="AH1620"/>
          <cell r="AI1620"/>
          <cell r="AJ1620">
            <v>45497</v>
          </cell>
          <cell r="AK1620">
            <v>-271</v>
          </cell>
          <cell r="AL1620"/>
          <cell r="AM1620"/>
          <cell r="AN1620"/>
          <cell r="AO1620">
            <v>45131</v>
          </cell>
          <cell r="AP1620" t="str">
            <v xml:space="preserve"> </v>
          </cell>
          <cell r="AQ1620" t="str">
            <v xml:space="preserve"> </v>
          </cell>
          <cell r="AR1620"/>
          <cell r="AS1620"/>
          <cell r="AT1620"/>
          <cell r="AU1620"/>
        </row>
        <row r="1621">
          <cell r="B1621">
            <v>11094</v>
          </cell>
          <cell r="C1621">
            <v>11094</v>
          </cell>
          <cell r="D1621" t="str">
            <v>#REF!</v>
          </cell>
          <cell r="E1621" t="str">
            <v>NO DISPONIBLE</v>
          </cell>
          <cell r="F1621" t="str">
            <v>ACTIVO</v>
          </cell>
          <cell r="G1621" t="str">
            <v>NO APLICA</v>
          </cell>
          <cell r="H1621" t="str">
            <v xml:space="preserve">CABINA DE BIOSEGURIDAD </v>
          </cell>
          <cell r="I1621" t="str">
            <v>NO APLICA</v>
          </cell>
          <cell r="J1621" t="str">
            <v>LABCONCO</v>
          </cell>
          <cell r="K1621">
            <v>3620904</v>
          </cell>
          <cell r="L1621" t="str">
            <v>011219103 E</v>
          </cell>
          <cell r="M1621" t="str">
            <v>CABINAS Y MÓDULOS</v>
          </cell>
          <cell r="N1621" t="str">
            <v>DRSP</v>
          </cell>
          <cell r="O1621" t="str">
            <v>GVI - VIROLOGÍA</v>
          </cell>
          <cell r="P1621" t="str">
            <v>LABORATORIO DE ARBOVIRUS</v>
          </cell>
          <cell r="Q1621" t="str">
            <v>PROPIO</v>
          </cell>
          <cell r="R1621" t="str">
            <v>FLUJO/CAUDAL</v>
          </cell>
          <cell r="S1621" t="str">
            <v>Velocidad Nominal 105 pies/min</v>
          </cell>
          <cell r="T1621" t="str">
            <v>2024-08-09: EQUIPO FUERA DE SERVICIO, Requiere cambio de filtro principal (18*48*3) in y luz fluorescente.
2024-11-06: Se instala sistema de iluminación LED.
2024-11-26: Se realiza instalación de filtro principal.</v>
          </cell>
          <cell r="U1621">
            <v>12</v>
          </cell>
          <cell r="V1621"/>
          <cell r="W1621">
            <v>12</v>
          </cell>
          <cell r="X1621"/>
          <cell r="Y1621">
            <v>45878</v>
          </cell>
          <cell r="Z1621">
            <v>110</v>
          </cell>
          <cell r="AA1621" t="str">
            <v>Proveedor externo</v>
          </cell>
          <cell r="AB1621" t="str">
            <v>Ago</v>
          </cell>
          <cell r="AC1621" t="str">
            <v>R</v>
          </cell>
          <cell r="AD1621">
            <v>45513</v>
          </cell>
          <cell r="AE1621" t="str">
            <v xml:space="preserve"> </v>
          </cell>
          <cell r="AF1621" t="str">
            <v xml:space="preserve"> </v>
          </cell>
          <cell r="AG1621"/>
          <cell r="AH1621"/>
          <cell r="AI1621"/>
          <cell r="AJ1621">
            <v>45603</v>
          </cell>
          <cell r="AK1621">
            <v>-165</v>
          </cell>
          <cell r="AL1621"/>
          <cell r="AM1621"/>
          <cell r="AN1621"/>
          <cell r="AO1621">
            <v>45237</v>
          </cell>
          <cell r="AP1621" t="str">
            <v xml:space="preserve"> </v>
          </cell>
          <cell r="AQ1621" t="str">
            <v xml:space="preserve"> </v>
          </cell>
          <cell r="AR1621"/>
          <cell r="AS1621"/>
          <cell r="AT1621"/>
          <cell r="AU1621"/>
        </row>
        <row r="1622">
          <cell r="B1622">
            <v>14538</v>
          </cell>
          <cell r="C1622">
            <v>14538</v>
          </cell>
          <cell r="D1622" t="str">
            <v>#REF!</v>
          </cell>
          <cell r="E1622" t="str">
            <v>NO DISPONIBLE</v>
          </cell>
          <cell r="F1622" t="str">
            <v>ACTIVO</v>
          </cell>
          <cell r="G1622" t="str">
            <v>NO APLICA</v>
          </cell>
          <cell r="H1622" t="str">
            <v xml:space="preserve">MICROPIPETA MONOCANAL </v>
          </cell>
          <cell r="I1622" t="str">
            <v>NO APLICA</v>
          </cell>
          <cell r="J1622" t="str">
            <v>BRAND</v>
          </cell>
          <cell r="K1622" t="str">
            <v xml:space="preserve">TRANSFERPETTE </v>
          </cell>
          <cell r="L1622" t="str">
            <v>01U4200</v>
          </cell>
          <cell r="M1622" t="str">
            <v>VOLUMÉTRICOS</v>
          </cell>
          <cell r="N1622" t="str">
            <v>DRSP</v>
          </cell>
          <cell r="O1622" t="str">
            <v>GQT - QUÍMICA Y TOXICOLOGÍA</v>
          </cell>
          <cell r="P1622" t="str">
            <v>LABORATORIO FISICOQUÍMICO</v>
          </cell>
          <cell r="Q1622" t="str">
            <v>PROPIO</v>
          </cell>
          <cell r="R1622" t="str">
            <v>VOLUMEN</v>
          </cell>
          <cell r="S1622" t="str">
            <v>10 uL</v>
          </cell>
          <cell r="T1622"/>
          <cell r="U1622">
            <v>12</v>
          </cell>
          <cell r="V1622">
            <v>12</v>
          </cell>
          <cell r="W1622"/>
          <cell r="X1622">
            <v>6</v>
          </cell>
          <cell r="Y1622">
            <v>45855</v>
          </cell>
          <cell r="Z1622">
            <v>87</v>
          </cell>
          <cell r="AA1622" t="str">
            <v>Proveedor externo</v>
          </cell>
          <cell r="AB1622" t="str">
            <v>Jul</v>
          </cell>
          <cell r="AC1622" t="str">
            <v>Jul</v>
          </cell>
          <cell r="AD1622">
            <v>45490</v>
          </cell>
          <cell r="AE1622">
            <v>45862</v>
          </cell>
          <cell r="AF1622">
            <v>94</v>
          </cell>
          <cell r="AG1622" t="str">
            <v>Jul</v>
          </cell>
          <cell r="AH1622" t="str">
            <v>Jul</v>
          </cell>
          <cell r="AI1622">
            <v>45497</v>
          </cell>
          <cell r="AJ1622" t="str">
            <v xml:space="preserve"> </v>
          </cell>
          <cell r="AK1622" t="str">
            <v xml:space="preserve"> </v>
          </cell>
          <cell r="AL1622"/>
          <cell r="AM1622"/>
          <cell r="AN1622"/>
          <cell r="AO1622"/>
          <cell r="AP1622" t="str">
            <v xml:space="preserve"> </v>
          </cell>
          <cell r="AQ1622" t="str">
            <v xml:space="preserve"> </v>
          </cell>
          <cell r="AR1622"/>
          <cell r="AS1622"/>
          <cell r="AT1622"/>
          <cell r="AU1622"/>
        </row>
        <row r="1623">
          <cell r="B1623">
            <v>22174</v>
          </cell>
          <cell r="C1623">
            <v>22174</v>
          </cell>
          <cell r="D1623" t="str">
            <v>#REF!</v>
          </cell>
          <cell r="E1623" t="str">
            <v>NO DISPONIBLE</v>
          </cell>
          <cell r="F1623" t="str">
            <v>ACTIVO</v>
          </cell>
          <cell r="G1623" t="str">
            <v>NO APLICA</v>
          </cell>
          <cell r="H1623" t="str">
            <v xml:space="preserve">MICROPIPETA MONOCANAL </v>
          </cell>
          <cell r="I1623" t="str">
            <v>NO APLICA</v>
          </cell>
          <cell r="J1623" t="str">
            <v>BRAND</v>
          </cell>
          <cell r="K1623" t="str">
            <v>TRANSFERPETTE</v>
          </cell>
          <cell r="L1623" t="str">
            <v>09C1292</v>
          </cell>
          <cell r="M1623" t="str">
            <v>VOLUMÉTRICOS</v>
          </cell>
          <cell r="N1623" t="str">
            <v>DRSP</v>
          </cell>
          <cell r="O1623" t="str">
            <v>GQT - QUÍMICA Y TOXICOLOGÍA</v>
          </cell>
          <cell r="P1623" t="str">
            <v>LABORATORIO FISICOQUIMICO</v>
          </cell>
          <cell r="Q1623" t="str">
            <v>PROPIO</v>
          </cell>
          <cell r="R1623" t="str">
            <v>VOLUMEN</v>
          </cell>
          <cell r="S1623" t="str">
            <v>Rango de MEDICIÓN de 100 a 1000 uL</v>
          </cell>
          <cell r="T1623"/>
          <cell r="U1623">
            <v>12</v>
          </cell>
          <cell r="V1623">
            <v>12</v>
          </cell>
          <cell r="W1623"/>
          <cell r="X1623">
            <v>6</v>
          </cell>
          <cell r="Y1623">
            <v>45856</v>
          </cell>
          <cell r="Z1623">
            <v>88</v>
          </cell>
          <cell r="AA1623" t="str">
            <v>Proveedor externo</v>
          </cell>
          <cell r="AB1623" t="str">
            <v>Jul</v>
          </cell>
          <cell r="AC1623" t="str">
            <v>Jul</v>
          </cell>
          <cell r="AD1623">
            <v>45491</v>
          </cell>
          <cell r="AE1623">
            <v>45861</v>
          </cell>
          <cell r="AF1623">
            <v>93</v>
          </cell>
          <cell r="AG1623" t="str">
            <v>Jul</v>
          </cell>
          <cell r="AH1623" t="str">
            <v>Jul</v>
          </cell>
          <cell r="AI1623">
            <v>45496</v>
          </cell>
          <cell r="AJ1623" t="str">
            <v xml:space="preserve"> </v>
          </cell>
          <cell r="AK1623" t="str">
            <v xml:space="preserve"> </v>
          </cell>
          <cell r="AL1623"/>
          <cell r="AM1623"/>
          <cell r="AN1623"/>
          <cell r="AO1623"/>
          <cell r="AP1623" t="str">
            <v xml:space="preserve"> </v>
          </cell>
          <cell r="AQ1623" t="str">
            <v xml:space="preserve"> </v>
          </cell>
          <cell r="AR1623"/>
          <cell r="AS1623"/>
          <cell r="AT1623"/>
          <cell r="AU1623"/>
        </row>
        <row r="1624">
          <cell r="B1624">
            <v>22985</v>
          </cell>
          <cell r="C1624">
            <v>22985</v>
          </cell>
          <cell r="D1624" t="str">
            <v>#REF!</v>
          </cell>
          <cell r="E1624" t="str">
            <v>NO DISPONIBLE</v>
          </cell>
          <cell r="F1624" t="str">
            <v>ACTIVO</v>
          </cell>
          <cell r="G1624" t="str">
            <v>NO APLICA</v>
          </cell>
          <cell r="H1624" t="str">
            <v xml:space="preserve">MICROPIPETA MONOCANAL </v>
          </cell>
          <cell r="I1624" t="str">
            <v>NO APLICA</v>
          </cell>
          <cell r="J1624" t="str">
            <v>BRAND</v>
          </cell>
          <cell r="K1624" t="str">
            <v>TRANSFERPETTE</v>
          </cell>
          <cell r="L1624" t="str">
            <v>08C7437</v>
          </cell>
          <cell r="M1624" t="str">
            <v>VOLUMÉTRICOS</v>
          </cell>
          <cell r="N1624" t="str">
            <v>DRSP</v>
          </cell>
          <cell r="O1624" t="str">
            <v>GQT - QUÍMICA Y TOXICOLOGÍA</v>
          </cell>
          <cell r="P1624" t="str">
            <v>LABORATORIO FISIOQUIMICO</v>
          </cell>
          <cell r="Q1624" t="str">
            <v>PROPIO</v>
          </cell>
          <cell r="R1624" t="str">
            <v>VOLUMEN</v>
          </cell>
          <cell r="S1624" t="str">
            <v>Rango de MEDICIÓN 0,5 ml a 5 ml</v>
          </cell>
          <cell r="T1624"/>
          <cell r="U1624">
            <v>12</v>
          </cell>
          <cell r="V1624">
            <v>12</v>
          </cell>
          <cell r="W1624"/>
          <cell r="X1624">
            <v>6</v>
          </cell>
          <cell r="Y1624">
            <v>45869</v>
          </cell>
          <cell r="Z1624">
            <v>101</v>
          </cell>
          <cell r="AA1624" t="str">
            <v>Proveedor externo</v>
          </cell>
          <cell r="AB1624" t="str">
            <v>Jul</v>
          </cell>
          <cell r="AC1624" t="str">
            <v>Jul</v>
          </cell>
          <cell r="AD1624">
            <v>45504</v>
          </cell>
          <cell r="AE1624">
            <v>45874</v>
          </cell>
          <cell r="AF1624">
            <v>106</v>
          </cell>
          <cell r="AG1624" t="str">
            <v>Ago</v>
          </cell>
          <cell r="AH1624" t="str">
            <v>R</v>
          </cell>
          <cell r="AI1624">
            <v>45509</v>
          </cell>
          <cell r="AJ1624" t="str">
            <v xml:space="preserve"> </v>
          </cell>
          <cell r="AK1624" t="str">
            <v xml:space="preserve"> </v>
          </cell>
          <cell r="AL1624"/>
          <cell r="AM1624"/>
          <cell r="AN1624"/>
          <cell r="AO1624"/>
          <cell r="AP1624" t="str">
            <v xml:space="preserve"> </v>
          </cell>
          <cell r="AQ1624" t="str">
            <v xml:space="preserve"> </v>
          </cell>
          <cell r="AR1624"/>
          <cell r="AS1624"/>
          <cell r="AT1624"/>
          <cell r="AU1624"/>
        </row>
        <row r="1625">
          <cell r="B1625">
            <v>23166</v>
          </cell>
          <cell r="C1625">
            <v>23166</v>
          </cell>
          <cell r="D1625" t="str">
            <v>#REF!</v>
          </cell>
          <cell r="E1625" t="str">
            <v>NO DISPONIBLE</v>
          </cell>
          <cell r="F1625" t="str">
            <v>ACTIVO</v>
          </cell>
          <cell r="G1625" t="str">
            <v>NO APLICA</v>
          </cell>
          <cell r="H1625" t="str">
            <v>PIPETA MONOCANAL</v>
          </cell>
          <cell r="I1625" t="str">
            <v>NO APLICA</v>
          </cell>
          <cell r="J1625" t="str">
            <v>THERMO ELECTRON</v>
          </cell>
          <cell r="K1625" t="str">
            <v xml:space="preserve"> FINNPIPETTE</v>
          </cell>
          <cell r="L1625" t="str">
            <v>V71076</v>
          </cell>
          <cell r="M1625" t="str">
            <v>VOLUMÉTRICOS</v>
          </cell>
          <cell r="N1625" t="str">
            <v>DRSP</v>
          </cell>
          <cell r="O1625" t="str">
            <v>GQT - QUÍMICA Y TOXICOLOGÍA</v>
          </cell>
          <cell r="P1625" t="str">
            <v>MERCURIO</v>
          </cell>
          <cell r="Q1625" t="str">
            <v>PROPIO</v>
          </cell>
          <cell r="R1625" t="str">
            <v>VOLUMEN</v>
          </cell>
          <cell r="S1625" t="str">
            <v>ANIONES MEN-R01-5390-005
Rango de MEDICIÓN 1 A 5ml</v>
          </cell>
          <cell r="T1625"/>
          <cell r="U1625">
            <v>12</v>
          </cell>
          <cell r="V1625">
            <v>12</v>
          </cell>
          <cell r="W1625"/>
          <cell r="X1625">
            <v>6</v>
          </cell>
          <cell r="Y1625">
            <v>45848</v>
          </cell>
          <cell r="Z1625">
            <v>80</v>
          </cell>
          <cell r="AA1625" t="str">
            <v>Proveedor externo</v>
          </cell>
          <cell r="AB1625" t="str">
            <v>Jul</v>
          </cell>
          <cell r="AC1625" t="str">
            <v>Jul</v>
          </cell>
          <cell r="AD1625">
            <v>45483</v>
          </cell>
          <cell r="AE1625">
            <v>45854</v>
          </cell>
          <cell r="AF1625">
            <v>86</v>
          </cell>
          <cell r="AG1625" t="str">
            <v>Jul</v>
          </cell>
          <cell r="AH1625" t="str">
            <v>Jul</v>
          </cell>
          <cell r="AI1625">
            <v>45489</v>
          </cell>
          <cell r="AJ1625" t="str">
            <v xml:space="preserve"> </v>
          </cell>
          <cell r="AK1625" t="str">
            <v xml:space="preserve"> </v>
          </cell>
          <cell r="AL1625"/>
          <cell r="AM1625"/>
          <cell r="AN1625"/>
          <cell r="AO1625"/>
          <cell r="AP1625">
            <v>45667</v>
          </cell>
          <cell r="AQ1625">
            <v>-101</v>
          </cell>
          <cell r="AR1625"/>
          <cell r="AS1625"/>
          <cell r="AT1625"/>
          <cell r="AU1625">
            <v>45483</v>
          </cell>
        </row>
        <row r="1626">
          <cell r="B1626">
            <v>23441</v>
          </cell>
          <cell r="C1626">
            <v>23441</v>
          </cell>
          <cell r="D1626" t="str">
            <v>#REF!</v>
          </cell>
          <cell r="E1626" t="str">
            <v>NO DISPONIBLE</v>
          </cell>
          <cell r="F1626" t="str">
            <v>ACTIVO</v>
          </cell>
          <cell r="G1626" t="str">
            <v>NO APLICA</v>
          </cell>
          <cell r="H1626" t="str">
            <v>PIPETA MONOCANAL</v>
          </cell>
          <cell r="I1626" t="str">
            <v>NO APLICA</v>
          </cell>
          <cell r="J1626" t="str">
            <v>THERMO ELECTRON</v>
          </cell>
          <cell r="K1626" t="str">
            <v xml:space="preserve"> FINNPIPETTE</v>
          </cell>
          <cell r="L1626" t="str">
            <v>T74129</v>
          </cell>
          <cell r="M1626" t="str">
            <v>VOLUMÉTRICOS</v>
          </cell>
          <cell r="N1626" t="str">
            <v>DRSP</v>
          </cell>
          <cell r="O1626" t="str">
            <v>GQT - QUÍMICA Y TOXICOLOGÍA</v>
          </cell>
          <cell r="P1626" t="str">
            <v>MERCURIO</v>
          </cell>
          <cell r="Q1626" t="str">
            <v>PROPIO</v>
          </cell>
          <cell r="R1626" t="str">
            <v>VOLUMEN</v>
          </cell>
          <cell r="S1626" t="str">
            <v>Rango de MEDICIÓN: 100 a 1000 uL</v>
          </cell>
          <cell r="T1626"/>
          <cell r="U1626">
            <v>12</v>
          </cell>
          <cell r="V1626">
            <v>12</v>
          </cell>
          <cell r="W1626"/>
          <cell r="X1626"/>
          <cell r="Y1626">
            <v>45856</v>
          </cell>
          <cell r="Z1626">
            <v>88</v>
          </cell>
          <cell r="AA1626" t="str">
            <v>Proveedor externo</v>
          </cell>
          <cell r="AB1626" t="str">
            <v>Jul</v>
          </cell>
          <cell r="AC1626" t="str">
            <v>Jul</v>
          </cell>
          <cell r="AD1626">
            <v>45491</v>
          </cell>
          <cell r="AE1626">
            <v>45861</v>
          </cell>
          <cell r="AF1626">
            <v>93</v>
          </cell>
          <cell r="AG1626" t="str">
            <v>Jul</v>
          </cell>
          <cell r="AH1626" t="str">
            <v>Jul</v>
          </cell>
          <cell r="AI1626">
            <v>45496</v>
          </cell>
          <cell r="AJ1626" t="str">
            <v xml:space="preserve"> </v>
          </cell>
          <cell r="AK1626" t="str">
            <v xml:space="preserve"> </v>
          </cell>
          <cell r="AL1626"/>
          <cell r="AM1626"/>
          <cell r="AN1626"/>
          <cell r="AO1626"/>
          <cell r="AP1626" t="str">
            <v xml:space="preserve"> </v>
          </cell>
          <cell r="AQ1626" t="str">
            <v xml:space="preserve"> </v>
          </cell>
          <cell r="AR1626"/>
          <cell r="AS1626"/>
          <cell r="AT1626"/>
          <cell r="AU1626"/>
        </row>
        <row r="1627">
          <cell r="B1627">
            <v>23629</v>
          </cell>
          <cell r="C1627">
            <v>23629</v>
          </cell>
          <cell r="D1627" t="str">
            <v>#REF!</v>
          </cell>
          <cell r="E1627" t="str">
            <v>NO DISPONIBLE</v>
          </cell>
          <cell r="F1627" t="str">
            <v>ACTIVO</v>
          </cell>
          <cell r="G1627" t="str">
            <v>NO APLICA</v>
          </cell>
          <cell r="H1627" t="str">
            <v>CONGELADOR</v>
          </cell>
          <cell r="I1627" t="str">
            <v>NO APLICA</v>
          </cell>
          <cell r="J1627" t="str">
            <v>THERMO FISHER SCIENTIFIC</v>
          </cell>
          <cell r="K1627" t="str">
            <v>1617A14</v>
          </cell>
          <cell r="L1627" t="str">
            <v>X035-622618-XS</v>
          </cell>
          <cell r="M1627" t="str">
            <v>FRÍO</v>
          </cell>
          <cell r="N1627" t="str">
            <v>DISP</v>
          </cell>
          <cell r="O1627" t="str">
            <v>LMB - MICOBACTERIAS</v>
          </cell>
          <cell r="P1627" t="str">
            <v>AREA BLANCA</v>
          </cell>
          <cell r="Q1627" t="str">
            <v>PROPIO</v>
          </cell>
          <cell r="R1627" t="str">
            <v>NO APLICA</v>
          </cell>
          <cell r="S1627" t="str">
            <v>USO -20 °C +/- 5 °C</v>
          </cell>
          <cell r="T1627"/>
          <cell r="U1627">
            <v>12</v>
          </cell>
          <cell r="V1627"/>
          <cell r="W1627">
            <v>12</v>
          </cell>
          <cell r="X1627"/>
          <cell r="Y1627">
            <v>45847</v>
          </cell>
          <cell r="Z1627">
            <v>79</v>
          </cell>
          <cell r="AA1627" t="str">
            <v>Proveedor externo</v>
          </cell>
          <cell r="AB1627" t="str">
            <v>Jul</v>
          </cell>
          <cell r="AC1627" t="str">
            <v>Jul</v>
          </cell>
          <cell r="AD1627">
            <v>45482</v>
          </cell>
          <cell r="AE1627" t="str">
            <v xml:space="preserve"> </v>
          </cell>
          <cell r="AF1627" t="str">
            <v xml:space="preserve"> </v>
          </cell>
          <cell r="AG1627"/>
          <cell r="AH1627"/>
          <cell r="AI1627"/>
          <cell r="AJ1627">
            <v>45864</v>
          </cell>
          <cell r="AK1627">
            <v>96</v>
          </cell>
          <cell r="AL1627" t="str">
            <v>Proveedor externo</v>
          </cell>
          <cell r="AM1627" t="str">
            <v>Jul</v>
          </cell>
          <cell r="AN1627" t="str">
            <v>Jul</v>
          </cell>
          <cell r="AO1627">
            <v>45499</v>
          </cell>
          <cell r="AP1627" t="str">
            <v xml:space="preserve"> </v>
          </cell>
          <cell r="AQ1627" t="str">
            <v xml:space="preserve"> </v>
          </cell>
          <cell r="AR1627"/>
          <cell r="AS1627"/>
          <cell r="AT1627"/>
          <cell r="AU1627"/>
        </row>
        <row r="1628">
          <cell r="B1628">
            <v>24986</v>
          </cell>
          <cell r="C1628">
            <v>24986</v>
          </cell>
          <cell r="D1628" t="str">
            <v>#REF!</v>
          </cell>
          <cell r="E1628" t="str">
            <v>NO DISPONIBLE</v>
          </cell>
          <cell r="F1628" t="str">
            <v>ACTIVO</v>
          </cell>
          <cell r="G1628" t="str">
            <v>NO APLICA</v>
          </cell>
          <cell r="H1628" t="str">
            <v>PIPETA MONOCANAL</v>
          </cell>
          <cell r="I1628" t="str">
            <v>NO APLICA</v>
          </cell>
          <cell r="J1628" t="str">
            <v>NICHIRYO</v>
          </cell>
          <cell r="K1628" t="str">
            <v>NICHIPET EX</v>
          </cell>
          <cell r="L1628" t="str">
            <v>H63015612</v>
          </cell>
          <cell r="M1628" t="str">
            <v>VOLUMÉTRICOS</v>
          </cell>
          <cell r="N1628" t="str">
            <v>DRSP</v>
          </cell>
          <cell r="O1628" t="str">
            <v>GVI - VIROLOGÍA</v>
          </cell>
          <cell r="P1628" t="str">
            <v>CONTENCIÓN (CORTE DE TEJIDOS)</v>
          </cell>
          <cell r="Q1628" t="str">
            <v>PROPIO</v>
          </cell>
          <cell r="R1628" t="str">
            <v>VOLUMEN</v>
          </cell>
          <cell r="S1628" t="str">
            <v>100 A 1000 ul  +/- 0,8 %</v>
          </cell>
          <cell r="T1628"/>
          <cell r="U1628">
            <v>12</v>
          </cell>
          <cell r="V1628">
            <v>12</v>
          </cell>
          <cell r="W1628"/>
          <cell r="X1628"/>
          <cell r="Y1628">
            <v>45848</v>
          </cell>
          <cell r="Z1628">
            <v>80</v>
          </cell>
          <cell r="AA1628" t="str">
            <v>Proveedor externo</v>
          </cell>
          <cell r="AB1628" t="str">
            <v>Jul</v>
          </cell>
          <cell r="AC1628" t="str">
            <v>Jul</v>
          </cell>
          <cell r="AD1628">
            <v>45483</v>
          </cell>
          <cell r="AE1628">
            <v>45854</v>
          </cell>
          <cell r="AF1628">
            <v>86</v>
          </cell>
          <cell r="AG1628" t="str">
            <v>Jul</v>
          </cell>
          <cell r="AH1628" t="str">
            <v>Jul</v>
          </cell>
          <cell r="AI1628">
            <v>45489</v>
          </cell>
          <cell r="AJ1628" t="str">
            <v xml:space="preserve"> </v>
          </cell>
          <cell r="AK1628" t="str">
            <v xml:space="preserve"> </v>
          </cell>
          <cell r="AL1628"/>
          <cell r="AM1628"/>
          <cell r="AN1628"/>
          <cell r="AO1628"/>
          <cell r="AP1628" t="str">
            <v xml:space="preserve"> </v>
          </cell>
          <cell r="AQ1628" t="str">
            <v xml:space="preserve"> </v>
          </cell>
          <cell r="AR1628"/>
          <cell r="AS1628"/>
          <cell r="AT1628"/>
          <cell r="AU1628"/>
        </row>
        <row r="1629">
          <cell r="B1629">
            <v>26097</v>
          </cell>
          <cell r="C1629">
            <v>26097</v>
          </cell>
          <cell r="D1629" t="str">
            <v>#REF!</v>
          </cell>
          <cell r="E1629">
            <v>40513</v>
          </cell>
          <cell r="F1629" t="str">
            <v>ACTIVO</v>
          </cell>
          <cell r="G1629" t="str">
            <v>NO APLICA</v>
          </cell>
          <cell r="H1629" t="str">
            <v>PIPETA MONOCANAL</v>
          </cell>
          <cell r="I1629" t="str">
            <v>NO APLICA</v>
          </cell>
          <cell r="J1629" t="str">
            <v>SOCOREX</v>
          </cell>
          <cell r="K1629" t="str">
            <v>ACURA 835</v>
          </cell>
          <cell r="L1629">
            <v>18041481</v>
          </cell>
          <cell r="M1629" t="str">
            <v>VOLUMÉTRICOS</v>
          </cell>
          <cell r="N1629" t="str">
            <v>DRSP</v>
          </cell>
          <cell r="O1629" t="str">
            <v>GQT - QUÍMICA Y TOXICOLOGÍA</v>
          </cell>
          <cell r="P1629" t="str">
            <v>LABORATORIO FISICOQUÍMICO</v>
          </cell>
          <cell r="Q1629" t="str">
            <v>PROPIO</v>
          </cell>
          <cell r="R1629" t="str">
            <v>VOLUMEN</v>
          </cell>
          <cell r="S1629" t="str">
            <v>Rango: 1ml a 10 ml, Res 0.05 ml</v>
          </cell>
          <cell r="T1629"/>
          <cell r="U1629">
            <v>12</v>
          </cell>
          <cell r="V1629">
            <v>12</v>
          </cell>
          <cell r="W1629"/>
          <cell r="X1629">
            <v>6</v>
          </cell>
          <cell r="Y1629">
            <v>45848</v>
          </cell>
          <cell r="Z1629">
            <v>80</v>
          </cell>
          <cell r="AA1629" t="str">
            <v>Proveedor externo</v>
          </cell>
          <cell r="AB1629" t="str">
            <v>Jul</v>
          </cell>
          <cell r="AC1629" t="str">
            <v>Jul</v>
          </cell>
          <cell r="AD1629">
            <v>45483</v>
          </cell>
          <cell r="AE1629">
            <v>45854</v>
          </cell>
          <cell r="AF1629">
            <v>86</v>
          </cell>
          <cell r="AG1629" t="str">
            <v>Jul</v>
          </cell>
          <cell r="AH1629" t="str">
            <v>Jul</v>
          </cell>
          <cell r="AI1629">
            <v>45489</v>
          </cell>
          <cell r="AJ1629" t="str">
            <v xml:space="preserve"> </v>
          </cell>
          <cell r="AK1629" t="str">
            <v xml:space="preserve"> </v>
          </cell>
          <cell r="AL1629"/>
          <cell r="AM1629"/>
          <cell r="AN1629"/>
          <cell r="AO1629"/>
          <cell r="AP1629">
            <v>45667</v>
          </cell>
          <cell r="AQ1629">
            <v>-101</v>
          </cell>
          <cell r="AR1629"/>
          <cell r="AS1629"/>
          <cell r="AT1629"/>
          <cell r="AU1629">
            <v>45483</v>
          </cell>
        </row>
        <row r="1630">
          <cell r="B1630" t="str">
            <v>GSA-007</v>
          </cell>
          <cell r="C1630">
            <v>26929</v>
          </cell>
          <cell r="D1630" t="str">
            <v>#REF!</v>
          </cell>
          <cell r="E1630">
            <v>40899</v>
          </cell>
          <cell r="F1630" t="str">
            <v>ACTIVO</v>
          </cell>
          <cell r="G1630" t="str">
            <v>NO APLICA</v>
          </cell>
          <cell r="H1630" t="str">
            <v>AGITADOR</v>
          </cell>
          <cell r="I1630" t="str">
            <v>NO APLICA</v>
          </cell>
          <cell r="J1630" t="str">
            <v>BENCHMARK SCIENTIFIC</v>
          </cell>
          <cell r="K1630" t="str">
            <v>BV1000</v>
          </cell>
          <cell r="L1630">
            <v>10091192</v>
          </cell>
          <cell r="M1630" t="str">
            <v>AGITADORES</v>
          </cell>
          <cell r="N1630" t="str">
            <v>DRSP</v>
          </cell>
          <cell r="O1630" t="str">
            <v>GMR - MICROBIOLOGÍA</v>
          </cell>
          <cell r="P1630" t="str">
            <v>BIOLOGÍA MOLECULAR</v>
          </cell>
          <cell r="Q1630" t="str">
            <v>PROPIO</v>
          </cell>
          <cell r="R1630" t="str">
            <v>NO APLICA</v>
          </cell>
          <cell r="S1630" t="str">
            <v>NO DISPONIBLE</v>
          </cell>
          <cell r="T1630"/>
          <cell r="U1630">
            <v>12</v>
          </cell>
          <cell r="V1630"/>
          <cell r="W1630"/>
          <cell r="X1630"/>
          <cell r="Y1630">
            <v>45814</v>
          </cell>
          <cell r="Z1630">
            <v>46</v>
          </cell>
          <cell r="AA1630" t="str">
            <v>Taller GELP</v>
          </cell>
          <cell r="AB1630" t="str">
            <v>Jun</v>
          </cell>
          <cell r="AC1630" t="str">
            <v>R</v>
          </cell>
          <cell r="AD1630">
            <v>45449</v>
          </cell>
          <cell r="AE1630" t="str">
            <v xml:space="preserve"> </v>
          </cell>
          <cell r="AF1630" t="str">
            <v xml:space="preserve"> </v>
          </cell>
          <cell r="AG1630"/>
          <cell r="AH1630"/>
          <cell r="AI1630"/>
          <cell r="AJ1630" t="str">
            <v xml:space="preserve"> </v>
          </cell>
          <cell r="AK1630" t="str">
            <v xml:space="preserve"> </v>
          </cell>
          <cell r="AL1630"/>
          <cell r="AM1630"/>
          <cell r="AN1630"/>
          <cell r="AO1630"/>
          <cell r="AP1630" t="str">
            <v xml:space="preserve"> </v>
          </cell>
          <cell r="AQ1630" t="str">
            <v xml:space="preserve"> </v>
          </cell>
          <cell r="AR1630"/>
          <cell r="AS1630"/>
          <cell r="AT1630"/>
          <cell r="AU1630"/>
        </row>
        <row r="1631">
          <cell r="B1631">
            <v>27020</v>
          </cell>
          <cell r="C1631">
            <v>27020</v>
          </cell>
          <cell r="D1631" t="str">
            <v>#REF!</v>
          </cell>
          <cell r="E1631" t="str">
            <v>NO DISPONIBLE</v>
          </cell>
          <cell r="F1631" t="str">
            <v>ACTIVO</v>
          </cell>
          <cell r="G1631" t="str">
            <v>NO APLICA</v>
          </cell>
          <cell r="H1631" t="str">
            <v>PIPETA MONOCANAL</v>
          </cell>
          <cell r="I1631" t="str">
            <v>NO APLICA</v>
          </cell>
          <cell r="J1631" t="str">
            <v>ISOLAB</v>
          </cell>
          <cell r="K1631" t="str">
            <v>LABORGERATE</v>
          </cell>
          <cell r="L1631">
            <v>10080304</v>
          </cell>
          <cell r="M1631" t="str">
            <v>VOLUMÉTRICOS</v>
          </cell>
          <cell r="N1631" t="str">
            <v>DRSP</v>
          </cell>
          <cell r="O1631" t="str">
            <v>GQT - QUÍMICA Y TOXICOLOGÍA</v>
          </cell>
          <cell r="P1631" t="str">
            <v>LABORATORIO FISICOQUÍMICO</v>
          </cell>
          <cell r="Q1631" t="str">
            <v>PROPIO</v>
          </cell>
          <cell r="R1631" t="str">
            <v>VOLUMEN</v>
          </cell>
          <cell r="S1631" t="str">
            <v>Rango de MEDICIÓN: 100 a 1000 uL</v>
          </cell>
          <cell r="T1631"/>
          <cell r="U1631">
            <v>12</v>
          </cell>
          <cell r="V1631">
            <v>12</v>
          </cell>
          <cell r="W1631"/>
          <cell r="X1631">
            <v>6</v>
          </cell>
          <cell r="Y1631">
            <v>45848</v>
          </cell>
          <cell r="Z1631">
            <v>80</v>
          </cell>
          <cell r="AA1631" t="str">
            <v>Proveedor externo</v>
          </cell>
          <cell r="AB1631" t="str">
            <v>Jul</v>
          </cell>
          <cell r="AC1631" t="str">
            <v>Jul</v>
          </cell>
          <cell r="AD1631">
            <v>45483</v>
          </cell>
          <cell r="AE1631">
            <v>45853</v>
          </cell>
          <cell r="AF1631">
            <v>85</v>
          </cell>
          <cell r="AG1631" t="str">
            <v>Jul</v>
          </cell>
          <cell r="AH1631" t="str">
            <v>Jul</v>
          </cell>
          <cell r="AI1631">
            <v>45488</v>
          </cell>
          <cell r="AJ1631" t="str">
            <v xml:space="preserve"> </v>
          </cell>
          <cell r="AK1631" t="str">
            <v xml:space="preserve"> </v>
          </cell>
          <cell r="AL1631"/>
          <cell r="AM1631"/>
          <cell r="AN1631"/>
          <cell r="AO1631"/>
          <cell r="AP1631">
            <v>45667</v>
          </cell>
          <cell r="AQ1631">
            <v>-101</v>
          </cell>
          <cell r="AR1631"/>
          <cell r="AS1631"/>
          <cell r="AT1631"/>
          <cell r="AU1631">
            <v>45483</v>
          </cell>
        </row>
        <row r="1632">
          <cell r="B1632">
            <v>28149</v>
          </cell>
          <cell r="C1632">
            <v>28149</v>
          </cell>
          <cell r="D1632" t="str">
            <v>#REF!</v>
          </cell>
          <cell r="E1632">
            <v>41609</v>
          </cell>
          <cell r="F1632" t="str">
            <v>ACTIVO</v>
          </cell>
          <cell r="G1632" t="str">
            <v>NO APLICA</v>
          </cell>
          <cell r="H1632" t="str">
            <v>PIPETA MONOCANAL</v>
          </cell>
          <cell r="I1632" t="str">
            <v>NO APLICA</v>
          </cell>
          <cell r="J1632" t="str">
            <v>ACCUMAX</v>
          </cell>
          <cell r="K1632" t="str">
            <v>PRO</v>
          </cell>
          <cell r="L1632" t="str">
            <v>HH427233</v>
          </cell>
          <cell r="M1632" t="str">
            <v>VOLUMÉTRICOS</v>
          </cell>
          <cell r="N1632" t="str">
            <v>DRSP</v>
          </cell>
          <cell r="O1632" t="str">
            <v>GQT - QUÍMICA Y TOXICOLOGÍA</v>
          </cell>
          <cell r="P1632" t="str">
            <v>LABORATORIO FISICOQUÍMICO</v>
          </cell>
          <cell r="Q1632" t="str">
            <v>PROPIO</v>
          </cell>
          <cell r="R1632" t="str">
            <v>VOLUMEN</v>
          </cell>
          <cell r="S1632" t="str">
            <v>Rango de MEDICIÓN: 100ul a 1000ul</v>
          </cell>
          <cell r="T1632"/>
          <cell r="U1632">
            <v>12</v>
          </cell>
          <cell r="V1632">
            <v>12</v>
          </cell>
          <cell r="W1632"/>
          <cell r="X1632"/>
          <cell r="Y1632">
            <v>45856</v>
          </cell>
          <cell r="Z1632">
            <v>88</v>
          </cell>
          <cell r="AA1632" t="str">
            <v>Proveedor externo</v>
          </cell>
          <cell r="AB1632" t="str">
            <v>Jul</v>
          </cell>
          <cell r="AC1632" t="str">
            <v>Jul</v>
          </cell>
          <cell r="AD1632">
            <v>45491</v>
          </cell>
          <cell r="AE1632">
            <v>45861</v>
          </cell>
          <cell r="AF1632">
            <v>93</v>
          </cell>
          <cell r="AG1632" t="str">
            <v>Jul</v>
          </cell>
          <cell r="AH1632" t="str">
            <v>Jul</v>
          </cell>
          <cell r="AI1632">
            <v>45496</v>
          </cell>
          <cell r="AJ1632" t="str">
            <v xml:space="preserve"> </v>
          </cell>
          <cell r="AK1632" t="str">
            <v xml:space="preserve"> </v>
          </cell>
          <cell r="AL1632"/>
          <cell r="AM1632"/>
          <cell r="AN1632"/>
          <cell r="AO1632"/>
          <cell r="AP1632" t="str">
            <v xml:space="preserve"> </v>
          </cell>
          <cell r="AQ1632" t="str">
            <v xml:space="preserve"> </v>
          </cell>
          <cell r="AR1632"/>
          <cell r="AS1632"/>
          <cell r="AT1632"/>
          <cell r="AU1632"/>
        </row>
        <row r="1633">
          <cell r="B1633">
            <v>28152</v>
          </cell>
          <cell r="C1633">
            <v>28152</v>
          </cell>
          <cell r="D1633" t="str">
            <v>#REF!</v>
          </cell>
          <cell r="E1633" t="str">
            <v>NO DISPONIBLE</v>
          </cell>
          <cell r="F1633" t="str">
            <v>ACTIVO</v>
          </cell>
          <cell r="G1633" t="str">
            <v>NO APLICA</v>
          </cell>
          <cell r="H1633" t="str">
            <v>PIPETA MONOCANAL</v>
          </cell>
          <cell r="I1633" t="str">
            <v xml:space="preserve">NO APLICA </v>
          </cell>
          <cell r="J1633" t="str">
            <v>ACCUMAX</v>
          </cell>
          <cell r="K1633" t="str">
            <v>PRO</v>
          </cell>
          <cell r="L1633" t="str">
            <v>FI352676</v>
          </cell>
          <cell r="M1633" t="str">
            <v>VOLUMÉTRICOS</v>
          </cell>
          <cell r="N1633" t="str">
            <v>DRSP</v>
          </cell>
          <cell r="O1633" t="str">
            <v>GQT - QUÍMICA Y TOXICOLOGÍA</v>
          </cell>
          <cell r="P1633" t="str">
            <v>LABORATORIO FISICOQUÍMICO</v>
          </cell>
          <cell r="Q1633" t="str">
            <v>PROPIO</v>
          </cell>
          <cell r="R1633" t="str">
            <v>VOLUMEN</v>
          </cell>
          <cell r="S1633" t="str">
            <v>10 uL a 100 uL</v>
          </cell>
          <cell r="T1633"/>
          <cell r="U1633">
            <v>12</v>
          </cell>
          <cell r="V1633">
            <v>12</v>
          </cell>
          <cell r="W1633"/>
          <cell r="X1633">
            <v>6</v>
          </cell>
          <cell r="Y1633">
            <v>45864</v>
          </cell>
          <cell r="Z1633">
            <v>96</v>
          </cell>
          <cell r="AA1633" t="str">
            <v>Proveedor externo</v>
          </cell>
          <cell r="AB1633" t="str">
            <v>Jul</v>
          </cell>
          <cell r="AC1633" t="str">
            <v>Jul</v>
          </cell>
          <cell r="AD1633">
            <v>45499</v>
          </cell>
          <cell r="AE1633">
            <v>45867</v>
          </cell>
          <cell r="AF1633">
            <v>99</v>
          </cell>
          <cell r="AG1633" t="str">
            <v>Jul</v>
          </cell>
          <cell r="AH1633" t="str">
            <v>Jul</v>
          </cell>
          <cell r="AI1633">
            <v>45502</v>
          </cell>
          <cell r="AJ1633" t="str">
            <v xml:space="preserve"> </v>
          </cell>
          <cell r="AK1633" t="str">
            <v xml:space="preserve"> </v>
          </cell>
          <cell r="AL1633"/>
          <cell r="AM1633"/>
          <cell r="AN1633"/>
          <cell r="AO1633"/>
          <cell r="AP1633">
            <v>45667</v>
          </cell>
          <cell r="AQ1633">
            <v>-101</v>
          </cell>
          <cell r="AR1633"/>
          <cell r="AS1633"/>
          <cell r="AT1633"/>
          <cell r="AU1633">
            <v>45483</v>
          </cell>
        </row>
        <row r="1634">
          <cell r="B1634">
            <v>31327</v>
          </cell>
          <cell r="C1634">
            <v>31327</v>
          </cell>
          <cell r="D1634" t="str">
            <v>#REF!</v>
          </cell>
          <cell r="E1634">
            <v>41708</v>
          </cell>
          <cell r="F1634" t="str">
            <v>BAJA</v>
          </cell>
          <cell r="G1634" t="str">
            <v>NO APLICA</v>
          </cell>
          <cell r="H1634" t="str">
            <v>PIPETA MONOCANAL</v>
          </cell>
          <cell r="I1634" t="str">
            <v>NO APLICA</v>
          </cell>
          <cell r="J1634" t="str">
            <v>VWR</v>
          </cell>
          <cell r="K1634" t="str">
            <v>ERGONOMIC HIGH-PERFORMANCE</v>
          </cell>
          <cell r="L1634">
            <v>359050004</v>
          </cell>
          <cell r="M1634" t="str">
            <v>VOLUMÉTRICOS</v>
          </cell>
          <cell r="N1634" t="str">
            <v>DRSP</v>
          </cell>
          <cell r="O1634" t="str">
            <v>GMC - MICOBACTERIAS</v>
          </cell>
          <cell r="P1634" t="str">
            <v>ÁREA DE PROCESAMIENTO 2</v>
          </cell>
          <cell r="Q1634" t="str">
            <v>COMODATO</v>
          </cell>
          <cell r="R1634" t="str">
            <v>VOLUMEN</v>
          </cell>
          <cell r="S1634" t="str">
            <v xml:space="preserve">20 uL a 200 uL </v>
          </cell>
          <cell r="T1634" t="str">
            <v>2024-08-20: Se emite concepto técnico para dar de baja</v>
          </cell>
          <cell r="U1634">
            <v>12</v>
          </cell>
          <cell r="V1634">
            <v>12</v>
          </cell>
          <cell r="W1634"/>
          <cell r="X1634"/>
          <cell r="Y1634" t="str">
            <v xml:space="preserve"> </v>
          </cell>
          <cell r="Z1634" t="str">
            <v xml:space="preserve">  </v>
          </cell>
          <cell r="AA1634"/>
          <cell r="AB1634"/>
          <cell r="AC1634"/>
          <cell r="AD1634">
            <v>45504</v>
          </cell>
          <cell r="AE1634" t="str">
            <v xml:space="preserve"> </v>
          </cell>
          <cell r="AF1634" t="str">
            <v xml:space="preserve"> </v>
          </cell>
          <cell r="AG1634"/>
          <cell r="AH1634"/>
          <cell r="AI1634">
            <v>45132</v>
          </cell>
          <cell r="AJ1634" t="str">
            <v xml:space="preserve"> </v>
          </cell>
          <cell r="AK1634" t="str">
            <v xml:space="preserve"> </v>
          </cell>
          <cell r="AL1634"/>
          <cell r="AM1634"/>
          <cell r="AN1634"/>
          <cell r="AO1634"/>
          <cell r="AP1634" t="str">
            <v xml:space="preserve"> </v>
          </cell>
          <cell r="AQ1634" t="str">
            <v xml:space="preserve"> </v>
          </cell>
          <cell r="AR1634"/>
          <cell r="AS1634"/>
          <cell r="AT1634"/>
          <cell r="AU1634"/>
        </row>
        <row r="1635">
          <cell r="B1635">
            <v>31330</v>
          </cell>
          <cell r="C1635">
            <v>31330</v>
          </cell>
          <cell r="D1635" t="str">
            <v>#REF!</v>
          </cell>
          <cell r="E1635">
            <v>41789</v>
          </cell>
          <cell r="F1635" t="str">
            <v>ACTIVO</v>
          </cell>
          <cell r="G1635" t="str">
            <v>NO APLICA</v>
          </cell>
          <cell r="H1635" t="str">
            <v>REFRIGERADOR</v>
          </cell>
          <cell r="I1635" t="str">
            <v>NO APLICA</v>
          </cell>
          <cell r="J1635" t="str">
            <v>THERMO FISHER SCIENTIFIC</v>
          </cell>
          <cell r="K1635" t="str">
            <v>FRGL1204A22</v>
          </cell>
          <cell r="L1635" t="str">
            <v>0112280601121212</v>
          </cell>
          <cell r="M1635" t="str">
            <v>FRÍO</v>
          </cell>
          <cell r="N1635" t="str">
            <v>DRSP</v>
          </cell>
          <cell r="O1635" t="str">
            <v>GMC - MICOBACTERIAS</v>
          </cell>
          <cell r="P1635" t="str">
            <v>Área Común De Contención</v>
          </cell>
          <cell r="Q1635" t="str">
            <v>PROPIO</v>
          </cell>
          <cell r="R1635" t="str">
            <v>TEMPERATURA</v>
          </cell>
          <cell r="S1635" t="str">
            <v>Temperatura
( 5  +/-  3) °C</v>
          </cell>
          <cell r="T1635"/>
          <cell r="U1635">
            <v>12</v>
          </cell>
          <cell r="V1635"/>
          <cell r="W1635">
            <v>12</v>
          </cell>
          <cell r="X1635"/>
          <cell r="Y1635">
            <v>45846</v>
          </cell>
          <cell r="Z1635">
            <v>78</v>
          </cell>
          <cell r="AA1635" t="str">
            <v>Proveedor externo</v>
          </cell>
          <cell r="AB1635" t="str">
            <v>Jul</v>
          </cell>
          <cell r="AC1635" t="str">
            <v>Jul</v>
          </cell>
          <cell r="AD1635">
            <v>45481</v>
          </cell>
          <cell r="AE1635" t="str">
            <v xml:space="preserve"> </v>
          </cell>
          <cell r="AF1635" t="str">
            <v xml:space="preserve"> </v>
          </cell>
          <cell r="AG1635"/>
          <cell r="AH1635"/>
          <cell r="AI1635"/>
          <cell r="AJ1635">
            <v>45861</v>
          </cell>
          <cell r="AK1635">
            <v>93</v>
          </cell>
          <cell r="AL1635" t="str">
            <v>Proveedor externo</v>
          </cell>
          <cell r="AM1635" t="str">
            <v>Jul</v>
          </cell>
          <cell r="AN1635" t="str">
            <v>Jul</v>
          </cell>
          <cell r="AO1635">
            <v>45496</v>
          </cell>
          <cell r="AP1635" t="str">
            <v xml:space="preserve"> </v>
          </cell>
          <cell r="AQ1635" t="str">
            <v xml:space="preserve"> </v>
          </cell>
          <cell r="AR1635"/>
          <cell r="AS1635"/>
          <cell r="AT1635"/>
          <cell r="AU1635"/>
        </row>
        <row r="1636">
          <cell r="B1636">
            <v>35804</v>
          </cell>
          <cell r="C1636">
            <v>35804</v>
          </cell>
          <cell r="D1636" t="str">
            <v>#REF!</v>
          </cell>
          <cell r="E1636" t="str">
            <v>NO DISPONIBLE</v>
          </cell>
          <cell r="F1636" t="str">
            <v>ACTIVO</v>
          </cell>
          <cell r="G1636" t="str">
            <v>NO APLICA</v>
          </cell>
          <cell r="H1636" t="str">
            <v>PIPETA MONOCANAL</v>
          </cell>
          <cell r="I1636" t="str">
            <v>NO APLICA</v>
          </cell>
          <cell r="J1636" t="str">
            <v>HTL</v>
          </cell>
          <cell r="K1636" t="str">
            <v>OPTIPETTE</v>
          </cell>
          <cell r="L1636" t="str">
            <v>A56060297</v>
          </cell>
          <cell r="M1636" t="str">
            <v xml:space="preserve">VOLUMÉTRICOS </v>
          </cell>
          <cell r="N1636" t="str">
            <v>DRSP</v>
          </cell>
          <cell r="O1636" t="str">
            <v>GVI - VIROLOGÍA</v>
          </cell>
          <cell r="P1636" t="str">
            <v>POLIO (Aislamiento viral)</v>
          </cell>
          <cell r="Q1636" t="str">
            <v>DONACIÓN</v>
          </cell>
          <cell r="R1636" t="str">
            <v>VOLUMEN</v>
          </cell>
          <cell r="S1636" t="str">
            <v>INTERVALO DE MEDICIÓN 100 uL a 1000 uL</v>
          </cell>
          <cell r="T1636"/>
          <cell r="U1636">
            <v>12</v>
          </cell>
          <cell r="V1636">
            <v>12</v>
          </cell>
          <cell r="W1636"/>
          <cell r="X1636" t="str">
            <v>6</v>
          </cell>
          <cell r="Y1636">
            <v>45848</v>
          </cell>
          <cell r="Z1636">
            <v>80</v>
          </cell>
          <cell r="AA1636" t="str">
            <v>Proveedor externo</v>
          </cell>
          <cell r="AB1636" t="str">
            <v>Jul</v>
          </cell>
          <cell r="AC1636" t="str">
            <v>Jul</v>
          </cell>
          <cell r="AD1636">
            <v>45483</v>
          </cell>
          <cell r="AE1636">
            <v>45854</v>
          </cell>
          <cell r="AF1636">
            <v>86</v>
          </cell>
          <cell r="AG1636" t="str">
            <v>Jul</v>
          </cell>
          <cell r="AH1636" t="str">
            <v>Jul</v>
          </cell>
          <cell r="AI1636">
            <v>45489</v>
          </cell>
          <cell r="AJ1636" t="str">
            <v xml:space="preserve"> </v>
          </cell>
          <cell r="AK1636" t="str">
            <v xml:space="preserve"> </v>
          </cell>
          <cell r="AL1636"/>
          <cell r="AM1636"/>
          <cell r="AN1636"/>
          <cell r="AO1636"/>
          <cell r="AP1636" t="str">
            <v xml:space="preserve"> </v>
          </cell>
          <cell r="AQ1636" t="str">
            <v xml:space="preserve"> </v>
          </cell>
          <cell r="AR1636"/>
          <cell r="AS1636"/>
          <cell r="AT1636"/>
          <cell r="AU1636"/>
        </row>
        <row r="1637">
          <cell r="B1637">
            <v>35817</v>
          </cell>
          <cell r="C1637">
            <v>35817</v>
          </cell>
          <cell r="D1637" t="str">
            <v>#REF!</v>
          </cell>
          <cell r="E1637" t="str">
            <v>NO DISPONIBLE</v>
          </cell>
          <cell r="F1637" t="str">
            <v>ACTIVO</v>
          </cell>
          <cell r="G1637" t="str">
            <v>NO APLICA</v>
          </cell>
          <cell r="H1637" t="str">
            <v>MICROPIPETA MONOCANAL</v>
          </cell>
          <cell r="I1637" t="str">
            <v>NO APLICA</v>
          </cell>
          <cell r="J1637" t="str">
            <v>AXYGEN</v>
          </cell>
          <cell r="K1637" t="str">
            <v>AXYPET</v>
          </cell>
          <cell r="L1637" t="str">
            <v>958161902</v>
          </cell>
          <cell r="M1637" t="str">
            <v xml:space="preserve">VOLUMÉTRICOS </v>
          </cell>
          <cell r="N1637" t="str">
            <v>DRSP</v>
          </cell>
          <cell r="O1637" t="str">
            <v>GVI - VIROLOGÍA</v>
          </cell>
          <cell r="P1637" t="str">
            <v>LABORATORIO DE CÉLULAS</v>
          </cell>
          <cell r="Q1637" t="str">
            <v>DONACIÓN</v>
          </cell>
          <cell r="R1637" t="str">
            <v>VOLUMEN</v>
          </cell>
          <cell r="S1637" t="str">
            <v>100 ul a 1000 ul</v>
          </cell>
          <cell r="T1637"/>
          <cell r="U1637">
            <v>12</v>
          </cell>
          <cell r="V1637">
            <v>12</v>
          </cell>
          <cell r="W1637"/>
          <cell r="X1637">
            <v>6</v>
          </cell>
          <cell r="Y1637">
            <v>45848</v>
          </cell>
          <cell r="Z1637">
            <v>80</v>
          </cell>
          <cell r="AA1637" t="str">
            <v>Proveedor externo</v>
          </cell>
          <cell r="AB1637" t="str">
            <v>Jul</v>
          </cell>
          <cell r="AC1637" t="str">
            <v>Jul</v>
          </cell>
          <cell r="AD1637">
            <v>45483</v>
          </cell>
          <cell r="AE1637">
            <v>45854</v>
          </cell>
          <cell r="AF1637">
            <v>86</v>
          </cell>
          <cell r="AG1637" t="str">
            <v>Jul</v>
          </cell>
          <cell r="AH1637" t="str">
            <v>Jul</v>
          </cell>
          <cell r="AI1637">
            <v>45489</v>
          </cell>
          <cell r="AJ1637" t="str">
            <v xml:space="preserve"> </v>
          </cell>
          <cell r="AK1637" t="str">
            <v xml:space="preserve"> </v>
          </cell>
          <cell r="AL1637"/>
          <cell r="AM1637"/>
          <cell r="AN1637"/>
          <cell r="AO1637"/>
          <cell r="AP1637" t="str">
            <v xml:space="preserve"> </v>
          </cell>
          <cell r="AQ1637" t="str">
            <v xml:space="preserve"> </v>
          </cell>
          <cell r="AR1637"/>
          <cell r="AS1637"/>
          <cell r="AT1637"/>
          <cell r="AU1637"/>
        </row>
        <row r="1638">
          <cell r="B1638" t="str">
            <v>AC-302</v>
          </cell>
          <cell r="C1638">
            <v>39649</v>
          </cell>
          <cell r="D1638" t="str">
            <v>#REF!</v>
          </cell>
          <cell r="E1638">
            <v>45267</v>
          </cell>
          <cell r="F1638" t="str">
            <v>ACTIVO</v>
          </cell>
          <cell r="G1638" t="str">
            <v>NO APLICA</v>
          </cell>
          <cell r="H1638" t="str">
            <v xml:space="preserve">OSMÓMETRO </v>
          </cell>
          <cell r="I1638" t="str">
            <v xml:space="preserve">NO APLICA </v>
          </cell>
          <cell r="J1638" t="str">
            <v xml:space="preserve">ADVANCED INSTRUMENTS	</v>
          </cell>
          <cell r="K1638" t="str">
            <v>OSMO1</v>
          </cell>
          <cell r="L1638" t="str">
            <v>22091074B</v>
          </cell>
          <cell r="M1638" t="str">
            <v>EQUIPOS ESPECIALES</v>
          </cell>
          <cell r="N1638" t="str">
            <v>DP</v>
          </cell>
          <cell r="O1638" t="str">
            <v>AC - ASEGURAMIENTO DE LA CALIDAD</v>
          </cell>
          <cell r="P1638" t="str">
            <v>LABORATORIO 1</v>
          </cell>
          <cell r="Q1638" t="str">
            <v>PROPIO</v>
          </cell>
          <cell r="R1638" t="str">
            <v>OSMOLARIDAD</v>
          </cell>
          <cell r="S1638" t="str">
            <v>50, 290, 850, 2000 mOsm/KG</v>
          </cell>
          <cell r="T1638"/>
          <cell r="U1638">
            <v>12</v>
          </cell>
          <cell r="V1638"/>
          <cell r="W1638"/>
          <cell r="X1638"/>
          <cell r="Y1638">
            <v>45905</v>
          </cell>
          <cell r="Z1638">
            <v>137</v>
          </cell>
          <cell r="AA1638" t="str">
            <v>Proveedor externo</v>
          </cell>
          <cell r="AB1638" t="str">
            <v>Sep</v>
          </cell>
          <cell r="AC1638" t="str">
            <v>Sep</v>
          </cell>
          <cell r="AD1638">
            <v>45540</v>
          </cell>
          <cell r="AE1638" t="str">
            <v xml:space="preserve"> </v>
          </cell>
          <cell r="AF1638" t="str">
            <v xml:space="preserve"> </v>
          </cell>
          <cell r="AG1638"/>
          <cell r="AH1638"/>
          <cell r="AI1638"/>
          <cell r="AJ1638" t="str">
            <v xml:space="preserve"> </v>
          </cell>
          <cell r="AK1638" t="str">
            <v xml:space="preserve"> </v>
          </cell>
          <cell r="AL1638"/>
          <cell r="AM1638"/>
          <cell r="AN1638"/>
          <cell r="AO1638"/>
          <cell r="AP1638" t="str">
            <v xml:space="preserve"> </v>
          </cell>
          <cell r="AQ1638" t="str">
            <v xml:space="preserve"> </v>
          </cell>
          <cell r="AR1638"/>
          <cell r="AS1638"/>
          <cell r="AT1638"/>
          <cell r="AU1638"/>
        </row>
        <row r="1639">
          <cell r="B1639" t="str">
            <v>GSA-376</v>
          </cell>
          <cell r="C1639" t="str">
            <v>GSA-376</v>
          </cell>
          <cell r="D1639" t="str">
            <v>NO DISPONIBLE</v>
          </cell>
          <cell r="E1639" t="str">
            <v>NO DISPONIBLE</v>
          </cell>
          <cell r="F1639" t="str">
            <v>ACTIVO</v>
          </cell>
          <cell r="G1639" t="str">
            <v>NO APLICA</v>
          </cell>
          <cell r="H1639" t="str">
            <v>PIPETA MONOCANAL</v>
          </cell>
          <cell r="I1639" t="str">
            <v>NO APLICA</v>
          </cell>
          <cell r="J1639" t="str">
            <v>SOCOREX</v>
          </cell>
          <cell r="K1639" t="str">
            <v>ACURA 835</v>
          </cell>
          <cell r="L1639">
            <v>24061223</v>
          </cell>
          <cell r="M1639" t="str">
            <v>VOLUMÉTRICOS</v>
          </cell>
          <cell r="N1639" t="str">
            <v>DRSP</v>
          </cell>
          <cell r="O1639" t="str">
            <v>GQT - QUÍMICA Y TOXICOLOGÍA</v>
          </cell>
          <cell r="P1639" t="str">
            <v>LABORATORIO FISICOQUIMICO</v>
          </cell>
          <cell r="Q1639" t="str">
            <v>PROPIO</v>
          </cell>
          <cell r="R1639" t="str">
            <v>VOLUMEN</v>
          </cell>
          <cell r="S1639" t="str">
            <v>Rango de 1ml a 10ml</v>
          </cell>
          <cell r="T1639"/>
          <cell r="U1639">
            <v>12</v>
          </cell>
          <cell r="V1639">
            <v>12</v>
          </cell>
          <cell r="W1639"/>
          <cell r="X1639">
            <v>6</v>
          </cell>
          <cell r="Y1639">
            <v>45848</v>
          </cell>
          <cell r="Z1639">
            <v>80</v>
          </cell>
          <cell r="AA1639" t="str">
            <v>Proveedor externo</v>
          </cell>
          <cell r="AB1639" t="str">
            <v>Jul</v>
          </cell>
          <cell r="AC1639" t="str">
            <v>Jul</v>
          </cell>
          <cell r="AD1639">
            <v>45483</v>
          </cell>
          <cell r="AE1639">
            <v>45854</v>
          </cell>
          <cell r="AF1639">
            <v>86</v>
          </cell>
          <cell r="AG1639" t="str">
            <v>Jul</v>
          </cell>
          <cell r="AH1639" t="str">
            <v>Jul</v>
          </cell>
          <cell r="AI1639">
            <v>45489</v>
          </cell>
          <cell r="AJ1639" t="str">
            <v xml:space="preserve"> </v>
          </cell>
          <cell r="AK1639" t="str">
            <v xml:space="preserve"> </v>
          </cell>
          <cell r="AL1639"/>
          <cell r="AM1639"/>
          <cell r="AN1639"/>
          <cell r="AO1639"/>
          <cell r="AP1639">
            <v>45667</v>
          </cell>
          <cell r="AQ1639">
            <v>-101</v>
          </cell>
          <cell r="AR1639"/>
          <cell r="AS1639"/>
          <cell r="AT1639"/>
          <cell r="AU1639">
            <v>45483</v>
          </cell>
        </row>
        <row r="1640">
          <cell r="B1640" t="str">
            <v>GVI-272</v>
          </cell>
          <cell r="C1640">
            <v>35837</v>
          </cell>
          <cell r="D1640" t="str">
            <v>NO DISPONIBLE</v>
          </cell>
          <cell r="E1640" t="str">
            <v>NO DISPONIBLE</v>
          </cell>
          <cell r="F1640" t="str">
            <v>ACTIVO</v>
          </cell>
          <cell r="G1640" t="str">
            <v>NO APLICA</v>
          </cell>
          <cell r="H1640" t="str">
            <v>CABINA DE BIOSEGURIDAD CLASE II A2</v>
          </cell>
          <cell r="I1640" t="str">
            <v>NO APLICA</v>
          </cell>
          <cell r="J1640" t="str">
            <v>ESCO</v>
          </cell>
          <cell r="K1640" t="str">
            <v>AC2-4E9</v>
          </cell>
          <cell r="L1640" t="str">
            <v>2020-151907</v>
          </cell>
          <cell r="M1640" t="str">
            <v>CABINAS Y MÓDULOS</v>
          </cell>
          <cell r="N1640" t="str">
            <v>DRSP</v>
          </cell>
          <cell r="O1640" t="str">
            <v>GVI - VIROLOGÍA</v>
          </cell>
          <cell r="P1640" t="str">
            <v>LABORATORIO DE  ARBOVIRUS</v>
          </cell>
          <cell r="Q1640" t="str">
            <v>PROPIO</v>
          </cell>
          <cell r="R1640" t="str">
            <v>FLUJO /CAUDAL</v>
          </cell>
          <cell r="S1640"/>
          <cell r="T1640"/>
          <cell r="U1640">
            <v>12</v>
          </cell>
          <cell r="V1640"/>
          <cell r="W1640">
            <v>12</v>
          </cell>
          <cell r="X1640"/>
          <cell r="Y1640">
            <v>45878</v>
          </cell>
          <cell r="Z1640">
            <v>110</v>
          </cell>
          <cell r="AA1640" t="str">
            <v>Proveedor externo</v>
          </cell>
          <cell r="AB1640" t="str">
            <v>Ago</v>
          </cell>
          <cell r="AC1640" t="str">
            <v>R</v>
          </cell>
          <cell r="AD1640">
            <v>45513</v>
          </cell>
          <cell r="AE1640" t="str">
            <v xml:space="preserve"> </v>
          </cell>
          <cell r="AF1640" t="str">
            <v xml:space="preserve"> </v>
          </cell>
          <cell r="AG1640"/>
          <cell r="AH1640"/>
          <cell r="AI1640"/>
          <cell r="AJ1640">
            <v>45892</v>
          </cell>
          <cell r="AK1640">
            <v>124</v>
          </cell>
          <cell r="AL1640" t="str">
            <v>Proveedor externo</v>
          </cell>
          <cell r="AM1640" t="str">
            <v>Ago</v>
          </cell>
          <cell r="AN1640" t="str">
            <v>R</v>
          </cell>
          <cell r="AO1640">
            <v>45527</v>
          </cell>
          <cell r="AP1640" t="str">
            <v xml:space="preserve"> </v>
          </cell>
          <cell r="AQ1640" t="str">
            <v xml:space="preserve"> </v>
          </cell>
          <cell r="AR1640"/>
          <cell r="AS1640"/>
          <cell r="AT1640"/>
          <cell r="AU1640"/>
        </row>
        <row r="1641">
          <cell r="B1641" t="str">
            <v>LNI-045</v>
          </cell>
          <cell r="C1641" t="str">
            <v>LNI-045</v>
          </cell>
          <cell r="D1641" t="str">
            <v>NO DISPONIBLE</v>
          </cell>
          <cell r="E1641" t="str">
            <v>NO DISPONIBLE</v>
          </cell>
          <cell r="F1641" t="str">
            <v>ACTIVO</v>
          </cell>
          <cell r="G1641" t="str">
            <v>NO APLICA</v>
          </cell>
          <cell r="H1641" t="str">
            <v>AGITADOR</v>
          </cell>
          <cell r="I1641" t="str">
            <v>NO APLICA</v>
          </cell>
          <cell r="J1641" t="str">
            <v>MRC LTDA</v>
          </cell>
          <cell r="K1641" t="str">
            <v>SI-600</v>
          </cell>
          <cell r="L1641" t="str">
            <v>MRC-MTW100-1006</v>
          </cell>
          <cell r="M1641" t="str">
            <v>AGITADORES</v>
          </cell>
          <cell r="N1641" t="str">
            <v>DISP</v>
          </cell>
          <cell r="O1641" t="str">
            <v>LNI - NUTRICIÓN</v>
          </cell>
          <cell r="P1641" t="str">
            <v>LABORATORIO  ANÁLISIS BIOQUÍMICO</v>
          </cell>
          <cell r="Q1641" t="str">
            <v>PROPIO</v>
          </cell>
          <cell r="R1641" t="str">
            <v>NO APLICA</v>
          </cell>
          <cell r="S1641"/>
          <cell r="T1641"/>
          <cell r="U1641">
            <v>12</v>
          </cell>
          <cell r="V1641"/>
          <cell r="W1641"/>
          <cell r="X1641"/>
          <cell r="Y1641">
            <v>45834</v>
          </cell>
          <cell r="Z1641">
            <v>66</v>
          </cell>
          <cell r="AA1641" t="str">
            <v>Taller GELP</v>
          </cell>
          <cell r="AB1641" t="str">
            <v>Jun</v>
          </cell>
          <cell r="AC1641" t="str">
            <v>Jun</v>
          </cell>
          <cell r="AD1641">
            <v>45469</v>
          </cell>
          <cell r="AE1641" t="str">
            <v xml:space="preserve"> </v>
          </cell>
          <cell r="AF1641" t="str">
            <v xml:space="preserve"> </v>
          </cell>
          <cell r="AG1641"/>
          <cell r="AH1641"/>
          <cell r="AI1641"/>
          <cell r="AJ1641" t="str">
            <v xml:space="preserve"> </v>
          </cell>
          <cell r="AK1641" t="str">
            <v xml:space="preserve"> </v>
          </cell>
          <cell r="AL1641"/>
          <cell r="AM1641"/>
          <cell r="AN1641"/>
          <cell r="AO1641"/>
          <cell r="AP1641" t="str">
            <v xml:space="preserve"> </v>
          </cell>
          <cell r="AQ1641" t="str">
            <v xml:space="preserve"> </v>
          </cell>
          <cell r="AR1641"/>
          <cell r="AS1641"/>
          <cell r="AT1641"/>
          <cell r="AU1641"/>
        </row>
        <row r="1642">
          <cell r="B1642">
            <v>10329</v>
          </cell>
          <cell r="C1642">
            <v>10329</v>
          </cell>
          <cell r="D1642" t="str">
            <v>#REF!</v>
          </cell>
          <cell r="E1642" t="str">
            <v>NO DISPONIBLE</v>
          </cell>
          <cell r="F1642" t="str">
            <v>ACTIVO</v>
          </cell>
          <cell r="G1642" t="str">
            <v>NO APLICA</v>
          </cell>
          <cell r="H1642" t="str">
            <v>AGITADOR VORTEX</v>
          </cell>
          <cell r="I1642" t="str">
            <v>NO APLICA</v>
          </cell>
          <cell r="J1642" t="str">
            <v>LABLINE INSTRUMENTS</v>
          </cell>
          <cell r="K1642" t="str">
            <v>SUPER MIXER 1290</v>
          </cell>
          <cell r="L1642" t="str">
            <v>NO DISPONIBLE</v>
          </cell>
          <cell r="M1642" t="str">
            <v>AGITADORES</v>
          </cell>
          <cell r="N1642" t="str">
            <v>DISP</v>
          </cell>
          <cell r="O1642" t="str">
            <v>LMC - MORFOLOGÍA CELULAR</v>
          </cell>
          <cell r="P1642" t="str">
            <v>CUARTO PREPARACION DE MUESTRAS WESTERN BLOT</v>
          </cell>
          <cell r="Q1642" t="str">
            <v>PROPIO</v>
          </cell>
          <cell r="R1642" t="str">
            <v>NO APLICA</v>
          </cell>
          <cell r="S1642" t="str">
            <v>MOTOR DE 2500RPM</v>
          </cell>
          <cell r="T1642"/>
          <cell r="U1642">
            <v>24</v>
          </cell>
          <cell r="V1642"/>
          <cell r="W1642"/>
          <cell r="X1642"/>
          <cell r="Y1642">
            <v>46225</v>
          </cell>
          <cell r="Z1642">
            <v>457</v>
          </cell>
          <cell r="AA1642" t="str">
            <v>Taller GELP</v>
          </cell>
          <cell r="AB1642" t="str">
            <v>Jul</v>
          </cell>
          <cell r="AC1642" t="str">
            <v>Jul</v>
          </cell>
          <cell r="AD1642">
            <v>45495</v>
          </cell>
          <cell r="AE1642" t="str">
            <v xml:space="preserve"> </v>
          </cell>
          <cell r="AF1642" t="str">
            <v xml:space="preserve"> </v>
          </cell>
          <cell r="AG1642"/>
          <cell r="AH1642"/>
          <cell r="AI1642"/>
          <cell r="AJ1642" t="str">
            <v xml:space="preserve"> </v>
          </cell>
          <cell r="AK1642" t="str">
            <v xml:space="preserve"> </v>
          </cell>
          <cell r="AL1642"/>
          <cell r="AM1642"/>
          <cell r="AN1642"/>
          <cell r="AO1642"/>
          <cell r="AP1642" t="str">
            <v xml:space="preserve"> </v>
          </cell>
          <cell r="AQ1642" t="str">
            <v xml:space="preserve"> </v>
          </cell>
          <cell r="AR1642"/>
          <cell r="AS1642"/>
          <cell r="AT1642"/>
          <cell r="AU1642"/>
        </row>
        <row r="1643">
          <cell r="B1643">
            <v>11088</v>
          </cell>
          <cell r="C1643">
            <v>11088</v>
          </cell>
          <cell r="D1643" t="str">
            <v>#REF!</v>
          </cell>
          <cell r="E1643" t="str">
            <v>NO DISPONIBLE</v>
          </cell>
          <cell r="F1643" t="str">
            <v>ACTIVO</v>
          </cell>
          <cell r="G1643" t="str">
            <v>NO APLICA</v>
          </cell>
          <cell r="H1643" t="str">
            <v>PIPETA MONOCANAL</v>
          </cell>
          <cell r="I1643" t="str">
            <v>NO APLICA</v>
          </cell>
          <cell r="J1643" t="str">
            <v>THERMO ELECTRON</v>
          </cell>
          <cell r="K1643" t="str">
            <v xml:space="preserve"> FINNPIPETTE</v>
          </cell>
          <cell r="L1643" t="str">
            <v>U63818</v>
          </cell>
          <cell r="M1643" t="str">
            <v>VOLUMÉTRICOS</v>
          </cell>
          <cell r="N1643" t="str">
            <v>DRSP</v>
          </cell>
          <cell r="O1643" t="str">
            <v>GVI - VIROLOGÍA</v>
          </cell>
          <cell r="P1643" t="str">
            <v>LABORATORIO DE POLIO (Aislamiento viral)</v>
          </cell>
          <cell r="Q1643" t="str">
            <v>PROPIO</v>
          </cell>
          <cell r="R1643" t="str">
            <v>VOLUMEN</v>
          </cell>
          <cell r="S1643" t="str">
            <v>20 A 200 uL +/- 0,6%</v>
          </cell>
          <cell r="T1643"/>
          <cell r="U1643">
            <v>12</v>
          </cell>
          <cell r="V1643">
            <v>12</v>
          </cell>
          <cell r="W1643"/>
          <cell r="X1643"/>
          <cell r="Y1643">
            <v>45848</v>
          </cell>
          <cell r="Z1643">
            <v>80</v>
          </cell>
          <cell r="AA1643" t="str">
            <v>Proveedor externo</v>
          </cell>
          <cell r="AB1643" t="str">
            <v>Jul</v>
          </cell>
          <cell r="AC1643" t="str">
            <v>Jul</v>
          </cell>
          <cell r="AD1643">
            <v>45483</v>
          </cell>
          <cell r="AE1643">
            <v>45854</v>
          </cell>
          <cell r="AF1643">
            <v>86</v>
          </cell>
          <cell r="AG1643" t="str">
            <v>Jul</v>
          </cell>
          <cell r="AH1643" t="str">
            <v>Jul</v>
          </cell>
          <cell r="AI1643">
            <v>45489</v>
          </cell>
          <cell r="AJ1643" t="str">
            <v xml:space="preserve"> </v>
          </cell>
          <cell r="AK1643" t="str">
            <v xml:space="preserve"> </v>
          </cell>
          <cell r="AL1643"/>
          <cell r="AM1643"/>
          <cell r="AN1643"/>
          <cell r="AO1643"/>
          <cell r="AP1643" t="str">
            <v xml:space="preserve"> </v>
          </cell>
          <cell r="AQ1643" t="str">
            <v xml:space="preserve"> </v>
          </cell>
          <cell r="AR1643"/>
          <cell r="AS1643"/>
          <cell r="AT1643"/>
          <cell r="AU1643"/>
        </row>
        <row r="1644">
          <cell r="B1644">
            <v>15709</v>
          </cell>
          <cell r="C1644">
            <v>15709</v>
          </cell>
          <cell r="D1644" t="str">
            <v>#REF!</v>
          </cell>
          <cell r="E1644" t="str">
            <v>NO DISPONIBLE</v>
          </cell>
          <cell r="F1644" t="str">
            <v>ACTIVO</v>
          </cell>
          <cell r="G1644" t="str">
            <v>NO APLICA</v>
          </cell>
          <cell r="H1644" t="str">
            <v>PIPETA MONOCANAL</v>
          </cell>
          <cell r="I1644" t="str">
            <v>NO APLICA</v>
          </cell>
          <cell r="J1644" t="str">
            <v>LABSYSTEMS</v>
          </cell>
          <cell r="K1644" t="str">
            <v xml:space="preserve"> FINNPIPETTE</v>
          </cell>
          <cell r="L1644" t="str">
            <v>E28998</v>
          </cell>
          <cell r="M1644" t="str">
            <v>VOLUMÉTRICOS</v>
          </cell>
          <cell r="N1644" t="str">
            <v>DRSP</v>
          </cell>
          <cell r="O1644" t="str">
            <v>GVI - VIROLOGÍA</v>
          </cell>
          <cell r="P1644" t="str">
            <v xml:space="preserve"> CORTE DE TEJIDOS(CONTENCIÓN)</v>
          </cell>
          <cell r="Q1644" t="str">
            <v>PROPIO</v>
          </cell>
          <cell r="R1644" t="str">
            <v>VOLUMEN</v>
          </cell>
          <cell r="S1644" t="str">
            <v>40 A 200 ul +/- 0,6 %</v>
          </cell>
          <cell r="T1644"/>
          <cell r="U1644">
            <v>12</v>
          </cell>
          <cell r="V1644">
            <v>12</v>
          </cell>
          <cell r="W1644"/>
          <cell r="X1644"/>
          <cell r="Y1644">
            <v>45848</v>
          </cell>
          <cell r="Z1644">
            <v>80</v>
          </cell>
          <cell r="AA1644" t="str">
            <v>Proveedor externo</v>
          </cell>
          <cell r="AB1644" t="str">
            <v>Jul</v>
          </cell>
          <cell r="AC1644" t="str">
            <v>Jul</v>
          </cell>
          <cell r="AD1644">
            <v>45483</v>
          </cell>
          <cell r="AE1644">
            <v>45864</v>
          </cell>
          <cell r="AF1644">
            <v>96</v>
          </cell>
          <cell r="AG1644" t="str">
            <v>Jul</v>
          </cell>
          <cell r="AH1644" t="str">
            <v>Jul</v>
          </cell>
          <cell r="AI1644">
            <v>45499</v>
          </cell>
          <cell r="AJ1644" t="str">
            <v xml:space="preserve"> </v>
          </cell>
          <cell r="AK1644" t="str">
            <v xml:space="preserve"> </v>
          </cell>
          <cell r="AL1644"/>
          <cell r="AM1644"/>
          <cell r="AN1644"/>
          <cell r="AO1644"/>
          <cell r="AP1644" t="str">
            <v xml:space="preserve"> </v>
          </cell>
          <cell r="AQ1644" t="str">
            <v xml:space="preserve"> </v>
          </cell>
          <cell r="AR1644"/>
          <cell r="AS1644"/>
          <cell r="AT1644"/>
          <cell r="AU1644"/>
        </row>
        <row r="1645">
          <cell r="B1645">
            <v>24686</v>
          </cell>
          <cell r="C1645">
            <v>24686</v>
          </cell>
          <cell r="D1645" t="str">
            <v>#REF!</v>
          </cell>
          <cell r="E1645" t="str">
            <v>NO DISPONIBLE</v>
          </cell>
          <cell r="F1645" t="str">
            <v>ACTIVO</v>
          </cell>
          <cell r="G1645" t="str">
            <v>NO APLICA</v>
          </cell>
          <cell r="H1645" t="str">
            <v xml:space="preserve">CABINA DE BIOSEGURIDAD </v>
          </cell>
          <cell r="I1645" t="str">
            <v>NO APLICA</v>
          </cell>
          <cell r="J1645" t="str">
            <v>LABCONCO</v>
          </cell>
          <cell r="K1645" t="str">
            <v>3620504</v>
          </cell>
          <cell r="L1645" t="str">
            <v>´071077154AC</v>
          </cell>
          <cell r="M1645" t="str">
            <v>CABINAS Y MÓDULOS</v>
          </cell>
          <cell r="N1645" t="str">
            <v>DRSP</v>
          </cell>
          <cell r="O1645" t="str">
            <v>GVI - VIROLOGÍA</v>
          </cell>
          <cell r="P1645" t="str">
            <v>LABORATORIO DE ARBOVIRUS</v>
          </cell>
          <cell r="Q1645" t="str">
            <v>PROPIO</v>
          </cell>
          <cell r="R1645" t="str">
            <v>FLUJO/CAUDAL</v>
          </cell>
          <cell r="S1645" t="str">
            <v>CLASE II TIPO A2 Temperatura: 26.1°C</v>
          </cell>
          <cell r="T1645"/>
          <cell r="U1645">
            <v>12</v>
          </cell>
          <cell r="V1645"/>
          <cell r="W1645">
            <v>12</v>
          </cell>
          <cell r="X1645"/>
          <cell r="Y1645">
            <v>45881</v>
          </cell>
          <cell r="Z1645">
            <v>113</v>
          </cell>
          <cell r="AA1645" t="str">
            <v>Proveedor externo</v>
          </cell>
          <cell r="AB1645" t="str">
            <v>Ago</v>
          </cell>
          <cell r="AC1645" t="str">
            <v>R</v>
          </cell>
          <cell r="AD1645">
            <v>45516</v>
          </cell>
          <cell r="AE1645" t="str">
            <v xml:space="preserve"> </v>
          </cell>
          <cell r="AF1645" t="str">
            <v xml:space="preserve"> </v>
          </cell>
          <cell r="AG1645"/>
          <cell r="AH1645"/>
          <cell r="AI1645"/>
          <cell r="AJ1645">
            <v>45892</v>
          </cell>
          <cell r="AK1645">
            <v>124</v>
          </cell>
          <cell r="AL1645" t="str">
            <v>Proveedor externo</v>
          </cell>
          <cell r="AM1645" t="str">
            <v>Ago</v>
          </cell>
          <cell r="AN1645" t="str">
            <v>R</v>
          </cell>
          <cell r="AO1645">
            <v>45527</v>
          </cell>
          <cell r="AP1645" t="str">
            <v xml:space="preserve"> </v>
          </cell>
          <cell r="AQ1645" t="str">
            <v xml:space="preserve"> </v>
          </cell>
          <cell r="AR1645"/>
          <cell r="AS1645"/>
          <cell r="AT1645"/>
          <cell r="AU1645"/>
        </row>
        <row r="1646">
          <cell r="B1646">
            <v>25148</v>
          </cell>
          <cell r="C1646">
            <v>25148</v>
          </cell>
          <cell r="D1646" t="str">
            <v>#REF!</v>
          </cell>
          <cell r="E1646" t="str">
            <v>NO DISPONIBLE</v>
          </cell>
          <cell r="F1646" t="str">
            <v>ACTIVO</v>
          </cell>
          <cell r="G1646" t="str">
            <v>NO APLICA</v>
          </cell>
          <cell r="H1646" t="str">
            <v>MICROPIPETA MONOCANAL</v>
          </cell>
          <cell r="I1646" t="str">
            <v>NO APLICA</v>
          </cell>
          <cell r="J1646" t="str">
            <v>SOCOREX</v>
          </cell>
          <cell r="K1646" t="str">
            <v>ACURA 825</v>
          </cell>
          <cell r="L1646">
            <v>18051651</v>
          </cell>
          <cell r="M1646" t="str">
            <v>VOLUMÉTRICOS</v>
          </cell>
          <cell r="N1646" t="str">
            <v>DRSP</v>
          </cell>
          <cell r="O1646" t="str">
            <v>GVI - VIROLOGÍA</v>
          </cell>
          <cell r="P1646" t="str">
            <v>CONTENCIÓN (CORTE DE TEJIDOS)</v>
          </cell>
          <cell r="Q1646" t="str">
            <v>PROPIO</v>
          </cell>
          <cell r="R1646" t="str">
            <v>VOLUMEN</v>
          </cell>
          <cell r="S1646" t="str">
            <v>20 A 200 uL</v>
          </cell>
          <cell r="T1646"/>
          <cell r="U1646">
            <v>12</v>
          </cell>
          <cell r="V1646">
            <v>12</v>
          </cell>
          <cell r="W1646"/>
          <cell r="X1646"/>
          <cell r="Y1646">
            <v>45848</v>
          </cell>
          <cell r="Z1646">
            <v>80</v>
          </cell>
          <cell r="AA1646" t="str">
            <v>Proveedor externo</v>
          </cell>
          <cell r="AB1646" t="str">
            <v>Jul</v>
          </cell>
          <cell r="AC1646" t="str">
            <v>Jul</v>
          </cell>
          <cell r="AD1646">
            <v>45483</v>
          </cell>
          <cell r="AE1646">
            <v>45854</v>
          </cell>
          <cell r="AF1646">
            <v>86</v>
          </cell>
          <cell r="AG1646" t="str">
            <v>Jul</v>
          </cell>
          <cell r="AH1646" t="str">
            <v>Jul</v>
          </cell>
          <cell r="AI1646">
            <v>45489</v>
          </cell>
          <cell r="AJ1646" t="str">
            <v xml:space="preserve"> </v>
          </cell>
          <cell r="AK1646" t="str">
            <v xml:space="preserve"> </v>
          </cell>
          <cell r="AL1646"/>
          <cell r="AM1646"/>
          <cell r="AN1646"/>
          <cell r="AO1646"/>
          <cell r="AP1646" t="str">
            <v xml:space="preserve"> </v>
          </cell>
          <cell r="AQ1646" t="str">
            <v xml:space="preserve"> </v>
          </cell>
          <cell r="AR1646"/>
          <cell r="AS1646"/>
          <cell r="AT1646"/>
          <cell r="AU1646"/>
        </row>
        <row r="1647">
          <cell r="B1647">
            <v>25149</v>
          </cell>
          <cell r="C1647">
            <v>25149</v>
          </cell>
          <cell r="D1647" t="str">
            <v>#REF!</v>
          </cell>
          <cell r="E1647" t="str">
            <v>NO DISPONIBLE</v>
          </cell>
          <cell r="F1647" t="str">
            <v>ACTIVO</v>
          </cell>
          <cell r="G1647" t="str">
            <v>NO APLICA</v>
          </cell>
          <cell r="H1647" t="str">
            <v>AUTOCLAVE</v>
          </cell>
          <cell r="I1647" t="str">
            <v>NO APLICA</v>
          </cell>
          <cell r="J1647" t="str">
            <v>TUTTNAUER</v>
          </cell>
          <cell r="K1647" t="str">
            <v>3870EA</v>
          </cell>
          <cell r="L1647">
            <v>2801775</v>
          </cell>
          <cell r="M1647" t="str">
            <v>AUTOCLAVES</v>
          </cell>
          <cell r="N1647" t="str">
            <v>DRSP</v>
          </cell>
          <cell r="O1647" t="str">
            <v>GPR - PARASITOLOGÍA</v>
          </cell>
          <cell r="P1647" t="str">
            <v>ÁREA DE LAVADO</v>
          </cell>
          <cell r="Q1647" t="str">
            <v>PROPIO</v>
          </cell>
          <cell r="R1647" t="str">
            <v>TEMPERATURA Y PRESIÓN</v>
          </cell>
          <cell r="S1647" t="str">
            <v>USO PREVISTO
MATERIAL: LIMPIO
TEMPERATURA 121 °C  TIEMPO 30m</v>
          </cell>
          <cell r="T1647" t="str">
            <v>2024-07-17: No cumple calificación</v>
          </cell>
          <cell r="U1647">
            <v>6</v>
          </cell>
          <cell r="V1647"/>
          <cell r="W1647">
            <v>12</v>
          </cell>
          <cell r="X1647"/>
          <cell r="Y1647">
            <v>45644</v>
          </cell>
          <cell r="Z1647">
            <v>-124</v>
          </cell>
          <cell r="AA1647" t="str">
            <v>Proveedor externo</v>
          </cell>
          <cell r="AB1647" t="str">
            <v>Jun</v>
          </cell>
          <cell r="AC1647" t="str">
            <v>Jun</v>
          </cell>
          <cell r="AD1647">
            <v>45461</v>
          </cell>
          <cell r="AE1647" t="str">
            <v xml:space="preserve"> </v>
          </cell>
          <cell r="AF1647" t="str">
            <v xml:space="preserve"> </v>
          </cell>
          <cell r="AG1647"/>
          <cell r="AH1647"/>
          <cell r="AI1647"/>
          <cell r="AJ1647"/>
          <cell r="AK1647">
            <v>-45768</v>
          </cell>
          <cell r="AL1647"/>
          <cell r="AM1647"/>
          <cell r="AN1647"/>
          <cell r="AO1647">
            <v>45105</v>
          </cell>
          <cell r="AP1647" t="str">
            <v xml:space="preserve"> </v>
          </cell>
          <cell r="AQ1647" t="str">
            <v xml:space="preserve"> </v>
          </cell>
          <cell r="AR1647"/>
          <cell r="AS1647"/>
          <cell r="AT1647"/>
          <cell r="AU1647"/>
        </row>
        <row r="1648">
          <cell r="B1648">
            <v>27206</v>
          </cell>
          <cell r="C1648">
            <v>27206</v>
          </cell>
          <cell r="D1648" t="str">
            <v>#REF!</v>
          </cell>
          <cell r="E1648" t="str">
            <v>NO DISPONIBLE</v>
          </cell>
          <cell r="F1648" t="str">
            <v>ACTIVO</v>
          </cell>
          <cell r="G1648" t="str">
            <v>NO APLICA</v>
          </cell>
          <cell r="H1648" t="str">
            <v>AUTOCLAVE</v>
          </cell>
          <cell r="I1648" t="str">
            <v>TTA06H1</v>
          </cell>
          <cell r="J1648" t="str">
            <v>TUTTNAUER</v>
          </cell>
          <cell r="K1648" t="str">
            <v>3870HSG</v>
          </cell>
          <cell r="L1648">
            <v>1008605</v>
          </cell>
          <cell r="M1648" t="str">
            <v>AUTOCLAVES</v>
          </cell>
          <cell r="N1648" t="str">
            <v>DRSP</v>
          </cell>
          <cell r="O1648" t="str">
            <v>GPR - PARASITOLOGÍA</v>
          </cell>
          <cell r="P1648" t="str">
            <v>ÁREA DE LAVADO</v>
          </cell>
          <cell r="Q1648" t="str">
            <v>PROPIO</v>
          </cell>
          <cell r="R1648" t="str">
            <v>TEMPERATURA Y PRESIÓN</v>
          </cell>
          <cell r="S1648" t="str">
            <v>85 L /  MATERIAL: CONTAMINADO
USO PREVISTO
MATERIAL CONTAMINADO TEMPERATURA  134 °C  TIEMPO 30 m.</v>
          </cell>
          <cell r="T1648" t="str">
            <v xml:space="preserve">
2024/07/03: requiere cambio de valvula de agua, manometro del generador y filtro de aire</v>
          </cell>
          <cell r="U1648">
            <v>6</v>
          </cell>
          <cell r="V1648"/>
          <cell r="W1648">
            <v>12</v>
          </cell>
          <cell r="X1648"/>
          <cell r="Y1648">
            <v>45644</v>
          </cell>
          <cell r="Z1648">
            <v>-124</v>
          </cell>
          <cell r="AA1648" t="str">
            <v>Proveedor externo</v>
          </cell>
          <cell r="AB1648" t="str">
            <v>Jun</v>
          </cell>
          <cell r="AC1648" t="str">
            <v>Jun</v>
          </cell>
          <cell r="AD1648">
            <v>45461</v>
          </cell>
          <cell r="AE1648" t="str">
            <v xml:space="preserve"> </v>
          </cell>
          <cell r="AF1648" t="str">
            <v xml:space="preserve"> </v>
          </cell>
          <cell r="AG1648"/>
          <cell r="AH1648"/>
          <cell r="AI1648"/>
          <cell r="AJ1648">
            <v>45841</v>
          </cell>
          <cell r="AK1648">
            <v>73</v>
          </cell>
          <cell r="AL1648" t="str">
            <v>Proveedor externo</v>
          </cell>
          <cell r="AM1648" t="str">
            <v>Jul</v>
          </cell>
          <cell r="AN1648" t="str">
            <v>Jul</v>
          </cell>
          <cell r="AO1648">
            <v>45476</v>
          </cell>
          <cell r="AP1648" t="str">
            <v xml:space="preserve"> </v>
          </cell>
          <cell r="AQ1648" t="str">
            <v xml:space="preserve"> </v>
          </cell>
          <cell r="AR1648"/>
          <cell r="AS1648"/>
          <cell r="AT1648"/>
          <cell r="AU1648"/>
        </row>
        <row r="1649">
          <cell r="B1649">
            <v>27917</v>
          </cell>
          <cell r="C1649">
            <v>27917</v>
          </cell>
          <cell r="D1649" t="str">
            <v>#REF!</v>
          </cell>
          <cell r="E1649" t="str">
            <v>NO DISPONIBLE</v>
          </cell>
          <cell r="F1649" t="str">
            <v>ACTIVO</v>
          </cell>
          <cell r="G1649" t="str">
            <v>NO APLICA</v>
          </cell>
          <cell r="H1649" t="str">
            <v>AUTOCLAVE</v>
          </cell>
          <cell r="I1649" t="str">
            <v>NO APLICA</v>
          </cell>
          <cell r="J1649" t="str">
            <v>TUTTNAUER</v>
          </cell>
          <cell r="K1649" t="str">
            <v>3150EL</v>
          </cell>
          <cell r="L1649">
            <v>2912951</v>
          </cell>
          <cell r="M1649" t="str">
            <v>AUTOCLAVES</v>
          </cell>
          <cell r="N1649" t="str">
            <v>DRSP</v>
          </cell>
          <cell r="O1649" t="str">
            <v>GPR - PARASITOLOGÍA</v>
          </cell>
          <cell r="P1649" t="str">
            <v>ÁREA DE LAVADO</v>
          </cell>
          <cell r="Q1649" t="str">
            <v>PROPIO</v>
          </cell>
          <cell r="R1649" t="str">
            <v>TEMPERATURA Y PRESIÓN</v>
          </cell>
          <cell r="S1649" t="str">
            <v>MATERIA: MEDIOS, LIQUIDOS Y MATERIAL LIMPIO
Tiempo 1 hora
CICLO 4
USO PREVISTO
material  líquidos temperatura 121 °C tiempo de esterilización 30 m</v>
          </cell>
          <cell r="T1649"/>
          <cell r="U1649">
            <v>6</v>
          </cell>
          <cell r="V1649"/>
          <cell r="W1649">
            <v>12</v>
          </cell>
          <cell r="X1649"/>
          <cell r="Y1649">
            <v>45644</v>
          </cell>
          <cell r="Z1649">
            <v>-124</v>
          </cell>
          <cell r="AA1649" t="str">
            <v>Proveedor externo</v>
          </cell>
          <cell r="AB1649" t="str">
            <v>Jun</v>
          </cell>
          <cell r="AC1649" t="str">
            <v>Jun</v>
          </cell>
          <cell r="AD1649">
            <v>45461</v>
          </cell>
          <cell r="AE1649" t="str">
            <v xml:space="preserve"> </v>
          </cell>
          <cell r="AF1649" t="str">
            <v xml:space="preserve"> </v>
          </cell>
          <cell r="AG1649"/>
          <cell r="AH1649"/>
          <cell r="AI1649"/>
          <cell r="AJ1649">
            <v>45853</v>
          </cell>
          <cell r="AK1649">
            <v>85</v>
          </cell>
          <cell r="AL1649" t="str">
            <v>Proveedor externo</v>
          </cell>
          <cell r="AM1649" t="str">
            <v>Jul</v>
          </cell>
          <cell r="AN1649" t="str">
            <v>R</v>
          </cell>
          <cell r="AO1649">
            <v>45488</v>
          </cell>
          <cell r="AP1649" t="str">
            <v xml:space="preserve"> </v>
          </cell>
          <cell r="AQ1649" t="str">
            <v xml:space="preserve"> </v>
          </cell>
          <cell r="AR1649"/>
          <cell r="AS1649"/>
          <cell r="AT1649"/>
          <cell r="AU1649"/>
        </row>
        <row r="1650">
          <cell r="B1650">
            <v>32196</v>
          </cell>
          <cell r="C1650">
            <v>32196</v>
          </cell>
          <cell r="D1650" t="str">
            <v>#REF!</v>
          </cell>
          <cell r="E1650" t="str">
            <v>NO DISPONIBLE</v>
          </cell>
          <cell r="F1650" t="str">
            <v>ACTIVO</v>
          </cell>
          <cell r="G1650" t="str">
            <v>NO APLICA</v>
          </cell>
          <cell r="H1650" t="str">
            <v>MICROPIPETA MONOCANAL</v>
          </cell>
          <cell r="I1650" t="str">
            <v>NO APLICA</v>
          </cell>
          <cell r="J1650" t="str">
            <v>GILSON</v>
          </cell>
          <cell r="K1650" t="str">
            <v>PIPETMAN</v>
          </cell>
          <cell r="L1650" t="str">
            <v>LK21533</v>
          </cell>
          <cell r="M1650" t="str">
            <v>VOLUMÉTRICOS</v>
          </cell>
          <cell r="N1650" t="str">
            <v>DRSP</v>
          </cell>
          <cell r="O1650" t="str">
            <v>GVI - VIROLOGÍA</v>
          </cell>
          <cell r="P1650" t="str">
            <v>ELECTROFORESIS</v>
          </cell>
          <cell r="Q1650" t="str">
            <v>DONACIÓN</v>
          </cell>
          <cell r="R1650" t="str">
            <v>VOLUMEN</v>
          </cell>
          <cell r="S1650" t="str">
            <v>1 A 10uL</v>
          </cell>
          <cell r="T1650"/>
          <cell r="U1650">
            <v>12</v>
          </cell>
          <cell r="V1650">
            <v>12</v>
          </cell>
          <cell r="W1650"/>
          <cell r="X1650"/>
          <cell r="Y1650">
            <v>45869</v>
          </cell>
          <cell r="Z1650">
            <v>101</v>
          </cell>
          <cell r="AA1650" t="str">
            <v>Proveedor externo</v>
          </cell>
          <cell r="AB1650" t="str">
            <v>Jul</v>
          </cell>
          <cell r="AC1650" t="str">
            <v>Jul</v>
          </cell>
          <cell r="AD1650">
            <v>45504</v>
          </cell>
          <cell r="AE1650">
            <v>45874</v>
          </cell>
          <cell r="AF1650">
            <v>106</v>
          </cell>
          <cell r="AG1650" t="str">
            <v>Ago</v>
          </cell>
          <cell r="AH1650" t="str">
            <v>R</v>
          </cell>
          <cell r="AI1650">
            <v>45509</v>
          </cell>
          <cell r="AJ1650" t="str">
            <v xml:space="preserve"> </v>
          </cell>
          <cell r="AK1650" t="str">
            <v xml:space="preserve"> </v>
          </cell>
          <cell r="AL1650"/>
          <cell r="AM1650"/>
          <cell r="AN1650"/>
          <cell r="AO1650"/>
          <cell r="AP1650" t="str">
            <v xml:space="preserve"> </v>
          </cell>
          <cell r="AQ1650" t="str">
            <v xml:space="preserve"> </v>
          </cell>
          <cell r="AR1650"/>
          <cell r="AS1650"/>
          <cell r="AT1650"/>
          <cell r="AU1650"/>
        </row>
        <row r="1651">
          <cell r="B1651">
            <v>32944</v>
          </cell>
          <cell r="C1651">
            <v>32944</v>
          </cell>
          <cell r="D1651" t="str">
            <v>#REF!</v>
          </cell>
          <cell r="E1651" t="str">
            <v>NO DISPONIBLE</v>
          </cell>
          <cell r="F1651" t="str">
            <v>ACTIVO</v>
          </cell>
          <cell r="G1651" t="str">
            <v>NO APLICA</v>
          </cell>
          <cell r="H1651" t="str">
            <v xml:space="preserve">CABINA DE BIOSEGURIDAD </v>
          </cell>
          <cell r="I1651" t="str">
            <v>NO APLICA</v>
          </cell>
          <cell r="J1651" t="str">
            <v>LABCONCO</v>
          </cell>
          <cell r="K1651">
            <v>302381000</v>
          </cell>
          <cell r="L1651" t="str">
            <v>181065238B</v>
          </cell>
          <cell r="M1651" t="str">
            <v>CABINAS Y MÓDULOS</v>
          </cell>
          <cell r="N1651" t="str">
            <v>DRSP</v>
          </cell>
          <cell r="O1651" t="str">
            <v>GVI - VIROLOGÍA</v>
          </cell>
          <cell r="P1651" t="str">
            <v>LABORATORIO DE ARBOVIRUS (AISLAMINETO VIRAL)</v>
          </cell>
          <cell r="Q1651" t="str">
            <v>PROPIO</v>
          </cell>
          <cell r="R1651" t="str">
            <v>FLUJO/CAUDAL</v>
          </cell>
          <cell r="S1651" t="str">
            <v>FILTRO PRINCIPAL: 36 X 20 in
FILTRO EXHAUST: 16 X 12 in</v>
          </cell>
          <cell r="T1651" t="str">
            <v>2024-11-06: Se instala sistema de iluminación LED y UV.</v>
          </cell>
          <cell r="U1651">
            <v>12</v>
          </cell>
          <cell r="V1651"/>
          <cell r="W1651">
            <v>12</v>
          </cell>
          <cell r="X1651"/>
          <cell r="Y1651">
            <v>45847</v>
          </cell>
          <cell r="Z1651">
            <v>79</v>
          </cell>
          <cell r="AA1651" t="str">
            <v>Proveedor externo</v>
          </cell>
          <cell r="AB1651" t="str">
            <v>Jul</v>
          </cell>
          <cell r="AC1651" t="str">
            <v>Jul</v>
          </cell>
          <cell r="AD1651">
            <v>45482</v>
          </cell>
          <cell r="AE1651" t="str">
            <v xml:space="preserve"> </v>
          </cell>
          <cell r="AF1651" t="str">
            <v xml:space="preserve"> </v>
          </cell>
          <cell r="AG1651"/>
          <cell r="AH1651"/>
          <cell r="AI1651"/>
          <cell r="AJ1651">
            <v>45856</v>
          </cell>
          <cell r="AK1651">
            <v>88</v>
          </cell>
          <cell r="AL1651" t="str">
            <v>Proveedor externo</v>
          </cell>
          <cell r="AM1651" t="str">
            <v>Jul</v>
          </cell>
          <cell r="AN1651" t="str">
            <v>R</v>
          </cell>
          <cell r="AO1651">
            <v>45491</v>
          </cell>
          <cell r="AP1651" t="str">
            <v xml:space="preserve"> </v>
          </cell>
          <cell r="AQ1651" t="str">
            <v xml:space="preserve"> </v>
          </cell>
          <cell r="AR1651"/>
          <cell r="AS1651"/>
          <cell r="AT1651"/>
          <cell r="AU1651"/>
        </row>
        <row r="1652">
          <cell r="B1652">
            <v>34526</v>
          </cell>
          <cell r="C1652">
            <v>34526</v>
          </cell>
          <cell r="D1652" t="str">
            <v>#REF!</v>
          </cell>
          <cell r="E1652">
            <v>45192</v>
          </cell>
          <cell r="F1652" t="str">
            <v>ACTIVO</v>
          </cell>
          <cell r="G1652" t="str">
            <v>NO APLICA</v>
          </cell>
          <cell r="H1652" t="str">
            <v>PIPETA MONOCANAL</v>
          </cell>
          <cell r="I1652" t="str">
            <v>NO APLICA</v>
          </cell>
          <cell r="J1652" t="str">
            <v>THERMO FISHER SCIENTIFIC</v>
          </cell>
          <cell r="K1652" t="str">
            <v>FINNPIPETTE F2</v>
          </cell>
          <cell r="L1652" t="str">
            <v>RU11401</v>
          </cell>
          <cell r="M1652" t="str">
            <v>VOLUMÉTRICOS</v>
          </cell>
          <cell r="N1652" t="str">
            <v>DRSP</v>
          </cell>
          <cell r="O1652" t="str">
            <v>GVI - VIROLOGÍA</v>
          </cell>
          <cell r="P1652" t="str">
            <v>ÁREA LIMPIA (STOCK)</v>
          </cell>
          <cell r="Q1652" t="str">
            <v xml:space="preserve">PROPIO </v>
          </cell>
          <cell r="R1652" t="str">
            <v>VOLUMEN</v>
          </cell>
          <cell r="S1652" t="str">
            <v xml:space="preserve">Intervalo de MEDICIÓN de 2 uL a 20 uL </v>
          </cell>
          <cell r="T1652"/>
          <cell r="U1652">
            <v>12</v>
          </cell>
          <cell r="V1652">
            <v>12</v>
          </cell>
          <cell r="W1652"/>
          <cell r="X1652"/>
          <cell r="Y1652">
            <v>45849</v>
          </cell>
          <cell r="Z1652">
            <v>81</v>
          </cell>
          <cell r="AA1652" t="str">
            <v>Proveedor externo</v>
          </cell>
          <cell r="AB1652" t="str">
            <v>Jul</v>
          </cell>
          <cell r="AC1652" t="str">
            <v>Jul</v>
          </cell>
          <cell r="AD1652">
            <v>45484</v>
          </cell>
          <cell r="AE1652">
            <v>45854</v>
          </cell>
          <cell r="AF1652">
            <v>86</v>
          </cell>
          <cell r="AG1652" t="str">
            <v>Jul</v>
          </cell>
          <cell r="AH1652" t="str">
            <v>Jul</v>
          </cell>
          <cell r="AI1652">
            <v>45489</v>
          </cell>
          <cell r="AJ1652" t="str">
            <v xml:space="preserve"> </v>
          </cell>
          <cell r="AK1652" t="str">
            <v xml:space="preserve"> </v>
          </cell>
          <cell r="AL1652"/>
          <cell r="AM1652"/>
          <cell r="AN1652"/>
          <cell r="AO1652"/>
          <cell r="AP1652" t="str">
            <v xml:space="preserve"> </v>
          </cell>
          <cell r="AQ1652" t="str">
            <v xml:space="preserve"> </v>
          </cell>
          <cell r="AR1652"/>
          <cell r="AS1652"/>
          <cell r="AT1652"/>
          <cell r="AU1652"/>
        </row>
        <row r="1653">
          <cell r="B1653">
            <v>34527</v>
          </cell>
          <cell r="C1653">
            <v>34527</v>
          </cell>
          <cell r="D1653" t="str">
            <v>#REF!</v>
          </cell>
          <cell r="E1653">
            <v>45194</v>
          </cell>
          <cell r="F1653" t="str">
            <v>ACTIVO</v>
          </cell>
          <cell r="G1653" t="str">
            <v>NO APLICA</v>
          </cell>
          <cell r="H1653" t="str">
            <v>PIPETA MONOCANAL</v>
          </cell>
          <cell r="I1653" t="str">
            <v>NO APLICA</v>
          </cell>
          <cell r="J1653" t="str">
            <v>THERMO FISHER SCIENTIFIC</v>
          </cell>
          <cell r="K1653" t="str">
            <v>FINNPIPETTE F2</v>
          </cell>
          <cell r="L1653" t="str">
            <v>RU11402</v>
          </cell>
          <cell r="M1653" t="str">
            <v>VOLUMÉTRICOS</v>
          </cell>
          <cell r="N1653" t="str">
            <v>DRSP</v>
          </cell>
          <cell r="O1653" t="str">
            <v>GVI - VIROLOGÍA</v>
          </cell>
          <cell r="P1653" t="str">
            <v>ÁREA LIMPIA / MEZCLAS MAESTRAS</v>
          </cell>
          <cell r="Q1653" t="str">
            <v xml:space="preserve">PROPIO </v>
          </cell>
          <cell r="R1653" t="str">
            <v>VOLUMEN</v>
          </cell>
          <cell r="S1653" t="str">
            <v>Intervalo de MEDICIÓN de 2 uL a 20 uL</v>
          </cell>
          <cell r="T1653"/>
          <cell r="U1653">
            <v>12</v>
          </cell>
          <cell r="V1653">
            <v>12</v>
          </cell>
          <cell r="W1653"/>
          <cell r="X1653"/>
          <cell r="Y1653">
            <v>45864</v>
          </cell>
          <cell r="Z1653">
            <v>96</v>
          </cell>
          <cell r="AA1653" t="str">
            <v>Proveedor externo</v>
          </cell>
          <cell r="AB1653" t="str">
            <v>Jul</v>
          </cell>
          <cell r="AC1653" t="str">
            <v>Jul</v>
          </cell>
          <cell r="AD1653">
            <v>45499</v>
          </cell>
          <cell r="AE1653">
            <v>45867</v>
          </cell>
          <cell r="AF1653">
            <v>99</v>
          </cell>
          <cell r="AG1653" t="str">
            <v>Jul</v>
          </cell>
          <cell r="AH1653" t="str">
            <v>Jul</v>
          </cell>
          <cell r="AI1653">
            <v>45502</v>
          </cell>
          <cell r="AJ1653" t="str">
            <v xml:space="preserve"> </v>
          </cell>
          <cell r="AK1653" t="str">
            <v xml:space="preserve"> </v>
          </cell>
          <cell r="AL1653"/>
          <cell r="AM1653"/>
          <cell r="AN1653"/>
          <cell r="AO1653"/>
          <cell r="AP1653" t="str">
            <v xml:space="preserve"> </v>
          </cell>
          <cell r="AQ1653" t="str">
            <v xml:space="preserve"> </v>
          </cell>
          <cell r="AR1653"/>
          <cell r="AS1653"/>
          <cell r="AT1653"/>
          <cell r="AU1653"/>
        </row>
        <row r="1654">
          <cell r="B1654">
            <v>34529</v>
          </cell>
          <cell r="C1654">
            <v>34529</v>
          </cell>
          <cell r="D1654" t="str">
            <v>#REF!</v>
          </cell>
          <cell r="E1654">
            <v>45178</v>
          </cell>
          <cell r="F1654" t="str">
            <v>ACTIVO</v>
          </cell>
          <cell r="G1654" t="str">
            <v>NO APLICA</v>
          </cell>
          <cell r="H1654" t="str">
            <v>PIPETA MONOCANAL</v>
          </cell>
          <cell r="I1654" t="str">
            <v>NO APLICA</v>
          </cell>
          <cell r="J1654" t="str">
            <v>THERMO FISHER SCIENTIFIC</v>
          </cell>
          <cell r="K1654" t="str">
            <v>FINNPIPETTE F2</v>
          </cell>
          <cell r="L1654" t="str">
            <v>RU03460</v>
          </cell>
          <cell r="M1654" t="str">
            <v>VOLUMÉTRICOS</v>
          </cell>
          <cell r="N1654" t="str">
            <v>DRSP</v>
          </cell>
          <cell r="O1654" t="str">
            <v>GVI - VIROLOGÍA</v>
          </cell>
          <cell r="P1654" t="str">
            <v>CONTENCIÓN</v>
          </cell>
          <cell r="Q1654" t="str">
            <v xml:space="preserve">PROPIO </v>
          </cell>
          <cell r="R1654" t="str">
            <v>VOLUMEN</v>
          </cell>
          <cell r="S1654" t="str">
            <v>Intervalo de MEDICIÓN de 2 uL a 20 uL</v>
          </cell>
          <cell r="T1654"/>
          <cell r="U1654">
            <v>12</v>
          </cell>
          <cell r="V1654">
            <v>12</v>
          </cell>
          <cell r="W1654"/>
          <cell r="X1654"/>
          <cell r="Y1654">
            <v>45849</v>
          </cell>
          <cell r="Z1654">
            <v>81</v>
          </cell>
          <cell r="AA1654" t="str">
            <v>Proveedor externo</v>
          </cell>
          <cell r="AB1654" t="str">
            <v>Jul</v>
          </cell>
          <cell r="AC1654" t="str">
            <v>Jul</v>
          </cell>
          <cell r="AD1654">
            <v>45484</v>
          </cell>
          <cell r="AE1654">
            <v>45854</v>
          </cell>
          <cell r="AF1654">
            <v>86</v>
          </cell>
          <cell r="AG1654" t="str">
            <v>Jul</v>
          </cell>
          <cell r="AH1654" t="str">
            <v>Jul</v>
          </cell>
          <cell r="AI1654">
            <v>45489</v>
          </cell>
          <cell r="AJ1654" t="str">
            <v xml:space="preserve"> </v>
          </cell>
          <cell r="AK1654" t="str">
            <v xml:space="preserve"> </v>
          </cell>
          <cell r="AL1654"/>
          <cell r="AM1654"/>
          <cell r="AN1654"/>
          <cell r="AO1654"/>
          <cell r="AP1654" t="str">
            <v xml:space="preserve"> </v>
          </cell>
          <cell r="AQ1654" t="str">
            <v xml:space="preserve"> </v>
          </cell>
          <cell r="AR1654"/>
          <cell r="AS1654"/>
          <cell r="AT1654"/>
          <cell r="AU1654"/>
        </row>
        <row r="1655">
          <cell r="B1655">
            <v>34530</v>
          </cell>
          <cell r="C1655">
            <v>34530</v>
          </cell>
          <cell r="D1655" t="str">
            <v>#REF!</v>
          </cell>
          <cell r="E1655">
            <v>45177</v>
          </cell>
          <cell r="F1655" t="str">
            <v>ACTIVO</v>
          </cell>
          <cell r="G1655" t="str">
            <v>NO APLICA</v>
          </cell>
          <cell r="H1655" t="str">
            <v>PIPETA MONOCANAL</v>
          </cell>
          <cell r="I1655" t="str">
            <v>NO APLICA</v>
          </cell>
          <cell r="J1655" t="str">
            <v>THERMO FISHER SCIENTIFIC</v>
          </cell>
          <cell r="K1655" t="str">
            <v>FINNPIPETTE F2</v>
          </cell>
          <cell r="L1655" t="str">
            <v>OU04822</v>
          </cell>
          <cell r="M1655" t="str">
            <v>VOLUMÉTRICOS</v>
          </cell>
          <cell r="N1655" t="str">
            <v>DRSP</v>
          </cell>
          <cell r="O1655" t="str">
            <v>GVI - VIROLOGÍA</v>
          </cell>
          <cell r="P1655" t="str">
            <v>ÁREA LIMPIA STOCK</v>
          </cell>
          <cell r="Q1655" t="str">
            <v xml:space="preserve">PROPIO </v>
          </cell>
          <cell r="R1655" t="str">
            <v>VOLUMEN</v>
          </cell>
          <cell r="S1655" t="str">
            <v>Intervalo de MEDICIÓN de 2 uL a 20 uL</v>
          </cell>
          <cell r="T1655" t="str">
            <v>2024-12-06 (CBC): Equipo enviado a OCM</v>
          </cell>
          <cell r="U1655">
            <v>12</v>
          </cell>
          <cell r="V1655">
            <v>12</v>
          </cell>
          <cell r="W1655"/>
          <cell r="X1655"/>
          <cell r="Y1655">
            <v>45494</v>
          </cell>
          <cell r="Z1655">
            <v>-274</v>
          </cell>
          <cell r="AA1655"/>
          <cell r="AB1655"/>
          <cell r="AC1655"/>
          <cell r="AD1655">
            <v>45128</v>
          </cell>
          <cell r="AE1655">
            <v>45499</v>
          </cell>
          <cell r="AF1655">
            <v>-269</v>
          </cell>
          <cell r="AG1655"/>
          <cell r="AH1655"/>
          <cell r="AI1655">
            <v>45133</v>
          </cell>
          <cell r="AJ1655" t="str">
            <v xml:space="preserve"> </v>
          </cell>
          <cell r="AK1655" t="str">
            <v xml:space="preserve"> </v>
          </cell>
          <cell r="AL1655"/>
          <cell r="AM1655"/>
          <cell r="AN1655"/>
          <cell r="AO1655"/>
          <cell r="AP1655" t="str">
            <v xml:space="preserve"> </v>
          </cell>
          <cell r="AQ1655" t="str">
            <v xml:space="preserve"> </v>
          </cell>
          <cell r="AR1655"/>
          <cell r="AS1655"/>
          <cell r="AT1655"/>
          <cell r="AU1655"/>
        </row>
        <row r="1656">
          <cell r="B1656">
            <v>35803</v>
          </cell>
          <cell r="C1656">
            <v>35803</v>
          </cell>
          <cell r="D1656" t="str">
            <v>#REF!</v>
          </cell>
          <cell r="E1656" t="str">
            <v>NO DISPONIBLE</v>
          </cell>
          <cell r="F1656" t="str">
            <v>ACTIVO</v>
          </cell>
          <cell r="G1656" t="str">
            <v>NO APLICA</v>
          </cell>
          <cell r="H1656" t="str">
            <v>PIPETA MONOCANAL</v>
          </cell>
          <cell r="I1656" t="str">
            <v>NO APLICA</v>
          </cell>
          <cell r="J1656" t="str">
            <v>HTL</v>
          </cell>
          <cell r="K1656" t="str">
            <v>OPTIPETTE</v>
          </cell>
          <cell r="L1656" t="str">
            <v>A56050241</v>
          </cell>
          <cell r="M1656" t="str">
            <v xml:space="preserve">VOLUMÉTRICOS </v>
          </cell>
          <cell r="N1656" t="str">
            <v>DRSP</v>
          </cell>
          <cell r="O1656" t="str">
            <v>GVI - VIROLOGÍA</v>
          </cell>
          <cell r="P1656" t="str">
            <v>POLIO</v>
          </cell>
          <cell r="Q1656" t="str">
            <v>DONACIÓN</v>
          </cell>
          <cell r="R1656" t="str">
            <v>VOLUMEN</v>
          </cell>
          <cell r="S1656" t="str">
            <v xml:space="preserve">INTERVALO DE MEDICIÓN  20  uL a  200 uL </v>
          </cell>
          <cell r="T1656"/>
          <cell r="U1656">
            <v>12</v>
          </cell>
          <cell r="V1656">
            <v>12</v>
          </cell>
          <cell r="W1656"/>
          <cell r="X1656"/>
          <cell r="Y1656">
            <v>45856</v>
          </cell>
          <cell r="Z1656">
            <v>88</v>
          </cell>
          <cell r="AA1656" t="str">
            <v>Proveedor externo</v>
          </cell>
          <cell r="AB1656" t="str">
            <v>Jul</v>
          </cell>
          <cell r="AC1656" t="str">
            <v>Jul</v>
          </cell>
          <cell r="AD1656">
            <v>45491</v>
          </cell>
          <cell r="AE1656">
            <v>45863</v>
          </cell>
          <cell r="AF1656">
            <v>95</v>
          </cell>
          <cell r="AG1656" t="str">
            <v>Jul</v>
          </cell>
          <cell r="AH1656" t="str">
            <v>Jul</v>
          </cell>
          <cell r="AI1656">
            <v>45498</v>
          </cell>
          <cell r="AJ1656" t="str">
            <v xml:space="preserve"> </v>
          </cell>
          <cell r="AK1656" t="str">
            <v xml:space="preserve"> </v>
          </cell>
          <cell r="AL1656"/>
          <cell r="AM1656"/>
          <cell r="AN1656"/>
          <cell r="AO1656"/>
          <cell r="AP1656" t="str">
            <v xml:space="preserve"> </v>
          </cell>
          <cell r="AQ1656" t="str">
            <v xml:space="preserve"> </v>
          </cell>
          <cell r="AR1656"/>
          <cell r="AS1656"/>
          <cell r="AT1656"/>
          <cell r="AU1656"/>
        </row>
        <row r="1657">
          <cell r="B1657">
            <v>35812</v>
          </cell>
          <cell r="C1657">
            <v>35812</v>
          </cell>
          <cell r="D1657" t="str">
            <v>#REF!</v>
          </cell>
          <cell r="E1657" t="str">
            <v>NO DISPONIBLE</v>
          </cell>
          <cell r="F1657" t="str">
            <v>ACTIVO</v>
          </cell>
          <cell r="G1657" t="str">
            <v>NO APLICA</v>
          </cell>
          <cell r="H1657" t="str">
            <v>MICROPIPETA MONOCANAL</v>
          </cell>
          <cell r="I1657" t="str">
            <v>NO APLICA</v>
          </cell>
          <cell r="J1657" t="str">
            <v>AXYGEN</v>
          </cell>
          <cell r="K1657" t="str">
            <v>AXYPET</v>
          </cell>
          <cell r="L1657" t="str">
            <v>958151136</v>
          </cell>
          <cell r="M1657" t="str">
            <v xml:space="preserve">VOLUMÉTRICOS </v>
          </cell>
          <cell r="N1657" t="str">
            <v>DRSP</v>
          </cell>
          <cell r="O1657" t="str">
            <v>GVI - VIROLOGÍA</v>
          </cell>
          <cell r="P1657" t="str">
            <v>LABORATORIO DE CÉLULAS</v>
          </cell>
          <cell r="Q1657" t="str">
            <v>DONACIÓN</v>
          </cell>
          <cell r="R1657" t="str">
            <v>VOLUMEN</v>
          </cell>
          <cell r="S1657" t="str">
            <v>20 ul a 200 ul</v>
          </cell>
          <cell r="T1657"/>
          <cell r="U1657">
            <v>12</v>
          </cell>
          <cell r="V1657">
            <v>12</v>
          </cell>
          <cell r="W1657"/>
          <cell r="X1657"/>
          <cell r="Y1657">
            <v>45869</v>
          </cell>
          <cell r="Z1657">
            <v>101</v>
          </cell>
          <cell r="AA1657" t="str">
            <v>Proveedor externo</v>
          </cell>
          <cell r="AB1657" t="str">
            <v>Jul</v>
          </cell>
          <cell r="AC1657" t="str">
            <v>Jul</v>
          </cell>
          <cell r="AD1657">
            <v>45504</v>
          </cell>
          <cell r="AE1657">
            <v>45874</v>
          </cell>
          <cell r="AF1657">
            <v>106</v>
          </cell>
          <cell r="AG1657" t="str">
            <v>Ago</v>
          </cell>
          <cell r="AH1657" t="str">
            <v>R</v>
          </cell>
          <cell r="AI1657">
            <v>45509</v>
          </cell>
          <cell r="AJ1657" t="str">
            <v xml:space="preserve"> </v>
          </cell>
          <cell r="AK1657" t="str">
            <v xml:space="preserve"> </v>
          </cell>
          <cell r="AL1657"/>
          <cell r="AM1657"/>
          <cell r="AN1657"/>
          <cell r="AO1657"/>
          <cell r="AP1657" t="str">
            <v xml:space="preserve"> </v>
          </cell>
          <cell r="AQ1657" t="str">
            <v xml:space="preserve"> </v>
          </cell>
          <cell r="AR1657"/>
          <cell r="AS1657"/>
          <cell r="AT1657"/>
          <cell r="AU1657"/>
        </row>
        <row r="1658">
          <cell r="B1658" t="str">
            <v>GVI-094</v>
          </cell>
          <cell r="C1658" t="str">
            <v>GVI-094</v>
          </cell>
          <cell r="D1658" t="str">
            <v xml:space="preserve">NO DISPONIBLE </v>
          </cell>
          <cell r="E1658" t="str">
            <v>NO DISPONIBLE</v>
          </cell>
          <cell r="F1658" t="str">
            <v>ACTIVO</v>
          </cell>
          <cell r="G1658" t="str">
            <v>NO APLICA</v>
          </cell>
          <cell r="H1658" t="str">
            <v>PIPETA MONOCANAL</v>
          </cell>
          <cell r="I1658" t="str">
            <v>NO APLICA</v>
          </cell>
          <cell r="J1658" t="str">
            <v>BRAND</v>
          </cell>
          <cell r="K1658" t="str">
            <v>705870 TRANSFERPETTE S</v>
          </cell>
          <cell r="L1658" t="str">
            <v>11L01374</v>
          </cell>
          <cell r="M1658" t="str">
            <v>VOLUMÉTRICOS</v>
          </cell>
          <cell r="N1658" t="str">
            <v>DRSP</v>
          </cell>
          <cell r="O1658" t="str">
            <v>GVI - VIROLOGÍA</v>
          </cell>
          <cell r="P1658" t="str">
            <v>RABIA (STOCK)</v>
          </cell>
          <cell r="Q1658" t="str">
            <v>DONACIÓN</v>
          </cell>
          <cell r="R1658" t="str">
            <v>VOLUMEN</v>
          </cell>
          <cell r="S1658" t="str">
            <v>0,5 ul a 10 ul</v>
          </cell>
          <cell r="T1658"/>
          <cell r="U1658">
            <v>12</v>
          </cell>
          <cell r="V1658">
            <v>12</v>
          </cell>
          <cell r="W1658"/>
          <cell r="X1658"/>
          <cell r="Y1658">
            <v>45494</v>
          </cell>
          <cell r="Z1658">
            <v>-274</v>
          </cell>
          <cell r="AA1658"/>
          <cell r="AB1658"/>
          <cell r="AC1658"/>
          <cell r="AD1658">
            <v>45128</v>
          </cell>
          <cell r="AE1658">
            <v>45498</v>
          </cell>
          <cell r="AF1658">
            <v>-270</v>
          </cell>
          <cell r="AG1658"/>
          <cell r="AH1658"/>
          <cell r="AI1658">
            <v>45132</v>
          </cell>
          <cell r="AJ1658" t="str">
            <v xml:space="preserve"> </v>
          </cell>
          <cell r="AK1658" t="str">
            <v xml:space="preserve"> </v>
          </cell>
          <cell r="AL1658"/>
          <cell r="AM1658"/>
          <cell r="AN1658"/>
          <cell r="AO1658"/>
          <cell r="AP1658" t="str">
            <v xml:space="preserve"> </v>
          </cell>
          <cell r="AQ1658" t="str">
            <v xml:space="preserve"> </v>
          </cell>
          <cell r="AR1658"/>
          <cell r="AS1658"/>
          <cell r="AT1658"/>
          <cell r="AU1658"/>
        </row>
        <row r="1659">
          <cell r="B1659" t="str">
            <v>GVI-195</v>
          </cell>
          <cell r="C1659" t="str">
            <v>GVI-195</v>
          </cell>
          <cell r="D1659" t="str">
            <v>NO DISPONIBLE</v>
          </cell>
          <cell r="E1659" t="str">
            <v>NO DISPONIBLE</v>
          </cell>
          <cell r="F1659" t="str">
            <v>ACTIVO</v>
          </cell>
          <cell r="G1659" t="str">
            <v>NO APLICA</v>
          </cell>
          <cell r="H1659" t="str">
            <v>PIPETA MONOCANAL</v>
          </cell>
          <cell r="I1659" t="str">
            <v>NO APLICA</v>
          </cell>
          <cell r="J1659" t="str">
            <v>VWR</v>
          </cell>
          <cell r="K1659" t="str">
            <v>ERGONOMIC HIGH-PERFORMANCE</v>
          </cell>
          <cell r="L1659" t="str">
            <v>642721210</v>
          </cell>
          <cell r="M1659" t="str">
            <v>VOLUMÉTRICOS</v>
          </cell>
          <cell r="N1659" t="str">
            <v>DRSP</v>
          </cell>
          <cell r="O1659" t="str">
            <v>GVI - VIROLOGÍA</v>
          </cell>
          <cell r="P1659" t="str">
            <v>STOCK METROLOGIA</v>
          </cell>
          <cell r="Q1659" t="str">
            <v>DONACIÓN</v>
          </cell>
          <cell r="R1659" t="str">
            <v>VOLUMEN</v>
          </cell>
          <cell r="S1659" t="str">
            <v>Rango de MEDICIÓN 0,5 ul a 10 ul</v>
          </cell>
          <cell r="T1659"/>
          <cell r="U1659">
            <v>12</v>
          </cell>
          <cell r="V1659">
            <v>12</v>
          </cell>
          <cell r="W1659"/>
          <cell r="X1659"/>
          <cell r="Y1659">
            <v>45869</v>
          </cell>
          <cell r="Z1659">
            <v>101</v>
          </cell>
          <cell r="AA1659" t="str">
            <v>Proveedor externo</v>
          </cell>
          <cell r="AB1659" t="str">
            <v>Jul</v>
          </cell>
          <cell r="AC1659" t="str">
            <v>Jul</v>
          </cell>
          <cell r="AD1659">
            <v>45504</v>
          </cell>
          <cell r="AE1659">
            <v>45871</v>
          </cell>
          <cell r="AF1659">
            <v>103</v>
          </cell>
          <cell r="AG1659" t="str">
            <v>Ago</v>
          </cell>
          <cell r="AH1659" t="str">
            <v>R</v>
          </cell>
          <cell r="AI1659">
            <v>45506</v>
          </cell>
          <cell r="AJ1659" t="str">
            <v xml:space="preserve"> </v>
          </cell>
          <cell r="AK1659" t="str">
            <v xml:space="preserve"> </v>
          </cell>
          <cell r="AL1659"/>
          <cell r="AM1659"/>
          <cell r="AN1659"/>
          <cell r="AO1659"/>
          <cell r="AP1659" t="str">
            <v xml:space="preserve"> </v>
          </cell>
          <cell r="AQ1659" t="str">
            <v xml:space="preserve"> </v>
          </cell>
          <cell r="AR1659"/>
          <cell r="AS1659"/>
          <cell r="AT1659"/>
          <cell r="AU1659"/>
        </row>
        <row r="1660">
          <cell r="B1660">
            <v>29560</v>
          </cell>
          <cell r="C1660">
            <v>29560</v>
          </cell>
          <cell r="D1660" t="str">
            <v>#REF!</v>
          </cell>
          <cell r="E1660" t="str">
            <v>NO DISPONIBLE</v>
          </cell>
          <cell r="F1660" t="str">
            <v>ACTIVO</v>
          </cell>
          <cell r="G1660" t="str">
            <v>NO APLICA</v>
          </cell>
          <cell r="H1660" t="str">
            <v>PIPETA MONOCANAL</v>
          </cell>
          <cell r="I1660" t="str">
            <v>NO APLICA</v>
          </cell>
          <cell r="J1660" t="str">
            <v>GILSON</v>
          </cell>
          <cell r="K1660" t="str">
            <v>PIPETMAN</v>
          </cell>
          <cell r="L1660" t="str">
            <v>HC29248</v>
          </cell>
          <cell r="M1660" t="str">
            <v>VOLUMÉTRICOS</v>
          </cell>
          <cell r="N1660" t="str">
            <v>DRSP</v>
          </cell>
          <cell r="O1660" t="str">
            <v>GVI - VIROLOGÍA</v>
          </cell>
          <cell r="P1660" t="str">
            <v>SEROLOGÍA</v>
          </cell>
          <cell r="Q1660" t="str">
            <v>PROPIO</v>
          </cell>
          <cell r="R1660" t="str">
            <v>VOLUMEN</v>
          </cell>
          <cell r="S1660" t="str">
            <v>10ul a 100ul</v>
          </cell>
          <cell r="T1660"/>
          <cell r="U1660">
            <v>12</v>
          </cell>
          <cell r="V1660">
            <v>12</v>
          </cell>
          <cell r="W1660"/>
          <cell r="X1660"/>
          <cell r="Y1660">
            <v>45856</v>
          </cell>
          <cell r="Z1660">
            <v>88</v>
          </cell>
          <cell r="AA1660" t="str">
            <v>Proveedor externo</v>
          </cell>
          <cell r="AB1660" t="str">
            <v>Jul</v>
          </cell>
          <cell r="AC1660" t="str">
            <v>Jul</v>
          </cell>
          <cell r="AD1660">
            <v>45491</v>
          </cell>
          <cell r="AE1660">
            <v>45863</v>
          </cell>
          <cell r="AF1660">
            <v>95</v>
          </cell>
          <cell r="AG1660" t="str">
            <v>Jul</v>
          </cell>
          <cell r="AH1660" t="str">
            <v>Jul</v>
          </cell>
          <cell r="AI1660">
            <v>45498</v>
          </cell>
          <cell r="AJ1660" t="str">
            <v xml:space="preserve"> </v>
          </cell>
          <cell r="AK1660" t="str">
            <v xml:space="preserve"> </v>
          </cell>
          <cell r="AL1660"/>
          <cell r="AM1660"/>
          <cell r="AN1660"/>
          <cell r="AO1660"/>
          <cell r="AP1660" t="str">
            <v xml:space="preserve"> </v>
          </cell>
          <cell r="AQ1660" t="str">
            <v xml:space="preserve"> </v>
          </cell>
          <cell r="AR1660"/>
          <cell r="AS1660"/>
          <cell r="AT1660"/>
          <cell r="AU1660"/>
        </row>
        <row r="1661">
          <cell r="B1661">
            <v>32195</v>
          </cell>
          <cell r="C1661">
            <v>32195</v>
          </cell>
          <cell r="D1661" t="str">
            <v>#REF!</v>
          </cell>
          <cell r="E1661" t="str">
            <v>NO DISPONIBLE</v>
          </cell>
          <cell r="F1661" t="str">
            <v>ACTIVO</v>
          </cell>
          <cell r="G1661" t="str">
            <v>NO APLICA</v>
          </cell>
          <cell r="H1661" t="str">
            <v>PIPETA MONOCANAL</v>
          </cell>
          <cell r="I1661" t="str">
            <v>NO APLICA</v>
          </cell>
          <cell r="J1661" t="str">
            <v>GILSON</v>
          </cell>
          <cell r="K1661" t="str">
            <v>PIPETMAN</v>
          </cell>
          <cell r="L1661" t="str">
            <v>LL20378</v>
          </cell>
          <cell r="M1661" t="str">
            <v>VOLUMÉTRICOS</v>
          </cell>
          <cell r="N1661" t="str">
            <v>DRSP</v>
          </cell>
          <cell r="O1661" t="str">
            <v>GVI - VIROLOGÍA</v>
          </cell>
          <cell r="P1661" t="str">
            <v xml:space="preserve">ELECTROFORESIS  </v>
          </cell>
          <cell r="Q1661" t="str">
            <v>DONACIÓN</v>
          </cell>
          <cell r="R1661" t="str">
            <v>VOLUMEN</v>
          </cell>
          <cell r="S1661" t="str">
            <v>VOLUMEN 10uL A 100uL</v>
          </cell>
          <cell r="T1661"/>
          <cell r="U1661">
            <v>12</v>
          </cell>
          <cell r="V1661">
            <v>12</v>
          </cell>
          <cell r="W1661"/>
          <cell r="X1661"/>
          <cell r="Y1661">
            <v>45856</v>
          </cell>
          <cell r="Z1661">
            <v>88</v>
          </cell>
          <cell r="AA1661" t="str">
            <v>Proveedor externo</v>
          </cell>
          <cell r="AB1661" t="str">
            <v>Jul</v>
          </cell>
          <cell r="AC1661" t="str">
            <v>Jul</v>
          </cell>
          <cell r="AD1661">
            <v>45491</v>
          </cell>
          <cell r="AE1661">
            <v>45862</v>
          </cell>
          <cell r="AF1661">
            <v>94</v>
          </cell>
          <cell r="AG1661" t="str">
            <v>Jul</v>
          </cell>
          <cell r="AH1661" t="str">
            <v>Jul</v>
          </cell>
          <cell r="AI1661">
            <v>45497</v>
          </cell>
          <cell r="AJ1661" t="str">
            <v xml:space="preserve"> </v>
          </cell>
          <cell r="AK1661" t="str">
            <v xml:space="preserve"> </v>
          </cell>
          <cell r="AL1661"/>
          <cell r="AM1661"/>
          <cell r="AN1661"/>
          <cell r="AO1661"/>
          <cell r="AP1661" t="str">
            <v xml:space="preserve"> </v>
          </cell>
          <cell r="AQ1661" t="str">
            <v xml:space="preserve"> </v>
          </cell>
          <cell r="AR1661"/>
          <cell r="AS1661"/>
          <cell r="AT1661"/>
          <cell r="AU1661"/>
        </row>
        <row r="1662">
          <cell r="B1662">
            <v>15460</v>
          </cell>
          <cell r="C1662">
            <v>15460</v>
          </cell>
          <cell r="D1662" t="str">
            <v>#REF!</v>
          </cell>
          <cell r="E1662" t="str">
            <v>NO DISPONIBLE</v>
          </cell>
          <cell r="F1662" t="str">
            <v>ACTIVO</v>
          </cell>
          <cell r="G1662" t="str">
            <v>NO APLICA</v>
          </cell>
          <cell r="H1662" t="str">
            <v>PIPETA MONOCANAL</v>
          </cell>
          <cell r="I1662" t="str">
            <v>NO APLICA</v>
          </cell>
          <cell r="J1662" t="str">
            <v>NICHIRYO</v>
          </cell>
          <cell r="K1662" t="str">
            <v>NICHIPET EX</v>
          </cell>
          <cell r="L1662" t="str">
            <v>E98014762</v>
          </cell>
          <cell r="M1662" t="str">
            <v>VOLUMÉTRICOS</v>
          </cell>
          <cell r="N1662" t="str">
            <v>DISP</v>
          </cell>
          <cell r="O1662" t="str">
            <v>LMI - MICROBIOLOGÍA</v>
          </cell>
          <cell r="P1662" t="str">
            <v>LABORATORIO 1</v>
          </cell>
          <cell r="Q1662" t="str">
            <v>PROPIO</v>
          </cell>
          <cell r="R1662" t="str">
            <v>VOLUMEN</v>
          </cell>
          <cell r="S1662" t="str">
            <v>10 a 100 uL</v>
          </cell>
          <cell r="T1662"/>
          <cell r="U1662">
            <v>24</v>
          </cell>
          <cell r="V1662">
            <v>24</v>
          </cell>
          <cell r="W1662"/>
          <cell r="X1662"/>
          <cell r="Y1662">
            <v>46285</v>
          </cell>
          <cell r="Z1662">
            <v>517</v>
          </cell>
          <cell r="AA1662" t="str">
            <v>Proveedor externo</v>
          </cell>
          <cell r="AB1662" t="str">
            <v>May</v>
          </cell>
          <cell r="AC1662" t="str">
            <v>May</v>
          </cell>
          <cell r="AD1662">
            <v>45555</v>
          </cell>
          <cell r="AE1662">
            <v>46149</v>
          </cell>
          <cell r="AF1662">
            <v>381</v>
          </cell>
          <cell r="AG1662" t="str">
            <v>May</v>
          </cell>
          <cell r="AH1662" t="str">
            <v>May</v>
          </cell>
          <cell r="AI1662">
            <v>45419</v>
          </cell>
          <cell r="AJ1662" t="str">
            <v xml:space="preserve"> </v>
          </cell>
          <cell r="AK1662" t="str">
            <v xml:space="preserve"> </v>
          </cell>
          <cell r="AL1662"/>
          <cell r="AM1662"/>
          <cell r="AN1662"/>
          <cell r="AO1662"/>
          <cell r="AP1662" t="str">
            <v xml:space="preserve"> </v>
          </cell>
          <cell r="AQ1662" t="str">
            <v xml:space="preserve"> </v>
          </cell>
          <cell r="AR1662"/>
          <cell r="AS1662"/>
          <cell r="AT1662"/>
          <cell r="AU1662"/>
        </row>
        <row r="1663">
          <cell r="B1663">
            <v>31398</v>
          </cell>
          <cell r="C1663">
            <v>31398</v>
          </cell>
          <cell r="D1663" t="str">
            <v>#REF!</v>
          </cell>
          <cell r="E1663" t="str">
            <v>NO DISPONIBLE</v>
          </cell>
          <cell r="F1663" t="str">
            <v>ACTIVO</v>
          </cell>
          <cell r="G1663" t="str">
            <v>NO APLICA</v>
          </cell>
          <cell r="H1663" t="str">
            <v>MICROPIPETA MONOCANAL</v>
          </cell>
          <cell r="I1663" t="str">
            <v>NO APLICA</v>
          </cell>
          <cell r="J1663" t="str">
            <v>GILSON</v>
          </cell>
          <cell r="K1663" t="str">
            <v>PIPETMAN</v>
          </cell>
          <cell r="L1663" t="str">
            <v>HC52030</v>
          </cell>
          <cell r="M1663" t="str">
            <v>VOLUMÉTRICOS</v>
          </cell>
          <cell r="N1663" t="str">
            <v>DISP</v>
          </cell>
          <cell r="O1663" t="str">
            <v>LMI - MICROBIOLOGÍA</v>
          </cell>
          <cell r="P1663" t="str">
            <v>LABORATORIO DE ELECTROFORESIS - CABINA PFGE</v>
          </cell>
          <cell r="Q1663" t="str">
            <v>PROPIO</v>
          </cell>
          <cell r="R1663" t="str">
            <v>VOLUMEN</v>
          </cell>
          <cell r="S1663" t="str">
            <v>0,2 A 2uL</v>
          </cell>
          <cell r="T1663"/>
          <cell r="U1663">
            <v>24</v>
          </cell>
          <cell r="V1663">
            <v>24</v>
          </cell>
          <cell r="W1663"/>
          <cell r="X1663"/>
          <cell r="Y1663">
            <v>46185</v>
          </cell>
          <cell r="Z1663">
            <v>417</v>
          </cell>
          <cell r="AA1663" t="str">
            <v>Proveedor externo</v>
          </cell>
          <cell r="AB1663" t="str">
            <v>Jun</v>
          </cell>
          <cell r="AC1663" t="str">
            <v>Jun</v>
          </cell>
          <cell r="AD1663">
            <v>45455</v>
          </cell>
          <cell r="AE1663">
            <v>46191</v>
          </cell>
          <cell r="AF1663">
            <v>423</v>
          </cell>
          <cell r="AG1663" t="str">
            <v>Jun</v>
          </cell>
          <cell r="AH1663" t="str">
            <v>Jun</v>
          </cell>
          <cell r="AI1663">
            <v>45461</v>
          </cell>
          <cell r="AJ1663" t="str">
            <v xml:space="preserve"> </v>
          </cell>
          <cell r="AK1663" t="str">
            <v xml:space="preserve"> </v>
          </cell>
          <cell r="AL1663"/>
          <cell r="AM1663"/>
          <cell r="AN1663"/>
          <cell r="AO1663"/>
          <cell r="AP1663" t="str">
            <v xml:space="preserve"> </v>
          </cell>
          <cell r="AQ1663" t="str">
            <v xml:space="preserve"> </v>
          </cell>
          <cell r="AR1663"/>
          <cell r="AS1663"/>
          <cell r="AT1663"/>
          <cell r="AU1663"/>
        </row>
        <row r="1664">
          <cell r="B1664">
            <v>31399</v>
          </cell>
          <cell r="C1664">
            <v>31399</v>
          </cell>
          <cell r="D1664" t="str">
            <v>#REF!</v>
          </cell>
          <cell r="E1664" t="str">
            <v>NO DISPONIBLE</v>
          </cell>
          <cell r="F1664" t="str">
            <v>ACTIVO</v>
          </cell>
          <cell r="G1664" t="str">
            <v>NO APLICA</v>
          </cell>
          <cell r="H1664" t="str">
            <v>MICROPIETA MONOCANAL</v>
          </cell>
          <cell r="I1664" t="str">
            <v>NO APLICA</v>
          </cell>
          <cell r="J1664" t="str">
            <v>GILSON</v>
          </cell>
          <cell r="K1664" t="str">
            <v>PIPETMAN</v>
          </cell>
          <cell r="L1664" t="str">
            <v>R75930H</v>
          </cell>
          <cell r="M1664" t="str">
            <v>VOLUMÉTRICOS</v>
          </cell>
          <cell r="N1664" t="str">
            <v>DISP</v>
          </cell>
          <cell r="O1664" t="str">
            <v>LMI - MICROBIOLOGÍA</v>
          </cell>
          <cell r="P1664" t="str">
            <v>LABORATORIO 1</v>
          </cell>
          <cell r="Q1664" t="str">
            <v>PROPIO</v>
          </cell>
          <cell r="R1664" t="str">
            <v>VOLUMEN</v>
          </cell>
          <cell r="S1664" t="str">
            <v>0,2 A 2uL</v>
          </cell>
          <cell r="T1664"/>
          <cell r="U1664">
            <v>24</v>
          </cell>
          <cell r="V1664">
            <v>24</v>
          </cell>
          <cell r="W1664"/>
          <cell r="X1664"/>
          <cell r="Y1664">
            <v>46194</v>
          </cell>
          <cell r="Z1664">
            <v>426</v>
          </cell>
          <cell r="AA1664" t="str">
            <v>Proveedor externo</v>
          </cell>
          <cell r="AB1664" t="str">
            <v>Jun</v>
          </cell>
          <cell r="AC1664" t="str">
            <v>Jun</v>
          </cell>
          <cell r="AD1664">
            <v>45464</v>
          </cell>
          <cell r="AE1664">
            <v>46198</v>
          </cell>
          <cell r="AF1664">
            <v>430</v>
          </cell>
          <cell r="AG1664" t="str">
            <v>Jun</v>
          </cell>
          <cell r="AH1664" t="str">
            <v>Jun</v>
          </cell>
          <cell r="AI1664">
            <v>45468</v>
          </cell>
          <cell r="AJ1664" t="str">
            <v xml:space="preserve"> </v>
          </cell>
          <cell r="AK1664" t="str">
            <v xml:space="preserve"> </v>
          </cell>
          <cell r="AL1664"/>
          <cell r="AM1664"/>
          <cell r="AN1664"/>
          <cell r="AO1664"/>
          <cell r="AP1664" t="str">
            <v xml:space="preserve"> </v>
          </cell>
          <cell r="AQ1664" t="str">
            <v xml:space="preserve"> </v>
          </cell>
          <cell r="AR1664"/>
          <cell r="AS1664"/>
          <cell r="AT1664"/>
          <cell r="AU1664"/>
        </row>
        <row r="1665">
          <cell r="B1665">
            <v>15440</v>
          </cell>
          <cell r="C1665">
            <v>15440</v>
          </cell>
          <cell r="D1665" t="str">
            <v>#REF!</v>
          </cell>
          <cell r="E1665" t="str">
            <v>NO DISPONIBLE</v>
          </cell>
          <cell r="F1665" t="str">
            <v>ACTIVO</v>
          </cell>
          <cell r="G1665" t="str">
            <v>NO APLICA</v>
          </cell>
          <cell r="H1665" t="str">
            <v>MICROCENTRÍFUGA</v>
          </cell>
          <cell r="I1665" t="str">
            <v>NO APLICA</v>
          </cell>
          <cell r="J1665" t="str">
            <v>SANYO</v>
          </cell>
          <cell r="K1665" t="str">
            <v>MSB 010 CX 11</v>
          </cell>
          <cell r="L1665" t="str">
            <v>SG95/11/213</v>
          </cell>
          <cell r="M1665" t="str">
            <v>CENTRÍFUGAS</v>
          </cell>
          <cell r="N1665" t="str">
            <v>DISP</v>
          </cell>
          <cell r="O1665" t="str">
            <v>LEI - ENTOMOLOGÍA</v>
          </cell>
          <cell r="P1665" t="str">
            <v>LABORATORIO</v>
          </cell>
          <cell r="Q1665" t="str">
            <v>PROPIO</v>
          </cell>
          <cell r="R1665" t="str">
            <v>VELOCIDAD</v>
          </cell>
          <cell r="S1665"/>
          <cell r="T1665"/>
          <cell r="U1665">
            <v>12</v>
          </cell>
          <cell r="V1665"/>
          <cell r="W1665"/>
          <cell r="X1665"/>
          <cell r="Y1665">
            <v>45836</v>
          </cell>
          <cell r="Z1665">
            <v>68</v>
          </cell>
          <cell r="AA1665" t="str">
            <v>Taller GELP</v>
          </cell>
          <cell r="AB1665" t="str">
            <v>Jun</v>
          </cell>
          <cell r="AC1665" t="str">
            <v>Jun</v>
          </cell>
          <cell r="AD1665">
            <v>45471</v>
          </cell>
          <cell r="AE1665" t="str">
            <v xml:space="preserve"> </v>
          </cell>
          <cell r="AF1665" t="str">
            <v xml:space="preserve"> </v>
          </cell>
          <cell r="AG1665"/>
          <cell r="AH1665"/>
          <cell r="AI1665"/>
          <cell r="AJ1665" t="str">
            <v xml:space="preserve"> </v>
          </cell>
          <cell r="AK1665" t="str">
            <v xml:space="preserve"> </v>
          </cell>
          <cell r="AL1665"/>
          <cell r="AM1665"/>
          <cell r="AN1665"/>
          <cell r="AO1665"/>
          <cell r="AP1665" t="str">
            <v xml:space="preserve"> </v>
          </cell>
          <cell r="AQ1665" t="str">
            <v xml:space="preserve"> </v>
          </cell>
          <cell r="AR1665"/>
          <cell r="AS1665"/>
          <cell r="AT1665"/>
          <cell r="AU1665"/>
        </row>
        <row r="1666">
          <cell r="B1666">
            <v>24512</v>
          </cell>
          <cell r="C1666">
            <v>24512</v>
          </cell>
          <cell r="D1666" t="str">
            <v>#REF!</v>
          </cell>
          <cell r="E1666" t="str">
            <v>NO DISPONIBLE</v>
          </cell>
          <cell r="F1666" t="str">
            <v>ACTIVO</v>
          </cell>
          <cell r="G1666" t="str">
            <v>NO APLICA</v>
          </cell>
          <cell r="H1666" t="str">
            <v>PIPETA MONOCANAL</v>
          </cell>
          <cell r="I1666" t="str">
            <v>NO APLICA</v>
          </cell>
          <cell r="J1666" t="str">
            <v>THERMO FISHER SCIENTIFIC</v>
          </cell>
          <cell r="K1666" t="str">
            <v xml:space="preserve"> FINNPIPETTE</v>
          </cell>
          <cell r="L1666" t="str">
            <v>DH39493</v>
          </cell>
          <cell r="M1666" t="str">
            <v>VOLUMÉTRICOS</v>
          </cell>
          <cell r="N1666" t="str">
            <v>DRSP</v>
          </cell>
          <cell r="O1666" t="str">
            <v>GPR - PARASITOLOGÍA</v>
          </cell>
          <cell r="P1666" t="str">
            <v>ELECTROFORESIS Y PROTEINAS</v>
          </cell>
          <cell r="Q1666" t="str">
            <v>PROPIO</v>
          </cell>
          <cell r="R1666" t="str">
            <v>VOLUMEN</v>
          </cell>
          <cell r="S1666" t="str">
            <v>Volumen: 2-20 ul +/- 1,0%</v>
          </cell>
          <cell r="T1666"/>
          <cell r="U1666">
            <v>12</v>
          </cell>
          <cell r="V1666">
            <v>12</v>
          </cell>
          <cell r="W1666"/>
          <cell r="X1666"/>
          <cell r="Y1666">
            <v>45854</v>
          </cell>
          <cell r="Z1666">
            <v>86</v>
          </cell>
          <cell r="AA1666" t="str">
            <v>Proveedor externo</v>
          </cell>
          <cell r="AB1666" t="str">
            <v>Jul</v>
          </cell>
          <cell r="AC1666" t="str">
            <v>Jul</v>
          </cell>
          <cell r="AD1666">
            <v>45489</v>
          </cell>
          <cell r="AE1666">
            <v>45863</v>
          </cell>
          <cell r="AF1666">
            <v>95</v>
          </cell>
          <cell r="AG1666" t="str">
            <v>Jul</v>
          </cell>
          <cell r="AH1666" t="str">
            <v>Jul</v>
          </cell>
          <cell r="AI1666">
            <v>45498</v>
          </cell>
          <cell r="AJ1666" t="str">
            <v xml:space="preserve"> </v>
          </cell>
          <cell r="AK1666" t="str">
            <v xml:space="preserve"> </v>
          </cell>
          <cell r="AL1666"/>
          <cell r="AM1666"/>
          <cell r="AN1666"/>
          <cell r="AO1666"/>
          <cell r="AP1666" t="str">
            <v xml:space="preserve"> </v>
          </cell>
          <cell r="AQ1666" t="str">
            <v xml:space="preserve"> </v>
          </cell>
          <cell r="AR1666"/>
          <cell r="AS1666"/>
          <cell r="AT1666"/>
          <cell r="AU1666"/>
        </row>
        <row r="1667">
          <cell r="B1667">
            <v>24699</v>
          </cell>
          <cell r="C1667">
            <v>24699</v>
          </cell>
          <cell r="D1667" t="str">
            <v>#REF!</v>
          </cell>
          <cell r="E1667" t="str">
            <v>NO DISPONIBLE</v>
          </cell>
          <cell r="F1667" t="str">
            <v>ACTIVO</v>
          </cell>
          <cell r="G1667" t="str">
            <v>NO APLICA</v>
          </cell>
          <cell r="H1667" t="str">
            <v>PIPETA MONOCANAL</v>
          </cell>
          <cell r="I1667" t="str">
            <v>NO APLICA</v>
          </cell>
          <cell r="J1667" t="str">
            <v>THERMO FISHER SCIENTIFIC</v>
          </cell>
          <cell r="K1667" t="str">
            <v xml:space="preserve"> FINNPIPETTE</v>
          </cell>
          <cell r="L1667" t="str">
            <v>DJ12953</v>
          </cell>
          <cell r="M1667" t="str">
            <v>VOLUMÉTRICOS</v>
          </cell>
          <cell r="N1667" t="str">
            <v>DRSP</v>
          </cell>
          <cell r="O1667" t="str">
            <v>GPR - PARASITOLOGÍA</v>
          </cell>
          <cell r="P1667" t="str">
            <v>INMUNODIAGNÓSTICO</v>
          </cell>
          <cell r="Q1667" t="str">
            <v>PROPIO</v>
          </cell>
          <cell r="R1667" t="str">
            <v>VOLUMEN</v>
          </cell>
          <cell r="S1667" t="str">
            <v>Volumen: 0.5-10 ul +/- 1,0%</v>
          </cell>
          <cell r="T1667"/>
          <cell r="U1667">
            <v>12</v>
          </cell>
          <cell r="V1667">
            <v>12</v>
          </cell>
          <cell r="W1667"/>
          <cell r="X1667"/>
          <cell r="Y1667">
            <v>45953</v>
          </cell>
          <cell r="Z1667">
            <v>185</v>
          </cell>
          <cell r="AA1667" t="str">
            <v>Proveedor externo</v>
          </cell>
          <cell r="AB1667" t="str">
            <v>Oct</v>
          </cell>
          <cell r="AC1667" t="str">
            <v>R</v>
          </cell>
          <cell r="AD1667">
            <v>45588</v>
          </cell>
          <cell r="AE1667">
            <v>45973</v>
          </cell>
          <cell r="AF1667">
            <v>205</v>
          </cell>
          <cell r="AG1667" t="str">
            <v>Nov</v>
          </cell>
          <cell r="AH1667" t="str">
            <v>R</v>
          </cell>
          <cell r="AI1667">
            <v>45608</v>
          </cell>
          <cell r="AJ1667" t="str">
            <v xml:space="preserve"> </v>
          </cell>
          <cell r="AK1667" t="str">
            <v xml:space="preserve"> </v>
          </cell>
          <cell r="AL1667"/>
          <cell r="AM1667"/>
          <cell r="AN1667"/>
          <cell r="AO1667"/>
          <cell r="AP1667" t="str">
            <v xml:space="preserve"> </v>
          </cell>
          <cell r="AQ1667" t="str">
            <v xml:space="preserve"> </v>
          </cell>
          <cell r="AR1667"/>
          <cell r="AS1667"/>
          <cell r="AT1667"/>
          <cell r="AU1667"/>
        </row>
        <row r="1668">
          <cell r="B1668">
            <v>24700</v>
          </cell>
          <cell r="C1668">
            <v>24700</v>
          </cell>
          <cell r="D1668" t="str">
            <v>#REF!</v>
          </cell>
          <cell r="E1668" t="str">
            <v>NO DISPONIBLE</v>
          </cell>
          <cell r="F1668" t="str">
            <v>ACTIVO</v>
          </cell>
          <cell r="G1668" t="str">
            <v>NO APLICA</v>
          </cell>
          <cell r="H1668" t="str">
            <v>PIPETA MONOCANAL</v>
          </cell>
          <cell r="I1668" t="str">
            <v>NO APLICA</v>
          </cell>
          <cell r="J1668" t="str">
            <v>THERMO FISHER SCIENTIFIC</v>
          </cell>
          <cell r="K1668" t="str">
            <v xml:space="preserve"> FINNPIPETTE</v>
          </cell>
          <cell r="L1668" t="str">
            <v>DJ12954</v>
          </cell>
          <cell r="M1668" t="str">
            <v>VOLUMÉTRICOS</v>
          </cell>
          <cell r="N1668" t="str">
            <v>DRSP</v>
          </cell>
          <cell r="O1668" t="str">
            <v>GPR - PARASITOLOGÍA</v>
          </cell>
          <cell r="P1668" t="str">
            <v>INMUNODIAGNÓSTICO</v>
          </cell>
          <cell r="Q1668" t="str">
            <v>PROPIO</v>
          </cell>
          <cell r="R1668" t="str">
            <v>VOLUMEN</v>
          </cell>
          <cell r="S1668" t="str">
            <v>Volumen: 0.5ul a 10 ul +/- 1,0%</v>
          </cell>
          <cell r="T1668"/>
          <cell r="U1668">
            <v>12</v>
          </cell>
          <cell r="V1668">
            <v>12</v>
          </cell>
          <cell r="W1668"/>
          <cell r="X1668"/>
          <cell r="Y1668">
            <v>45850</v>
          </cell>
          <cell r="Z1668">
            <v>82</v>
          </cell>
          <cell r="AA1668" t="str">
            <v>Proveedor externo</v>
          </cell>
          <cell r="AB1668" t="str">
            <v>Jul</v>
          </cell>
          <cell r="AC1668" t="str">
            <v>Jul</v>
          </cell>
          <cell r="AD1668">
            <v>45485</v>
          </cell>
          <cell r="AE1668">
            <v>45856</v>
          </cell>
          <cell r="AF1668">
            <v>88</v>
          </cell>
          <cell r="AG1668" t="str">
            <v>Jul</v>
          </cell>
          <cell r="AH1668" t="str">
            <v>Jul</v>
          </cell>
          <cell r="AI1668">
            <v>45491</v>
          </cell>
          <cell r="AJ1668" t="str">
            <v xml:space="preserve"> </v>
          </cell>
          <cell r="AK1668" t="str">
            <v xml:space="preserve"> </v>
          </cell>
          <cell r="AL1668"/>
          <cell r="AM1668"/>
          <cell r="AN1668"/>
          <cell r="AO1668"/>
          <cell r="AP1668" t="str">
            <v xml:space="preserve"> </v>
          </cell>
          <cell r="AQ1668" t="str">
            <v xml:space="preserve"> </v>
          </cell>
          <cell r="AR1668"/>
          <cell r="AS1668"/>
          <cell r="AT1668"/>
          <cell r="AU1668"/>
        </row>
        <row r="1669">
          <cell r="B1669">
            <v>24703</v>
          </cell>
          <cell r="C1669">
            <v>24703</v>
          </cell>
          <cell r="D1669" t="str">
            <v>#REF!</v>
          </cell>
          <cell r="E1669" t="str">
            <v>NO DISPONIBLE</v>
          </cell>
          <cell r="F1669" t="str">
            <v>ACTIVO</v>
          </cell>
          <cell r="G1669" t="str">
            <v>NO APLICA</v>
          </cell>
          <cell r="H1669" t="str">
            <v>PIPETA MONOCANAL</v>
          </cell>
          <cell r="I1669" t="str">
            <v>NO APLICA</v>
          </cell>
          <cell r="J1669" t="str">
            <v>THERMO FISHER SCIENTIFIC</v>
          </cell>
          <cell r="K1669" t="str">
            <v xml:space="preserve"> FINNPIPETTE</v>
          </cell>
          <cell r="L1669" t="str">
            <v>DJ12418</v>
          </cell>
          <cell r="M1669" t="str">
            <v>VOLUMÉTRICOS</v>
          </cell>
          <cell r="N1669" t="str">
            <v>DRSP</v>
          </cell>
          <cell r="O1669" t="str">
            <v>GPR - PARASITOLOGÍA</v>
          </cell>
          <cell r="P1669" t="str">
            <v>INMUNODIAGNÓSTICO</v>
          </cell>
          <cell r="Q1669" t="str">
            <v>PROPIO</v>
          </cell>
          <cell r="R1669" t="str">
            <v>VOLUMEN</v>
          </cell>
          <cell r="S1669" t="str">
            <v>Volumen: 0.5 ul a 10 ul +/- 1,0%</v>
          </cell>
          <cell r="T1669"/>
          <cell r="U1669">
            <v>12</v>
          </cell>
          <cell r="V1669">
            <v>12</v>
          </cell>
          <cell r="W1669"/>
          <cell r="X1669"/>
          <cell r="Y1669">
            <v>45960</v>
          </cell>
          <cell r="Z1669">
            <v>192</v>
          </cell>
          <cell r="AA1669" t="str">
            <v>Proveedor externo</v>
          </cell>
          <cell r="AB1669" t="str">
            <v>Oct</v>
          </cell>
          <cell r="AC1669" t="str">
            <v>R</v>
          </cell>
          <cell r="AD1669">
            <v>45595</v>
          </cell>
          <cell r="AE1669">
            <v>45973</v>
          </cell>
          <cell r="AF1669">
            <v>205</v>
          </cell>
          <cell r="AG1669" t="str">
            <v>Nov</v>
          </cell>
          <cell r="AH1669" t="str">
            <v>R</v>
          </cell>
          <cell r="AI1669">
            <v>45608</v>
          </cell>
          <cell r="AJ1669" t="str">
            <v xml:space="preserve"> </v>
          </cell>
          <cell r="AK1669" t="str">
            <v xml:space="preserve"> </v>
          </cell>
          <cell r="AL1669"/>
          <cell r="AM1669"/>
          <cell r="AN1669"/>
          <cell r="AO1669"/>
          <cell r="AP1669" t="str">
            <v xml:space="preserve"> </v>
          </cell>
          <cell r="AQ1669" t="str">
            <v xml:space="preserve"> </v>
          </cell>
          <cell r="AR1669"/>
          <cell r="AS1669"/>
          <cell r="AT1669"/>
          <cell r="AU1669"/>
        </row>
        <row r="1670">
          <cell r="B1670">
            <v>24884</v>
          </cell>
          <cell r="C1670">
            <v>24884</v>
          </cell>
          <cell r="D1670" t="str">
            <v>#REF!</v>
          </cell>
          <cell r="E1670" t="str">
            <v>NO DISPONIBLE</v>
          </cell>
          <cell r="F1670" t="str">
            <v>INACTIVO</v>
          </cell>
          <cell r="G1670" t="str">
            <v>NO APLICA</v>
          </cell>
          <cell r="H1670" t="str">
            <v>CONGELADOR</v>
          </cell>
          <cell r="I1670" t="str">
            <v>NO APLICA</v>
          </cell>
          <cell r="J1670" t="str">
            <v>THERMO FISHER SCIENTIFIC</v>
          </cell>
          <cell r="K1670" t="str">
            <v>FREF2117A15</v>
          </cell>
          <cell r="L1670" t="str">
            <v>019T-625293-0T</v>
          </cell>
          <cell r="M1670" t="str">
            <v>FRÍO</v>
          </cell>
          <cell r="N1670" t="str">
            <v>DRSP</v>
          </cell>
          <cell r="O1670" t="str">
            <v>GMR - MICROBIOLOGÍA</v>
          </cell>
          <cell r="P1670" t="str">
            <v>ÁRE DE REFRIGERADORES Y ULTRACONGELADORES</v>
          </cell>
          <cell r="Q1670" t="str">
            <v>PROPIO</v>
          </cell>
          <cell r="R1670" t="str">
            <v>TEMPERATURA</v>
          </cell>
          <cell r="S1670" t="str">
            <v>RANGO DE TEMPERATURA  -20°C +/- 10°C</v>
          </cell>
          <cell r="T1670" t="str">
            <v>2024-09-12: Se emite concepto técnico, equipo de linea blanca</v>
          </cell>
          <cell r="U1670"/>
          <cell r="V1670"/>
          <cell r="W1670"/>
          <cell r="X1670"/>
          <cell r="Y1670" t="str">
            <v xml:space="preserve"> </v>
          </cell>
          <cell r="Z1670" t="str">
            <v xml:space="preserve">  </v>
          </cell>
          <cell r="AA1670"/>
          <cell r="AB1670"/>
          <cell r="AC1670"/>
          <cell r="AD1670">
            <v>45131</v>
          </cell>
          <cell r="AE1670" t="str">
            <v xml:space="preserve"> </v>
          </cell>
          <cell r="AF1670" t="str">
            <v xml:space="preserve"> </v>
          </cell>
          <cell r="AG1670"/>
          <cell r="AH1670"/>
          <cell r="AI1670"/>
          <cell r="AJ1670" t="str">
            <v xml:space="preserve"> </v>
          </cell>
          <cell r="AK1670" t="str">
            <v xml:space="preserve"> </v>
          </cell>
          <cell r="AL1670"/>
          <cell r="AM1670"/>
          <cell r="AN1670"/>
          <cell r="AO1670">
            <v>45189</v>
          </cell>
          <cell r="AP1670" t="str">
            <v xml:space="preserve"> </v>
          </cell>
          <cell r="AQ1670" t="str">
            <v xml:space="preserve"> </v>
          </cell>
          <cell r="AR1670"/>
          <cell r="AS1670"/>
          <cell r="AT1670"/>
          <cell r="AU1670"/>
        </row>
        <row r="1671">
          <cell r="B1671">
            <v>25186</v>
          </cell>
          <cell r="C1671">
            <v>25186</v>
          </cell>
          <cell r="D1671" t="str">
            <v>#REF!</v>
          </cell>
          <cell r="E1671" t="str">
            <v>NO DISPONIBLE</v>
          </cell>
          <cell r="F1671" t="str">
            <v>ACTIVO</v>
          </cell>
          <cell r="G1671" t="str">
            <v>NO APLICA</v>
          </cell>
          <cell r="H1671" t="str">
            <v>PLANCHA DE AGITACIÓN Y CALENTAMIENTO</v>
          </cell>
          <cell r="I1671" t="str">
            <v>NO APLICA</v>
          </cell>
          <cell r="J1671" t="str">
            <v>BARNSTEAD THERMOLYNE</v>
          </cell>
          <cell r="K1671" t="str">
            <v>SP131325</v>
          </cell>
          <cell r="L1671">
            <v>1768080232517</v>
          </cell>
          <cell r="M1671" t="str">
            <v>AGITADORES</v>
          </cell>
          <cell r="N1671" t="str">
            <v>DRSP</v>
          </cell>
          <cell r="O1671" t="str">
            <v>GMC - MICOBACTERIAS</v>
          </cell>
          <cell r="P1671" t="str">
            <v>ÁREA NEGRA</v>
          </cell>
          <cell r="Q1671" t="str">
            <v>PROPIO</v>
          </cell>
          <cell r="R1671" t="str">
            <v>TEMPERATURA Y VELOCIDAD</v>
          </cell>
          <cell r="S1671" t="str">
            <v>NO DISPONIBLE</v>
          </cell>
          <cell r="T1671"/>
          <cell r="U1671">
            <v>12</v>
          </cell>
          <cell r="V1671"/>
          <cell r="W1671"/>
          <cell r="X1671"/>
          <cell r="Y1671">
            <v>45820</v>
          </cell>
          <cell r="Z1671">
            <v>52</v>
          </cell>
          <cell r="AA1671" t="str">
            <v>Taller GELP</v>
          </cell>
          <cell r="AB1671" t="str">
            <v>Jun</v>
          </cell>
          <cell r="AC1671" t="str">
            <v>R</v>
          </cell>
          <cell r="AD1671">
            <v>45455</v>
          </cell>
          <cell r="AE1671" t="str">
            <v xml:space="preserve"> </v>
          </cell>
          <cell r="AF1671" t="str">
            <v xml:space="preserve"> </v>
          </cell>
          <cell r="AG1671"/>
          <cell r="AH1671"/>
          <cell r="AI1671"/>
          <cell r="AJ1671" t="str">
            <v xml:space="preserve"> </v>
          </cell>
          <cell r="AK1671" t="str">
            <v xml:space="preserve"> </v>
          </cell>
          <cell r="AL1671"/>
          <cell r="AM1671"/>
          <cell r="AN1671"/>
          <cell r="AO1671"/>
          <cell r="AP1671" t="str">
            <v xml:space="preserve"> </v>
          </cell>
          <cell r="AQ1671" t="str">
            <v xml:space="preserve"> </v>
          </cell>
          <cell r="AR1671"/>
          <cell r="AS1671"/>
          <cell r="AT1671"/>
          <cell r="AU1671"/>
        </row>
        <row r="1672">
          <cell r="B1672">
            <v>25187</v>
          </cell>
          <cell r="C1672">
            <v>25187</v>
          </cell>
          <cell r="D1672" t="str">
            <v>#REF!</v>
          </cell>
          <cell r="E1672" t="str">
            <v>NO DISPONIBLE</v>
          </cell>
          <cell r="F1672" t="str">
            <v>ACTIVO</v>
          </cell>
          <cell r="G1672" t="str">
            <v>NO APLICA</v>
          </cell>
          <cell r="H1672" t="str">
            <v>PLANCHA DE AGITACIÓN Y CALENTAMIENTO</v>
          </cell>
          <cell r="I1672" t="str">
            <v>NO APLICA</v>
          </cell>
          <cell r="J1672" t="str">
            <v>THERMO FISHER SCIENTIFIC</v>
          </cell>
          <cell r="K1672" t="str">
            <v>SP131325</v>
          </cell>
          <cell r="L1672">
            <v>1768080724306</v>
          </cell>
          <cell r="M1672" t="str">
            <v>AGITADORES</v>
          </cell>
          <cell r="N1672" t="str">
            <v>DRSP</v>
          </cell>
          <cell r="O1672" t="str">
            <v>GMC - MICOBACTERIAS</v>
          </cell>
          <cell r="P1672" t="str">
            <v>ÁREA DE INCUBACIÓN 1</v>
          </cell>
          <cell r="Q1672" t="str">
            <v>PROPIO</v>
          </cell>
          <cell r="R1672" t="str">
            <v>TEMPERATURA Y VELOCIDAD</v>
          </cell>
          <cell r="S1672" t="str">
            <v>NO DISPONIBLE</v>
          </cell>
          <cell r="T1672"/>
          <cell r="U1672">
            <v>12</v>
          </cell>
          <cell r="V1672"/>
          <cell r="W1672"/>
          <cell r="X1672"/>
          <cell r="Y1672">
            <v>45821</v>
          </cell>
          <cell r="Z1672">
            <v>53</v>
          </cell>
          <cell r="AA1672" t="str">
            <v>Taller GELP</v>
          </cell>
          <cell r="AB1672" t="str">
            <v>Jun</v>
          </cell>
          <cell r="AC1672" t="str">
            <v>Jun</v>
          </cell>
          <cell r="AD1672">
            <v>45456</v>
          </cell>
          <cell r="AE1672" t="str">
            <v xml:space="preserve"> </v>
          </cell>
          <cell r="AF1672" t="str">
            <v xml:space="preserve"> </v>
          </cell>
          <cell r="AG1672"/>
          <cell r="AH1672"/>
          <cell r="AI1672"/>
          <cell r="AJ1672" t="str">
            <v xml:space="preserve"> </v>
          </cell>
          <cell r="AK1672" t="str">
            <v xml:space="preserve"> </v>
          </cell>
          <cell r="AL1672"/>
          <cell r="AM1672"/>
          <cell r="AN1672"/>
          <cell r="AO1672"/>
          <cell r="AP1672" t="str">
            <v xml:space="preserve"> </v>
          </cell>
          <cell r="AQ1672" t="str">
            <v xml:space="preserve"> </v>
          </cell>
          <cell r="AR1672"/>
          <cell r="AS1672"/>
          <cell r="AT1672"/>
          <cell r="AU1672"/>
        </row>
        <row r="1673">
          <cell r="B1673">
            <v>26943</v>
          </cell>
          <cell r="C1673">
            <v>26943</v>
          </cell>
          <cell r="D1673" t="str">
            <v>#REF!</v>
          </cell>
          <cell r="E1673">
            <v>40899</v>
          </cell>
          <cell r="F1673" t="str">
            <v>ACTIVO</v>
          </cell>
          <cell r="G1673" t="str">
            <v>NO APLICA</v>
          </cell>
          <cell r="H1673" t="str">
            <v>INCUBADORA</v>
          </cell>
          <cell r="I1673" t="str">
            <v>NO APLICA</v>
          </cell>
          <cell r="J1673" t="str">
            <v>LABTECH</v>
          </cell>
          <cell r="K1673" t="str">
            <v>LIB-150M</v>
          </cell>
          <cell r="L1673">
            <v>2010110310</v>
          </cell>
          <cell r="M1673" t="str">
            <v>CALOR</v>
          </cell>
          <cell r="N1673" t="str">
            <v>DISP</v>
          </cell>
          <cell r="O1673" t="str">
            <v>LEI - ENTOMOLOGÍA</v>
          </cell>
          <cell r="P1673" t="str">
            <v>CUARENTENA</v>
          </cell>
          <cell r="Q1673" t="str">
            <v>PROPIO</v>
          </cell>
          <cell r="R1673" t="str">
            <v>TEMPERATURA</v>
          </cell>
          <cell r="S1673" t="str">
            <v>USO 33°C / TOLERANCIA +/- 1 °C</v>
          </cell>
          <cell r="T1673"/>
          <cell r="U1673">
            <v>12</v>
          </cell>
          <cell r="V1673"/>
          <cell r="W1673">
            <v>12</v>
          </cell>
          <cell r="X1673"/>
          <cell r="Y1673">
            <v>45836</v>
          </cell>
          <cell r="Z1673">
            <v>68</v>
          </cell>
          <cell r="AA1673" t="str">
            <v>Taller GELP</v>
          </cell>
          <cell r="AB1673" t="str">
            <v>Jun</v>
          </cell>
          <cell r="AC1673" t="str">
            <v>Jun</v>
          </cell>
          <cell r="AD1673">
            <v>45471</v>
          </cell>
          <cell r="AE1673" t="str">
            <v xml:space="preserve"> </v>
          </cell>
          <cell r="AF1673" t="str">
            <v xml:space="preserve"> </v>
          </cell>
          <cell r="AG1673"/>
          <cell r="AH1673"/>
          <cell r="AI1673"/>
          <cell r="AJ1673">
            <v>45275</v>
          </cell>
          <cell r="AK1673">
            <v>-493</v>
          </cell>
          <cell r="AL1673"/>
          <cell r="AM1673"/>
          <cell r="AN1673"/>
          <cell r="AO1673">
            <v>44910</v>
          </cell>
          <cell r="AP1673" t="str">
            <v xml:space="preserve"> </v>
          </cell>
          <cell r="AQ1673" t="str">
            <v xml:space="preserve"> </v>
          </cell>
          <cell r="AR1673"/>
          <cell r="AS1673"/>
          <cell r="AT1673"/>
          <cell r="AU1673"/>
        </row>
        <row r="1674">
          <cell r="B1674">
            <v>27068</v>
          </cell>
          <cell r="C1674">
            <v>27068</v>
          </cell>
          <cell r="D1674" t="str">
            <v>#REF!</v>
          </cell>
          <cell r="E1674">
            <v>41306</v>
          </cell>
          <cell r="F1674" t="str">
            <v>ACTIVO</v>
          </cell>
          <cell r="G1674" t="str">
            <v>NO APLICA</v>
          </cell>
          <cell r="H1674" t="str">
            <v>AGITADOR</v>
          </cell>
          <cell r="I1674" t="str">
            <v>NO APLICA</v>
          </cell>
          <cell r="J1674" t="str">
            <v>WISE MIX</v>
          </cell>
          <cell r="K1674" t="str">
            <v>VM-10</v>
          </cell>
          <cell r="L1674" t="str">
            <v>040933110B0856</v>
          </cell>
          <cell r="M1674" t="str">
            <v>AGITADORES</v>
          </cell>
          <cell r="N1674" t="str">
            <v>DRSP</v>
          </cell>
          <cell r="O1674" t="str">
            <v>GMC - MICOBACTERIAS</v>
          </cell>
          <cell r="P1674" t="str">
            <v>ÁREA NEGRA</v>
          </cell>
          <cell r="Q1674" t="str">
            <v>PROPIO</v>
          </cell>
          <cell r="R1674" t="str">
            <v>NO APLICA</v>
          </cell>
          <cell r="S1674" t="str">
            <v>NO DISPONIBLE</v>
          </cell>
          <cell r="T1674"/>
          <cell r="U1674">
            <v>12</v>
          </cell>
          <cell r="V1674"/>
          <cell r="W1674"/>
          <cell r="X1674"/>
          <cell r="Y1674">
            <v>45821</v>
          </cell>
          <cell r="Z1674">
            <v>53</v>
          </cell>
          <cell r="AA1674" t="str">
            <v>Taller GELP</v>
          </cell>
          <cell r="AB1674" t="str">
            <v>Jun</v>
          </cell>
          <cell r="AC1674" t="str">
            <v>Jun</v>
          </cell>
          <cell r="AD1674">
            <v>45456</v>
          </cell>
          <cell r="AE1674" t="str">
            <v xml:space="preserve"> </v>
          </cell>
          <cell r="AF1674" t="str">
            <v xml:space="preserve"> </v>
          </cell>
          <cell r="AG1674"/>
          <cell r="AH1674"/>
          <cell r="AI1674"/>
          <cell r="AJ1674" t="str">
            <v xml:space="preserve"> </v>
          </cell>
          <cell r="AK1674" t="str">
            <v xml:space="preserve"> </v>
          </cell>
          <cell r="AL1674"/>
          <cell r="AM1674"/>
          <cell r="AN1674"/>
          <cell r="AO1674"/>
          <cell r="AP1674" t="str">
            <v xml:space="preserve"> </v>
          </cell>
          <cell r="AQ1674" t="str">
            <v xml:space="preserve"> </v>
          </cell>
          <cell r="AR1674"/>
          <cell r="AS1674"/>
          <cell r="AT1674"/>
          <cell r="AU1674"/>
        </row>
        <row r="1675">
          <cell r="B1675" t="str">
            <v>LBB-005</v>
          </cell>
          <cell r="C1675">
            <v>27231</v>
          </cell>
          <cell r="D1675" t="str">
            <v>#REF!</v>
          </cell>
          <cell r="E1675" t="str">
            <v>NO DISPONIBLE</v>
          </cell>
          <cell r="F1675" t="str">
            <v>ACTIVO</v>
          </cell>
          <cell r="G1675" t="str">
            <v>NO APLICA</v>
          </cell>
          <cell r="H1675" t="str">
            <v>PIPETA MONOCANAL</v>
          </cell>
          <cell r="I1675" t="str">
            <v>NO APLICA</v>
          </cell>
          <cell r="J1675" t="str">
            <v>LABNET</v>
          </cell>
          <cell r="K1675" t="str">
            <v>BIOPETTE</v>
          </cell>
          <cell r="L1675">
            <v>144020440</v>
          </cell>
          <cell r="M1675" t="str">
            <v>VOLUMÉTRICOS</v>
          </cell>
          <cell r="N1675" t="str">
            <v>DRSP</v>
          </cell>
          <cell r="O1675" t="str">
            <v>GPR - PARASITOLOGÍA</v>
          </cell>
          <cell r="P1675" t="str">
            <v>LEISHMANIASIS - CULTIVO</v>
          </cell>
          <cell r="Q1675" t="str">
            <v>PROPIO</v>
          </cell>
          <cell r="R1675" t="str">
            <v>VOLUMEN</v>
          </cell>
          <cell r="S1675" t="str">
            <v>Rango de MEDICIÓN 0,5 ul a 10 ul</v>
          </cell>
          <cell r="T1675"/>
          <cell r="U1675">
            <v>12</v>
          </cell>
          <cell r="V1675">
            <v>12</v>
          </cell>
          <cell r="W1675"/>
          <cell r="X1675"/>
          <cell r="Y1675">
            <v>45953</v>
          </cell>
          <cell r="Z1675">
            <v>185</v>
          </cell>
          <cell r="AA1675" t="str">
            <v>Proveedor externo</v>
          </cell>
          <cell r="AB1675" t="str">
            <v>Oct</v>
          </cell>
          <cell r="AC1675" t="str">
            <v>R</v>
          </cell>
          <cell r="AD1675">
            <v>45588</v>
          </cell>
          <cell r="AE1675">
            <v>45966</v>
          </cell>
          <cell r="AF1675">
            <v>198</v>
          </cell>
          <cell r="AG1675" t="str">
            <v>Nov</v>
          </cell>
          <cell r="AH1675" t="str">
            <v>R</v>
          </cell>
          <cell r="AI1675">
            <v>45601</v>
          </cell>
          <cell r="AJ1675" t="str">
            <v xml:space="preserve"> </v>
          </cell>
          <cell r="AK1675" t="str">
            <v xml:space="preserve"> </v>
          </cell>
          <cell r="AL1675"/>
          <cell r="AM1675"/>
          <cell r="AN1675"/>
          <cell r="AO1675"/>
          <cell r="AP1675" t="str">
            <v xml:space="preserve"> </v>
          </cell>
          <cell r="AQ1675" t="str">
            <v xml:space="preserve"> </v>
          </cell>
          <cell r="AR1675"/>
          <cell r="AS1675"/>
          <cell r="AT1675"/>
          <cell r="AU1675"/>
        </row>
        <row r="1676">
          <cell r="B1676">
            <v>27272</v>
          </cell>
          <cell r="C1676">
            <v>27272</v>
          </cell>
          <cell r="D1676" t="str">
            <v>#REF!</v>
          </cell>
          <cell r="E1676">
            <v>41623</v>
          </cell>
          <cell r="F1676" t="str">
            <v>ACTIVO</v>
          </cell>
          <cell r="G1676" t="str">
            <v>NO APLICA</v>
          </cell>
          <cell r="H1676" t="str">
            <v>AGITADOR</v>
          </cell>
          <cell r="I1676" t="str">
            <v>NO APLICA</v>
          </cell>
          <cell r="J1676" t="str">
            <v>FISHER SCIENTIFIC</v>
          </cell>
          <cell r="K1676">
            <v>945415</v>
          </cell>
          <cell r="L1676">
            <v>110901005</v>
          </cell>
          <cell r="M1676" t="str">
            <v>AGITADORES</v>
          </cell>
          <cell r="N1676" t="str">
            <v>DRSP</v>
          </cell>
          <cell r="O1676" t="str">
            <v>GMC - MICOBACTERIAS</v>
          </cell>
          <cell r="P1676" t="str">
            <v>ÁREA DE PROCESAMIENTO 2</v>
          </cell>
          <cell r="Q1676" t="str">
            <v>PROPIO</v>
          </cell>
          <cell r="R1676" t="str">
            <v>NO APLICA</v>
          </cell>
          <cell r="S1676"/>
          <cell r="T1676"/>
          <cell r="U1676">
            <v>12</v>
          </cell>
          <cell r="V1676"/>
          <cell r="W1676"/>
          <cell r="X1676"/>
          <cell r="Y1676">
            <v>45822</v>
          </cell>
          <cell r="Z1676">
            <v>54</v>
          </cell>
          <cell r="AA1676" t="str">
            <v>Taller GELP</v>
          </cell>
          <cell r="AB1676" t="str">
            <v>Jun</v>
          </cell>
          <cell r="AC1676" t="str">
            <v>Jun</v>
          </cell>
          <cell r="AD1676">
            <v>45457</v>
          </cell>
          <cell r="AE1676" t="str">
            <v xml:space="preserve"> </v>
          </cell>
          <cell r="AF1676" t="str">
            <v xml:space="preserve"> </v>
          </cell>
          <cell r="AG1676"/>
          <cell r="AH1676"/>
          <cell r="AI1676"/>
          <cell r="AJ1676" t="str">
            <v xml:space="preserve"> </v>
          </cell>
          <cell r="AK1676" t="str">
            <v xml:space="preserve"> </v>
          </cell>
          <cell r="AL1676"/>
          <cell r="AM1676"/>
          <cell r="AN1676"/>
          <cell r="AO1676"/>
          <cell r="AP1676" t="str">
            <v xml:space="preserve"> </v>
          </cell>
          <cell r="AQ1676" t="str">
            <v xml:space="preserve"> </v>
          </cell>
          <cell r="AR1676"/>
          <cell r="AS1676"/>
          <cell r="AT1676"/>
          <cell r="AU1676"/>
        </row>
        <row r="1677">
          <cell r="B1677">
            <v>27273</v>
          </cell>
          <cell r="C1677">
            <v>27273</v>
          </cell>
          <cell r="D1677" t="str">
            <v>#REF!</v>
          </cell>
          <cell r="E1677">
            <v>41609</v>
          </cell>
          <cell r="F1677" t="str">
            <v>ACTIVO</v>
          </cell>
          <cell r="G1677" t="str">
            <v>NO APLICA</v>
          </cell>
          <cell r="H1677" t="str">
            <v>AGITADOR</v>
          </cell>
          <cell r="I1677" t="str">
            <v>NO APLICA</v>
          </cell>
          <cell r="J1677" t="str">
            <v>THERMO FISHER SCIENTIFIC</v>
          </cell>
          <cell r="K1677">
            <v>945415</v>
          </cell>
          <cell r="L1677">
            <v>110901017</v>
          </cell>
          <cell r="M1677" t="str">
            <v>AGITADORES</v>
          </cell>
          <cell r="N1677" t="str">
            <v>DRSP</v>
          </cell>
          <cell r="O1677" t="str">
            <v>GMC - MICOBACTERIAS</v>
          </cell>
          <cell r="P1677" t="str">
            <v>Área de procesamiento 6</v>
          </cell>
          <cell r="Q1677" t="str">
            <v>PROPIO</v>
          </cell>
          <cell r="R1677" t="str">
            <v>FRECUENCIA</v>
          </cell>
          <cell r="S1677"/>
          <cell r="T1677"/>
          <cell r="U1677">
            <v>12</v>
          </cell>
          <cell r="V1677"/>
          <cell r="W1677"/>
          <cell r="X1677"/>
          <cell r="Y1677">
            <v>45822</v>
          </cell>
          <cell r="Z1677">
            <v>54</v>
          </cell>
          <cell r="AA1677" t="str">
            <v>Taller GELP</v>
          </cell>
          <cell r="AB1677" t="str">
            <v>Jun</v>
          </cell>
          <cell r="AC1677" t="str">
            <v>Jun</v>
          </cell>
          <cell r="AD1677">
            <v>45457</v>
          </cell>
          <cell r="AE1677" t="str">
            <v xml:space="preserve"> </v>
          </cell>
          <cell r="AF1677" t="str">
            <v xml:space="preserve"> </v>
          </cell>
          <cell r="AG1677"/>
          <cell r="AH1677"/>
          <cell r="AI1677"/>
          <cell r="AJ1677" t="str">
            <v xml:space="preserve"> </v>
          </cell>
          <cell r="AK1677" t="str">
            <v xml:space="preserve"> </v>
          </cell>
          <cell r="AL1677"/>
          <cell r="AM1677"/>
          <cell r="AN1677"/>
          <cell r="AO1677"/>
          <cell r="AP1677" t="str">
            <v xml:space="preserve"> </v>
          </cell>
          <cell r="AQ1677" t="str">
            <v xml:space="preserve"> </v>
          </cell>
          <cell r="AR1677"/>
          <cell r="AS1677"/>
          <cell r="AT1677"/>
          <cell r="AU1677"/>
        </row>
        <row r="1678">
          <cell r="B1678">
            <v>27274</v>
          </cell>
          <cell r="C1678">
            <v>27274</v>
          </cell>
          <cell r="D1678" t="str">
            <v>#REF!</v>
          </cell>
          <cell r="E1678" t="str">
            <v>NO DISPONIBLE</v>
          </cell>
          <cell r="F1678" t="str">
            <v>ACTIVO</v>
          </cell>
          <cell r="G1678" t="str">
            <v>NO APLICA</v>
          </cell>
          <cell r="H1678" t="str">
            <v>AGITADOR</v>
          </cell>
          <cell r="I1678" t="str">
            <v>NO APLICA</v>
          </cell>
          <cell r="J1678" t="str">
            <v>FISHER SCIENTIFIC</v>
          </cell>
          <cell r="K1678">
            <v>945415</v>
          </cell>
          <cell r="L1678">
            <v>110901020</v>
          </cell>
          <cell r="M1678" t="str">
            <v>AGITADORES</v>
          </cell>
          <cell r="N1678" t="str">
            <v>DRSP</v>
          </cell>
          <cell r="O1678" t="str">
            <v>GMC - MICOBACTERIAS</v>
          </cell>
          <cell r="P1678" t="str">
            <v>Área de procesamiento 6</v>
          </cell>
          <cell r="Q1678" t="str">
            <v>PROPIO</v>
          </cell>
          <cell r="R1678" t="str">
            <v>NO APLICA</v>
          </cell>
          <cell r="S1678"/>
          <cell r="T1678"/>
          <cell r="U1678">
            <v>12</v>
          </cell>
          <cell r="V1678"/>
          <cell r="W1678"/>
          <cell r="X1678"/>
          <cell r="Y1678">
            <v>45822</v>
          </cell>
          <cell r="Z1678">
            <v>54</v>
          </cell>
          <cell r="AA1678" t="str">
            <v>Taller GELP</v>
          </cell>
          <cell r="AB1678" t="str">
            <v>Jun</v>
          </cell>
          <cell r="AC1678" t="str">
            <v>Jun</v>
          </cell>
          <cell r="AD1678">
            <v>45457</v>
          </cell>
          <cell r="AE1678" t="str">
            <v xml:space="preserve"> </v>
          </cell>
          <cell r="AF1678" t="str">
            <v xml:space="preserve"> </v>
          </cell>
          <cell r="AG1678"/>
          <cell r="AH1678"/>
          <cell r="AI1678"/>
          <cell r="AJ1678" t="str">
            <v xml:space="preserve"> </v>
          </cell>
          <cell r="AK1678" t="str">
            <v xml:space="preserve"> </v>
          </cell>
          <cell r="AL1678"/>
          <cell r="AM1678"/>
          <cell r="AN1678"/>
          <cell r="AO1678"/>
          <cell r="AP1678" t="str">
            <v xml:space="preserve"> </v>
          </cell>
          <cell r="AQ1678" t="str">
            <v xml:space="preserve"> </v>
          </cell>
          <cell r="AR1678"/>
          <cell r="AS1678"/>
          <cell r="AT1678"/>
          <cell r="AU1678"/>
        </row>
        <row r="1679">
          <cell r="B1679">
            <v>27422</v>
          </cell>
          <cell r="C1679">
            <v>27422</v>
          </cell>
          <cell r="D1679" t="str">
            <v>#REF!</v>
          </cell>
          <cell r="E1679">
            <v>41609</v>
          </cell>
          <cell r="F1679" t="str">
            <v>ACTIVO</v>
          </cell>
          <cell r="G1679" t="str">
            <v>NO APLICA</v>
          </cell>
          <cell r="H1679" t="str">
            <v>PIPETA MULTICANAL</v>
          </cell>
          <cell r="I1679" t="str">
            <v>NO APLICA</v>
          </cell>
          <cell r="J1679" t="str">
            <v>SOCOREX</v>
          </cell>
          <cell r="K1679" t="str">
            <v>ACURA 855</v>
          </cell>
          <cell r="L1679">
            <v>20061089</v>
          </cell>
          <cell r="M1679" t="str">
            <v>VOLUMÉTRICOS</v>
          </cell>
          <cell r="N1679" t="str">
            <v>DRSP</v>
          </cell>
          <cell r="O1679" t="str">
            <v>GVI - VIROLOGÍA</v>
          </cell>
          <cell r="P1679" t="str">
            <v>LABORATORIO DE POLIO (Aislamiento viral)</v>
          </cell>
          <cell r="Q1679" t="str">
            <v>PROPIO</v>
          </cell>
          <cell r="R1679" t="str">
            <v>VOLUMEN</v>
          </cell>
          <cell r="S1679" t="str">
            <v>8 canales, 20 uL a 200 uL</v>
          </cell>
          <cell r="T1679"/>
          <cell r="U1679">
            <v>12</v>
          </cell>
          <cell r="V1679">
            <v>12</v>
          </cell>
          <cell r="W1679"/>
          <cell r="X1679"/>
          <cell r="Y1679">
            <v>45878</v>
          </cell>
          <cell r="Z1679">
            <v>110</v>
          </cell>
          <cell r="AA1679" t="str">
            <v>Proveedor externo</v>
          </cell>
          <cell r="AB1679" t="str">
            <v>Ago</v>
          </cell>
          <cell r="AC1679" t="str">
            <v>R</v>
          </cell>
          <cell r="AD1679">
            <v>45513</v>
          </cell>
          <cell r="AE1679">
            <v>45883</v>
          </cell>
          <cell r="AF1679">
            <v>115</v>
          </cell>
          <cell r="AG1679" t="str">
            <v>Ago</v>
          </cell>
          <cell r="AH1679" t="str">
            <v>R</v>
          </cell>
          <cell r="AI1679">
            <v>45518</v>
          </cell>
          <cell r="AJ1679" t="str">
            <v xml:space="preserve"> </v>
          </cell>
          <cell r="AK1679" t="str">
            <v xml:space="preserve"> </v>
          </cell>
          <cell r="AL1679"/>
          <cell r="AM1679"/>
          <cell r="AN1679"/>
          <cell r="AO1679"/>
          <cell r="AP1679" t="str">
            <v xml:space="preserve"> </v>
          </cell>
          <cell r="AQ1679" t="str">
            <v xml:space="preserve"> </v>
          </cell>
          <cell r="AR1679"/>
          <cell r="AS1679"/>
          <cell r="AT1679"/>
          <cell r="AU1679"/>
        </row>
        <row r="1680">
          <cell r="B1680">
            <v>28292</v>
          </cell>
          <cell r="C1680">
            <v>28292</v>
          </cell>
          <cell r="D1680" t="str">
            <v>#REF!</v>
          </cell>
          <cell r="E1680" t="str">
            <v>NO DISPONIBLE</v>
          </cell>
          <cell r="F1680" t="str">
            <v>ACTIVO</v>
          </cell>
          <cell r="G1680" t="str">
            <v>NO APLICA</v>
          </cell>
          <cell r="H1680" t="str">
            <v>REFRIGERADOR</v>
          </cell>
          <cell r="I1680" t="str">
            <v>NO APLICA</v>
          </cell>
          <cell r="J1680" t="str">
            <v>THERMO FISHER SCIENTIFIC</v>
          </cell>
          <cell r="K1680" t="str">
            <v>FRGL2304A23</v>
          </cell>
          <cell r="L1680" t="str">
            <v>0112278301121211</v>
          </cell>
          <cell r="M1680" t="str">
            <v>FRÍO</v>
          </cell>
          <cell r="N1680" t="str">
            <v>DRSP</v>
          </cell>
          <cell r="O1680" t="str">
            <v>GPR - PARASITOLOGÍA</v>
          </cell>
          <cell r="P1680" t="str">
            <v>LABORATORIO TRIPANO SOMIASIS LEISHMANIASIS</v>
          </cell>
          <cell r="Q1680" t="str">
            <v>PROPIO</v>
          </cell>
          <cell r="R1680" t="str">
            <v>TEMPERATURA</v>
          </cell>
          <cell r="S1680" t="str">
            <v>Rango de temperatura 2°c a 8°c</v>
          </cell>
          <cell r="T1680"/>
          <cell r="U1680">
            <v>12</v>
          </cell>
          <cell r="V1680"/>
          <cell r="W1680">
            <v>12</v>
          </cell>
          <cell r="X1680"/>
          <cell r="Y1680">
            <v>45857</v>
          </cell>
          <cell r="Z1680">
            <v>89</v>
          </cell>
          <cell r="AA1680" t="str">
            <v>Proveedor externo</v>
          </cell>
          <cell r="AB1680" t="str">
            <v>Jul</v>
          </cell>
          <cell r="AC1680" t="str">
            <v>Jul</v>
          </cell>
          <cell r="AD1680">
            <v>45492</v>
          </cell>
          <cell r="AE1680" t="str">
            <v xml:space="preserve"> </v>
          </cell>
          <cell r="AF1680" t="str">
            <v xml:space="preserve"> </v>
          </cell>
          <cell r="AG1680"/>
          <cell r="AH1680"/>
          <cell r="AI1680"/>
          <cell r="AJ1680">
            <v>45861</v>
          </cell>
          <cell r="AK1680">
            <v>93</v>
          </cell>
          <cell r="AL1680" t="str">
            <v>Proveedor externo</v>
          </cell>
          <cell r="AM1680" t="str">
            <v>Jul</v>
          </cell>
          <cell r="AN1680" t="str">
            <v>R</v>
          </cell>
          <cell r="AO1680">
            <v>45496</v>
          </cell>
          <cell r="AP1680" t="str">
            <v xml:space="preserve"> </v>
          </cell>
          <cell r="AQ1680" t="str">
            <v xml:space="preserve"> </v>
          </cell>
          <cell r="AR1680"/>
          <cell r="AS1680"/>
          <cell r="AT1680"/>
          <cell r="AU1680"/>
        </row>
        <row r="1681">
          <cell r="B1681">
            <v>29551</v>
          </cell>
          <cell r="C1681">
            <v>29551</v>
          </cell>
          <cell r="D1681" t="str">
            <v>#REF!</v>
          </cell>
          <cell r="E1681" t="str">
            <v>NO DISPONIBLE</v>
          </cell>
          <cell r="F1681" t="str">
            <v>ACTIVO</v>
          </cell>
          <cell r="G1681" t="str">
            <v>NO APLICA</v>
          </cell>
          <cell r="H1681" t="str">
            <v>PIPETA MULTICANAL</v>
          </cell>
          <cell r="I1681" t="str">
            <v>NO APLICA</v>
          </cell>
          <cell r="J1681" t="str">
            <v>SOCOREX</v>
          </cell>
          <cell r="K1681" t="str">
            <v>ACURA 855</v>
          </cell>
          <cell r="L1681">
            <v>23011032</v>
          </cell>
          <cell r="M1681" t="str">
            <v>VOLUMÉTRICOS</v>
          </cell>
          <cell r="N1681" t="str">
            <v>DRSP</v>
          </cell>
          <cell r="O1681" t="str">
            <v>GVI - VIROLOGÍA</v>
          </cell>
          <cell r="P1681" t="str">
            <v>SEROLOGÍA</v>
          </cell>
          <cell r="Q1681" t="str">
            <v>PROPIO</v>
          </cell>
          <cell r="R1681" t="str">
            <v>VOLUMEN</v>
          </cell>
          <cell r="S1681" t="str">
            <v>Rango de MEDICIÓN: 20uL a 200uL</v>
          </cell>
          <cell r="T1681"/>
          <cell r="U1681">
            <v>12</v>
          </cell>
          <cell r="V1681">
            <v>12</v>
          </cell>
          <cell r="W1681"/>
          <cell r="X1681"/>
          <cell r="Y1681">
            <v>45975</v>
          </cell>
          <cell r="Z1681">
            <v>207</v>
          </cell>
          <cell r="AA1681" t="str">
            <v>Proveedor externo</v>
          </cell>
          <cell r="AB1681" t="str">
            <v>Nov</v>
          </cell>
          <cell r="AC1681" t="str">
            <v>R</v>
          </cell>
          <cell r="AD1681">
            <v>45610</v>
          </cell>
          <cell r="AE1681">
            <v>45981</v>
          </cell>
          <cell r="AF1681">
            <v>213</v>
          </cell>
          <cell r="AG1681" t="str">
            <v>Nov</v>
          </cell>
          <cell r="AH1681" t="str">
            <v>R</v>
          </cell>
          <cell r="AI1681">
            <v>45616</v>
          </cell>
          <cell r="AJ1681" t="str">
            <v xml:space="preserve"> </v>
          </cell>
          <cell r="AK1681" t="str">
            <v xml:space="preserve"> </v>
          </cell>
          <cell r="AL1681"/>
          <cell r="AM1681"/>
          <cell r="AN1681"/>
          <cell r="AO1681"/>
          <cell r="AP1681" t="str">
            <v xml:space="preserve"> </v>
          </cell>
          <cell r="AQ1681" t="str">
            <v xml:space="preserve"> </v>
          </cell>
          <cell r="AR1681"/>
          <cell r="AS1681"/>
          <cell r="AT1681"/>
          <cell r="AU1681"/>
        </row>
        <row r="1682">
          <cell r="B1682">
            <v>34072</v>
          </cell>
          <cell r="C1682">
            <v>34072</v>
          </cell>
          <cell r="D1682" t="str">
            <v>#REF!</v>
          </cell>
          <cell r="E1682">
            <v>44688</v>
          </cell>
          <cell r="F1682" t="str">
            <v>ACTIVO</v>
          </cell>
          <cell r="G1682" t="str">
            <v>NO APLICA</v>
          </cell>
          <cell r="H1682" t="str">
            <v>REFRIGERADOR</v>
          </cell>
          <cell r="I1682" t="str">
            <v>NO APLICA</v>
          </cell>
          <cell r="J1682" t="str">
            <v>HAIER BIOMEDICAL</v>
          </cell>
          <cell r="K1682" t="str">
            <v>HYC-610</v>
          </cell>
          <cell r="L1682" t="str">
            <v>BE06P4E0U00QJKCC0016</v>
          </cell>
          <cell r="M1682" t="str">
            <v>FRÍO</v>
          </cell>
          <cell r="N1682" t="str">
            <v>DRSP</v>
          </cell>
          <cell r="O1682" t="str">
            <v>GVI - VIROLOGÍA</v>
          </cell>
          <cell r="P1682" t="str">
            <v>ÁREA DE REVCOS LAB</v>
          </cell>
          <cell r="Q1682" t="str">
            <v>PROPIO</v>
          </cell>
          <cell r="R1682" t="str">
            <v>TEMPERATURA</v>
          </cell>
          <cell r="S1682" t="str">
            <v>set point  4°C +/- 3°C
INTERVALO DE ( 1 °C a 7 °C)</v>
          </cell>
          <cell r="T1682"/>
          <cell r="U1682">
            <v>12</v>
          </cell>
          <cell r="V1682"/>
          <cell r="W1682">
            <v>12</v>
          </cell>
          <cell r="X1682"/>
          <cell r="Y1682">
            <v>45855</v>
          </cell>
          <cell r="Z1682">
            <v>87</v>
          </cell>
          <cell r="AA1682" t="str">
            <v>Proveedor externo</v>
          </cell>
          <cell r="AB1682" t="str">
            <v>Jul</v>
          </cell>
          <cell r="AC1682" t="str">
            <v>Jul</v>
          </cell>
          <cell r="AD1682">
            <v>45490</v>
          </cell>
          <cell r="AE1682" t="str">
            <v xml:space="preserve"> </v>
          </cell>
          <cell r="AF1682" t="str">
            <v xml:space="preserve"> </v>
          </cell>
          <cell r="AG1682"/>
          <cell r="AH1682"/>
          <cell r="AI1682"/>
          <cell r="AJ1682">
            <v>45857</v>
          </cell>
          <cell r="AK1682">
            <v>89</v>
          </cell>
          <cell r="AL1682" t="str">
            <v>Proveedor externo</v>
          </cell>
          <cell r="AM1682" t="str">
            <v>Jul</v>
          </cell>
          <cell r="AN1682" t="str">
            <v>Jul</v>
          </cell>
          <cell r="AO1682">
            <v>45492</v>
          </cell>
          <cell r="AP1682" t="str">
            <v xml:space="preserve"> </v>
          </cell>
          <cell r="AQ1682" t="str">
            <v xml:space="preserve"> </v>
          </cell>
          <cell r="AR1682"/>
          <cell r="AS1682"/>
          <cell r="AT1682"/>
          <cell r="AU1682"/>
        </row>
        <row r="1683">
          <cell r="B1683" t="str">
            <v>LMI-083</v>
          </cell>
          <cell r="C1683">
            <v>39080</v>
          </cell>
          <cell r="D1683" t="str">
            <v>#REF!</v>
          </cell>
          <cell r="E1683">
            <v>45105</v>
          </cell>
          <cell r="F1683" t="str">
            <v>ACTIVO</v>
          </cell>
          <cell r="G1683" t="str">
            <v>NO APLICA</v>
          </cell>
          <cell r="H1683" t="str">
            <v>CABINA DE BIOSEGURIDAD TIPO II A2</v>
          </cell>
          <cell r="I1683" t="str">
            <v>NO APLICA</v>
          </cell>
          <cell r="J1683" t="str">
            <v>TELSTAR</v>
          </cell>
          <cell r="K1683" t="str">
            <v>BIO II ADVANCE PLUS 4</v>
          </cell>
          <cell r="L1683">
            <v>529856</v>
          </cell>
          <cell r="M1683" t="str">
            <v>CABINAS Y MÓDULOS</v>
          </cell>
          <cell r="N1683" t="str">
            <v>DISP</v>
          </cell>
          <cell r="O1683" t="str">
            <v>LMI - MICROBIOLOGÍA</v>
          </cell>
          <cell r="P1683" t="str">
            <v>PISO 1, BIOLOGÍA MOLECULAR</v>
          </cell>
          <cell r="Q1683" t="str">
            <v>DONACIÓN</v>
          </cell>
          <cell r="R1683" t="str">
            <v>FLUJO/CAUDAL</v>
          </cell>
          <cell r="S1683" t="str">
            <v>Downflow 0,35 m/s
Inflow 0,50 m/s</v>
          </cell>
          <cell r="T1683"/>
          <cell r="U1683">
            <v>12</v>
          </cell>
          <cell r="V1683"/>
          <cell r="W1683">
            <v>12</v>
          </cell>
          <cell r="X1683"/>
          <cell r="Y1683">
            <v>45889</v>
          </cell>
          <cell r="Z1683">
            <v>121</v>
          </cell>
          <cell r="AA1683" t="str">
            <v>Proveedor externo</v>
          </cell>
          <cell r="AB1683" t="str">
            <v>Ago</v>
          </cell>
          <cell r="AC1683" t="str">
            <v>Ago</v>
          </cell>
          <cell r="AD1683">
            <v>45524</v>
          </cell>
          <cell r="AE1683" t="str">
            <v xml:space="preserve"> </v>
          </cell>
          <cell r="AF1683" t="str">
            <v xml:space="preserve"> </v>
          </cell>
          <cell r="AG1683"/>
          <cell r="AH1683"/>
          <cell r="AI1683"/>
          <cell r="AJ1683">
            <v>45620</v>
          </cell>
          <cell r="AK1683">
            <v>-148</v>
          </cell>
          <cell r="AL1683"/>
          <cell r="AM1683"/>
          <cell r="AN1683"/>
          <cell r="AO1683">
            <v>45254</v>
          </cell>
          <cell r="AP1683" t="str">
            <v xml:space="preserve"> </v>
          </cell>
          <cell r="AQ1683" t="str">
            <v xml:space="preserve"> </v>
          </cell>
          <cell r="AR1683"/>
          <cell r="AS1683"/>
          <cell r="AT1683"/>
          <cell r="AU1683"/>
        </row>
        <row r="1684">
          <cell r="B1684" t="str">
            <v>LME-138</v>
          </cell>
          <cell r="C1684">
            <v>39082</v>
          </cell>
          <cell r="D1684" t="str">
            <v>#REF!</v>
          </cell>
          <cell r="E1684">
            <v>45105</v>
          </cell>
          <cell r="F1684" t="str">
            <v>ACTIVO</v>
          </cell>
          <cell r="G1684" t="str">
            <v>NO APLICA</v>
          </cell>
          <cell r="H1684" t="str">
            <v>CABINA DE BIOSEGURIDAD</v>
          </cell>
          <cell r="I1684" t="str">
            <v xml:space="preserve">NO APLICA </v>
          </cell>
          <cell r="J1684" t="str">
            <v>TELSTAR</v>
          </cell>
          <cell r="K1684" t="str">
            <v>BIO II ADVANCE PLUS 4</v>
          </cell>
          <cell r="L1684">
            <v>529855</v>
          </cell>
          <cell r="M1684" t="str">
            <v>CABINAS Y MÓDULOS</v>
          </cell>
          <cell r="N1684" t="str">
            <v>DISP</v>
          </cell>
          <cell r="O1684" t="str">
            <v>LME - GENÓMICA DE MICROORGANISMOS EMERGENTES</v>
          </cell>
          <cell r="P1684"/>
          <cell r="Q1684" t="str">
            <v>DONACIÓN</v>
          </cell>
          <cell r="R1684" t="str">
            <v>FLUJO/CAUDAL</v>
          </cell>
          <cell r="S1684" t="str">
            <v>Downflow 0,35 m/s
Inflow 0,50 m/s</v>
          </cell>
          <cell r="T1684" t="str">
            <v>ENTERRITORIO
programadas julio</v>
          </cell>
          <cell r="U1684">
            <v>12</v>
          </cell>
          <cell r="V1684"/>
          <cell r="W1684">
            <v>12</v>
          </cell>
          <cell r="X1684"/>
          <cell r="Y1684">
            <v>45878</v>
          </cell>
          <cell r="Z1684">
            <v>110</v>
          </cell>
          <cell r="AA1684" t="str">
            <v>Proveedor externo</v>
          </cell>
          <cell r="AB1684" t="str">
            <v>Ago</v>
          </cell>
          <cell r="AC1684" t="str">
            <v>Ago</v>
          </cell>
          <cell r="AD1684">
            <v>45513</v>
          </cell>
          <cell r="AE1684" t="str">
            <v xml:space="preserve"> </v>
          </cell>
          <cell r="AF1684" t="str">
            <v xml:space="preserve"> </v>
          </cell>
          <cell r="AG1684"/>
          <cell r="AH1684"/>
          <cell r="AI1684"/>
          <cell r="AJ1684">
            <v>45617</v>
          </cell>
          <cell r="AK1684">
            <v>-151</v>
          </cell>
          <cell r="AL1684"/>
          <cell r="AM1684"/>
          <cell r="AN1684"/>
          <cell r="AO1684">
            <v>45251</v>
          </cell>
          <cell r="AP1684" t="str">
            <v xml:space="preserve"> </v>
          </cell>
          <cell r="AQ1684" t="str">
            <v xml:space="preserve"> </v>
          </cell>
          <cell r="AR1684"/>
          <cell r="AS1684"/>
          <cell r="AT1684"/>
          <cell r="AU1684"/>
        </row>
        <row r="1685">
          <cell r="B1685">
            <v>15446</v>
          </cell>
          <cell r="C1685">
            <v>15446</v>
          </cell>
          <cell r="D1685" t="str">
            <v>#REF!</v>
          </cell>
          <cell r="E1685" t="str">
            <v>NO DISPONIBLE</v>
          </cell>
          <cell r="F1685" t="str">
            <v>ACTIVO</v>
          </cell>
          <cell r="G1685" t="str">
            <v>NO APLICA</v>
          </cell>
          <cell r="H1685" t="str">
            <v>PIPETA MONOCANAL</v>
          </cell>
          <cell r="I1685" t="str">
            <v>NO APLICA</v>
          </cell>
          <cell r="J1685" t="str">
            <v>LABMATE</v>
          </cell>
          <cell r="K1685" t="str">
            <v>HTL</v>
          </cell>
          <cell r="L1685">
            <v>246042120</v>
          </cell>
          <cell r="M1685" t="str">
            <v>VOLUMÉTRICOS</v>
          </cell>
          <cell r="N1685" t="str">
            <v>DRSP</v>
          </cell>
          <cell r="O1685" t="str">
            <v>GEN - ENTOMOLOGÍA</v>
          </cell>
          <cell r="P1685" t="str">
            <v>PREPARACIÓN DE INSECTICIDAS</v>
          </cell>
          <cell r="Q1685" t="str">
            <v>PROPIO</v>
          </cell>
          <cell r="R1685" t="str">
            <v>VOLUMEN</v>
          </cell>
          <cell r="S1685" t="str">
            <v>Volumen: 10-100 ul +/- 1,0 %</v>
          </cell>
          <cell r="T1685"/>
          <cell r="U1685">
            <v>12</v>
          </cell>
          <cell r="V1685">
            <v>12</v>
          </cell>
          <cell r="W1685"/>
          <cell r="X1685"/>
          <cell r="Y1685">
            <v>45869</v>
          </cell>
          <cell r="Z1685">
            <v>101</v>
          </cell>
          <cell r="AA1685" t="str">
            <v>Proveedor externo</v>
          </cell>
          <cell r="AB1685" t="str">
            <v>Jul</v>
          </cell>
          <cell r="AC1685" t="str">
            <v>Jul</v>
          </cell>
          <cell r="AD1685">
            <v>45504</v>
          </cell>
          <cell r="AE1685">
            <v>45874</v>
          </cell>
          <cell r="AF1685">
            <v>106</v>
          </cell>
          <cell r="AG1685" t="str">
            <v>Ago</v>
          </cell>
          <cell r="AH1685" t="str">
            <v>R</v>
          </cell>
          <cell r="AI1685">
            <v>45509</v>
          </cell>
          <cell r="AJ1685" t="str">
            <v xml:space="preserve"> </v>
          </cell>
          <cell r="AK1685" t="str">
            <v xml:space="preserve"> </v>
          </cell>
          <cell r="AL1685"/>
          <cell r="AM1685"/>
          <cell r="AN1685"/>
          <cell r="AO1685"/>
          <cell r="AP1685" t="str">
            <v xml:space="preserve"> </v>
          </cell>
          <cell r="AQ1685" t="str">
            <v xml:space="preserve"> </v>
          </cell>
          <cell r="AR1685"/>
          <cell r="AS1685"/>
          <cell r="AT1685"/>
          <cell r="AU1685"/>
        </row>
        <row r="1686">
          <cell r="B1686">
            <v>24422</v>
          </cell>
          <cell r="C1686">
            <v>24422</v>
          </cell>
          <cell r="D1686" t="str">
            <v>#REF!</v>
          </cell>
          <cell r="E1686" t="str">
            <v>NO DISPONIBLE</v>
          </cell>
          <cell r="F1686" t="str">
            <v>ACTIVO</v>
          </cell>
          <cell r="G1686" t="str">
            <v>NO APLICA</v>
          </cell>
          <cell r="H1686" t="str">
            <v>CONGELADOR</v>
          </cell>
          <cell r="I1686" t="str">
            <v>NO APLICA</v>
          </cell>
          <cell r="J1686" t="str">
            <v>SANYO</v>
          </cell>
          <cell r="K1686" t="str">
            <v>MDF-U537D</v>
          </cell>
          <cell r="L1686">
            <v>70815645</v>
          </cell>
          <cell r="M1686" t="str">
            <v>FRÍO</v>
          </cell>
          <cell r="N1686" t="str">
            <v>DRSP</v>
          </cell>
          <cell r="O1686" t="str">
            <v>GVI - VIROLOGÍA</v>
          </cell>
          <cell r="P1686" t="str">
            <v>ÁREA DE REVCOS LAB</v>
          </cell>
          <cell r="Q1686" t="str">
            <v>PROPIO</v>
          </cell>
          <cell r="R1686" t="str">
            <v>TEMPERATURA</v>
          </cell>
          <cell r="S1686" t="str">
            <v>-20 °C +/- -10 °C</v>
          </cell>
          <cell r="T1686"/>
          <cell r="U1686">
            <v>12</v>
          </cell>
          <cell r="V1686"/>
          <cell r="W1686">
            <v>12</v>
          </cell>
          <cell r="X1686"/>
          <cell r="Y1686">
            <v>45909</v>
          </cell>
          <cell r="Z1686">
            <v>141</v>
          </cell>
          <cell r="AA1686" t="str">
            <v>Proveedor externo</v>
          </cell>
          <cell r="AB1686" t="str">
            <v>Sep</v>
          </cell>
          <cell r="AC1686" t="str">
            <v>R</v>
          </cell>
          <cell r="AD1686">
            <v>45544</v>
          </cell>
          <cell r="AE1686" t="str">
            <v xml:space="preserve"> </v>
          </cell>
          <cell r="AF1686" t="str">
            <v xml:space="preserve"> </v>
          </cell>
          <cell r="AG1686"/>
          <cell r="AH1686"/>
          <cell r="AI1686"/>
          <cell r="AJ1686">
            <v>45938</v>
          </cell>
          <cell r="AK1686">
            <v>170</v>
          </cell>
          <cell r="AL1686" t="str">
            <v>Proveedor externo</v>
          </cell>
          <cell r="AM1686" t="str">
            <v>Oct</v>
          </cell>
          <cell r="AN1686" t="str">
            <v>R</v>
          </cell>
          <cell r="AO1686">
            <v>45573</v>
          </cell>
          <cell r="AP1686" t="str">
            <v xml:space="preserve"> </v>
          </cell>
          <cell r="AQ1686" t="str">
            <v xml:space="preserve"> </v>
          </cell>
          <cell r="AR1686"/>
          <cell r="AS1686"/>
          <cell r="AT1686"/>
          <cell r="AU1686"/>
        </row>
        <row r="1687">
          <cell r="B1687">
            <v>24977</v>
          </cell>
          <cell r="C1687">
            <v>24977</v>
          </cell>
          <cell r="D1687" t="str">
            <v>#REF!</v>
          </cell>
          <cell r="E1687" t="str">
            <v>NO DISPONIBLE</v>
          </cell>
          <cell r="F1687" t="str">
            <v>ACTIVO</v>
          </cell>
          <cell r="G1687" t="str">
            <v>NO APLICA</v>
          </cell>
          <cell r="H1687" t="str">
            <v>BAÑO SEROLÓGICO</v>
          </cell>
          <cell r="I1687" t="str">
            <v>NO APLICA</v>
          </cell>
          <cell r="J1687" t="str">
            <v>MEMMERT</v>
          </cell>
          <cell r="K1687" t="str">
            <v>WNB-10</v>
          </cell>
          <cell r="L1687" t="str">
            <v>L3070739</v>
          </cell>
          <cell r="M1687" t="str">
            <v>CALOR</v>
          </cell>
          <cell r="N1687" t="str">
            <v>DRSP</v>
          </cell>
          <cell r="O1687" t="str">
            <v>GVI - VIROLOGÍA</v>
          </cell>
          <cell r="P1687" t="str">
            <v>LABORATORIO DE ARBOVIRUS</v>
          </cell>
          <cell r="Q1687" t="str">
            <v>PROPIO</v>
          </cell>
          <cell r="R1687" t="str">
            <v>TEMPERATURA</v>
          </cell>
          <cell r="S1687" t="str">
            <v>56 ºC +/- 2 ºC</v>
          </cell>
          <cell r="T1687"/>
          <cell r="U1687">
            <v>12</v>
          </cell>
          <cell r="V1687"/>
          <cell r="W1687"/>
          <cell r="X1687"/>
          <cell r="Y1687">
            <v>45824</v>
          </cell>
          <cell r="Z1687">
            <v>56</v>
          </cell>
          <cell r="AA1687" t="str">
            <v>Taller GELP</v>
          </cell>
          <cell r="AB1687" t="str">
            <v>Jun</v>
          </cell>
          <cell r="AC1687" t="str">
            <v>Jun</v>
          </cell>
          <cell r="AD1687">
            <v>45459</v>
          </cell>
          <cell r="AE1687" t="str">
            <v xml:space="preserve"> </v>
          </cell>
          <cell r="AF1687" t="str">
            <v xml:space="preserve"> </v>
          </cell>
          <cell r="AG1687"/>
          <cell r="AH1687"/>
          <cell r="AI1687"/>
          <cell r="AJ1687" t="str">
            <v xml:space="preserve"> </v>
          </cell>
          <cell r="AK1687" t="str">
            <v xml:space="preserve"> </v>
          </cell>
          <cell r="AL1687"/>
          <cell r="AM1687"/>
          <cell r="AN1687"/>
          <cell r="AO1687"/>
          <cell r="AP1687" t="str">
            <v xml:space="preserve"> </v>
          </cell>
          <cell r="AQ1687" t="str">
            <v xml:space="preserve"> </v>
          </cell>
          <cell r="AR1687"/>
          <cell r="AS1687"/>
          <cell r="AT1687"/>
          <cell r="AU1687"/>
        </row>
        <row r="1688">
          <cell r="B1688">
            <v>30440</v>
          </cell>
          <cell r="C1688">
            <v>30440</v>
          </cell>
          <cell r="D1688" t="str">
            <v>#REF!</v>
          </cell>
          <cell r="E1688" t="str">
            <v>NO DISPONIBLE</v>
          </cell>
          <cell r="F1688" t="str">
            <v>ACTIVO</v>
          </cell>
          <cell r="G1688" t="str">
            <v>NO APLICA</v>
          </cell>
          <cell r="H1688" t="str">
            <v>CONGELADOR</v>
          </cell>
          <cell r="I1688" t="str">
            <v>NO APLICA</v>
          </cell>
          <cell r="J1688" t="str">
            <v>THERMO FISHER SCIENTIFIC</v>
          </cell>
          <cell r="K1688" t="str">
            <v>FFGL2330A23</v>
          </cell>
          <cell r="L1688" t="str">
            <v>0115097401131109</v>
          </cell>
          <cell r="M1688" t="str">
            <v>FRÍO</v>
          </cell>
          <cell r="N1688" t="str">
            <v>DRSP</v>
          </cell>
          <cell r="O1688" t="str">
            <v>GVI - VIROLOGÍA</v>
          </cell>
          <cell r="P1688" t="str">
            <v>ÁREA DE REVCOS LAB</v>
          </cell>
          <cell r="Q1688" t="str">
            <v>PROPIO</v>
          </cell>
          <cell r="R1688" t="str">
            <v>TEMPERATURA</v>
          </cell>
          <cell r="S1688" t="str">
            <v>.-20 +/-10 °C</v>
          </cell>
          <cell r="T1688"/>
          <cell r="U1688">
            <v>12</v>
          </cell>
          <cell r="V1688"/>
          <cell r="W1688">
            <v>12</v>
          </cell>
          <cell r="X1688"/>
          <cell r="Y1688">
            <v>45905</v>
          </cell>
          <cell r="Z1688">
            <v>137</v>
          </cell>
          <cell r="AA1688" t="str">
            <v>Proveedor externo</v>
          </cell>
          <cell r="AB1688" t="str">
            <v>Sep</v>
          </cell>
          <cell r="AC1688" t="str">
            <v>R</v>
          </cell>
          <cell r="AD1688">
            <v>45540</v>
          </cell>
          <cell r="AE1688" t="str">
            <v xml:space="preserve"> </v>
          </cell>
          <cell r="AF1688" t="str">
            <v xml:space="preserve"> </v>
          </cell>
          <cell r="AG1688"/>
          <cell r="AH1688"/>
          <cell r="AI1688"/>
          <cell r="AJ1688">
            <v>45918</v>
          </cell>
          <cell r="AK1688">
            <v>150</v>
          </cell>
          <cell r="AL1688" t="str">
            <v>Proveedor externo</v>
          </cell>
          <cell r="AM1688" t="str">
            <v>Sep</v>
          </cell>
          <cell r="AN1688" t="str">
            <v>Sep</v>
          </cell>
          <cell r="AO1688">
            <v>45553</v>
          </cell>
          <cell r="AP1688" t="str">
            <v xml:space="preserve"> </v>
          </cell>
          <cell r="AQ1688" t="str">
            <v xml:space="preserve"> </v>
          </cell>
          <cell r="AR1688"/>
          <cell r="AS1688"/>
          <cell r="AT1688"/>
          <cell r="AU1688"/>
        </row>
        <row r="1689">
          <cell r="B1689">
            <v>31747</v>
          </cell>
          <cell r="C1689">
            <v>31747</v>
          </cell>
          <cell r="D1689" t="str">
            <v>#REF!</v>
          </cell>
          <cell r="E1689" t="str">
            <v>NO DISPONIBLE</v>
          </cell>
          <cell r="F1689" t="str">
            <v>ACTIVO</v>
          </cell>
          <cell r="G1689" t="str">
            <v>NO APLICA</v>
          </cell>
          <cell r="H1689" t="str">
            <v>PIPETA MULTICANAL ELECTRONICA</v>
          </cell>
          <cell r="I1689" t="str">
            <v>NO APLICA</v>
          </cell>
          <cell r="J1689" t="str">
            <v>BRAND</v>
          </cell>
          <cell r="K1689" t="str">
            <v>TRANSFERPETTE ELECTRONIC</v>
          </cell>
          <cell r="L1689" t="str">
            <v>01J16169</v>
          </cell>
          <cell r="M1689" t="str">
            <v>VOLUMÉTRICOS</v>
          </cell>
          <cell r="N1689" t="str">
            <v>DRSP</v>
          </cell>
          <cell r="O1689" t="str">
            <v>GEN - ENTOMOLOGÍA</v>
          </cell>
          <cell r="P1689" t="str">
            <v>PREPARACIÓN DE INSECTICIDAS</v>
          </cell>
          <cell r="Q1689" t="str">
            <v>PROPIO</v>
          </cell>
          <cell r="R1689" t="str">
            <v>VOLUMEN</v>
          </cell>
          <cell r="S1689" t="str">
            <v>12 canales.15 uL a 300 uL</v>
          </cell>
          <cell r="T1689"/>
          <cell r="U1689">
            <v>12</v>
          </cell>
          <cell r="V1689">
            <v>12</v>
          </cell>
          <cell r="W1689"/>
          <cell r="X1689"/>
          <cell r="Y1689">
            <v>45863</v>
          </cell>
          <cell r="Z1689">
            <v>95</v>
          </cell>
          <cell r="AA1689" t="str">
            <v>Proveedor externo</v>
          </cell>
          <cell r="AB1689" t="str">
            <v>Jul</v>
          </cell>
          <cell r="AC1689" t="str">
            <v>Jul</v>
          </cell>
          <cell r="AD1689">
            <v>45498</v>
          </cell>
          <cell r="AE1689">
            <v>45868</v>
          </cell>
          <cell r="AF1689">
            <v>100</v>
          </cell>
          <cell r="AG1689" t="str">
            <v>Jul</v>
          </cell>
          <cell r="AH1689" t="str">
            <v>Jul</v>
          </cell>
          <cell r="AI1689">
            <v>45503</v>
          </cell>
          <cell r="AJ1689" t="str">
            <v xml:space="preserve"> </v>
          </cell>
          <cell r="AK1689" t="str">
            <v xml:space="preserve"> </v>
          </cell>
          <cell r="AL1689"/>
          <cell r="AM1689"/>
          <cell r="AN1689"/>
          <cell r="AO1689"/>
          <cell r="AP1689" t="str">
            <v xml:space="preserve"> </v>
          </cell>
          <cell r="AQ1689" t="str">
            <v xml:space="preserve"> </v>
          </cell>
          <cell r="AR1689"/>
          <cell r="AS1689"/>
          <cell r="AT1689"/>
          <cell r="AU1689"/>
        </row>
        <row r="1690">
          <cell r="B1690" t="str">
            <v>AC-285</v>
          </cell>
          <cell r="C1690">
            <v>37248</v>
          </cell>
          <cell r="D1690" t="str">
            <v>#REF!</v>
          </cell>
          <cell r="E1690">
            <v>45085</v>
          </cell>
          <cell r="F1690" t="str">
            <v>ACTIVO</v>
          </cell>
          <cell r="G1690" t="str">
            <v>NO APLICA</v>
          </cell>
          <cell r="H1690" t="str">
            <v>REFRIGERADOR</v>
          </cell>
          <cell r="I1690" t="str">
            <v>NO APLICA</v>
          </cell>
          <cell r="J1690" t="str">
            <v>MELING</v>
          </cell>
          <cell r="K1690" t="str">
            <v>YC-725L</v>
          </cell>
          <cell r="L1690" t="str">
            <v>220305178</v>
          </cell>
          <cell r="M1690" t="str">
            <v>FRÍO</v>
          </cell>
          <cell r="N1690" t="str">
            <v>DP</v>
          </cell>
          <cell r="O1690" t="str">
            <v>AC - ASEGURAMIENTO DE LA CALIDAD</v>
          </cell>
          <cell r="P1690" t="str">
            <v>LABORATORIO FISICOQUÍMICA 2</v>
          </cell>
          <cell r="Q1690" t="str">
            <v>PROPIO</v>
          </cell>
          <cell r="R1690" t="str">
            <v>TEMPERATURA</v>
          </cell>
          <cell r="S1690" t="str">
            <v>2 °C a  8 °C</v>
          </cell>
          <cell r="T1690"/>
          <cell r="U1690">
            <v>12</v>
          </cell>
          <cell r="V1690"/>
          <cell r="W1690">
            <v>12</v>
          </cell>
          <cell r="X1690"/>
          <cell r="Y1690">
            <v>45855</v>
          </cell>
          <cell r="Z1690">
            <v>87</v>
          </cell>
          <cell r="AA1690" t="str">
            <v>Proveedor externo</v>
          </cell>
          <cell r="AB1690" t="str">
            <v>Jul</v>
          </cell>
          <cell r="AC1690" t="str">
            <v>Jul</v>
          </cell>
          <cell r="AD1690">
            <v>45490</v>
          </cell>
          <cell r="AE1690" t="str">
            <v xml:space="preserve"> </v>
          </cell>
          <cell r="AF1690" t="str">
            <v xml:space="preserve"> </v>
          </cell>
          <cell r="AG1690"/>
          <cell r="AH1690"/>
          <cell r="AI1690">
            <v>45132</v>
          </cell>
          <cell r="AJ1690">
            <v>45863</v>
          </cell>
          <cell r="AK1690">
            <v>95</v>
          </cell>
          <cell r="AL1690" t="str">
            <v>Proveedor externo</v>
          </cell>
          <cell r="AM1690" t="str">
            <v>Jul</v>
          </cell>
          <cell r="AN1690" t="str">
            <v>Jul</v>
          </cell>
          <cell r="AO1690">
            <v>45498</v>
          </cell>
          <cell r="AP1690" t="str">
            <v xml:space="preserve"> </v>
          </cell>
          <cell r="AQ1690" t="str">
            <v xml:space="preserve"> </v>
          </cell>
          <cell r="AR1690"/>
          <cell r="AS1690"/>
          <cell r="AT1690"/>
          <cell r="AU1690"/>
        </row>
        <row r="1691">
          <cell r="B1691">
            <v>37328</v>
          </cell>
          <cell r="C1691">
            <v>37328</v>
          </cell>
          <cell r="D1691" t="str">
            <v>#REF!</v>
          </cell>
          <cell r="E1691">
            <v>44912</v>
          </cell>
          <cell r="F1691" t="str">
            <v>ACTIVO</v>
          </cell>
          <cell r="G1691" t="str">
            <v>NO APLICA</v>
          </cell>
          <cell r="H1691" t="str">
            <v>PIPETA</v>
          </cell>
          <cell r="I1691" t="str">
            <v>NO APLICA</v>
          </cell>
          <cell r="J1691" t="str">
            <v>SARTORIUS</v>
          </cell>
          <cell r="K1691" t="str">
            <v>PROLINE PLUS</v>
          </cell>
          <cell r="L1691">
            <v>41889636</v>
          </cell>
          <cell r="M1691" t="str">
            <v>VOLUMÉTRICOS</v>
          </cell>
          <cell r="N1691" t="str">
            <v>DRSP</v>
          </cell>
          <cell r="O1691" t="str">
            <v>GEN - ENTOMOLOGÍA</v>
          </cell>
          <cell r="P1691" t="str">
            <v>PREPARACIÓN DE INSECTICIDAS</v>
          </cell>
          <cell r="Q1691" t="str">
            <v>PROPIO</v>
          </cell>
          <cell r="R1691" t="str">
            <v>VOLUMEN</v>
          </cell>
          <cell r="S1691" t="str">
            <v>100 ul - 1000 ul</v>
          </cell>
          <cell r="T1691"/>
          <cell r="U1691">
            <v>12</v>
          </cell>
          <cell r="V1691">
            <v>12</v>
          </cell>
          <cell r="W1691"/>
          <cell r="X1691"/>
          <cell r="Y1691">
            <v>45855</v>
          </cell>
          <cell r="Z1691">
            <v>87</v>
          </cell>
          <cell r="AA1691" t="str">
            <v>Proveedor externo</v>
          </cell>
          <cell r="AB1691" t="str">
            <v>Jul</v>
          </cell>
          <cell r="AC1691" t="str">
            <v>Jul</v>
          </cell>
          <cell r="AD1691">
            <v>45490</v>
          </cell>
          <cell r="AE1691">
            <v>45861</v>
          </cell>
          <cell r="AF1691">
            <v>93</v>
          </cell>
          <cell r="AG1691" t="str">
            <v>Jul</v>
          </cell>
          <cell r="AH1691" t="str">
            <v>Jul</v>
          </cell>
          <cell r="AI1691">
            <v>45496</v>
          </cell>
          <cell r="AJ1691" t="str">
            <v xml:space="preserve"> </v>
          </cell>
          <cell r="AK1691" t="str">
            <v xml:space="preserve"> </v>
          </cell>
          <cell r="AL1691"/>
          <cell r="AM1691"/>
          <cell r="AN1691"/>
          <cell r="AO1691"/>
          <cell r="AP1691" t="str">
            <v xml:space="preserve"> </v>
          </cell>
          <cell r="AQ1691" t="str">
            <v xml:space="preserve"> </v>
          </cell>
          <cell r="AR1691"/>
          <cell r="AS1691"/>
          <cell r="AT1691"/>
          <cell r="AU1691"/>
        </row>
        <row r="1692">
          <cell r="B1692">
            <v>37329</v>
          </cell>
          <cell r="C1692">
            <v>37329</v>
          </cell>
          <cell r="D1692" t="str">
            <v>#REF!</v>
          </cell>
          <cell r="E1692">
            <v>44912</v>
          </cell>
          <cell r="F1692" t="str">
            <v>ACTIVO</v>
          </cell>
          <cell r="G1692" t="str">
            <v>NO APLICA</v>
          </cell>
          <cell r="H1692" t="str">
            <v>PIPETA</v>
          </cell>
          <cell r="I1692" t="str">
            <v>NO APLICA</v>
          </cell>
          <cell r="J1692" t="str">
            <v>SARTORIUS</v>
          </cell>
          <cell r="K1692" t="str">
            <v>PROLINE PLUS</v>
          </cell>
          <cell r="L1692">
            <v>41980772</v>
          </cell>
          <cell r="M1692" t="str">
            <v>VOLUMÉTRICOS</v>
          </cell>
          <cell r="N1692" t="str">
            <v>DRSP</v>
          </cell>
          <cell r="O1692" t="str">
            <v>GEN - ENTOMOLOGÍA</v>
          </cell>
          <cell r="P1692" t="str">
            <v>PREPARACIÓN DE INSECTICIDAS</v>
          </cell>
          <cell r="Q1692" t="str">
            <v>PROPIO</v>
          </cell>
          <cell r="R1692" t="str">
            <v>VOLUMEN</v>
          </cell>
          <cell r="S1692" t="str">
            <v>20 ul - 200 ul</v>
          </cell>
          <cell r="T1692"/>
          <cell r="U1692">
            <v>12</v>
          </cell>
          <cell r="V1692">
            <v>12</v>
          </cell>
          <cell r="W1692"/>
          <cell r="X1692"/>
          <cell r="Y1692">
            <v>45855</v>
          </cell>
          <cell r="Z1692">
            <v>87</v>
          </cell>
          <cell r="AA1692" t="str">
            <v>Proveedor externo</v>
          </cell>
          <cell r="AB1692" t="str">
            <v>Jul</v>
          </cell>
          <cell r="AC1692" t="str">
            <v>Jul</v>
          </cell>
          <cell r="AD1692">
            <v>45490</v>
          </cell>
          <cell r="AE1692">
            <v>45864</v>
          </cell>
          <cell r="AF1692">
            <v>96</v>
          </cell>
          <cell r="AG1692" t="str">
            <v>Jul</v>
          </cell>
          <cell r="AH1692" t="str">
            <v>Jul</v>
          </cell>
          <cell r="AI1692">
            <v>45499</v>
          </cell>
          <cell r="AJ1692" t="str">
            <v xml:space="preserve"> </v>
          </cell>
          <cell r="AK1692" t="str">
            <v xml:space="preserve"> </v>
          </cell>
          <cell r="AL1692"/>
          <cell r="AM1692"/>
          <cell r="AN1692"/>
          <cell r="AO1692"/>
          <cell r="AP1692" t="str">
            <v xml:space="preserve"> </v>
          </cell>
          <cell r="AQ1692" t="str">
            <v xml:space="preserve"> </v>
          </cell>
          <cell r="AR1692"/>
          <cell r="AS1692"/>
          <cell r="AT1692"/>
          <cell r="AU1692"/>
        </row>
        <row r="1693">
          <cell r="B1693">
            <v>37330</v>
          </cell>
          <cell r="C1693">
            <v>37330</v>
          </cell>
          <cell r="D1693" t="str">
            <v>#REF!</v>
          </cell>
          <cell r="E1693">
            <v>44912</v>
          </cell>
          <cell r="F1693" t="str">
            <v>ACTIVO</v>
          </cell>
          <cell r="G1693" t="str">
            <v>NO APLICA</v>
          </cell>
          <cell r="H1693" t="str">
            <v>PIPETA</v>
          </cell>
          <cell r="I1693" t="str">
            <v>NO APLICA</v>
          </cell>
          <cell r="J1693" t="str">
            <v>SARTORIUS</v>
          </cell>
          <cell r="K1693" t="str">
            <v>PROLINE PLUS</v>
          </cell>
          <cell r="L1693">
            <v>41886993</v>
          </cell>
          <cell r="M1693" t="str">
            <v>VOLUMÉTRICOS</v>
          </cell>
          <cell r="N1693" t="str">
            <v>DRSP</v>
          </cell>
          <cell r="O1693" t="str">
            <v>GEN - ENTOMOLOGÍA</v>
          </cell>
          <cell r="P1693" t="str">
            <v>PREPARACIÓN DE INSECTICIDAS</v>
          </cell>
          <cell r="Q1693" t="str">
            <v>PROPIO</v>
          </cell>
          <cell r="R1693" t="str">
            <v>VOLUMEN</v>
          </cell>
          <cell r="S1693" t="str">
            <v>2 ul - 20 ul</v>
          </cell>
          <cell r="T1693"/>
          <cell r="U1693">
            <v>12</v>
          </cell>
          <cell r="V1693">
            <v>12</v>
          </cell>
          <cell r="W1693"/>
          <cell r="X1693"/>
          <cell r="Y1693">
            <v>45855</v>
          </cell>
          <cell r="Z1693">
            <v>87</v>
          </cell>
          <cell r="AA1693" t="str">
            <v>Proveedor externo</v>
          </cell>
          <cell r="AB1693" t="str">
            <v>Jul</v>
          </cell>
          <cell r="AC1693" t="str">
            <v>Jul</v>
          </cell>
          <cell r="AD1693">
            <v>45490</v>
          </cell>
          <cell r="AE1693">
            <v>45863</v>
          </cell>
          <cell r="AF1693">
            <v>95</v>
          </cell>
          <cell r="AG1693" t="str">
            <v>Jul</v>
          </cell>
          <cell r="AH1693" t="str">
            <v>Jul</v>
          </cell>
          <cell r="AI1693">
            <v>45498</v>
          </cell>
          <cell r="AJ1693" t="str">
            <v xml:space="preserve"> </v>
          </cell>
          <cell r="AK1693" t="str">
            <v xml:space="preserve"> </v>
          </cell>
          <cell r="AL1693"/>
          <cell r="AM1693"/>
          <cell r="AN1693"/>
          <cell r="AO1693"/>
          <cell r="AP1693" t="str">
            <v xml:space="preserve"> </v>
          </cell>
          <cell r="AQ1693" t="str">
            <v xml:space="preserve"> </v>
          </cell>
          <cell r="AR1693"/>
          <cell r="AS1693"/>
          <cell r="AT1693"/>
          <cell r="AU1693"/>
        </row>
        <row r="1694">
          <cell r="B1694" t="str">
            <v>AC-286</v>
          </cell>
          <cell r="C1694">
            <v>38683</v>
          </cell>
          <cell r="D1694" t="str">
            <v>#REF!</v>
          </cell>
          <cell r="E1694">
            <v>45128</v>
          </cell>
          <cell r="F1694" t="str">
            <v>ACTIVO</v>
          </cell>
          <cell r="G1694" t="str">
            <v>NO APLICA</v>
          </cell>
          <cell r="H1694" t="str">
            <v>ULTRACONGELADOR</v>
          </cell>
          <cell r="I1694" t="str">
            <v>NO APLICA</v>
          </cell>
          <cell r="J1694" t="str">
            <v>MELING</v>
          </cell>
          <cell r="K1694" t="str">
            <v>DW-HL858SA</v>
          </cell>
          <cell r="L1694" t="str">
            <v>220201128</v>
          </cell>
          <cell r="M1694" t="str">
            <v>FRÍO</v>
          </cell>
          <cell r="N1694" t="str">
            <v>DP</v>
          </cell>
          <cell r="O1694" t="str">
            <v>AC - ASEGURAMIENTO DE LA CALIDAD</v>
          </cell>
          <cell r="P1694" t="str">
            <v xml:space="preserve">LABORATORIO 6 VENENOS </v>
          </cell>
          <cell r="Q1694" t="str">
            <v>PROPIO</v>
          </cell>
          <cell r="R1694" t="str">
            <v>TEMPERATURA</v>
          </cell>
          <cell r="S1694" t="str">
            <v>(-80°C) +/- 10°C</v>
          </cell>
          <cell r="T1694"/>
          <cell r="U1694">
            <v>12</v>
          </cell>
          <cell r="V1694"/>
          <cell r="W1694">
            <v>12</v>
          </cell>
          <cell r="X1694"/>
          <cell r="Y1694">
            <v>45855</v>
          </cell>
          <cell r="Z1694">
            <v>87</v>
          </cell>
          <cell r="AA1694" t="str">
            <v>Proveedor externo</v>
          </cell>
          <cell r="AB1694" t="str">
            <v>Jul</v>
          </cell>
          <cell r="AC1694" t="str">
            <v>Jul</v>
          </cell>
          <cell r="AD1694">
            <v>45490</v>
          </cell>
          <cell r="AE1694" t="str">
            <v xml:space="preserve"> </v>
          </cell>
          <cell r="AF1694" t="str">
            <v xml:space="preserve"> </v>
          </cell>
          <cell r="AG1694"/>
          <cell r="AH1694"/>
          <cell r="AI1694"/>
          <cell r="AJ1694">
            <v>45863</v>
          </cell>
          <cell r="AK1694">
            <v>95</v>
          </cell>
          <cell r="AL1694" t="str">
            <v>Proveedor externo</v>
          </cell>
          <cell r="AM1694" t="str">
            <v>Jul</v>
          </cell>
          <cell r="AN1694" t="str">
            <v>Jul</v>
          </cell>
          <cell r="AO1694">
            <v>45498</v>
          </cell>
          <cell r="AP1694" t="str">
            <v xml:space="preserve"> </v>
          </cell>
          <cell r="AQ1694" t="str">
            <v xml:space="preserve"> </v>
          </cell>
          <cell r="AR1694"/>
          <cell r="AS1694"/>
          <cell r="AT1694"/>
          <cell r="AU1694"/>
        </row>
        <row r="1695">
          <cell r="B1695">
            <v>38915</v>
          </cell>
          <cell r="C1695">
            <v>38915</v>
          </cell>
          <cell r="D1695" t="str">
            <v>#REF!</v>
          </cell>
          <cell r="E1695">
            <v>44831</v>
          </cell>
          <cell r="F1695" t="str">
            <v>ACTIVO</v>
          </cell>
          <cell r="G1695" t="str">
            <v>NO APLICA</v>
          </cell>
          <cell r="H1695" t="str">
            <v>SISTEMA AUTOMATIZADO PARA SINTESIS Y SECUENCIACIÒN DE LIBRERIAS</v>
          </cell>
          <cell r="I1695" t="str">
            <v>V1.7.01630</v>
          </cell>
          <cell r="J1695" t="str">
            <v>MGI</v>
          </cell>
          <cell r="K1695" t="str">
            <v>MGISP - 100RS
DNBSEQ-G50</v>
          </cell>
          <cell r="L1695" t="str">
            <v>R2300210 0210061
R2140340 0210010</v>
          </cell>
          <cell r="M1695" t="str">
            <v>EQUIPOS ESPECIALES</v>
          </cell>
          <cell r="N1695" t="str">
            <v>DISP</v>
          </cell>
          <cell r="O1695" t="str">
            <v>LME - GENÓMICA DE MICROORGANISMOS EMERGENTES</v>
          </cell>
          <cell r="P1695" t="str">
            <v>LABORATORIO DE SECUENCIACIÓN</v>
          </cell>
          <cell r="Q1695" t="str">
            <v>DONACIÓN</v>
          </cell>
          <cell r="R1695" t="str">
            <v>NO APLICA</v>
          </cell>
          <cell r="S1695"/>
          <cell r="T1695" t="str">
            <v>sin contrato</v>
          </cell>
          <cell r="U1695">
            <v>12</v>
          </cell>
          <cell r="V1695"/>
          <cell r="W1695"/>
          <cell r="X1695"/>
          <cell r="Y1695">
            <v>45498</v>
          </cell>
          <cell r="Z1695">
            <v>-270</v>
          </cell>
          <cell r="AA1695"/>
          <cell r="AB1695"/>
          <cell r="AC1695"/>
          <cell r="AD1695">
            <v>45132</v>
          </cell>
          <cell r="AE1695" t="str">
            <v xml:space="preserve"> </v>
          </cell>
          <cell r="AF1695" t="str">
            <v xml:space="preserve"> </v>
          </cell>
          <cell r="AG1695"/>
          <cell r="AH1695"/>
          <cell r="AI1695"/>
          <cell r="AJ1695" t="str">
            <v xml:space="preserve"> </v>
          </cell>
          <cell r="AK1695" t="str">
            <v xml:space="preserve"> </v>
          </cell>
          <cell r="AL1695"/>
          <cell r="AM1695"/>
          <cell r="AN1695"/>
          <cell r="AO1695"/>
          <cell r="AP1695" t="str">
            <v xml:space="preserve"> </v>
          </cell>
          <cell r="AQ1695" t="str">
            <v xml:space="preserve"> </v>
          </cell>
          <cell r="AR1695"/>
          <cell r="AS1695"/>
          <cell r="AT1695"/>
          <cell r="AU1695"/>
        </row>
        <row r="1696">
          <cell r="B1696" t="str">
            <v>GEN-032</v>
          </cell>
          <cell r="C1696" t="str">
            <v>GEN-032</v>
          </cell>
          <cell r="D1696">
            <v>42348</v>
          </cell>
          <cell r="E1696">
            <v>42713</v>
          </cell>
          <cell r="F1696" t="str">
            <v>ACTIVO</v>
          </cell>
          <cell r="G1696" t="str">
            <v>NO APLICA</v>
          </cell>
          <cell r="H1696" t="str">
            <v>PIPETA MULTICANAL</v>
          </cell>
          <cell r="I1696" t="str">
            <v>NO APLICA</v>
          </cell>
          <cell r="J1696" t="str">
            <v>LABNET</v>
          </cell>
          <cell r="K1696" t="str">
            <v>BIOPETTE LA-P4612-200A</v>
          </cell>
          <cell r="L1696" t="str">
            <v>351072007</v>
          </cell>
          <cell r="M1696" t="str">
            <v>VOLUMÉTRICOS</v>
          </cell>
          <cell r="N1696" t="str">
            <v>DRSP</v>
          </cell>
          <cell r="O1696" t="str">
            <v>GEN - ENTOMOLOGÍA</v>
          </cell>
          <cell r="P1696" t="str">
            <v>PREPARACIÓN DE INSECTICIDAS</v>
          </cell>
          <cell r="Q1696" t="str">
            <v>PROPIO</v>
          </cell>
          <cell r="R1696" t="str">
            <v>VOLUMEN</v>
          </cell>
          <cell r="S1696" t="str">
            <v>Pipeta de 12 canales.
Volumen 20ul a 200ul</v>
          </cell>
          <cell r="T1696"/>
          <cell r="U1696">
            <v>12</v>
          </cell>
          <cell r="V1696">
            <v>12</v>
          </cell>
          <cell r="W1696"/>
          <cell r="X1696">
            <v>6</v>
          </cell>
          <cell r="Y1696">
            <v>45862</v>
          </cell>
          <cell r="Z1696">
            <v>94</v>
          </cell>
          <cell r="AA1696" t="str">
            <v>Proveedor externo</v>
          </cell>
          <cell r="AB1696" t="str">
            <v>Jul</v>
          </cell>
          <cell r="AC1696" t="str">
            <v>Jul</v>
          </cell>
          <cell r="AD1696">
            <v>45497</v>
          </cell>
          <cell r="AE1696">
            <v>45868</v>
          </cell>
          <cell r="AF1696">
            <v>100</v>
          </cell>
          <cell r="AG1696" t="str">
            <v>Jul</v>
          </cell>
          <cell r="AH1696" t="str">
            <v>Jul</v>
          </cell>
          <cell r="AI1696">
            <v>45503</v>
          </cell>
          <cell r="AJ1696" t="str">
            <v xml:space="preserve"> </v>
          </cell>
          <cell r="AK1696" t="str">
            <v xml:space="preserve"> </v>
          </cell>
          <cell r="AL1696"/>
          <cell r="AM1696"/>
          <cell r="AN1696"/>
          <cell r="AO1696"/>
          <cell r="AP1696" t="str">
            <v xml:space="preserve"> </v>
          </cell>
          <cell r="AQ1696" t="str">
            <v xml:space="preserve"> </v>
          </cell>
          <cell r="AR1696"/>
          <cell r="AS1696"/>
          <cell r="AT1696"/>
          <cell r="AU1696"/>
        </row>
        <row r="1697">
          <cell r="B1697" t="str">
            <v>GEN-033</v>
          </cell>
          <cell r="C1697" t="str">
            <v>GEN-033</v>
          </cell>
          <cell r="D1697">
            <v>42348</v>
          </cell>
          <cell r="E1697">
            <v>42713</v>
          </cell>
          <cell r="F1697" t="str">
            <v>ACTIVO</v>
          </cell>
          <cell r="G1697" t="str">
            <v>NO APLICA</v>
          </cell>
          <cell r="H1697" t="str">
            <v>PIPETA MULTICANAL</v>
          </cell>
          <cell r="I1697" t="str">
            <v>NO APLICA</v>
          </cell>
          <cell r="J1697" t="str">
            <v>LABNET</v>
          </cell>
          <cell r="K1697" t="str">
            <v>BIOPETTE LA-P4612-200A</v>
          </cell>
          <cell r="L1697" t="str">
            <v>251070019</v>
          </cell>
          <cell r="M1697" t="str">
            <v>VOLUMÉTRICOS</v>
          </cell>
          <cell r="N1697" t="str">
            <v>DRSP</v>
          </cell>
          <cell r="O1697" t="str">
            <v>GEN - ENTOMOLOGÍA</v>
          </cell>
          <cell r="P1697" t="str">
            <v>PREPARACIÓN DE INSECTICIDAS</v>
          </cell>
          <cell r="Q1697" t="str">
            <v>PROPIO</v>
          </cell>
          <cell r="R1697" t="str">
            <v>VOLUMEN</v>
          </cell>
          <cell r="S1697" t="str">
            <v>Pipeta de 12 canales.
Volumen 20ul a 200ul</v>
          </cell>
          <cell r="T1697"/>
          <cell r="U1697">
            <v>12</v>
          </cell>
          <cell r="V1697">
            <v>12</v>
          </cell>
          <cell r="W1697"/>
          <cell r="X1697"/>
          <cell r="Y1697">
            <v>45862</v>
          </cell>
          <cell r="Z1697">
            <v>94</v>
          </cell>
          <cell r="AA1697" t="str">
            <v>Proveedor externo</v>
          </cell>
          <cell r="AB1697" t="str">
            <v>Jul</v>
          </cell>
          <cell r="AC1697" t="str">
            <v>Jul</v>
          </cell>
          <cell r="AD1697">
            <v>45497</v>
          </cell>
          <cell r="AE1697">
            <v>45867</v>
          </cell>
          <cell r="AF1697">
            <v>99</v>
          </cell>
          <cell r="AG1697" t="str">
            <v>Jul</v>
          </cell>
          <cell r="AH1697" t="str">
            <v>Jul</v>
          </cell>
          <cell r="AI1697">
            <v>45502</v>
          </cell>
          <cell r="AJ1697" t="str">
            <v xml:space="preserve"> </v>
          </cell>
          <cell r="AK1697" t="str">
            <v xml:space="preserve"> </v>
          </cell>
          <cell r="AL1697"/>
          <cell r="AM1697"/>
          <cell r="AN1697"/>
          <cell r="AO1697"/>
          <cell r="AP1697" t="str">
            <v xml:space="preserve"> </v>
          </cell>
          <cell r="AQ1697" t="str">
            <v xml:space="preserve"> </v>
          </cell>
          <cell r="AR1697"/>
          <cell r="AS1697"/>
          <cell r="AT1697"/>
          <cell r="AU1697"/>
        </row>
        <row r="1698">
          <cell r="B1698" t="str">
            <v>GEN-049</v>
          </cell>
          <cell r="C1698" t="str">
            <v>GEN-049</v>
          </cell>
          <cell r="D1698" t="str">
            <v>NO DISPONIBLE</v>
          </cell>
          <cell r="E1698" t="str">
            <v>NO DISPONIBLE</v>
          </cell>
          <cell r="F1698" t="str">
            <v>ACTIVO</v>
          </cell>
          <cell r="G1698" t="str">
            <v>NO APLICA</v>
          </cell>
          <cell r="H1698" t="str">
            <v>PIPETA MULTICANAL</v>
          </cell>
          <cell r="I1698" t="str">
            <v>NO APLICA</v>
          </cell>
          <cell r="J1698" t="str">
            <v>BRAND</v>
          </cell>
          <cell r="K1698" t="str">
            <v>TRANSFERPETTE -12 ELECTRONIC</v>
          </cell>
          <cell r="L1698" t="str">
            <v>18C98898</v>
          </cell>
          <cell r="M1698" t="str">
            <v>VOLUMÉTRICOS</v>
          </cell>
          <cell r="N1698" t="str">
            <v>DRSP</v>
          </cell>
          <cell r="O1698" t="str">
            <v>GEN - ENTOMOLOGÍA</v>
          </cell>
          <cell r="P1698" t="str">
            <v>ÁREA DE BIOQUÍMICA</v>
          </cell>
          <cell r="Q1698" t="str">
            <v>PROPIO</v>
          </cell>
          <cell r="R1698" t="str">
            <v>VOLUMEN</v>
          </cell>
          <cell r="S1698" t="str">
            <v>10 uL A 200 uL
12 canales</v>
          </cell>
          <cell r="T1698"/>
          <cell r="U1698">
            <v>12</v>
          </cell>
          <cell r="V1698">
            <v>12</v>
          </cell>
          <cell r="W1698"/>
          <cell r="X1698"/>
          <cell r="Y1698">
            <v>45861</v>
          </cell>
          <cell r="Z1698">
            <v>93</v>
          </cell>
          <cell r="AA1698" t="str">
            <v>Proveedor externo</v>
          </cell>
          <cell r="AB1698" t="str">
            <v>Jul</v>
          </cell>
          <cell r="AC1698" t="str">
            <v>Jul</v>
          </cell>
          <cell r="AD1698">
            <v>45496</v>
          </cell>
          <cell r="AE1698">
            <v>45867</v>
          </cell>
          <cell r="AF1698">
            <v>99</v>
          </cell>
          <cell r="AG1698" t="str">
            <v>Jul</v>
          </cell>
          <cell r="AH1698" t="str">
            <v>Jul</v>
          </cell>
          <cell r="AI1698">
            <v>45502</v>
          </cell>
          <cell r="AJ1698" t="str">
            <v xml:space="preserve"> </v>
          </cell>
          <cell r="AK1698" t="str">
            <v xml:space="preserve"> </v>
          </cell>
          <cell r="AL1698"/>
          <cell r="AM1698"/>
          <cell r="AN1698"/>
          <cell r="AO1698"/>
          <cell r="AP1698" t="str">
            <v xml:space="preserve"> </v>
          </cell>
          <cell r="AQ1698" t="str">
            <v xml:space="preserve"> </v>
          </cell>
          <cell r="AR1698"/>
          <cell r="AS1698"/>
          <cell r="AT1698"/>
          <cell r="AU1698"/>
        </row>
        <row r="1699">
          <cell r="B1699" t="str">
            <v>GVI-213</v>
          </cell>
          <cell r="C1699" t="str">
            <v>GVI-213</v>
          </cell>
          <cell r="D1699" t="str">
            <v>NO DISPONIBLE</v>
          </cell>
          <cell r="E1699" t="str">
            <v>NO DISPONIBLE</v>
          </cell>
          <cell r="F1699" t="str">
            <v>ACTIVO</v>
          </cell>
          <cell r="G1699" t="str">
            <v>NO APLICA</v>
          </cell>
          <cell r="H1699" t="str">
            <v>CONGELADOR</v>
          </cell>
          <cell r="I1699" t="str">
            <v>NO APLICA</v>
          </cell>
          <cell r="J1699" t="str">
            <v>PANASONIC</v>
          </cell>
          <cell r="K1699" t="str">
            <v>MDF-U5312-PA</v>
          </cell>
          <cell r="L1699">
            <v>17030093</v>
          </cell>
          <cell r="M1699" t="str">
            <v>FRÍO</v>
          </cell>
          <cell r="N1699" t="str">
            <v>DRSP</v>
          </cell>
          <cell r="O1699" t="str">
            <v>GVI - VIROLOGÍA</v>
          </cell>
          <cell r="P1699" t="str">
            <v>ÁREA DE REVCOS LAB</v>
          </cell>
          <cell r="Q1699" t="str">
            <v>DONACIÓN</v>
          </cell>
          <cell r="R1699" t="str">
            <v>TEMPERATURA</v>
          </cell>
          <cell r="S1699" t="str">
            <v>Almacenamiento reactivos enzimas. Condiciones de almacenamiento (-20 ±5)°C</v>
          </cell>
          <cell r="T1699"/>
          <cell r="U1699">
            <v>12</v>
          </cell>
          <cell r="V1699"/>
          <cell r="W1699">
            <v>12</v>
          </cell>
          <cell r="X1699"/>
          <cell r="Y1699">
            <v>45905</v>
          </cell>
          <cell r="Z1699">
            <v>137</v>
          </cell>
          <cell r="AA1699" t="str">
            <v>Proveedor externo</v>
          </cell>
          <cell r="AB1699" t="str">
            <v>Sep</v>
          </cell>
          <cell r="AC1699" t="str">
            <v>R</v>
          </cell>
          <cell r="AD1699">
            <v>45540</v>
          </cell>
          <cell r="AE1699" t="str">
            <v xml:space="preserve"> </v>
          </cell>
          <cell r="AF1699" t="str">
            <v xml:space="preserve"> </v>
          </cell>
          <cell r="AG1699"/>
          <cell r="AH1699"/>
          <cell r="AI1699"/>
          <cell r="AJ1699">
            <v>45923</v>
          </cell>
          <cell r="AK1699">
            <v>155</v>
          </cell>
          <cell r="AL1699" t="str">
            <v>Proveedor externo</v>
          </cell>
          <cell r="AM1699" t="str">
            <v>Sep</v>
          </cell>
          <cell r="AN1699" t="str">
            <v>Sep</v>
          </cell>
          <cell r="AO1699">
            <v>45558</v>
          </cell>
          <cell r="AP1699" t="str">
            <v xml:space="preserve"> </v>
          </cell>
          <cell r="AQ1699" t="str">
            <v xml:space="preserve"> </v>
          </cell>
          <cell r="AR1699"/>
          <cell r="AS1699"/>
          <cell r="AT1699"/>
          <cell r="AU1699"/>
        </row>
        <row r="1700">
          <cell r="B1700">
            <v>22958</v>
          </cell>
          <cell r="C1700">
            <v>22958</v>
          </cell>
          <cell r="D1700" t="str">
            <v>#REF!</v>
          </cell>
          <cell r="E1700" t="str">
            <v>NO DISPONIBLE</v>
          </cell>
          <cell r="F1700" t="str">
            <v>ACTIVO</v>
          </cell>
          <cell r="G1700" t="str">
            <v>NO APLICA</v>
          </cell>
          <cell r="H1700" t="str">
            <v>CÁMARA DE ELECTROFORESIS</v>
          </cell>
          <cell r="I1700" t="str">
            <v>NO APLICA</v>
          </cell>
          <cell r="J1700" t="str">
            <v>CBS SCIENTIFIC</v>
          </cell>
          <cell r="K1700" t="str">
            <v>MGU-202T</v>
          </cell>
          <cell r="L1700" t="str">
            <v>NO DISPONIBLE</v>
          </cell>
          <cell r="M1700" t="str">
            <v>CÁMARAS DE ELECTROFORESIS</v>
          </cell>
          <cell r="N1700" t="str">
            <v>DISP</v>
          </cell>
          <cell r="O1700" t="str">
            <v>LEI - ENTOMOLOGÍA</v>
          </cell>
          <cell r="P1700" t="str">
            <v>ELECTROFORESIS</v>
          </cell>
          <cell r="Q1700" t="str">
            <v>PROPIO</v>
          </cell>
          <cell r="R1700" t="str">
            <v>NO APLICA</v>
          </cell>
          <cell r="S1700"/>
          <cell r="T1700"/>
          <cell r="U1700">
            <v>12</v>
          </cell>
          <cell r="V1700"/>
          <cell r="W1700"/>
          <cell r="X1700"/>
          <cell r="Y1700">
            <v>45836</v>
          </cell>
          <cell r="Z1700">
            <v>68</v>
          </cell>
          <cell r="AA1700" t="str">
            <v>Taller GELP</v>
          </cell>
          <cell r="AB1700" t="str">
            <v>Jun</v>
          </cell>
          <cell r="AC1700" t="str">
            <v>Jun</v>
          </cell>
          <cell r="AD1700">
            <v>45471</v>
          </cell>
          <cell r="AE1700" t="str">
            <v xml:space="preserve"> </v>
          </cell>
          <cell r="AF1700" t="str">
            <v xml:space="preserve"> </v>
          </cell>
          <cell r="AG1700"/>
          <cell r="AH1700"/>
          <cell r="AI1700"/>
          <cell r="AJ1700" t="str">
            <v xml:space="preserve"> </v>
          </cell>
          <cell r="AK1700" t="str">
            <v xml:space="preserve"> </v>
          </cell>
          <cell r="AL1700"/>
          <cell r="AM1700"/>
          <cell r="AN1700"/>
          <cell r="AO1700"/>
          <cell r="AP1700" t="str">
            <v xml:space="preserve"> </v>
          </cell>
          <cell r="AQ1700" t="str">
            <v xml:space="preserve"> </v>
          </cell>
          <cell r="AR1700"/>
          <cell r="AS1700"/>
          <cell r="AT1700"/>
          <cell r="AU1700"/>
        </row>
        <row r="1701">
          <cell r="B1701">
            <v>30441</v>
          </cell>
          <cell r="C1701">
            <v>30441</v>
          </cell>
          <cell r="D1701" t="str">
            <v>#REF!</v>
          </cell>
          <cell r="E1701" t="e">
            <v>#VALUE!</v>
          </cell>
          <cell r="F1701" t="str">
            <v>ACTIVO</v>
          </cell>
          <cell r="G1701" t="e">
            <v>#VALUE!</v>
          </cell>
          <cell r="H1701" t="str">
            <v>REFRIGERADOR</v>
          </cell>
          <cell r="I1701" t="str">
            <v>NO APLICA</v>
          </cell>
          <cell r="J1701" t="str">
            <v>THERMO FISHER SCIENTIFIC</v>
          </cell>
          <cell r="K1701" t="str">
            <v>FRGL4504A24</v>
          </cell>
          <cell r="L1701" t="str">
            <v>0115067401131101</v>
          </cell>
          <cell r="M1701" t="str">
            <v>FRÍO</v>
          </cell>
          <cell r="N1701" t="str">
            <v>DRSP</v>
          </cell>
          <cell r="O1701" t="str">
            <v>GBS - RED NACIONAL BANCO DE SANGRE</v>
          </cell>
          <cell r="P1701" t="str">
            <v>AREA DE ULTRACONGELADORES CONGELADORES Y REFRIGERADORES</v>
          </cell>
          <cell r="Q1701" t="str">
            <v>PROPIO</v>
          </cell>
          <cell r="R1701" t="str">
            <v>TEMPERATURA</v>
          </cell>
          <cell r="S1701" t="str">
            <v>Rango de Temperatura (2 a 8) ºC
Tolerancia de +/- 3 °C
Temperatura programada de 5 °C</v>
          </cell>
          <cell r="T1701"/>
          <cell r="U1701">
            <v>12</v>
          </cell>
          <cell r="V1701"/>
          <cell r="W1701">
            <v>12</v>
          </cell>
          <cell r="X1701"/>
          <cell r="Y1701">
            <v>45846</v>
          </cell>
          <cell r="Z1701">
            <v>78</v>
          </cell>
          <cell r="AA1701" t="str">
            <v>Proveedor externo</v>
          </cell>
          <cell r="AB1701" t="str">
            <v>Jul</v>
          </cell>
          <cell r="AC1701" t="str">
            <v>Jul</v>
          </cell>
          <cell r="AD1701">
            <v>45481</v>
          </cell>
          <cell r="AE1701" t="str">
            <v xml:space="preserve"> </v>
          </cell>
          <cell r="AF1701" t="str">
            <v xml:space="preserve"> </v>
          </cell>
          <cell r="AG1701"/>
          <cell r="AH1701"/>
          <cell r="AI1701"/>
          <cell r="AJ1701">
            <v>45857</v>
          </cell>
          <cell r="AK1701">
            <v>89</v>
          </cell>
          <cell r="AL1701" t="str">
            <v>Proveedor externo</v>
          </cell>
          <cell r="AM1701" t="str">
            <v>Jul</v>
          </cell>
          <cell r="AN1701" t="str">
            <v>R</v>
          </cell>
          <cell r="AO1701">
            <v>45492</v>
          </cell>
          <cell r="AP1701" t="str">
            <v xml:space="preserve"> </v>
          </cell>
          <cell r="AQ1701" t="str">
            <v xml:space="preserve"> </v>
          </cell>
          <cell r="AR1701"/>
          <cell r="AS1701"/>
          <cell r="AT1701"/>
          <cell r="AU1701"/>
        </row>
        <row r="1702">
          <cell r="B1702">
            <v>33369</v>
          </cell>
          <cell r="C1702">
            <v>33369</v>
          </cell>
          <cell r="D1702" t="str">
            <v>#REF!</v>
          </cell>
          <cell r="E1702" t="str">
            <v>NO DISPONIBLE</v>
          </cell>
          <cell r="F1702" t="str">
            <v>ACTIVO</v>
          </cell>
          <cell r="G1702" t="str">
            <v>NO APLICA</v>
          </cell>
          <cell r="H1702" t="str">
            <v>AGITADOR</v>
          </cell>
          <cell r="I1702" t="str">
            <v>NO APLICA</v>
          </cell>
          <cell r="J1702" t="str">
            <v>ALMAPAL COLOMBIA</v>
          </cell>
          <cell r="K1702" t="str">
            <v>NO DISPONIBLE</v>
          </cell>
          <cell r="L1702" t="str">
            <v>NO DISPONIBLE</v>
          </cell>
          <cell r="M1702" t="str">
            <v>AGITADORES</v>
          </cell>
          <cell r="N1702" t="str">
            <v>DRSP</v>
          </cell>
          <cell r="O1702" t="str">
            <v>GQT - QUÍMICA Y TOXICOLOGÍA</v>
          </cell>
          <cell r="P1702" t="str">
            <v>PICCAP</v>
          </cell>
          <cell r="Q1702" t="str">
            <v>PROPIO</v>
          </cell>
          <cell r="R1702" t="str">
            <v>VELOCIDAD</v>
          </cell>
          <cell r="S1702" t="str">
            <v>600 rpm a 3200 rpm</v>
          </cell>
          <cell r="T1702"/>
          <cell r="U1702">
            <v>12</v>
          </cell>
          <cell r="V1702"/>
          <cell r="W1702"/>
          <cell r="X1702"/>
          <cell r="Y1702">
            <v>45835</v>
          </cell>
          <cell r="Z1702">
            <v>67</v>
          </cell>
          <cell r="AA1702" t="str">
            <v>Taller GELP</v>
          </cell>
          <cell r="AB1702" t="str">
            <v>Jun</v>
          </cell>
          <cell r="AC1702" t="str">
            <v>Jun</v>
          </cell>
          <cell r="AD1702">
            <v>45470</v>
          </cell>
          <cell r="AE1702" t="str">
            <v xml:space="preserve"> </v>
          </cell>
          <cell r="AF1702" t="str">
            <v xml:space="preserve"> </v>
          </cell>
          <cell r="AG1702"/>
          <cell r="AH1702"/>
          <cell r="AI1702"/>
          <cell r="AJ1702" t="str">
            <v xml:space="preserve"> </v>
          </cell>
          <cell r="AK1702" t="str">
            <v xml:space="preserve"> </v>
          </cell>
          <cell r="AL1702"/>
          <cell r="AM1702"/>
          <cell r="AN1702"/>
          <cell r="AO1702"/>
          <cell r="AP1702" t="str">
            <v xml:space="preserve"> </v>
          </cell>
          <cell r="AQ1702" t="str">
            <v xml:space="preserve"> </v>
          </cell>
          <cell r="AR1702"/>
          <cell r="AS1702"/>
          <cell r="AT1702"/>
          <cell r="AU1702"/>
        </row>
        <row r="1703">
          <cell r="B1703">
            <v>36595</v>
          </cell>
          <cell r="C1703">
            <v>36595</v>
          </cell>
          <cell r="D1703" t="str">
            <v>#REF!</v>
          </cell>
          <cell r="E1703" t="str">
            <v>NO DISPONIBLE</v>
          </cell>
          <cell r="F1703" t="str">
            <v>ACTIVO</v>
          </cell>
          <cell r="G1703" t="str">
            <v>NO APLICA</v>
          </cell>
          <cell r="H1703" t="str">
            <v>BAÑO SEROLÓGICO</v>
          </cell>
          <cell r="I1703" t="str">
            <v>NO APLICA</v>
          </cell>
          <cell r="J1703" t="str">
            <v>WATER BATH</v>
          </cell>
          <cell r="K1703" t="str">
            <v>HH-W600</v>
          </cell>
          <cell r="L1703">
            <v>60624043</v>
          </cell>
          <cell r="M1703" t="str">
            <v>CALOR</v>
          </cell>
          <cell r="N1703" t="str">
            <v>DRSP</v>
          </cell>
          <cell r="O1703" t="str">
            <v>GBS - RED NACIONAL BANCO DE SANGRE</v>
          </cell>
          <cell r="P1703" t="str">
            <v>INMUNOSEROLOGÍA</v>
          </cell>
          <cell r="Q1703" t="str">
            <v>DONACIÓN</v>
          </cell>
          <cell r="R1703" t="str">
            <v>TEMPERATURA</v>
          </cell>
          <cell r="S1703" t="str">
            <v>37ºC +/- 2 °C</v>
          </cell>
          <cell r="T1703"/>
          <cell r="U1703">
            <v>12</v>
          </cell>
          <cell r="V1703"/>
          <cell r="W1703"/>
          <cell r="X1703"/>
          <cell r="Y1703">
            <v>45829</v>
          </cell>
          <cell r="Z1703">
            <v>61</v>
          </cell>
          <cell r="AA1703" t="str">
            <v>Taller GELP</v>
          </cell>
          <cell r="AB1703" t="str">
            <v>Jun</v>
          </cell>
          <cell r="AC1703" t="str">
            <v>Jun</v>
          </cell>
          <cell r="AD1703">
            <v>45464</v>
          </cell>
          <cell r="AE1703" t="str">
            <v xml:space="preserve"> </v>
          </cell>
          <cell r="AF1703" t="str">
            <v xml:space="preserve"> </v>
          </cell>
          <cell r="AG1703"/>
          <cell r="AH1703"/>
          <cell r="AI1703"/>
          <cell r="AJ1703" t="str">
            <v xml:space="preserve"> </v>
          </cell>
          <cell r="AK1703" t="str">
            <v xml:space="preserve"> </v>
          </cell>
          <cell r="AL1703"/>
          <cell r="AM1703"/>
          <cell r="AN1703"/>
          <cell r="AO1703"/>
          <cell r="AP1703" t="str">
            <v xml:space="preserve"> </v>
          </cell>
          <cell r="AQ1703" t="str">
            <v xml:space="preserve"> </v>
          </cell>
          <cell r="AR1703"/>
          <cell r="AS1703"/>
          <cell r="AT1703"/>
          <cell r="AU1703"/>
        </row>
        <row r="1704">
          <cell r="B1704" t="str">
            <v>BIO-149</v>
          </cell>
          <cell r="C1704">
            <v>38699</v>
          </cell>
          <cell r="D1704" t="str">
            <v>#REF!</v>
          </cell>
          <cell r="E1704">
            <v>45125</v>
          </cell>
          <cell r="F1704" t="str">
            <v>ACTIVO</v>
          </cell>
          <cell r="G1704" t="str">
            <v>NO APLICA</v>
          </cell>
          <cell r="H1704" t="str">
            <v>REFRIGERADOR</v>
          </cell>
          <cell r="I1704" t="str">
            <v>NO APLICA</v>
          </cell>
          <cell r="J1704" t="str">
            <v>MELING</v>
          </cell>
          <cell r="K1704" t="str">
            <v>YC-525L</v>
          </cell>
          <cell r="L1704" t="str">
            <v>220201153</v>
          </cell>
          <cell r="M1704" t="str">
            <v>FRÍO</v>
          </cell>
          <cell r="N1704" t="str">
            <v>DP</v>
          </cell>
          <cell r="O1704" t="str">
            <v>BIO - BIOTERIO</v>
          </cell>
          <cell r="P1704" t="str">
            <v xml:space="preserve">BODEGA </v>
          </cell>
          <cell r="Q1704" t="str">
            <v>PROPIO</v>
          </cell>
          <cell r="R1704" t="str">
            <v>TEMPERATURA</v>
          </cell>
          <cell r="S1704" t="str">
            <v>2 °C a  8 °C</v>
          </cell>
          <cell r="T1704"/>
          <cell r="U1704">
            <v>12</v>
          </cell>
          <cell r="V1704"/>
          <cell r="W1704">
            <v>12</v>
          </cell>
          <cell r="X1704"/>
          <cell r="Y1704">
            <v>45855</v>
          </cell>
          <cell r="Z1704">
            <v>87</v>
          </cell>
          <cell r="AA1704" t="str">
            <v>Proveedor externo</v>
          </cell>
          <cell r="AB1704" t="str">
            <v>Jul</v>
          </cell>
          <cell r="AC1704" t="str">
            <v>Jul</v>
          </cell>
          <cell r="AD1704">
            <v>45490</v>
          </cell>
          <cell r="AE1704" t="str">
            <v xml:space="preserve"> </v>
          </cell>
          <cell r="AF1704" t="str">
            <v xml:space="preserve"> </v>
          </cell>
          <cell r="AG1704"/>
          <cell r="AH1704"/>
          <cell r="AI1704"/>
          <cell r="AJ1704">
            <v>45863</v>
          </cell>
          <cell r="AK1704">
            <v>95</v>
          </cell>
          <cell r="AL1704" t="str">
            <v>Proveedor externo</v>
          </cell>
          <cell r="AM1704" t="str">
            <v>Jul</v>
          </cell>
          <cell r="AN1704" t="str">
            <v>Jul</v>
          </cell>
          <cell r="AO1704">
            <v>45498</v>
          </cell>
          <cell r="AP1704" t="str">
            <v xml:space="preserve"> </v>
          </cell>
          <cell r="AQ1704" t="str">
            <v xml:space="preserve"> </v>
          </cell>
          <cell r="AR1704"/>
          <cell r="AS1704"/>
          <cell r="AT1704"/>
          <cell r="AU1704"/>
        </row>
        <row r="1705">
          <cell r="B1705" t="str">
            <v>GMC-001</v>
          </cell>
          <cell r="C1705" t="str">
            <v>GMC-001</v>
          </cell>
          <cell r="D1705">
            <v>44049</v>
          </cell>
          <cell r="E1705">
            <v>44414</v>
          </cell>
          <cell r="F1705" t="str">
            <v>ACTIVO</v>
          </cell>
          <cell r="G1705" t="str">
            <v>NO APLICA</v>
          </cell>
          <cell r="H1705" t="str">
            <v>CUARTO FRÍO</v>
          </cell>
          <cell r="I1705" t="str">
            <v>NO APLICA</v>
          </cell>
          <cell r="J1705" t="str">
            <v>BLUELINE</v>
          </cell>
          <cell r="K1705" t="str">
            <v>CRB-030A1</v>
          </cell>
          <cell r="L1705" t="str">
            <v>94925/11</v>
          </cell>
          <cell r="M1705" t="str">
            <v>FRÍO</v>
          </cell>
          <cell r="N1705" t="str">
            <v>DRSP</v>
          </cell>
          <cell r="O1705" t="str">
            <v>GMC - MICOBACTERIAS</v>
          </cell>
          <cell r="P1705" t="str">
            <v>ÁREA COMÚN DE CONTENCIÓN</v>
          </cell>
          <cell r="Q1705" t="str">
            <v>PROPIO</v>
          </cell>
          <cell r="R1705" t="str">
            <v>TEMPERATURA</v>
          </cell>
          <cell r="S1705" t="str">
            <v xml:space="preserve"> 5ºC +/-3</v>
          </cell>
          <cell r="T1705" t="str">
            <v>2024-08: FUERA DE SERVICIO, EN PRUEBAS.</v>
          </cell>
          <cell r="U1705">
            <v>12</v>
          </cell>
          <cell r="V1705"/>
          <cell r="W1705">
            <v>12</v>
          </cell>
          <cell r="X1705"/>
          <cell r="Y1705">
            <v>45853</v>
          </cell>
          <cell r="Z1705">
            <v>85</v>
          </cell>
          <cell r="AA1705" t="str">
            <v>Proveedor externo</v>
          </cell>
          <cell r="AB1705" t="str">
            <v>Jul</v>
          </cell>
          <cell r="AC1705" t="str">
            <v>R</v>
          </cell>
          <cell r="AD1705">
            <v>45488</v>
          </cell>
          <cell r="AE1705" t="str">
            <v xml:space="preserve"> </v>
          </cell>
          <cell r="AF1705" t="str">
            <v xml:space="preserve"> </v>
          </cell>
          <cell r="AG1705"/>
          <cell r="AH1705"/>
          <cell r="AI1705"/>
          <cell r="AJ1705">
            <v>45881</v>
          </cell>
          <cell r="AK1705">
            <v>113</v>
          </cell>
          <cell r="AL1705" t="str">
            <v>Proveedor externo</v>
          </cell>
          <cell r="AM1705" t="str">
            <v>Ago</v>
          </cell>
          <cell r="AN1705" t="str">
            <v>R</v>
          </cell>
          <cell r="AO1705">
            <v>45516</v>
          </cell>
          <cell r="AP1705" t="str">
            <v xml:space="preserve"> </v>
          </cell>
          <cell r="AQ1705" t="str">
            <v xml:space="preserve"> </v>
          </cell>
          <cell r="AR1705"/>
          <cell r="AS1705"/>
          <cell r="AT1705"/>
          <cell r="AU1705">
            <v>45071</v>
          </cell>
        </row>
        <row r="1706">
          <cell r="B1706" t="str">
            <v>GMC-032</v>
          </cell>
          <cell r="C1706" t="str">
            <v>GMC-032</v>
          </cell>
          <cell r="D1706" t="str">
            <v>NO DISPONIBLE</v>
          </cell>
          <cell r="E1706" t="str">
            <v>NO DISPONIBLE</v>
          </cell>
          <cell r="F1706" t="str">
            <v>ACTIVO</v>
          </cell>
          <cell r="G1706" t="str">
            <v>NO APLICA</v>
          </cell>
          <cell r="H1706" t="str">
            <v>CUARTO FRÍO</v>
          </cell>
          <cell r="I1706" t="str">
            <v>NO APLICA</v>
          </cell>
          <cell r="J1706" t="str">
            <v>NO APLICA</v>
          </cell>
          <cell r="K1706" t="str">
            <v>NO APLICA</v>
          </cell>
          <cell r="L1706" t="str">
            <v>6086001/2</v>
          </cell>
          <cell r="M1706" t="str">
            <v>FRÍO</v>
          </cell>
          <cell r="N1706" t="str">
            <v>DRSP</v>
          </cell>
          <cell r="O1706" t="str">
            <v>GMC - MICOBACTERIAS</v>
          </cell>
          <cell r="P1706" t="str">
            <v>MICOBACTERIAS (Pasillo)</v>
          </cell>
          <cell r="Q1706" t="str">
            <v>PROPIO</v>
          </cell>
          <cell r="R1706" t="str">
            <v>NO APLICA</v>
          </cell>
          <cell r="S1706" t="str">
            <v>5+/-3ºC</v>
          </cell>
          <cell r="T1706"/>
          <cell r="U1706">
            <v>12</v>
          </cell>
          <cell r="V1706"/>
          <cell r="W1706">
            <v>12</v>
          </cell>
          <cell r="X1706"/>
          <cell r="Y1706">
            <v>45846</v>
          </cell>
          <cell r="Z1706">
            <v>78</v>
          </cell>
          <cell r="AA1706" t="str">
            <v>Proveedor externo</v>
          </cell>
          <cell r="AB1706" t="str">
            <v>Jul</v>
          </cell>
          <cell r="AC1706" t="str">
            <v>Jul</v>
          </cell>
          <cell r="AD1706">
            <v>45481</v>
          </cell>
          <cell r="AE1706" t="str">
            <v xml:space="preserve"> </v>
          </cell>
          <cell r="AF1706" t="str">
            <v xml:space="preserve"> </v>
          </cell>
          <cell r="AG1706"/>
          <cell r="AH1706"/>
          <cell r="AI1706"/>
          <cell r="AJ1706">
            <v>45861</v>
          </cell>
          <cell r="AK1706">
            <v>93</v>
          </cell>
          <cell r="AL1706" t="str">
            <v>Proveedor externo</v>
          </cell>
          <cell r="AM1706" t="str">
            <v>Jul</v>
          </cell>
          <cell r="AN1706" t="str">
            <v>Jul</v>
          </cell>
          <cell r="AO1706">
            <v>45496</v>
          </cell>
          <cell r="AP1706" t="str">
            <v xml:space="preserve"> </v>
          </cell>
          <cell r="AQ1706" t="str">
            <v xml:space="preserve"> </v>
          </cell>
          <cell r="AR1706"/>
          <cell r="AS1706"/>
          <cell r="AT1706"/>
          <cell r="AU1706">
            <v>45077</v>
          </cell>
        </row>
        <row r="1707">
          <cell r="B1707">
            <v>23618</v>
          </cell>
          <cell r="C1707">
            <v>23618</v>
          </cell>
          <cell r="D1707" t="str">
            <v>#REF!</v>
          </cell>
          <cell r="E1707" t="str">
            <v>NO DISPONIBLE</v>
          </cell>
          <cell r="F1707" t="str">
            <v>ACTIVO</v>
          </cell>
          <cell r="G1707" t="str">
            <v>NO APLICA</v>
          </cell>
          <cell r="H1707" t="str">
            <v>PIPETA MONOCANAL</v>
          </cell>
          <cell r="I1707" t="str">
            <v>NO APLICA</v>
          </cell>
          <cell r="J1707" t="str">
            <v>NICHIRYO</v>
          </cell>
          <cell r="K1707" t="str">
            <v>NICHIPET EX</v>
          </cell>
          <cell r="L1707" t="str">
            <v>H65028442</v>
          </cell>
          <cell r="M1707" t="str">
            <v>VOLUMÉTRICOS</v>
          </cell>
          <cell r="N1707" t="str">
            <v>DRSP</v>
          </cell>
          <cell r="O1707" t="str">
            <v>GMC - MICOBACTERIAS</v>
          </cell>
          <cell r="P1707" t="str">
            <v>ÁREA DE PROCESAMIENTO 6</v>
          </cell>
          <cell r="Q1707" t="str">
            <v>PROPIO</v>
          </cell>
          <cell r="R1707" t="str">
            <v>VOLUMEN</v>
          </cell>
          <cell r="S1707" t="str">
            <v>100 A 1000 ul  +/- 0,8 %</v>
          </cell>
          <cell r="T1707"/>
          <cell r="U1707">
            <v>12</v>
          </cell>
          <cell r="V1707">
            <v>12</v>
          </cell>
          <cell r="W1707"/>
          <cell r="X1707"/>
          <cell r="Y1707">
            <v>45850</v>
          </cell>
          <cell r="Z1707">
            <v>82</v>
          </cell>
          <cell r="AA1707" t="str">
            <v>Proveedor externo</v>
          </cell>
          <cell r="AB1707" t="str">
            <v>Jul</v>
          </cell>
          <cell r="AC1707" t="str">
            <v>Jul</v>
          </cell>
          <cell r="AD1707">
            <v>45485</v>
          </cell>
          <cell r="AE1707">
            <v>45855</v>
          </cell>
          <cell r="AF1707">
            <v>87</v>
          </cell>
          <cell r="AG1707" t="str">
            <v>Jul</v>
          </cell>
          <cell r="AH1707" t="str">
            <v>Jul</v>
          </cell>
          <cell r="AI1707">
            <v>45490</v>
          </cell>
          <cell r="AJ1707" t="str">
            <v xml:space="preserve"> </v>
          </cell>
          <cell r="AK1707" t="str">
            <v xml:space="preserve"> </v>
          </cell>
          <cell r="AL1707"/>
          <cell r="AM1707"/>
          <cell r="AN1707"/>
          <cell r="AO1707"/>
          <cell r="AP1707" t="str">
            <v xml:space="preserve"> </v>
          </cell>
          <cell r="AQ1707" t="str">
            <v xml:space="preserve"> </v>
          </cell>
          <cell r="AR1707"/>
          <cell r="AS1707"/>
          <cell r="AT1707"/>
          <cell r="AU1707"/>
        </row>
        <row r="1708">
          <cell r="B1708">
            <v>25064</v>
          </cell>
          <cell r="C1708">
            <v>25064</v>
          </cell>
          <cell r="D1708" t="str">
            <v>#REF!</v>
          </cell>
          <cell r="E1708" t="str">
            <v>NO DISPONIBLE</v>
          </cell>
          <cell r="F1708" t="str">
            <v>ACTIVO</v>
          </cell>
          <cell r="G1708" t="str">
            <v>NO APLICA</v>
          </cell>
          <cell r="H1708" t="str">
            <v>MICROPIPETA MONOCANAL</v>
          </cell>
          <cell r="I1708" t="str">
            <v>NO APLICA</v>
          </cell>
          <cell r="J1708" t="str">
            <v>SOCOREX</v>
          </cell>
          <cell r="K1708" t="str">
            <v>ACURA 825</v>
          </cell>
          <cell r="L1708">
            <v>18051753</v>
          </cell>
          <cell r="M1708" t="str">
            <v>VOLUMÉTRICOS</v>
          </cell>
          <cell r="N1708" t="str">
            <v>DRSP</v>
          </cell>
          <cell r="O1708" t="str">
            <v>GMC - MICOBACTERIAS</v>
          </cell>
          <cell r="P1708" t="str">
            <v>ÁREA BLANCA</v>
          </cell>
          <cell r="Q1708" t="str">
            <v>PROPIO</v>
          </cell>
          <cell r="R1708" t="str">
            <v>VOLUMEN</v>
          </cell>
          <cell r="S1708" t="str">
            <v>20 A 200 uL +/- 0,8%</v>
          </cell>
          <cell r="T1708"/>
          <cell r="U1708">
            <v>12</v>
          </cell>
          <cell r="V1708">
            <v>12</v>
          </cell>
          <cell r="W1708"/>
          <cell r="X1708"/>
          <cell r="Y1708">
            <v>45855</v>
          </cell>
          <cell r="Z1708">
            <v>87</v>
          </cell>
          <cell r="AA1708" t="str">
            <v>Proveedor externo</v>
          </cell>
          <cell r="AB1708" t="str">
            <v>Jul</v>
          </cell>
          <cell r="AC1708" t="str">
            <v>Jul</v>
          </cell>
          <cell r="AD1708">
            <v>45490</v>
          </cell>
          <cell r="AE1708">
            <v>45861</v>
          </cell>
          <cell r="AF1708">
            <v>93</v>
          </cell>
          <cell r="AG1708" t="str">
            <v>Jul</v>
          </cell>
          <cell r="AH1708" t="str">
            <v>Jul</v>
          </cell>
          <cell r="AI1708">
            <v>45496</v>
          </cell>
          <cell r="AJ1708" t="str">
            <v xml:space="preserve"> </v>
          </cell>
          <cell r="AK1708" t="str">
            <v xml:space="preserve"> </v>
          </cell>
          <cell r="AL1708"/>
          <cell r="AM1708"/>
          <cell r="AN1708"/>
          <cell r="AO1708"/>
          <cell r="AP1708" t="str">
            <v xml:space="preserve"> </v>
          </cell>
          <cell r="AQ1708" t="str">
            <v xml:space="preserve"> </v>
          </cell>
          <cell r="AR1708"/>
          <cell r="AS1708"/>
          <cell r="AT1708"/>
          <cell r="AU1708"/>
        </row>
        <row r="1709">
          <cell r="B1709">
            <v>26303</v>
          </cell>
          <cell r="C1709">
            <v>26303</v>
          </cell>
          <cell r="D1709" t="str">
            <v>#REF!</v>
          </cell>
          <cell r="E1709" t="str">
            <v>NO DISPONIBLE</v>
          </cell>
          <cell r="F1709" t="str">
            <v>ACTIVO</v>
          </cell>
          <cell r="G1709" t="str">
            <v>NO APLICA</v>
          </cell>
          <cell r="H1709" t="str">
            <v>NEVERA</v>
          </cell>
          <cell r="I1709" t="str">
            <v>NO APLICA</v>
          </cell>
          <cell r="J1709" t="str">
            <v>THERMO SCIENTIFIC</v>
          </cell>
          <cell r="K1709" t="str">
            <v>FRCRF252A14</v>
          </cell>
          <cell r="L1709" t="str">
            <v>N12V-187953-NV</v>
          </cell>
          <cell r="M1709" t="str">
            <v>FRÍO</v>
          </cell>
          <cell r="N1709" t="str">
            <v>DRSP</v>
          </cell>
          <cell r="O1709" t="str">
            <v>GMC - MICOBACTERIAS</v>
          </cell>
          <cell r="P1709" t="str">
            <v>ÁREA COMÚN DE CONTENCIÓN</v>
          </cell>
          <cell r="Q1709" t="str">
            <v>PROPIO</v>
          </cell>
          <cell r="R1709" t="str">
            <v>TEMPERATURA</v>
          </cell>
          <cell r="S1709" t="str">
            <v xml:space="preserve">TEMPRATURA DE USO 
CONGELACIÓN: (-15 A -25) °C 
REFRIGERACIÓN: (2 A 8) °C </v>
          </cell>
          <cell r="T1709"/>
          <cell r="U1709">
            <v>12</v>
          </cell>
          <cell r="V1709"/>
          <cell r="W1709">
            <v>12</v>
          </cell>
          <cell r="X1709"/>
          <cell r="Y1709">
            <v>45913</v>
          </cell>
          <cell r="Z1709">
            <v>145</v>
          </cell>
          <cell r="AA1709" t="str">
            <v>Proveedor externo</v>
          </cell>
          <cell r="AB1709" t="str">
            <v>Sep</v>
          </cell>
          <cell r="AC1709" t="str">
            <v>R</v>
          </cell>
          <cell r="AD1709">
            <v>45548</v>
          </cell>
          <cell r="AE1709" t="str">
            <v xml:space="preserve"> </v>
          </cell>
          <cell r="AF1709" t="str">
            <v xml:space="preserve"> </v>
          </cell>
          <cell r="AG1709"/>
          <cell r="AH1709"/>
          <cell r="AI1709"/>
          <cell r="AJ1709">
            <v>45919</v>
          </cell>
          <cell r="AK1709">
            <v>151</v>
          </cell>
          <cell r="AL1709" t="str">
            <v>Proveedor externo</v>
          </cell>
          <cell r="AM1709" t="str">
            <v>Sep</v>
          </cell>
          <cell r="AN1709" t="str">
            <v>Sep</v>
          </cell>
          <cell r="AO1709">
            <v>45554</v>
          </cell>
          <cell r="AP1709" t="str">
            <v xml:space="preserve"> </v>
          </cell>
          <cell r="AQ1709" t="str">
            <v xml:space="preserve"> </v>
          </cell>
          <cell r="AR1709"/>
          <cell r="AS1709"/>
          <cell r="AT1709"/>
          <cell r="AU1709"/>
        </row>
        <row r="1710">
          <cell r="B1710">
            <v>26679</v>
          </cell>
          <cell r="C1710">
            <v>26679</v>
          </cell>
          <cell r="D1710" t="str">
            <v>#REF!</v>
          </cell>
          <cell r="E1710" t="str">
            <v>NO DISPONIBLE</v>
          </cell>
          <cell r="F1710" t="str">
            <v>BAJA</v>
          </cell>
          <cell r="G1710" t="str">
            <v>NO APLICA</v>
          </cell>
          <cell r="H1710" t="str">
            <v>PIPETA MONOCANAL</v>
          </cell>
          <cell r="I1710" t="str">
            <v>NO APLICA</v>
          </cell>
          <cell r="J1710" t="str">
            <v>GILSON</v>
          </cell>
          <cell r="K1710" t="str">
            <v>PIPETMAN</v>
          </cell>
          <cell r="L1710" t="str">
            <v>DB65503</v>
          </cell>
          <cell r="M1710" t="str">
            <v>VOLUMÉTRICOS</v>
          </cell>
          <cell r="N1710" t="str">
            <v>DRSP</v>
          </cell>
          <cell r="O1710" t="str">
            <v>GMC - MICOBACTERIAS</v>
          </cell>
          <cell r="P1710" t="str">
            <v>Área de procesamiento 2</v>
          </cell>
          <cell r="Q1710" t="str">
            <v>PROPIO</v>
          </cell>
          <cell r="R1710" t="str">
            <v>VOLUMEN</v>
          </cell>
          <cell r="S1710" t="str">
            <v>100 A 1000 uL</v>
          </cell>
          <cell r="T1710" t="str">
            <v>2024-11-15 (CBC): Se emite concepto técnico para dar de baja.</v>
          </cell>
          <cell r="U1710">
            <v>12</v>
          </cell>
          <cell r="V1710">
            <v>12</v>
          </cell>
          <cell r="W1710"/>
          <cell r="X1710"/>
          <cell r="Y1710" t="str">
            <v xml:space="preserve"> </v>
          </cell>
          <cell r="Z1710" t="str">
            <v xml:space="preserve">  </v>
          </cell>
          <cell r="AA1710" t="str">
            <v>Proveedor externo</v>
          </cell>
          <cell r="AB1710" t="str">
            <v>Jul</v>
          </cell>
          <cell r="AC1710" t="str">
            <v>Jul</v>
          </cell>
          <cell r="AD1710">
            <v>45490</v>
          </cell>
          <cell r="AE1710" t="str">
            <v xml:space="preserve"> </v>
          </cell>
          <cell r="AF1710" t="str">
            <v xml:space="preserve"> </v>
          </cell>
          <cell r="AG1710" t="str">
            <v>Jul</v>
          </cell>
          <cell r="AH1710" t="str">
            <v>Jul</v>
          </cell>
          <cell r="AI1710">
            <v>45496</v>
          </cell>
          <cell r="AJ1710" t="str">
            <v xml:space="preserve"> </v>
          </cell>
          <cell r="AK1710" t="str">
            <v xml:space="preserve"> </v>
          </cell>
          <cell r="AL1710"/>
          <cell r="AM1710"/>
          <cell r="AN1710"/>
          <cell r="AO1710"/>
          <cell r="AP1710" t="str">
            <v xml:space="preserve"> </v>
          </cell>
          <cell r="AQ1710" t="str">
            <v xml:space="preserve"> </v>
          </cell>
          <cell r="AR1710"/>
          <cell r="AS1710"/>
          <cell r="AT1710"/>
          <cell r="AU1710"/>
        </row>
        <row r="1711">
          <cell r="B1711">
            <v>30945</v>
          </cell>
          <cell r="C1711">
            <v>30945</v>
          </cell>
          <cell r="D1711" t="str">
            <v>#REF!</v>
          </cell>
          <cell r="E1711" t="str">
            <v>NO DISPONIBLE</v>
          </cell>
          <cell r="F1711" t="str">
            <v>ACTIVO</v>
          </cell>
          <cell r="G1711" t="str">
            <v>NO APLICA</v>
          </cell>
          <cell r="H1711" t="str">
            <v>PIPETA MONOCANAL</v>
          </cell>
          <cell r="I1711" t="str">
            <v>NO APLICA</v>
          </cell>
          <cell r="J1711" t="str">
            <v>CAPP</v>
          </cell>
          <cell r="K1711" t="str">
            <v>BRAVO B100-1</v>
          </cell>
          <cell r="L1711" t="str">
            <v>II12686</v>
          </cell>
          <cell r="M1711" t="str">
            <v>VOLUMÉTRICOS</v>
          </cell>
          <cell r="N1711" t="str">
            <v>DRSP</v>
          </cell>
          <cell r="O1711" t="str">
            <v>GMC - MICOBACTERIAS</v>
          </cell>
          <cell r="P1711" t="str">
            <v>Área de procesamiento 6</v>
          </cell>
          <cell r="Q1711" t="str">
            <v>PROPIO</v>
          </cell>
          <cell r="R1711" t="str">
            <v>VOLUMEN</v>
          </cell>
          <cell r="S1711" t="str">
            <v>10 ul a 100ul</v>
          </cell>
          <cell r="T1711"/>
          <cell r="U1711">
            <v>12</v>
          </cell>
          <cell r="V1711">
            <v>12</v>
          </cell>
          <cell r="W1711"/>
          <cell r="X1711"/>
          <cell r="Y1711">
            <v>45855</v>
          </cell>
          <cell r="Z1711">
            <v>87</v>
          </cell>
          <cell r="AA1711" t="str">
            <v>Proveedor externo</v>
          </cell>
          <cell r="AB1711" t="str">
            <v>Jul</v>
          </cell>
          <cell r="AC1711" t="str">
            <v>Jul</v>
          </cell>
          <cell r="AD1711">
            <v>45490</v>
          </cell>
          <cell r="AE1711">
            <v>45863</v>
          </cell>
          <cell r="AF1711">
            <v>95</v>
          </cell>
          <cell r="AG1711" t="str">
            <v>Jul</v>
          </cell>
          <cell r="AH1711" t="str">
            <v>Jul</v>
          </cell>
          <cell r="AI1711">
            <v>45498</v>
          </cell>
          <cell r="AJ1711" t="str">
            <v xml:space="preserve"> </v>
          </cell>
          <cell r="AK1711" t="str">
            <v xml:space="preserve"> </v>
          </cell>
          <cell r="AL1711"/>
          <cell r="AM1711"/>
          <cell r="AN1711"/>
          <cell r="AO1711"/>
          <cell r="AP1711" t="str">
            <v xml:space="preserve"> </v>
          </cell>
          <cell r="AQ1711" t="str">
            <v xml:space="preserve"> </v>
          </cell>
          <cell r="AR1711"/>
          <cell r="AS1711"/>
          <cell r="AT1711"/>
          <cell r="AU1711"/>
        </row>
        <row r="1712">
          <cell r="B1712">
            <v>32194</v>
          </cell>
          <cell r="C1712">
            <v>32194</v>
          </cell>
          <cell r="D1712" t="str">
            <v>#REF!</v>
          </cell>
          <cell r="E1712" t="str">
            <v>NO DISPONIBLE</v>
          </cell>
          <cell r="F1712" t="str">
            <v>ACTIVO</v>
          </cell>
          <cell r="G1712" t="str">
            <v>NO APLICA</v>
          </cell>
          <cell r="H1712" t="str">
            <v>PIPETA MONOCANAL</v>
          </cell>
          <cell r="I1712" t="str">
            <v>NO APLICA</v>
          </cell>
          <cell r="J1712" t="str">
            <v>GILSON</v>
          </cell>
          <cell r="K1712" t="str">
            <v>PIPETMAN</v>
          </cell>
          <cell r="L1712" t="str">
            <v>LH23262</v>
          </cell>
          <cell r="M1712" t="str">
            <v>VOLUMÉTRICOS</v>
          </cell>
          <cell r="N1712" t="str">
            <v>DRSP</v>
          </cell>
          <cell r="O1712" t="str">
            <v>GMC - MICOBACTERIAS</v>
          </cell>
          <cell r="P1712" t="str">
            <v>ÁREA DE PROCEDIMIENTO 6</v>
          </cell>
          <cell r="Q1712" t="str">
            <v>PROPIO</v>
          </cell>
          <cell r="R1712" t="str">
            <v>VOLUMEN</v>
          </cell>
          <cell r="S1712" t="str">
            <v>Rango de MEDICIÓN 0,2 uL a 2 uL</v>
          </cell>
          <cell r="T1712"/>
          <cell r="U1712">
            <v>12</v>
          </cell>
          <cell r="V1712">
            <v>12</v>
          </cell>
          <cell r="W1712"/>
          <cell r="X1712"/>
          <cell r="Y1712">
            <v>45869</v>
          </cell>
          <cell r="Z1712">
            <v>101</v>
          </cell>
          <cell r="AA1712" t="str">
            <v>Proveedor externo</v>
          </cell>
          <cell r="AB1712" t="str">
            <v>Jul</v>
          </cell>
          <cell r="AC1712" t="str">
            <v>Jul</v>
          </cell>
          <cell r="AD1712">
            <v>45504</v>
          </cell>
          <cell r="AE1712">
            <v>45874</v>
          </cell>
          <cell r="AF1712">
            <v>106</v>
          </cell>
          <cell r="AG1712" t="str">
            <v>Ago</v>
          </cell>
          <cell r="AH1712" t="str">
            <v>R</v>
          </cell>
          <cell r="AI1712">
            <v>45509</v>
          </cell>
          <cell r="AJ1712" t="str">
            <v xml:space="preserve"> </v>
          </cell>
          <cell r="AK1712" t="str">
            <v xml:space="preserve"> </v>
          </cell>
          <cell r="AL1712"/>
          <cell r="AM1712"/>
          <cell r="AN1712"/>
          <cell r="AO1712"/>
          <cell r="AP1712" t="str">
            <v xml:space="preserve"> </v>
          </cell>
          <cell r="AQ1712" t="str">
            <v xml:space="preserve"> </v>
          </cell>
          <cell r="AR1712"/>
          <cell r="AS1712"/>
          <cell r="AT1712"/>
          <cell r="AU1712"/>
        </row>
        <row r="1713">
          <cell r="B1713">
            <v>34516</v>
          </cell>
          <cell r="C1713">
            <v>34516</v>
          </cell>
          <cell r="D1713" t="str">
            <v>#REF!</v>
          </cell>
          <cell r="E1713">
            <v>45198</v>
          </cell>
          <cell r="F1713" t="str">
            <v>ACTIVO</v>
          </cell>
          <cell r="G1713" t="str">
            <v>NO APLICA</v>
          </cell>
          <cell r="H1713" t="str">
            <v>PIPETA MONOCANAL</v>
          </cell>
          <cell r="I1713" t="str">
            <v>NO APLICA</v>
          </cell>
          <cell r="J1713" t="str">
            <v>THERMO FISHER SCIENTIFIC</v>
          </cell>
          <cell r="K1713" t="str">
            <v>FINNPIPETTE</v>
          </cell>
          <cell r="L1713" t="str">
            <v>OH60538</v>
          </cell>
          <cell r="M1713" t="str">
            <v>VOLUMÉTRICOS</v>
          </cell>
          <cell r="N1713" t="str">
            <v>DRSP</v>
          </cell>
          <cell r="O1713" t="str">
            <v>GVI - VIROLOGÍA</v>
          </cell>
          <cell r="P1713" t="str">
            <v>STOCK METROLOGÍA</v>
          </cell>
          <cell r="Q1713" t="str">
            <v xml:space="preserve">PROPIO </v>
          </cell>
          <cell r="R1713" t="str">
            <v>VOLUMEN</v>
          </cell>
          <cell r="S1713" t="str">
            <v>Intervalo de MEDICIÓN de 1 uL a 10 uL</v>
          </cell>
          <cell r="T1713"/>
          <cell r="U1713">
            <v>12</v>
          </cell>
          <cell r="V1713">
            <v>12</v>
          </cell>
          <cell r="W1713"/>
          <cell r="X1713"/>
          <cell r="Y1713">
            <v>45913</v>
          </cell>
          <cell r="Z1713">
            <v>145</v>
          </cell>
          <cell r="AA1713" t="str">
            <v>Proveedor externo</v>
          </cell>
          <cell r="AB1713" t="str">
            <v>Sep</v>
          </cell>
          <cell r="AC1713" t="str">
            <v>R</v>
          </cell>
          <cell r="AD1713">
            <v>45548</v>
          </cell>
          <cell r="AE1713">
            <v>45918</v>
          </cell>
          <cell r="AF1713">
            <v>150</v>
          </cell>
          <cell r="AG1713" t="str">
            <v>Sep</v>
          </cell>
          <cell r="AH1713" t="str">
            <v>R</v>
          </cell>
          <cell r="AI1713">
            <v>45553</v>
          </cell>
          <cell r="AJ1713" t="str">
            <v xml:space="preserve"> </v>
          </cell>
          <cell r="AK1713" t="str">
            <v xml:space="preserve"> </v>
          </cell>
          <cell r="AL1713"/>
          <cell r="AM1713"/>
          <cell r="AN1713"/>
          <cell r="AO1713"/>
          <cell r="AP1713" t="str">
            <v xml:space="preserve"> </v>
          </cell>
          <cell r="AQ1713" t="str">
            <v xml:space="preserve"> </v>
          </cell>
          <cell r="AR1713"/>
          <cell r="AS1713"/>
          <cell r="AT1713"/>
          <cell r="AU1713"/>
        </row>
        <row r="1714">
          <cell r="B1714">
            <v>34553</v>
          </cell>
          <cell r="C1714">
            <v>34553</v>
          </cell>
          <cell r="D1714" t="str">
            <v>#REF!</v>
          </cell>
          <cell r="E1714">
            <v>44714</v>
          </cell>
          <cell r="F1714" t="str">
            <v>ACTIVO</v>
          </cell>
          <cell r="G1714" t="str">
            <v>NO APLICA</v>
          </cell>
          <cell r="H1714" t="str">
            <v>BAÑO DE AGUA PRESICIÓN</v>
          </cell>
          <cell r="I1714" t="str">
            <v>NO APLICA</v>
          </cell>
          <cell r="J1714" t="str">
            <v>THERMO FISHER SCIENTIFIC</v>
          </cell>
          <cell r="K1714" t="str">
            <v>TSGP05</v>
          </cell>
          <cell r="L1714">
            <v>300267023</v>
          </cell>
          <cell r="M1714" t="str">
            <v>CALOR</v>
          </cell>
          <cell r="N1714" t="str">
            <v>DRSP</v>
          </cell>
          <cell r="O1714" t="str">
            <v>GVI - VIROLOGÍA</v>
          </cell>
          <cell r="P1714" t="str">
            <v>CONTENCIÓN</v>
          </cell>
          <cell r="Q1714" t="str">
            <v>PROPIO</v>
          </cell>
          <cell r="R1714" t="str">
            <v>TEMPERATURA</v>
          </cell>
          <cell r="S1714" t="str">
            <v>Temperatura de trabajo 56 °C</v>
          </cell>
          <cell r="T1714"/>
          <cell r="U1714">
            <v>12</v>
          </cell>
          <cell r="V1714"/>
          <cell r="W1714"/>
          <cell r="X1714">
            <v>6</v>
          </cell>
          <cell r="Y1714">
            <v>45822</v>
          </cell>
          <cell r="Z1714">
            <v>54</v>
          </cell>
          <cell r="AA1714" t="str">
            <v>Taller GELP</v>
          </cell>
          <cell r="AB1714" t="str">
            <v>Jun</v>
          </cell>
          <cell r="AC1714" t="str">
            <v>Jun</v>
          </cell>
          <cell r="AD1714">
            <v>45457</v>
          </cell>
          <cell r="AE1714" t="str">
            <v xml:space="preserve"> </v>
          </cell>
          <cell r="AF1714" t="str">
            <v xml:space="preserve"> </v>
          </cell>
          <cell r="AG1714"/>
          <cell r="AH1714"/>
          <cell r="AI1714"/>
          <cell r="AJ1714" t="str">
            <v xml:space="preserve"> </v>
          </cell>
          <cell r="AK1714" t="str">
            <v xml:space="preserve"> </v>
          </cell>
          <cell r="AL1714"/>
          <cell r="AM1714"/>
          <cell r="AN1714"/>
          <cell r="AO1714"/>
          <cell r="AP1714">
            <v>45640</v>
          </cell>
          <cell r="AQ1714">
            <v>-128</v>
          </cell>
          <cell r="AR1714" t="str">
            <v>Taller GELP</v>
          </cell>
          <cell r="AS1714" t="str">
            <v>Jul</v>
          </cell>
          <cell r="AT1714" t="str">
            <v>Jul</v>
          </cell>
          <cell r="AU1714">
            <v>45457</v>
          </cell>
        </row>
        <row r="1715">
          <cell r="B1715" t="str">
            <v>GMR-020</v>
          </cell>
          <cell r="C1715" t="str">
            <v>GMR-020</v>
          </cell>
          <cell r="D1715" t="str">
            <v>NO DISPONIBLE</v>
          </cell>
          <cell r="E1715" t="str">
            <v>NO DISPONIBLE</v>
          </cell>
          <cell r="F1715" t="str">
            <v>ACTIVO</v>
          </cell>
          <cell r="G1715" t="str">
            <v>NO APLICA</v>
          </cell>
          <cell r="H1715" t="str">
            <v>CUARTO FRÍO</v>
          </cell>
          <cell r="I1715" t="str">
            <v>NO APLICA</v>
          </cell>
          <cell r="J1715" t="str">
            <v>BOHN</v>
          </cell>
          <cell r="K1715" t="str">
            <v>FBA4080D</v>
          </cell>
          <cell r="L1715" t="str">
            <v>M071.126845</v>
          </cell>
          <cell r="M1715" t="str">
            <v>FRÍO</v>
          </cell>
          <cell r="N1715" t="str">
            <v>DRSP</v>
          </cell>
          <cell r="O1715" t="str">
            <v>GMR - MICROBIOLOGÍA</v>
          </cell>
          <cell r="P1715" t="str">
            <v>PASILLO SEGUNDO PISO</v>
          </cell>
          <cell r="Q1715" t="str">
            <v>PROPIO</v>
          </cell>
          <cell r="R1715" t="str">
            <v>TEMPERATURA</v>
          </cell>
          <cell r="S1715" t="str">
            <v>(5 +/- 3) °C</v>
          </cell>
          <cell r="T1715"/>
          <cell r="U1715">
            <v>12</v>
          </cell>
          <cell r="V1715"/>
          <cell r="W1715">
            <v>12</v>
          </cell>
          <cell r="X1715"/>
          <cell r="Y1715">
            <v>45909</v>
          </cell>
          <cell r="Z1715">
            <v>141</v>
          </cell>
          <cell r="AA1715" t="str">
            <v>Proveedor externo</v>
          </cell>
          <cell r="AB1715" t="str">
            <v>Sep</v>
          </cell>
          <cell r="AC1715" t="str">
            <v>R</v>
          </cell>
          <cell r="AD1715">
            <v>45544</v>
          </cell>
          <cell r="AE1715" t="str">
            <v xml:space="preserve"> </v>
          </cell>
          <cell r="AF1715" t="str">
            <v xml:space="preserve"> </v>
          </cell>
          <cell r="AG1715"/>
          <cell r="AH1715"/>
          <cell r="AI1715"/>
          <cell r="AJ1715">
            <v>45916</v>
          </cell>
          <cell r="AK1715">
            <v>148</v>
          </cell>
          <cell r="AL1715" t="str">
            <v>Proveedor externo</v>
          </cell>
          <cell r="AM1715" t="str">
            <v>Sep</v>
          </cell>
          <cell r="AN1715" t="str">
            <v>Sep</v>
          </cell>
          <cell r="AO1715">
            <v>45551</v>
          </cell>
          <cell r="AP1715" t="str">
            <v xml:space="preserve"> </v>
          </cell>
          <cell r="AQ1715" t="str">
            <v xml:space="preserve"> </v>
          </cell>
          <cell r="AR1715"/>
          <cell r="AS1715"/>
          <cell r="AT1715"/>
          <cell r="AU1715"/>
        </row>
        <row r="1716">
          <cell r="B1716" t="str">
            <v>GVI-191</v>
          </cell>
          <cell r="C1716" t="str">
            <v>GVI-191</v>
          </cell>
          <cell r="D1716" t="str">
            <v>NO DISPONIBLE</v>
          </cell>
          <cell r="E1716" t="str">
            <v>NO DISPONIBLE</v>
          </cell>
          <cell r="F1716" t="str">
            <v>ACTIVO</v>
          </cell>
          <cell r="G1716" t="str">
            <v>NO APLICA</v>
          </cell>
          <cell r="H1716" t="str">
            <v>AGITADOR VORTEX</v>
          </cell>
          <cell r="I1716" t="str">
            <v>NO APLICA</v>
          </cell>
          <cell r="J1716" t="str">
            <v>FISHER SCIENTIFIC</v>
          </cell>
          <cell r="K1716" t="str">
            <v>9454FIDGUS</v>
          </cell>
          <cell r="L1716">
            <v>170523006</v>
          </cell>
          <cell r="M1716" t="str">
            <v>Agitadores</v>
          </cell>
          <cell r="N1716" t="str">
            <v>DRSP</v>
          </cell>
          <cell r="O1716" t="str">
            <v>GVI - VIROLOGÍA</v>
          </cell>
          <cell r="P1716" t="str">
            <v>LABORATORIO DE RABIA (Área de trabajo)</v>
          </cell>
          <cell r="Q1716" t="str">
            <v>DONACIÓN</v>
          </cell>
          <cell r="R1716" t="str">
            <v>NO APLICA</v>
          </cell>
          <cell r="S1716" t="str">
            <v/>
          </cell>
          <cell r="T1716"/>
          <cell r="U1716">
            <v>12</v>
          </cell>
          <cell r="V1716"/>
          <cell r="W1716"/>
          <cell r="X1716"/>
          <cell r="Y1716">
            <v>45832</v>
          </cell>
          <cell r="Z1716">
            <v>64</v>
          </cell>
          <cell r="AA1716" t="str">
            <v>Taller GELP</v>
          </cell>
          <cell r="AB1716" t="str">
            <v>Jun</v>
          </cell>
          <cell r="AC1716" t="str">
            <v>Jun</v>
          </cell>
          <cell r="AD1716">
            <v>45467</v>
          </cell>
          <cell r="AE1716" t="str">
            <v xml:space="preserve"> </v>
          </cell>
          <cell r="AF1716" t="str">
            <v xml:space="preserve"> </v>
          </cell>
          <cell r="AG1716"/>
          <cell r="AH1716"/>
          <cell r="AI1716"/>
          <cell r="AJ1716" t="str">
            <v xml:space="preserve"> </v>
          </cell>
          <cell r="AK1716" t="str">
            <v xml:space="preserve"> </v>
          </cell>
          <cell r="AL1716"/>
          <cell r="AM1716"/>
          <cell r="AN1716"/>
          <cell r="AO1716"/>
          <cell r="AP1716" t="str">
            <v xml:space="preserve"> </v>
          </cell>
          <cell r="AQ1716" t="str">
            <v xml:space="preserve"> </v>
          </cell>
          <cell r="AR1716"/>
          <cell r="AS1716"/>
          <cell r="AT1716"/>
          <cell r="AU1716"/>
        </row>
        <row r="1717">
          <cell r="B1717">
            <v>23265</v>
          </cell>
          <cell r="C1717">
            <v>23265</v>
          </cell>
          <cell r="D1717" t="str">
            <v>#REF!</v>
          </cell>
          <cell r="E1717">
            <v>39677</v>
          </cell>
          <cell r="F1717" t="str">
            <v>ACTIVO</v>
          </cell>
          <cell r="G1717" t="str">
            <v>NO APLICA</v>
          </cell>
          <cell r="H1717" t="str">
            <v>CONGELADOR</v>
          </cell>
          <cell r="I1717" t="str">
            <v>NO APLICA</v>
          </cell>
          <cell r="J1717" t="str">
            <v>VWR</v>
          </cell>
          <cell r="K1717" t="str">
            <v>U2029GA14</v>
          </cell>
          <cell r="L1717" t="str">
            <v>002S-617795-0S</v>
          </cell>
          <cell r="M1717" t="str">
            <v>FRÍO</v>
          </cell>
          <cell r="N1717" t="str">
            <v>DISP</v>
          </cell>
          <cell r="O1717" t="str">
            <v>LNI - NUTRICIÓN</v>
          </cell>
          <cell r="P1717" t="str">
            <v>CUARTO ABSORCIÓN ATÓMICA</v>
          </cell>
          <cell r="Q1717" t="str">
            <v>PROPIO</v>
          </cell>
          <cell r="R1717" t="str">
            <v>NO APLICA</v>
          </cell>
          <cell r="S1717" t="str">
            <v>(-19°C +/- 4)°C</v>
          </cell>
          <cell r="T1717" t="str">
            <v>Taller GELP realiza correctivo al equipo Equipo operando</v>
          </cell>
          <cell r="U1717">
            <v>12</v>
          </cell>
          <cell r="V1717"/>
          <cell r="W1717">
            <v>12</v>
          </cell>
          <cell r="X1717"/>
          <cell r="Y1717">
            <v>45862</v>
          </cell>
          <cell r="Z1717">
            <v>94</v>
          </cell>
          <cell r="AA1717" t="str">
            <v>Proveedor externo</v>
          </cell>
          <cell r="AB1717" t="str">
            <v>Jul</v>
          </cell>
          <cell r="AC1717" t="str">
            <v>Jul</v>
          </cell>
          <cell r="AD1717">
            <v>45497</v>
          </cell>
          <cell r="AE1717" t="str">
            <v xml:space="preserve"> </v>
          </cell>
          <cell r="AF1717" t="str">
            <v xml:space="preserve"> </v>
          </cell>
          <cell r="AG1717"/>
          <cell r="AH1717"/>
          <cell r="AI1717"/>
          <cell r="AJ1717">
            <v>45281</v>
          </cell>
          <cell r="AK1717">
            <v>-487</v>
          </cell>
          <cell r="AL1717"/>
          <cell r="AM1717"/>
          <cell r="AN1717"/>
          <cell r="AO1717">
            <v>44916</v>
          </cell>
          <cell r="AP1717" t="str">
            <v xml:space="preserve"> </v>
          </cell>
          <cell r="AQ1717" t="str">
            <v xml:space="preserve"> </v>
          </cell>
          <cell r="AR1717" t="str">
            <v>Taller GELP</v>
          </cell>
          <cell r="AS1717" t="str">
            <v>Ago</v>
          </cell>
          <cell r="AT1717" t="str">
            <v>Ago</v>
          </cell>
          <cell r="AU1717">
            <v>45517</v>
          </cell>
        </row>
        <row r="1718">
          <cell r="B1718" t="str">
            <v>GSA-183</v>
          </cell>
          <cell r="C1718">
            <v>26077</v>
          </cell>
          <cell r="D1718" t="str">
            <v>#REF!</v>
          </cell>
          <cell r="E1718" t="str">
            <v>NO DISPONIBLE</v>
          </cell>
          <cell r="F1718" t="str">
            <v>ACTIVO</v>
          </cell>
          <cell r="G1718" t="str">
            <v>NO APLICA</v>
          </cell>
          <cell r="H1718" t="str">
            <v>AGITADOR</v>
          </cell>
          <cell r="I1718" t="str">
            <v>NO APLICA</v>
          </cell>
          <cell r="J1718" t="str">
            <v>FISHER SCIENTIFIC</v>
          </cell>
          <cell r="K1718" t="str">
            <v>02-215-370</v>
          </cell>
          <cell r="L1718">
            <v>910190.11</v>
          </cell>
          <cell r="M1718" t="str">
            <v>AGITADORES</v>
          </cell>
          <cell r="N1718" t="str">
            <v>DRSP</v>
          </cell>
          <cell r="O1718" t="str">
            <v>GMR - MICROBIOLOGÍA</v>
          </cell>
          <cell r="P1718" t="str">
            <v>Área mezcla de reactivos</v>
          </cell>
          <cell r="Q1718" t="str">
            <v>PROPIO</v>
          </cell>
          <cell r="R1718" t="str">
            <v>FRECUENCIA</v>
          </cell>
          <cell r="S1718"/>
          <cell r="T1718"/>
          <cell r="U1718">
            <v>12</v>
          </cell>
          <cell r="V1718"/>
          <cell r="W1718"/>
          <cell r="X1718"/>
          <cell r="Y1718">
            <v>45814</v>
          </cell>
          <cell r="Z1718">
            <v>46</v>
          </cell>
          <cell r="AA1718" t="str">
            <v>Taller GELP</v>
          </cell>
          <cell r="AB1718" t="str">
            <v>Jun</v>
          </cell>
          <cell r="AC1718" t="str">
            <v>R</v>
          </cell>
          <cell r="AD1718">
            <v>45449</v>
          </cell>
          <cell r="AE1718" t="str">
            <v xml:space="preserve"> </v>
          </cell>
          <cell r="AF1718" t="str">
            <v xml:space="preserve"> </v>
          </cell>
          <cell r="AG1718"/>
          <cell r="AH1718"/>
          <cell r="AI1718"/>
          <cell r="AJ1718" t="str">
            <v xml:space="preserve"> </v>
          </cell>
          <cell r="AK1718" t="str">
            <v xml:space="preserve"> </v>
          </cell>
          <cell r="AL1718"/>
          <cell r="AM1718"/>
          <cell r="AN1718"/>
          <cell r="AO1718"/>
          <cell r="AP1718" t="str">
            <v xml:space="preserve"> </v>
          </cell>
          <cell r="AQ1718" t="str">
            <v xml:space="preserve"> </v>
          </cell>
          <cell r="AR1718"/>
          <cell r="AS1718"/>
          <cell r="AT1718"/>
          <cell r="AU1718"/>
        </row>
        <row r="1719">
          <cell r="B1719">
            <v>28290</v>
          </cell>
          <cell r="C1719">
            <v>28290</v>
          </cell>
          <cell r="D1719" t="str">
            <v>#REF!</v>
          </cell>
          <cell r="E1719">
            <v>41673</v>
          </cell>
          <cell r="F1719" t="str">
            <v>ACTIVO</v>
          </cell>
          <cell r="G1719" t="str">
            <v>NO APLICA</v>
          </cell>
          <cell r="H1719" t="str">
            <v>REFRIGERADOR</v>
          </cell>
          <cell r="I1719" t="str">
            <v>NO APLICA</v>
          </cell>
          <cell r="J1719" t="str">
            <v>THERMO FISHER SCIENTIFIC</v>
          </cell>
          <cell r="K1719" t="str">
            <v>FRGL1204A22</v>
          </cell>
          <cell r="L1719" t="str">
            <v>0112287701121214.</v>
          </cell>
          <cell r="M1719" t="str">
            <v>FRÍO</v>
          </cell>
          <cell r="N1719" t="str">
            <v>DISP</v>
          </cell>
          <cell r="O1719" t="str">
            <v>LNI - NUTRICIÓN</v>
          </cell>
          <cell r="P1719">
            <v>283</v>
          </cell>
          <cell r="Q1719" t="str">
            <v>PROPIO</v>
          </cell>
          <cell r="R1719" t="str">
            <v>NO APLICA</v>
          </cell>
          <cell r="S1719" t="str">
            <v>5°C</v>
          </cell>
          <cell r="T1719"/>
          <cell r="U1719">
            <v>12</v>
          </cell>
          <cell r="V1719"/>
          <cell r="W1719">
            <v>12</v>
          </cell>
          <cell r="X1719"/>
          <cell r="Y1719">
            <v>45862</v>
          </cell>
          <cell r="Z1719">
            <v>94</v>
          </cell>
          <cell r="AA1719" t="str">
            <v>Proveedor externo</v>
          </cell>
          <cell r="AB1719" t="str">
            <v>Jul</v>
          </cell>
          <cell r="AC1719" t="str">
            <v>Jul</v>
          </cell>
          <cell r="AD1719">
            <v>45497</v>
          </cell>
          <cell r="AE1719" t="str">
            <v xml:space="preserve"> </v>
          </cell>
          <cell r="AF1719" t="str">
            <v xml:space="preserve"> </v>
          </cell>
          <cell r="AG1719"/>
          <cell r="AH1719"/>
          <cell r="AI1719"/>
          <cell r="AJ1719">
            <v>45878</v>
          </cell>
          <cell r="AK1719">
            <v>110</v>
          </cell>
          <cell r="AL1719" t="str">
            <v>Proveedor externo</v>
          </cell>
          <cell r="AM1719" t="str">
            <v>Ago</v>
          </cell>
          <cell r="AN1719" t="str">
            <v>Ago</v>
          </cell>
          <cell r="AO1719">
            <v>45513</v>
          </cell>
          <cell r="AP1719" t="str">
            <v xml:space="preserve"> </v>
          </cell>
          <cell r="AQ1719" t="str">
            <v xml:space="preserve"> </v>
          </cell>
          <cell r="AR1719"/>
          <cell r="AS1719"/>
          <cell r="AT1719"/>
          <cell r="AU1719"/>
        </row>
        <row r="1720">
          <cell r="B1720" t="str">
            <v>GMR-128</v>
          </cell>
          <cell r="C1720" t="str">
            <v>GMR-128</v>
          </cell>
          <cell r="D1720" t="str">
            <v>NO DISPONIBLE</v>
          </cell>
          <cell r="E1720" t="str">
            <v>NO DISPONIBLE</v>
          </cell>
          <cell r="F1720" t="str">
            <v>ACTIVO</v>
          </cell>
          <cell r="G1720" t="str">
            <v>NO APLICA</v>
          </cell>
          <cell r="H1720" t="str">
            <v>CUARTO FRIO</v>
          </cell>
          <cell r="I1720" t="str">
            <v>NO APLICA</v>
          </cell>
          <cell r="J1720" t="str">
            <v>DELTA FRIO</v>
          </cell>
          <cell r="K1720" t="str">
            <v>BBS 204 G2</v>
          </cell>
          <cell r="L1720" t="str">
            <v>94928/10</v>
          </cell>
          <cell r="M1720" t="str">
            <v>FRÍO</v>
          </cell>
          <cell r="N1720" t="str">
            <v>DRSP</v>
          </cell>
          <cell r="O1720" t="str">
            <v>GMR - MICROBIOLOGÍA</v>
          </cell>
          <cell r="P1720" t="str">
            <v>PASILLO SEGUNDO PISO</v>
          </cell>
          <cell r="Q1720" t="str">
            <v>PROPIO</v>
          </cell>
          <cell r="R1720" t="str">
            <v>TEMPERATURA</v>
          </cell>
          <cell r="S1720" t="str">
            <v>Temperatura
(5 +/- 3 ) °C</v>
          </cell>
          <cell r="T1720"/>
          <cell r="U1720">
            <v>12</v>
          </cell>
          <cell r="V1720">
            <v>12</v>
          </cell>
          <cell r="W1720">
            <v>12</v>
          </cell>
          <cell r="X1720"/>
          <cell r="Y1720">
            <v>45846</v>
          </cell>
          <cell r="Z1720">
            <v>78</v>
          </cell>
          <cell r="AA1720" t="str">
            <v>Proveedor externo</v>
          </cell>
          <cell r="AB1720" t="str">
            <v>Jul</v>
          </cell>
          <cell r="AC1720" t="str">
            <v>Jul</v>
          </cell>
          <cell r="AD1720">
            <v>45481</v>
          </cell>
          <cell r="AE1720">
            <v>45654</v>
          </cell>
          <cell r="AF1720">
            <v>-114</v>
          </cell>
          <cell r="AG1720"/>
          <cell r="AH1720"/>
          <cell r="AI1720">
            <v>45288</v>
          </cell>
          <cell r="AJ1720">
            <v>45878</v>
          </cell>
          <cell r="AK1720">
            <v>110</v>
          </cell>
          <cell r="AL1720" t="str">
            <v>Proveedor externo</v>
          </cell>
          <cell r="AM1720" t="str">
            <v>Ago</v>
          </cell>
          <cell r="AN1720" t="str">
            <v>R</v>
          </cell>
          <cell r="AO1720">
            <v>45513</v>
          </cell>
          <cell r="AP1720" t="str">
            <v xml:space="preserve"> </v>
          </cell>
          <cell r="AQ1720" t="str">
            <v xml:space="preserve"> </v>
          </cell>
          <cell r="AR1720"/>
          <cell r="AS1720"/>
          <cell r="AT1720"/>
          <cell r="AU1720"/>
        </row>
        <row r="1721">
          <cell r="B1721">
            <v>25066</v>
          </cell>
          <cell r="C1721">
            <v>25066</v>
          </cell>
          <cell r="D1721" t="str">
            <v>#REF!</v>
          </cell>
          <cell r="E1721" t="str">
            <v>NO DISPONIBLE</v>
          </cell>
          <cell r="F1721" t="str">
            <v>ACTIVO</v>
          </cell>
          <cell r="G1721" t="str">
            <v>NO APLICA</v>
          </cell>
          <cell r="H1721" t="str">
            <v>MICROPIPETA MONOCANAL</v>
          </cell>
          <cell r="I1721" t="str">
            <v>NO APLICA</v>
          </cell>
          <cell r="J1721" t="str">
            <v>SOCOREX</v>
          </cell>
          <cell r="K1721" t="str">
            <v>ACURA 825</v>
          </cell>
          <cell r="L1721">
            <v>18093719</v>
          </cell>
          <cell r="M1721" t="str">
            <v>VOLUMÉTRICOS</v>
          </cell>
          <cell r="N1721" t="str">
            <v>DRSP</v>
          </cell>
          <cell r="O1721" t="str">
            <v>GVI - VIROLOGÍA</v>
          </cell>
          <cell r="P1721" t="str">
            <v>METROLOGÍA STOCK</v>
          </cell>
          <cell r="Q1721" t="str">
            <v>PROPIO</v>
          </cell>
          <cell r="R1721" t="str">
            <v>VOLUMEN</v>
          </cell>
          <cell r="S1721" t="str">
            <v xml:space="preserve">100 ul A 100 ul </v>
          </cell>
          <cell r="T1721"/>
          <cell r="U1721">
            <v>12</v>
          </cell>
          <cell r="V1721">
            <v>12</v>
          </cell>
          <cell r="W1721"/>
          <cell r="X1721"/>
          <cell r="Y1721">
            <v>45981</v>
          </cell>
          <cell r="Z1721">
            <v>213</v>
          </cell>
          <cell r="AA1721" t="str">
            <v>Proveedor externo</v>
          </cell>
          <cell r="AB1721" t="str">
            <v>Nov</v>
          </cell>
          <cell r="AC1721" t="str">
            <v>R</v>
          </cell>
          <cell r="AD1721">
            <v>45616</v>
          </cell>
          <cell r="AE1721">
            <v>45989</v>
          </cell>
          <cell r="AF1721">
            <v>221</v>
          </cell>
          <cell r="AG1721" t="str">
            <v>Nov</v>
          </cell>
          <cell r="AH1721" t="str">
            <v>R</v>
          </cell>
          <cell r="AI1721">
            <v>45624</v>
          </cell>
          <cell r="AJ1721" t="str">
            <v xml:space="preserve"> </v>
          </cell>
          <cell r="AK1721" t="str">
            <v xml:space="preserve"> </v>
          </cell>
          <cell r="AL1721"/>
          <cell r="AM1721"/>
          <cell r="AN1721"/>
          <cell r="AO1721"/>
          <cell r="AP1721" t="str">
            <v xml:space="preserve"> </v>
          </cell>
          <cell r="AQ1721" t="str">
            <v xml:space="preserve"> </v>
          </cell>
          <cell r="AR1721"/>
          <cell r="AS1721"/>
          <cell r="AT1721"/>
          <cell r="AU1721"/>
        </row>
        <row r="1722">
          <cell r="B1722">
            <v>12200</v>
          </cell>
          <cell r="C1722">
            <v>12200</v>
          </cell>
          <cell r="D1722" t="str">
            <v>#REF!</v>
          </cell>
          <cell r="E1722" t="str">
            <v>NO DISPONIBLE</v>
          </cell>
          <cell r="F1722" t="str">
            <v>ACTIVO</v>
          </cell>
          <cell r="G1722" t="str">
            <v>NO APLICA</v>
          </cell>
          <cell r="H1722" t="str">
            <v>PIPETA MONOCANAL</v>
          </cell>
          <cell r="I1722" t="str">
            <v>NO APLICA</v>
          </cell>
          <cell r="J1722" t="str">
            <v>GILSON</v>
          </cell>
          <cell r="K1722" t="str">
            <v>PIPETMAN</v>
          </cell>
          <cell r="L1722" t="str">
            <v>U57694M</v>
          </cell>
          <cell r="M1722" t="str">
            <v>VOLUMÉTRICOS</v>
          </cell>
          <cell r="N1722" t="str">
            <v>DRSP</v>
          </cell>
          <cell r="O1722" t="str">
            <v>GVI - VIROLOGÍA</v>
          </cell>
          <cell r="P1722" t="str">
            <v>TERMOCICLADORES</v>
          </cell>
          <cell r="Q1722" t="str">
            <v>PROPIO</v>
          </cell>
          <cell r="R1722" t="str">
            <v>VOLUMEN</v>
          </cell>
          <cell r="S1722" t="str">
            <v>1 A 10 ul +/- 1,0%</v>
          </cell>
          <cell r="T1722"/>
          <cell r="U1722">
            <v>12</v>
          </cell>
          <cell r="V1722">
            <v>12</v>
          </cell>
          <cell r="W1722"/>
          <cell r="X1722"/>
          <cell r="Y1722">
            <v>45976</v>
          </cell>
          <cell r="Z1722">
            <v>208</v>
          </cell>
          <cell r="AA1722" t="str">
            <v>Proveedor externo</v>
          </cell>
          <cell r="AB1722" t="str">
            <v>Nov</v>
          </cell>
          <cell r="AC1722" t="str">
            <v>R</v>
          </cell>
          <cell r="AD1722">
            <v>45611</v>
          </cell>
          <cell r="AE1722">
            <v>45983</v>
          </cell>
          <cell r="AF1722">
            <v>215</v>
          </cell>
          <cell r="AG1722" t="str">
            <v>Nov</v>
          </cell>
          <cell r="AH1722" t="str">
            <v>R</v>
          </cell>
          <cell r="AI1722">
            <v>45618</v>
          </cell>
          <cell r="AJ1722" t="str">
            <v xml:space="preserve"> </v>
          </cell>
          <cell r="AK1722" t="str">
            <v xml:space="preserve"> </v>
          </cell>
          <cell r="AL1722"/>
          <cell r="AM1722"/>
          <cell r="AN1722"/>
          <cell r="AO1722"/>
          <cell r="AP1722" t="str">
            <v xml:space="preserve"> </v>
          </cell>
          <cell r="AQ1722" t="str">
            <v xml:space="preserve"> </v>
          </cell>
          <cell r="AR1722"/>
          <cell r="AS1722"/>
          <cell r="AT1722"/>
          <cell r="AU1722"/>
        </row>
        <row r="1723">
          <cell r="B1723">
            <v>15708</v>
          </cell>
          <cell r="C1723">
            <v>15708</v>
          </cell>
          <cell r="D1723" t="str">
            <v>#REF!</v>
          </cell>
          <cell r="E1723" t="str">
            <v>NO DISPONIBLE</v>
          </cell>
          <cell r="F1723" t="str">
            <v>ACTIVO</v>
          </cell>
          <cell r="G1723" t="str">
            <v>NO APLICA</v>
          </cell>
          <cell r="H1723" t="str">
            <v>PIPETA MONOCANAL</v>
          </cell>
          <cell r="I1723" t="str">
            <v>NO APLICA</v>
          </cell>
          <cell r="J1723" t="str">
            <v>LABSYSTEMS</v>
          </cell>
          <cell r="K1723" t="str">
            <v xml:space="preserve"> FINNPIPETTE</v>
          </cell>
          <cell r="L1723" t="str">
            <v>F37538</v>
          </cell>
          <cell r="M1723" t="str">
            <v>VOLUMÉTRICOS</v>
          </cell>
          <cell r="N1723" t="str">
            <v>DRSP</v>
          </cell>
          <cell r="O1723" t="str">
            <v>GVI - VIROLOGÍA</v>
          </cell>
          <cell r="P1723" t="str">
            <v>CONTENCIÓN</v>
          </cell>
          <cell r="Q1723" t="str">
            <v>PROPIO</v>
          </cell>
          <cell r="R1723" t="str">
            <v>VOLUMEN</v>
          </cell>
          <cell r="S1723" t="str">
            <v>5 A 40 ul +/- 0,6%</v>
          </cell>
          <cell r="T1723"/>
          <cell r="U1723">
            <v>12</v>
          </cell>
          <cell r="V1723">
            <v>12</v>
          </cell>
          <cell r="W1723"/>
          <cell r="X1723"/>
          <cell r="Y1723">
            <v>45976</v>
          </cell>
          <cell r="Z1723">
            <v>208</v>
          </cell>
          <cell r="AA1723" t="str">
            <v>Proveedor externo</v>
          </cell>
          <cell r="AB1723" t="str">
            <v>Nov</v>
          </cell>
          <cell r="AC1723" t="str">
            <v>R</v>
          </cell>
          <cell r="AD1723">
            <v>45611</v>
          </cell>
          <cell r="AE1723">
            <v>45983</v>
          </cell>
          <cell r="AF1723">
            <v>215</v>
          </cell>
          <cell r="AG1723" t="str">
            <v>Nov</v>
          </cell>
          <cell r="AH1723" t="str">
            <v>R</v>
          </cell>
          <cell r="AI1723">
            <v>45618</v>
          </cell>
          <cell r="AJ1723" t="str">
            <v xml:space="preserve"> </v>
          </cell>
          <cell r="AK1723" t="str">
            <v xml:space="preserve"> </v>
          </cell>
          <cell r="AL1723"/>
          <cell r="AM1723"/>
          <cell r="AN1723"/>
          <cell r="AO1723"/>
          <cell r="AP1723" t="str">
            <v xml:space="preserve"> </v>
          </cell>
          <cell r="AQ1723" t="str">
            <v xml:space="preserve"> </v>
          </cell>
          <cell r="AR1723"/>
          <cell r="AS1723"/>
          <cell r="AT1723"/>
          <cell r="AU1723"/>
        </row>
        <row r="1724">
          <cell r="B1724">
            <v>22167</v>
          </cell>
          <cell r="C1724">
            <v>22167</v>
          </cell>
          <cell r="D1724" t="str">
            <v>#REF!</v>
          </cell>
          <cell r="E1724">
            <v>39137</v>
          </cell>
          <cell r="F1724" t="str">
            <v>ACTIVO</v>
          </cell>
          <cell r="G1724" t="str">
            <v>NO APLICA</v>
          </cell>
          <cell r="H1724" t="str">
            <v>CENTRÍFUGA</v>
          </cell>
          <cell r="I1724" t="str">
            <v>NO APLICA</v>
          </cell>
          <cell r="J1724" t="str">
            <v>HERAEUS</v>
          </cell>
          <cell r="K1724" t="str">
            <v>BIOFUGE STRATOS</v>
          </cell>
          <cell r="L1724">
            <v>40527262</v>
          </cell>
          <cell r="M1724" t="str">
            <v>CENTRÍFUGAS</v>
          </cell>
          <cell r="N1724" t="str">
            <v>DISP</v>
          </cell>
          <cell r="O1724" t="str">
            <v>LNI - NUTRICIÓN</v>
          </cell>
          <cell r="P1724" t="str">
            <v>AREA DE BIOLOGIA MOLECULAR</v>
          </cell>
          <cell r="Q1724" t="str">
            <v>PROPIO</v>
          </cell>
          <cell r="R1724" t="str">
            <v>NO APLICA</v>
          </cell>
          <cell r="S1724"/>
          <cell r="T1724"/>
          <cell r="U1724">
            <v>12</v>
          </cell>
          <cell r="V1724"/>
          <cell r="W1724"/>
          <cell r="X1724"/>
          <cell r="Y1724">
            <v>45834</v>
          </cell>
          <cell r="Z1724">
            <v>66</v>
          </cell>
          <cell r="AA1724" t="str">
            <v>Taller GELP</v>
          </cell>
          <cell r="AB1724" t="str">
            <v>Jun</v>
          </cell>
          <cell r="AC1724" t="str">
            <v>Jun</v>
          </cell>
          <cell r="AD1724">
            <v>45469</v>
          </cell>
          <cell r="AE1724" t="str">
            <v xml:space="preserve"> </v>
          </cell>
          <cell r="AF1724" t="str">
            <v xml:space="preserve"> </v>
          </cell>
          <cell r="AG1724"/>
          <cell r="AH1724"/>
          <cell r="AI1724"/>
          <cell r="AJ1724" t="str">
            <v xml:space="preserve"> </v>
          </cell>
          <cell r="AK1724" t="str">
            <v xml:space="preserve"> </v>
          </cell>
          <cell r="AL1724"/>
          <cell r="AM1724"/>
          <cell r="AN1724"/>
          <cell r="AO1724"/>
          <cell r="AP1724" t="str">
            <v xml:space="preserve"> </v>
          </cell>
          <cell r="AQ1724" t="str">
            <v xml:space="preserve"> </v>
          </cell>
          <cell r="AR1724"/>
          <cell r="AS1724"/>
          <cell r="AT1724"/>
          <cell r="AU1724"/>
        </row>
        <row r="1725">
          <cell r="B1725">
            <v>24985</v>
          </cell>
          <cell r="C1725">
            <v>24985</v>
          </cell>
          <cell r="D1725" t="str">
            <v>#REF!</v>
          </cell>
          <cell r="E1725" t="str">
            <v>NO DISPONIBLE</v>
          </cell>
          <cell r="F1725" t="str">
            <v>INACTIVO</v>
          </cell>
          <cell r="G1725" t="str">
            <v>NO APLICA</v>
          </cell>
          <cell r="H1725" t="str">
            <v>PIPETA MONOCANAL</v>
          </cell>
          <cell r="I1725" t="str">
            <v>NO APLICA</v>
          </cell>
          <cell r="J1725" t="str">
            <v>NICHIRYO</v>
          </cell>
          <cell r="K1725" t="str">
            <v>NICHIPET EX</v>
          </cell>
          <cell r="L1725" t="str">
            <v>H63015592</v>
          </cell>
          <cell r="M1725" t="str">
            <v>VOLUMÉTRICOS</v>
          </cell>
          <cell r="N1725" t="str">
            <v>DRSP</v>
          </cell>
          <cell r="O1725" t="str">
            <v>GVI - VIROLOGÍA</v>
          </cell>
          <cell r="P1725" t="str">
            <v>STOCK METROLOGÍA</v>
          </cell>
          <cell r="Q1725" t="str">
            <v>PROPIO</v>
          </cell>
          <cell r="R1725" t="str">
            <v>VOLUMEN</v>
          </cell>
          <cell r="S1725" t="str">
            <v>100 A 1000 ul  +/- 0,8 %</v>
          </cell>
          <cell r="T1725"/>
          <cell r="U1725">
            <v>12</v>
          </cell>
          <cell r="V1725">
            <v>12</v>
          </cell>
          <cell r="W1725"/>
          <cell r="X1725"/>
          <cell r="Y1725" t="str">
            <v xml:space="preserve"> </v>
          </cell>
          <cell r="Z1725" t="str">
            <v xml:space="preserve">  </v>
          </cell>
          <cell r="AA1725"/>
          <cell r="AB1725"/>
          <cell r="AC1725"/>
          <cell r="AD1725">
            <v>45138</v>
          </cell>
          <cell r="AE1725" t="str">
            <v xml:space="preserve"> </v>
          </cell>
          <cell r="AF1725" t="str">
            <v xml:space="preserve"> </v>
          </cell>
          <cell r="AG1725"/>
          <cell r="AH1725"/>
          <cell r="AI1725">
            <v>45146</v>
          </cell>
          <cell r="AJ1725" t="str">
            <v xml:space="preserve"> </v>
          </cell>
          <cell r="AK1725" t="str">
            <v xml:space="preserve"> </v>
          </cell>
          <cell r="AL1725"/>
          <cell r="AM1725"/>
          <cell r="AN1725"/>
          <cell r="AO1725"/>
          <cell r="AP1725" t="str">
            <v xml:space="preserve"> </v>
          </cell>
          <cell r="AQ1725" t="str">
            <v xml:space="preserve"> </v>
          </cell>
          <cell r="AR1725"/>
          <cell r="AS1725"/>
          <cell r="AT1725"/>
          <cell r="AU1725"/>
        </row>
        <row r="1726">
          <cell r="B1726" t="str">
            <v>BIO-023</v>
          </cell>
          <cell r="C1726">
            <v>31102</v>
          </cell>
          <cell r="D1726" t="str">
            <v>#REF!</v>
          </cell>
          <cell r="E1726" t="str">
            <v>NO DISPONIBLE</v>
          </cell>
          <cell r="F1726" t="str">
            <v>ACTIVO</v>
          </cell>
          <cell r="G1726" t="str">
            <v>NO APLICA</v>
          </cell>
          <cell r="H1726" t="str">
            <v xml:space="preserve">LAVADORA DE RACKS </v>
          </cell>
          <cell r="I1726" t="str">
            <v>NO APLICA</v>
          </cell>
          <cell r="J1726" t="str">
            <v>GIRTON</v>
          </cell>
          <cell r="K1726" t="str">
            <v>80-0</v>
          </cell>
          <cell r="L1726">
            <v>13090302</v>
          </cell>
          <cell r="M1726" t="str">
            <v>EQUIPOS ESPECIALES</v>
          </cell>
          <cell r="N1726" t="str">
            <v>DP</v>
          </cell>
          <cell r="O1726" t="str">
            <v>BIO - BIOTERIO</v>
          </cell>
          <cell r="P1726" t="str">
            <v xml:space="preserve"> BARRERA
 -BIOTERIO LABORATORIO</v>
          </cell>
          <cell r="Q1726" t="str">
            <v xml:space="preserve">PROPIO </v>
          </cell>
          <cell r="R1726" t="str">
            <v>N/A</v>
          </cell>
          <cell r="S1726" t="str">
            <v>N/A</v>
          </cell>
          <cell r="T1726"/>
          <cell r="U1726">
            <v>6</v>
          </cell>
          <cell r="V1726"/>
          <cell r="W1726"/>
          <cell r="X1726"/>
          <cell r="Y1726">
            <v>45673</v>
          </cell>
          <cell r="Z1726">
            <v>-95</v>
          </cell>
          <cell r="AA1726" t="str">
            <v>Proveedor externo</v>
          </cell>
          <cell r="AB1726" t="str">
            <v>Jul</v>
          </cell>
          <cell r="AC1726" t="str">
            <v>Jul</v>
          </cell>
          <cell r="AD1726">
            <v>45489</v>
          </cell>
          <cell r="AE1726" t="str">
            <v xml:space="preserve"> </v>
          </cell>
          <cell r="AF1726" t="str">
            <v xml:space="preserve"> </v>
          </cell>
          <cell r="AG1726"/>
          <cell r="AH1726"/>
          <cell r="AI1726"/>
          <cell r="AJ1726" t="str">
            <v xml:space="preserve"> </v>
          </cell>
          <cell r="AK1726" t="str">
            <v xml:space="preserve"> </v>
          </cell>
          <cell r="AL1726"/>
          <cell r="AM1726"/>
          <cell r="AN1726"/>
          <cell r="AO1726" t="str">
            <v xml:space="preserve"> </v>
          </cell>
          <cell r="AP1726" t="str">
            <v xml:space="preserve"> </v>
          </cell>
          <cell r="AQ1726" t="str">
            <v xml:space="preserve"> </v>
          </cell>
          <cell r="AR1726"/>
          <cell r="AS1726"/>
          <cell r="AT1726"/>
          <cell r="AU1726"/>
        </row>
        <row r="1727">
          <cell r="B1727">
            <v>31405</v>
          </cell>
          <cell r="C1727">
            <v>31405</v>
          </cell>
          <cell r="D1727" t="str">
            <v>#REF!</v>
          </cell>
          <cell r="E1727" t="str">
            <v>NO DISPONIBLE</v>
          </cell>
          <cell r="F1727" t="str">
            <v>ACTIVO</v>
          </cell>
          <cell r="G1727" t="str">
            <v>NO APLICA</v>
          </cell>
          <cell r="H1727" t="str">
            <v>PIPETA MONOCANAL</v>
          </cell>
          <cell r="I1727" t="str">
            <v>NO APLICA</v>
          </cell>
          <cell r="J1727" t="str">
            <v>EPPENDORF</v>
          </cell>
          <cell r="K1727" t="str">
            <v>RESEARCH PLUS</v>
          </cell>
          <cell r="L1727" t="str">
            <v>N17455D</v>
          </cell>
          <cell r="M1727" t="str">
            <v>VOLUMÉTRICOS</v>
          </cell>
          <cell r="N1727" t="str">
            <v>DRSP</v>
          </cell>
          <cell r="O1727" t="str">
            <v>GVI - VIROLOGÍA</v>
          </cell>
          <cell r="P1727" t="str">
            <v>LABORATORIO ARBOVIRUS(DESEMBALAJE)</v>
          </cell>
          <cell r="Q1727" t="str">
            <v>PROPIO</v>
          </cell>
          <cell r="R1727" t="str">
            <v>VOLUMEN</v>
          </cell>
          <cell r="S1727" t="str">
            <v>Rango de MEDICIÓN 20 ul a 200 ul</v>
          </cell>
          <cell r="T1727"/>
          <cell r="U1727">
            <v>12</v>
          </cell>
          <cell r="V1727">
            <v>12</v>
          </cell>
          <cell r="W1727"/>
          <cell r="X1727"/>
          <cell r="Y1727">
            <v>45857</v>
          </cell>
          <cell r="Z1727">
            <v>89</v>
          </cell>
          <cell r="AA1727" t="str">
            <v>Proveedor externo</v>
          </cell>
          <cell r="AB1727" t="str">
            <v>Jul</v>
          </cell>
          <cell r="AC1727" t="str">
            <v>Jul</v>
          </cell>
          <cell r="AD1727">
            <v>45492</v>
          </cell>
          <cell r="AE1727">
            <v>45862</v>
          </cell>
          <cell r="AF1727">
            <v>94</v>
          </cell>
          <cell r="AG1727" t="str">
            <v>Jul</v>
          </cell>
          <cell r="AH1727" t="str">
            <v>Jul</v>
          </cell>
          <cell r="AI1727">
            <v>45497</v>
          </cell>
          <cell r="AJ1727" t="str">
            <v xml:space="preserve"> </v>
          </cell>
          <cell r="AK1727" t="str">
            <v xml:space="preserve"> </v>
          </cell>
          <cell r="AL1727"/>
          <cell r="AM1727"/>
          <cell r="AN1727"/>
          <cell r="AO1727"/>
          <cell r="AP1727" t="str">
            <v xml:space="preserve"> </v>
          </cell>
          <cell r="AQ1727" t="str">
            <v xml:space="preserve"> </v>
          </cell>
          <cell r="AR1727"/>
          <cell r="AS1727"/>
          <cell r="AT1727"/>
          <cell r="AU1727"/>
        </row>
        <row r="1728">
          <cell r="B1728" t="str">
            <v>BIO-027</v>
          </cell>
          <cell r="C1728">
            <v>30684</v>
          </cell>
          <cell r="D1728" t="str">
            <v>#REF!</v>
          </cell>
          <cell r="E1728" t="str">
            <v>NO DISPONIBLE</v>
          </cell>
          <cell r="F1728" t="str">
            <v>ACTIVO</v>
          </cell>
          <cell r="G1728" t="str">
            <v>NO APLICA</v>
          </cell>
          <cell r="H1728" t="str">
            <v xml:space="preserve">AUTOCLAVE </v>
          </cell>
          <cell r="I1728" t="str">
            <v>NO APLICA</v>
          </cell>
          <cell r="J1728" t="str">
            <v>TUTTNAUER</v>
          </cell>
          <cell r="K1728" t="str">
            <v>364860 I-2HSP</v>
          </cell>
          <cell r="L1728">
            <v>13070001</v>
          </cell>
          <cell r="M1728" t="str">
            <v>AUTOCLAVES</v>
          </cell>
          <cell r="N1728" t="str">
            <v>DP</v>
          </cell>
          <cell r="O1728" t="str">
            <v>BIO - BIOTERIO</v>
          </cell>
          <cell r="P1728" t="str">
            <v>BARRERA</v>
          </cell>
          <cell r="Q1728" t="str">
            <v xml:space="preserve">PROPIO </v>
          </cell>
          <cell r="R1728" t="str">
            <v>TEMPERATURA
PRESIÓN</v>
          </cell>
          <cell r="S1728" t="str">
            <v>Calibracion Temperatura para dos (2) puntos 121°C-134°C
Dos (2) Sensores de temperatura:  
• Sensor de Referencia Cámara PT100
• Sensor de Drenaje Cámara PT100
Un (1) Sensor de Presión:
•Trasductor de Presión 0-5 bar</v>
          </cell>
          <cell r="T1728"/>
          <cell r="U1728">
            <v>6</v>
          </cell>
          <cell r="V1728">
            <v>12</v>
          </cell>
          <cell r="W1728">
            <v>12</v>
          </cell>
          <cell r="X1728"/>
          <cell r="Y1728">
            <v>45709</v>
          </cell>
          <cell r="Z1728">
            <v>-59</v>
          </cell>
          <cell r="AA1728" t="str">
            <v>Proveedor externo</v>
          </cell>
          <cell r="AB1728" t="str">
            <v>Ago</v>
          </cell>
          <cell r="AC1728" t="str">
            <v>Ago</v>
          </cell>
          <cell r="AD1728">
            <v>45525</v>
          </cell>
          <cell r="AE1728">
            <v>45863</v>
          </cell>
          <cell r="AF1728">
            <v>95</v>
          </cell>
          <cell r="AG1728" t="str">
            <v>Jul</v>
          </cell>
          <cell r="AH1728" t="str">
            <v>Jul</v>
          </cell>
          <cell r="AI1728">
            <v>45498</v>
          </cell>
          <cell r="AJ1728">
            <v>45696</v>
          </cell>
          <cell r="AK1728">
            <v>-72</v>
          </cell>
          <cell r="AL1728" t="str">
            <v>Proveedor externo</v>
          </cell>
          <cell r="AM1728" t="str">
            <v>Feb</v>
          </cell>
          <cell r="AN1728" t="str">
            <v>Feb</v>
          </cell>
          <cell r="AO1728">
            <v>45330</v>
          </cell>
          <cell r="AP1728" t="str">
            <v xml:space="preserve"> </v>
          </cell>
          <cell r="AQ1728" t="str">
            <v xml:space="preserve"> </v>
          </cell>
          <cell r="AR1728"/>
          <cell r="AS1728"/>
          <cell r="AT1728"/>
          <cell r="AU1728"/>
        </row>
        <row r="1729">
          <cell r="B1729" t="str">
            <v>BV-002</v>
          </cell>
          <cell r="C1729">
            <v>21328</v>
          </cell>
          <cell r="D1729" t="str">
            <v>#REF!</v>
          </cell>
          <cell r="E1729" t="str">
            <v>NO DISPONIBLE</v>
          </cell>
          <cell r="F1729" t="str">
            <v>ACTIVO</v>
          </cell>
          <cell r="G1729" t="str">
            <v>NO APLICA</v>
          </cell>
          <cell r="H1729" t="str">
            <v>CONGELADOR</v>
          </cell>
          <cell r="I1729" t="str">
            <v>NO APLICA</v>
          </cell>
          <cell r="J1729" t="str">
            <v>VICTORIA</v>
          </cell>
          <cell r="K1729" t="str">
            <v>CHN31</v>
          </cell>
          <cell r="L1729">
            <v>607112</v>
          </cell>
          <cell r="M1729" t="str">
            <v>FRÍO</v>
          </cell>
          <cell r="N1729" t="str">
            <v>DP</v>
          </cell>
          <cell r="O1729" t="str">
            <v>ALMACEN-GESTION ADMINISTRATIVA</v>
          </cell>
          <cell r="P1729" t="str">
            <v>ALMACEN</v>
          </cell>
          <cell r="Q1729" t="str">
            <v xml:space="preserve">PROPIO </v>
          </cell>
          <cell r="R1729" t="str">
            <v>TEMPERATURA</v>
          </cell>
          <cell r="S1729" t="str">
            <v>-30°C a -10°C</v>
          </cell>
          <cell r="T1729"/>
          <cell r="U1729">
            <v>12</v>
          </cell>
          <cell r="V1729"/>
          <cell r="W1729">
            <v>12</v>
          </cell>
          <cell r="X1729"/>
          <cell r="Y1729">
            <v>45874</v>
          </cell>
          <cell r="Z1729">
            <v>106</v>
          </cell>
          <cell r="AA1729" t="str">
            <v>Proveedor externo</v>
          </cell>
          <cell r="AB1729" t="str">
            <v>Ago</v>
          </cell>
          <cell r="AC1729" t="str">
            <v>Ago</v>
          </cell>
          <cell r="AD1729">
            <v>45509</v>
          </cell>
          <cell r="AE1729" t="str">
            <v xml:space="preserve"> </v>
          </cell>
          <cell r="AF1729" t="str">
            <v xml:space="preserve"> </v>
          </cell>
          <cell r="AG1729"/>
          <cell r="AH1729"/>
          <cell r="AI1729"/>
          <cell r="AJ1729">
            <v>45890</v>
          </cell>
          <cell r="AK1729">
            <v>122</v>
          </cell>
          <cell r="AL1729" t="str">
            <v>Proveedor externo</v>
          </cell>
          <cell r="AM1729" t="str">
            <v>Ago</v>
          </cell>
          <cell r="AN1729" t="str">
            <v>Ago</v>
          </cell>
          <cell r="AO1729">
            <v>45525</v>
          </cell>
          <cell r="AP1729" t="str">
            <v xml:space="preserve"> </v>
          </cell>
          <cell r="AQ1729" t="str">
            <v xml:space="preserve"> </v>
          </cell>
          <cell r="AR1729"/>
          <cell r="AS1729"/>
          <cell r="AT1729"/>
          <cell r="AU1729"/>
        </row>
        <row r="1730">
          <cell r="B1730">
            <v>24868</v>
          </cell>
          <cell r="C1730">
            <v>24868</v>
          </cell>
          <cell r="D1730" t="str">
            <v>#REF!</v>
          </cell>
          <cell r="E1730" t="str">
            <v>NO DISPONIBLE</v>
          </cell>
          <cell r="F1730" t="str">
            <v>ACTIVO</v>
          </cell>
          <cell r="G1730" t="str">
            <v>NO APLICA</v>
          </cell>
          <cell r="H1730" t="str">
            <v xml:space="preserve">CABINA DE BIOSEGURIDAD </v>
          </cell>
          <cell r="I1730" t="str">
            <v>NO APLICA</v>
          </cell>
          <cell r="J1730" t="str">
            <v>LABCONCO</v>
          </cell>
          <cell r="K1730">
            <v>3620404</v>
          </cell>
          <cell r="L1730" t="str">
            <v>061163966 AC</v>
          </cell>
          <cell r="M1730" t="str">
            <v>CABINAS Y MÓDULOS</v>
          </cell>
          <cell r="N1730" t="str">
            <v>DRSP</v>
          </cell>
          <cell r="O1730" t="str">
            <v>GVI - VIROLOGÍA</v>
          </cell>
          <cell r="P1730" t="str">
            <v>AREA DESEMBALAJE MUESTRAS</v>
          </cell>
          <cell r="Q1730" t="str">
            <v>PROPIO</v>
          </cell>
          <cell r="R1730" t="str">
            <v>FLUJO/CAUDAL</v>
          </cell>
          <cell r="S1730" t="str">
            <v>Temperatura: 26.1°C</v>
          </cell>
          <cell r="T1730" t="str">
            <v>2024-11-07: Reemplazo de lampara UV.</v>
          </cell>
          <cell r="U1730">
            <v>12</v>
          </cell>
          <cell r="V1730"/>
          <cell r="W1730">
            <v>12</v>
          </cell>
          <cell r="X1730"/>
          <cell r="Y1730">
            <v>45898</v>
          </cell>
          <cell r="Z1730">
            <v>130</v>
          </cell>
          <cell r="AA1730" t="str">
            <v>Proveedor externo</v>
          </cell>
          <cell r="AB1730" t="str">
            <v>Ago</v>
          </cell>
          <cell r="AC1730" t="str">
            <v>Ago</v>
          </cell>
          <cell r="AD1730">
            <v>45533</v>
          </cell>
          <cell r="AE1730" t="str">
            <v xml:space="preserve"> </v>
          </cell>
          <cell r="AF1730" t="str">
            <v xml:space="preserve"> </v>
          </cell>
          <cell r="AG1730"/>
          <cell r="AH1730"/>
          <cell r="AI1730"/>
          <cell r="AJ1730">
            <v>45925</v>
          </cell>
          <cell r="AK1730">
            <v>157</v>
          </cell>
          <cell r="AL1730" t="str">
            <v>Proveedor externo</v>
          </cell>
          <cell r="AM1730" t="str">
            <v>Sep</v>
          </cell>
          <cell r="AN1730" t="str">
            <v>R</v>
          </cell>
          <cell r="AO1730">
            <v>45560</v>
          </cell>
          <cell r="AP1730" t="str">
            <v xml:space="preserve"> </v>
          </cell>
          <cell r="AQ1730" t="str">
            <v xml:space="preserve"> </v>
          </cell>
          <cell r="AR1730"/>
          <cell r="AS1730"/>
          <cell r="AT1730"/>
          <cell r="AU1730"/>
        </row>
        <row r="1731">
          <cell r="B1731">
            <v>26146</v>
          </cell>
          <cell r="C1731">
            <v>26146</v>
          </cell>
          <cell r="D1731" t="str">
            <v>#REF!</v>
          </cell>
          <cell r="E1731" t="str">
            <v>NO DISPONIBLE</v>
          </cell>
          <cell r="F1731" t="str">
            <v>ACTIVO</v>
          </cell>
          <cell r="G1731" t="str">
            <v>NO APLICA</v>
          </cell>
          <cell r="H1731" t="str">
            <v xml:space="preserve">CABINA DE BIOSEGURIDAD </v>
          </cell>
          <cell r="I1731" t="str">
            <v>NO APLICA</v>
          </cell>
          <cell r="J1731" t="str">
            <v>LABCONCO</v>
          </cell>
          <cell r="K1731">
            <v>3430801</v>
          </cell>
          <cell r="L1731" t="str">
            <v>100120206 A</v>
          </cell>
          <cell r="M1731" t="str">
            <v>CABINAS Y MÓDULOS</v>
          </cell>
          <cell r="N1731" t="str">
            <v>DRSP</v>
          </cell>
          <cell r="O1731" t="str">
            <v>GVI - VIROLOGÍA</v>
          </cell>
          <cell r="P1731" t="str">
            <v>LABORATORIO DE VIRUS RESPIRATORIOS</v>
          </cell>
          <cell r="Q1731" t="str">
            <v>PROPIO</v>
          </cell>
          <cell r="R1731" t="str">
            <v>FLUJO/CAUDAL</v>
          </cell>
          <cell r="S1731" t="str">
            <v>NO DISPONIBLE</v>
          </cell>
          <cell r="T1731" t="str">
            <v>2024-08-29: FUERA DE SERVICIO, requiere cambio de filtros
2024-11-07: Instalación de sistema de iluminación LED y luz UV.
2024-12-04: Se reaiza instalación de filtros</v>
          </cell>
          <cell r="U1731">
            <v>12</v>
          </cell>
          <cell r="V1731"/>
          <cell r="W1731">
            <v>12</v>
          </cell>
          <cell r="X1731"/>
          <cell r="Y1731">
            <v>45898</v>
          </cell>
          <cell r="Z1731">
            <v>130</v>
          </cell>
          <cell r="AA1731" t="str">
            <v>Proveedor externo</v>
          </cell>
          <cell r="AB1731" t="str">
            <v>Ago</v>
          </cell>
          <cell r="AC1731" t="str">
            <v>Ago</v>
          </cell>
          <cell r="AD1731">
            <v>45533</v>
          </cell>
          <cell r="AE1731" t="str">
            <v xml:space="preserve"> </v>
          </cell>
          <cell r="AF1731" t="str">
            <v xml:space="preserve"> </v>
          </cell>
          <cell r="AG1731"/>
          <cell r="AH1731"/>
          <cell r="AI1731"/>
          <cell r="AJ1731">
            <v>45603</v>
          </cell>
          <cell r="AK1731">
            <v>-165</v>
          </cell>
          <cell r="AL1731"/>
          <cell r="AM1731"/>
          <cell r="AN1731"/>
          <cell r="AO1731">
            <v>45237</v>
          </cell>
          <cell r="AP1731" t="str">
            <v xml:space="preserve"> </v>
          </cell>
          <cell r="AQ1731" t="str">
            <v xml:space="preserve"> </v>
          </cell>
          <cell r="AR1731"/>
          <cell r="AS1731"/>
          <cell r="AT1731"/>
          <cell r="AU1731"/>
        </row>
        <row r="1732">
          <cell r="B1732">
            <v>27065</v>
          </cell>
          <cell r="C1732">
            <v>27065</v>
          </cell>
          <cell r="D1732" t="str">
            <v>#REF!</v>
          </cell>
          <cell r="E1732">
            <v>41074</v>
          </cell>
          <cell r="F1732" t="str">
            <v>ACTIVO</v>
          </cell>
          <cell r="G1732" t="str">
            <v>NO APLICA</v>
          </cell>
          <cell r="H1732" t="str">
            <v>AGITADOR</v>
          </cell>
          <cell r="I1732" t="str">
            <v>NO APLICA</v>
          </cell>
          <cell r="J1732" t="str">
            <v>WISE MIX</v>
          </cell>
          <cell r="K1732" t="str">
            <v>VM-10</v>
          </cell>
          <cell r="L1732" t="str">
            <v>040933110B8059</v>
          </cell>
          <cell r="M1732" t="str">
            <v>AGITADORES</v>
          </cell>
          <cell r="N1732" t="str">
            <v>DISP</v>
          </cell>
          <cell r="O1732" t="str">
            <v>LSA - SALUD AMBIENTAL Y LABORAL</v>
          </cell>
          <cell r="P1732" t="str">
            <v>LABORATORIO AMBIENTAL</v>
          </cell>
          <cell r="Q1732" t="str">
            <v>PROPIO</v>
          </cell>
          <cell r="R1732" t="str">
            <v>FRECUENCIA</v>
          </cell>
          <cell r="S1732" t="str">
            <v>0 RPM A 3300 RPM</v>
          </cell>
          <cell r="T1732"/>
          <cell r="U1732">
            <v>12</v>
          </cell>
          <cell r="V1732"/>
          <cell r="W1732"/>
          <cell r="X1732"/>
          <cell r="Y1732">
            <v>45853</v>
          </cell>
          <cell r="Z1732">
            <v>85</v>
          </cell>
          <cell r="AA1732" t="str">
            <v>Taller GELP</v>
          </cell>
          <cell r="AB1732" t="str">
            <v>Jul</v>
          </cell>
          <cell r="AC1732" t="str">
            <v>Jul</v>
          </cell>
          <cell r="AD1732">
            <v>45488</v>
          </cell>
          <cell r="AE1732" t="str">
            <v xml:space="preserve"> </v>
          </cell>
          <cell r="AF1732" t="str">
            <v xml:space="preserve"> </v>
          </cell>
          <cell r="AG1732"/>
          <cell r="AH1732"/>
          <cell r="AI1732"/>
          <cell r="AJ1732" t="str">
            <v xml:space="preserve"> </v>
          </cell>
          <cell r="AK1732" t="str">
            <v xml:space="preserve"> </v>
          </cell>
          <cell r="AL1732"/>
          <cell r="AM1732"/>
          <cell r="AN1732"/>
          <cell r="AO1732"/>
          <cell r="AP1732" t="str">
            <v xml:space="preserve"> </v>
          </cell>
          <cell r="AQ1732" t="str">
            <v xml:space="preserve"> </v>
          </cell>
          <cell r="AR1732"/>
          <cell r="AS1732"/>
          <cell r="AT1732"/>
          <cell r="AU1732"/>
        </row>
        <row r="1733">
          <cell r="B1733">
            <v>29430</v>
          </cell>
          <cell r="C1733">
            <v>29430</v>
          </cell>
          <cell r="D1733" t="str">
            <v>#REF!</v>
          </cell>
          <cell r="E1733" t="str">
            <v>NO DISPONIBLE</v>
          </cell>
          <cell r="F1733" t="str">
            <v>ACTIVO</v>
          </cell>
          <cell r="G1733" t="str">
            <v>NO APLICA</v>
          </cell>
          <cell r="H1733" t="str">
            <v>PIPETA MONOCANAL</v>
          </cell>
          <cell r="I1733" t="str">
            <v>NO APLICA</v>
          </cell>
          <cell r="J1733" t="str">
            <v>LABMATE</v>
          </cell>
          <cell r="K1733" t="str">
            <v>SOFT</v>
          </cell>
          <cell r="L1733">
            <v>148140117</v>
          </cell>
          <cell r="M1733" t="str">
            <v>VOLUMÉTRICOS</v>
          </cell>
          <cell r="N1733" t="str">
            <v>DISP</v>
          </cell>
          <cell r="O1733" t="str">
            <v>LMI - MICROBIOLOGÍA</v>
          </cell>
          <cell r="P1733" t="str">
            <v>LABORATORIO MICOLOGIA</v>
          </cell>
          <cell r="Q1733" t="str">
            <v>PROPIO</v>
          </cell>
          <cell r="R1733" t="str">
            <v>VOLUMEN</v>
          </cell>
          <cell r="S1733" t="str">
            <v>10 A 100uL</v>
          </cell>
          <cell r="T1733"/>
          <cell r="U1733">
            <v>24</v>
          </cell>
          <cell r="V1733">
            <v>24</v>
          </cell>
          <cell r="W1733"/>
          <cell r="X1733"/>
          <cell r="Y1733">
            <v>45871</v>
          </cell>
          <cell r="Z1733">
            <v>103</v>
          </cell>
          <cell r="AA1733"/>
          <cell r="AB1733"/>
          <cell r="AC1733"/>
          <cell r="AD1733">
            <v>45140</v>
          </cell>
          <cell r="AE1733">
            <v>45881</v>
          </cell>
          <cell r="AF1733">
            <v>113</v>
          </cell>
          <cell r="AG1733"/>
          <cell r="AH1733"/>
          <cell r="AI1733">
            <v>45150</v>
          </cell>
          <cell r="AJ1733" t="str">
            <v xml:space="preserve"> </v>
          </cell>
          <cell r="AK1733" t="str">
            <v xml:space="preserve"> </v>
          </cell>
          <cell r="AL1733"/>
          <cell r="AM1733"/>
          <cell r="AN1733"/>
          <cell r="AO1733"/>
          <cell r="AP1733" t="str">
            <v xml:space="preserve"> </v>
          </cell>
          <cell r="AQ1733" t="str">
            <v xml:space="preserve"> </v>
          </cell>
          <cell r="AR1733"/>
          <cell r="AS1733"/>
          <cell r="AT1733"/>
          <cell r="AU1733"/>
        </row>
        <row r="1734">
          <cell r="B1734" t="str">
            <v>SH-107</v>
          </cell>
          <cell r="C1734">
            <v>30960</v>
          </cell>
          <cell r="D1734" t="str">
            <v>#REF!</v>
          </cell>
          <cell r="E1734">
            <v>42384</v>
          </cell>
          <cell r="F1734" t="str">
            <v>ACTIVO</v>
          </cell>
          <cell r="G1734" t="str">
            <v>NO APLICA</v>
          </cell>
          <cell r="H1734" t="str">
            <v>REFRIGERADOR</v>
          </cell>
          <cell r="I1734" t="str">
            <v>NO APLICA</v>
          </cell>
          <cell r="J1734" t="str">
            <v>DOMETIC</v>
          </cell>
          <cell r="K1734" t="str">
            <v>ML 1300 S</v>
          </cell>
          <cell r="L1734" t="str">
            <v>4490017</v>
          </cell>
          <cell r="M1734" t="str">
            <v>FRÍO</v>
          </cell>
          <cell r="N1734" t="str">
            <v>DP</v>
          </cell>
          <cell r="O1734" t="str">
            <v>SH - PLANTA DE SUEROS HIPERINMUNES</v>
          </cell>
          <cell r="P1734" t="str">
            <v>PRODUCTO ENVASADO</v>
          </cell>
          <cell r="Q1734" t="str">
            <v xml:space="preserve">PROPIO </v>
          </cell>
          <cell r="R1734" t="str">
            <v>TEMPERATURA</v>
          </cell>
          <cell r="S1734" t="str">
            <v>2 °C a 8°C</v>
          </cell>
          <cell r="T1734"/>
          <cell r="U1734">
            <v>12</v>
          </cell>
          <cell r="V1734"/>
          <cell r="W1734">
            <v>12</v>
          </cell>
          <cell r="X1734"/>
          <cell r="Y1734">
            <v>45840</v>
          </cell>
          <cell r="Z1734">
            <v>72</v>
          </cell>
          <cell r="AA1734" t="str">
            <v>Proveedor externo</v>
          </cell>
          <cell r="AB1734" t="str">
            <v>Jul</v>
          </cell>
          <cell r="AC1734" t="str">
            <v>Jul</v>
          </cell>
          <cell r="AD1734">
            <v>45475</v>
          </cell>
          <cell r="AE1734" t="str">
            <v xml:space="preserve"> </v>
          </cell>
          <cell r="AF1734" t="str">
            <v xml:space="preserve"> </v>
          </cell>
          <cell r="AG1734"/>
          <cell r="AH1734"/>
          <cell r="AI1734"/>
          <cell r="AJ1734">
            <v>45843</v>
          </cell>
          <cell r="AK1734">
            <v>75</v>
          </cell>
          <cell r="AL1734" t="str">
            <v>Proveedor externo</v>
          </cell>
          <cell r="AM1734" t="str">
            <v>Jul</v>
          </cell>
          <cell r="AN1734" t="str">
            <v>Jul</v>
          </cell>
          <cell r="AO1734">
            <v>45478</v>
          </cell>
          <cell r="AP1734" t="str">
            <v xml:space="preserve"> </v>
          </cell>
          <cell r="AQ1734" t="str">
            <v xml:space="preserve"> </v>
          </cell>
          <cell r="AR1734"/>
          <cell r="AS1734"/>
          <cell r="AT1734"/>
          <cell r="AU1734"/>
        </row>
        <row r="1735">
          <cell r="B1735">
            <v>32011</v>
          </cell>
          <cell r="C1735">
            <v>32011</v>
          </cell>
          <cell r="D1735" t="str">
            <v>#REF!</v>
          </cell>
          <cell r="E1735">
            <v>43089</v>
          </cell>
          <cell r="F1735" t="str">
            <v>ACTIVO</v>
          </cell>
          <cell r="G1735" t="str">
            <v>NO APLICA</v>
          </cell>
          <cell r="H1735" t="str">
            <v>MICROPIPETA MONOCANAL</v>
          </cell>
          <cell r="I1735" t="str">
            <v>NO APLICA</v>
          </cell>
          <cell r="J1735" t="str">
            <v>BRAND</v>
          </cell>
          <cell r="K1735" t="str">
            <v>704780 TRANSFERPETTE S</v>
          </cell>
          <cell r="L1735" t="str">
            <v>16J38452</v>
          </cell>
          <cell r="M1735" t="str">
            <v>VOLUMÉTRICOS</v>
          </cell>
          <cell r="N1735" t="str">
            <v>DISP</v>
          </cell>
          <cell r="O1735" t="str">
            <v>LMI - MICROBIOLOGÍA</v>
          </cell>
          <cell r="P1735" t="str">
            <v>LABORATORIO</v>
          </cell>
          <cell r="Q1735" t="str">
            <v>PROPIO</v>
          </cell>
          <cell r="R1735" t="str">
            <v>VOLUMEN</v>
          </cell>
          <cell r="S1735" t="str">
            <v>100 ul a 1000 ul</v>
          </cell>
          <cell r="T1735"/>
          <cell r="U1735">
            <v>24</v>
          </cell>
          <cell r="V1735">
            <v>24</v>
          </cell>
          <cell r="W1735"/>
          <cell r="X1735"/>
          <cell r="Y1735">
            <v>45871</v>
          </cell>
          <cell r="Z1735">
            <v>103</v>
          </cell>
          <cell r="AA1735"/>
          <cell r="AB1735"/>
          <cell r="AC1735"/>
          <cell r="AD1735">
            <v>45140</v>
          </cell>
          <cell r="AE1735">
            <v>45881</v>
          </cell>
          <cell r="AF1735">
            <v>113</v>
          </cell>
          <cell r="AG1735"/>
          <cell r="AH1735"/>
          <cell r="AI1735">
            <v>45150</v>
          </cell>
          <cell r="AJ1735" t="str">
            <v xml:space="preserve"> </v>
          </cell>
          <cell r="AK1735" t="str">
            <v xml:space="preserve"> </v>
          </cell>
          <cell r="AL1735"/>
          <cell r="AM1735"/>
          <cell r="AN1735"/>
          <cell r="AO1735"/>
          <cell r="AP1735" t="str">
            <v xml:space="preserve"> </v>
          </cell>
          <cell r="AQ1735" t="str">
            <v xml:space="preserve"> </v>
          </cell>
          <cell r="AR1735"/>
          <cell r="AS1735"/>
          <cell r="AT1735"/>
          <cell r="AU1735"/>
        </row>
        <row r="1736">
          <cell r="B1736">
            <v>32159</v>
          </cell>
          <cell r="C1736">
            <v>32159</v>
          </cell>
          <cell r="D1736" t="str">
            <v>#REF!</v>
          </cell>
          <cell r="E1736">
            <v>43099</v>
          </cell>
          <cell r="F1736" t="str">
            <v>ACTIVO</v>
          </cell>
          <cell r="G1736" t="str">
            <v>NO APLICA</v>
          </cell>
          <cell r="H1736" t="str">
            <v>REFRIGERADOR</v>
          </cell>
          <cell r="I1736" t="str">
            <v>NO APLICA</v>
          </cell>
          <cell r="J1736" t="str">
            <v>DOMETIC</v>
          </cell>
          <cell r="K1736" t="str">
            <v>ML 1430 S</v>
          </cell>
          <cell r="L1736">
            <v>6491386</v>
          </cell>
          <cell r="M1736" t="str">
            <v>FRÍO</v>
          </cell>
          <cell r="N1736" t="str">
            <v>DP</v>
          </cell>
          <cell r="O1736" t="str">
            <v>ALMACEN-GESTION ADMINISTRATIVA</v>
          </cell>
          <cell r="P1736" t="str">
            <v>ALMACEN</v>
          </cell>
          <cell r="Q1736" t="str">
            <v xml:space="preserve">PROPIO </v>
          </cell>
          <cell r="R1736" t="str">
            <v>TEMPERATURA</v>
          </cell>
          <cell r="S1736" t="str">
            <v>2°C a 8°C</v>
          </cell>
          <cell r="T1736"/>
          <cell r="U1736">
            <v>12</v>
          </cell>
          <cell r="V1736">
            <v>12</v>
          </cell>
          <cell r="W1736">
            <v>12</v>
          </cell>
          <cell r="X1736">
            <v>6</v>
          </cell>
          <cell r="Y1736">
            <v>45874</v>
          </cell>
          <cell r="Z1736">
            <v>106</v>
          </cell>
          <cell r="AA1736" t="str">
            <v>Proveedor externo</v>
          </cell>
          <cell r="AB1736" t="str">
            <v>Ago</v>
          </cell>
          <cell r="AC1736" t="str">
            <v>Ago</v>
          </cell>
          <cell r="AD1736">
            <v>45509</v>
          </cell>
          <cell r="AE1736">
            <v>45708</v>
          </cell>
          <cell r="AF1736">
            <v>-60</v>
          </cell>
          <cell r="AG1736" t="str">
            <v>Feb</v>
          </cell>
          <cell r="AH1736" t="str">
            <v>Feb</v>
          </cell>
          <cell r="AI1736">
            <v>45342</v>
          </cell>
          <cell r="AJ1736">
            <v>45890</v>
          </cell>
          <cell r="AK1736">
            <v>122</v>
          </cell>
          <cell r="AL1736" t="str">
            <v>Proveedor externo</v>
          </cell>
          <cell r="AM1736" t="str">
            <v>Ago</v>
          </cell>
          <cell r="AN1736" t="str">
            <v>Ago</v>
          </cell>
          <cell r="AO1736">
            <v>45525</v>
          </cell>
          <cell r="AP1736">
            <v>45697</v>
          </cell>
          <cell r="AQ1736">
            <v>-71</v>
          </cell>
          <cell r="AR1736" t="str">
            <v>Proveedor externo</v>
          </cell>
          <cell r="AS1736" t="str">
            <v>Feb</v>
          </cell>
          <cell r="AT1736" t="str">
            <v>Feb</v>
          </cell>
          <cell r="AU1736">
            <v>45513</v>
          </cell>
        </row>
        <row r="1737">
          <cell r="B1737" t="str">
            <v>GEN-040</v>
          </cell>
          <cell r="C1737" t="str">
            <v>GEN-040</v>
          </cell>
          <cell r="D1737">
            <v>41075</v>
          </cell>
          <cell r="E1737">
            <v>41440</v>
          </cell>
          <cell r="F1737" t="str">
            <v>ACTIVO</v>
          </cell>
          <cell r="G1737" t="str">
            <v>NO APLICA</v>
          </cell>
          <cell r="H1737" t="str">
            <v>AGITADOR</v>
          </cell>
          <cell r="I1737" t="str">
            <v>NO APLICA</v>
          </cell>
          <cell r="J1737" t="str">
            <v>LAB NET</v>
          </cell>
          <cell r="K1737" t="str">
            <v>S0200</v>
          </cell>
          <cell r="L1737" t="str">
            <v>Z3081124</v>
          </cell>
          <cell r="M1737" t="str">
            <v>AGITADORES</v>
          </cell>
          <cell r="N1737" t="str">
            <v>DRSP</v>
          </cell>
          <cell r="O1737" t="str">
            <v>GEN - ENTOMOLOGÍA</v>
          </cell>
          <cell r="P1737" t="str">
            <v>MOLECULAR</v>
          </cell>
          <cell r="Q1737" t="str">
            <v>PROPIO</v>
          </cell>
          <cell r="R1737" t="str">
            <v/>
          </cell>
          <cell r="S1737"/>
          <cell r="T1737"/>
          <cell r="U1737">
            <v>12</v>
          </cell>
          <cell r="V1737"/>
          <cell r="W1737"/>
          <cell r="X1737"/>
          <cell r="Y1737">
            <v>45863</v>
          </cell>
          <cell r="Z1737">
            <v>95</v>
          </cell>
          <cell r="AA1737" t="str">
            <v>Taller GELP</v>
          </cell>
          <cell r="AB1737" t="str">
            <v>Jul</v>
          </cell>
          <cell r="AC1737" t="str">
            <v>R</v>
          </cell>
          <cell r="AD1737">
            <v>45498</v>
          </cell>
          <cell r="AE1737" t="str">
            <v xml:space="preserve"> </v>
          </cell>
          <cell r="AF1737" t="str">
            <v xml:space="preserve"> </v>
          </cell>
          <cell r="AG1737"/>
          <cell r="AH1737"/>
          <cell r="AI1737"/>
          <cell r="AJ1737" t="str">
            <v xml:space="preserve"> </v>
          </cell>
          <cell r="AK1737" t="str">
            <v xml:space="preserve"> </v>
          </cell>
          <cell r="AL1737"/>
          <cell r="AM1737"/>
          <cell r="AN1737"/>
          <cell r="AO1737"/>
          <cell r="AP1737" t="str">
            <v xml:space="preserve"> </v>
          </cell>
          <cell r="AQ1737" t="str">
            <v xml:space="preserve"> </v>
          </cell>
          <cell r="AR1737"/>
          <cell r="AS1737"/>
          <cell r="AT1737"/>
          <cell r="AU1737"/>
        </row>
        <row r="1738">
          <cell r="B1738" t="str">
            <v>GQT-023</v>
          </cell>
          <cell r="C1738" t="str">
            <v>GQT-023</v>
          </cell>
          <cell r="D1738">
            <v>43189</v>
          </cell>
          <cell r="E1738">
            <v>43554</v>
          </cell>
          <cell r="F1738" t="str">
            <v>ACTIVO</v>
          </cell>
          <cell r="G1738" t="str">
            <v>NO APLICA</v>
          </cell>
          <cell r="H1738" t="str">
            <v>COMPRESOR</v>
          </cell>
          <cell r="I1738" t="str">
            <v>NO APLICA</v>
          </cell>
          <cell r="J1738" t="str">
            <v>VALSI DE COLOMBIA</v>
          </cell>
          <cell r="K1738" t="str">
            <v>CL 100C</v>
          </cell>
          <cell r="L1738" t="str">
            <v>17111072</v>
          </cell>
          <cell r="M1738" t="str">
            <v>EQUIPOS DE APOYO CRÍTICO</v>
          </cell>
          <cell r="N1738" t="str">
            <v>DRSP</v>
          </cell>
          <cell r="O1738" t="str">
            <v>GQT - QUÍMICA Y TOXICOLOGÍA</v>
          </cell>
          <cell r="P1738" t="str">
            <v>ÀREA DEL COMPRESOR TOC</v>
          </cell>
          <cell r="Q1738" t="str">
            <v>PROPIO</v>
          </cell>
          <cell r="R1738" t="str">
            <v>NO APLICA</v>
          </cell>
          <cell r="S1738" t="str">
            <v>1,5 HP
Libre de aceite</v>
          </cell>
          <cell r="T1738"/>
          <cell r="U1738">
            <v>12</v>
          </cell>
          <cell r="V1738"/>
          <cell r="W1738"/>
          <cell r="X1738"/>
          <cell r="Y1738">
            <v>45506</v>
          </cell>
          <cell r="Z1738">
            <v>-262</v>
          </cell>
          <cell r="AA1738"/>
          <cell r="AB1738"/>
          <cell r="AC1738"/>
          <cell r="AD1738">
            <v>45140</v>
          </cell>
          <cell r="AE1738" t="str">
            <v xml:space="preserve"> </v>
          </cell>
          <cell r="AF1738" t="str">
            <v xml:space="preserve"> </v>
          </cell>
          <cell r="AG1738"/>
          <cell r="AH1738"/>
          <cell r="AI1738"/>
          <cell r="AJ1738" t="str">
            <v xml:space="preserve"> </v>
          </cell>
          <cell r="AK1738" t="str">
            <v xml:space="preserve"> </v>
          </cell>
          <cell r="AL1738"/>
          <cell r="AM1738"/>
          <cell r="AN1738"/>
          <cell r="AO1738"/>
          <cell r="AP1738" t="str">
            <v xml:space="preserve"> </v>
          </cell>
          <cell r="AQ1738" t="str">
            <v xml:space="preserve"> </v>
          </cell>
          <cell r="AR1738"/>
          <cell r="AS1738"/>
          <cell r="AT1738"/>
          <cell r="AU1738"/>
        </row>
        <row r="1739">
          <cell r="B1739">
            <v>5214</v>
          </cell>
          <cell r="C1739">
            <v>5214</v>
          </cell>
          <cell r="D1739" t="str">
            <v>#REF!</v>
          </cell>
          <cell r="E1739" t="str">
            <v>NO DISPONIBLE</v>
          </cell>
          <cell r="F1739" t="str">
            <v>ACTIVO</v>
          </cell>
          <cell r="G1739" t="str">
            <v>NO APLICA</v>
          </cell>
          <cell r="H1739" t="str">
            <v>MICROCENTRÍFUGA</v>
          </cell>
          <cell r="I1739" t="str">
            <v>NO APLICA</v>
          </cell>
          <cell r="J1739" t="str">
            <v>COSTAR</v>
          </cell>
          <cell r="K1739" t="str">
            <v>M-3158</v>
          </cell>
          <cell r="L1739" t="str">
            <v>10M08543</v>
          </cell>
          <cell r="M1739" t="str">
            <v>CENTRÍFUGAS</v>
          </cell>
          <cell r="N1739" t="str">
            <v>DISP</v>
          </cell>
          <cell r="O1739" t="str">
            <v>LPI - PARASITOLOGÍA</v>
          </cell>
          <cell r="P1739" t="str">
            <v>DOCENCIA</v>
          </cell>
          <cell r="Q1739" t="str">
            <v>PROPIO</v>
          </cell>
          <cell r="R1739" t="str">
            <v>NO APLICA</v>
          </cell>
          <cell r="S1739" t="str">
            <v>10000 RPM</v>
          </cell>
          <cell r="T1739"/>
          <cell r="U1739">
            <v>12</v>
          </cell>
          <cell r="V1739"/>
          <cell r="W1739"/>
          <cell r="X1739"/>
          <cell r="Y1739">
            <v>45853</v>
          </cell>
          <cell r="Z1739">
            <v>85</v>
          </cell>
          <cell r="AA1739" t="str">
            <v>Taller GELP</v>
          </cell>
          <cell r="AB1739" t="str">
            <v>Jul</v>
          </cell>
          <cell r="AC1739" t="str">
            <v>Jul</v>
          </cell>
          <cell r="AD1739">
            <v>45488</v>
          </cell>
          <cell r="AE1739" t="str">
            <v xml:space="preserve"> </v>
          </cell>
          <cell r="AF1739" t="str">
            <v xml:space="preserve"> </v>
          </cell>
          <cell r="AG1739"/>
          <cell r="AH1739"/>
          <cell r="AI1739"/>
          <cell r="AJ1739" t="str">
            <v xml:space="preserve"> </v>
          </cell>
          <cell r="AK1739" t="str">
            <v xml:space="preserve"> </v>
          </cell>
          <cell r="AL1739"/>
          <cell r="AM1739"/>
          <cell r="AN1739"/>
          <cell r="AO1739"/>
          <cell r="AP1739" t="str">
            <v xml:space="preserve"> </v>
          </cell>
          <cell r="AQ1739" t="str">
            <v xml:space="preserve"> </v>
          </cell>
          <cell r="AR1739"/>
          <cell r="AS1739"/>
          <cell r="AT1739"/>
          <cell r="AU1739"/>
        </row>
        <row r="1740">
          <cell r="B1740">
            <v>16123</v>
          </cell>
          <cell r="C1740">
            <v>16123</v>
          </cell>
          <cell r="D1740" t="str">
            <v>#REF!</v>
          </cell>
          <cell r="E1740" t="str">
            <v>NO DISPONIBLE</v>
          </cell>
          <cell r="F1740" t="str">
            <v>ACTIVO</v>
          </cell>
          <cell r="G1740" t="str">
            <v>NO APLICA</v>
          </cell>
          <cell r="H1740" t="str">
            <v>PIPETA MONOCANAL</v>
          </cell>
          <cell r="I1740" t="str">
            <v>NO APLICA</v>
          </cell>
          <cell r="J1740" t="str">
            <v>LABSYSTEMS</v>
          </cell>
          <cell r="K1740" t="str">
            <v>FINNPIPETTE</v>
          </cell>
          <cell r="L1740" t="str">
            <v>D48910</v>
          </cell>
          <cell r="M1740" t="str">
            <v>VOLUMÉTRICOS</v>
          </cell>
          <cell r="N1740" t="str">
            <v>DRSP</v>
          </cell>
          <cell r="O1740" t="str">
            <v>GMR - MICROBIOLOGÍA</v>
          </cell>
          <cell r="P1740" t="str">
            <v>LABORATORIO ENTEROPATÓGENOS 2</v>
          </cell>
          <cell r="Q1740" t="str">
            <v>PROPIO</v>
          </cell>
          <cell r="R1740" t="str">
            <v>VOLUMEN</v>
          </cell>
          <cell r="S1740" t="str">
            <v>Volumen: 5ul a  40 ul +/- 0,6%</v>
          </cell>
          <cell r="T1740"/>
          <cell r="U1740">
            <v>12</v>
          </cell>
          <cell r="V1740">
            <v>12</v>
          </cell>
          <cell r="W1740"/>
          <cell r="X1740"/>
          <cell r="Y1740">
            <v>45877</v>
          </cell>
          <cell r="Z1740">
            <v>109</v>
          </cell>
          <cell r="AA1740" t="str">
            <v>Proveedor externo</v>
          </cell>
          <cell r="AB1740" t="str">
            <v>Ago</v>
          </cell>
          <cell r="AC1740" t="str">
            <v>Ago</v>
          </cell>
          <cell r="AD1740">
            <v>45512</v>
          </cell>
          <cell r="AE1740">
            <v>45882</v>
          </cell>
          <cell r="AF1740">
            <v>114</v>
          </cell>
          <cell r="AG1740" t="str">
            <v>Ago</v>
          </cell>
          <cell r="AH1740" t="str">
            <v>Ago</v>
          </cell>
          <cell r="AI1740">
            <v>45517</v>
          </cell>
          <cell r="AJ1740" t="str">
            <v xml:space="preserve"> </v>
          </cell>
          <cell r="AK1740" t="str">
            <v xml:space="preserve"> </v>
          </cell>
          <cell r="AL1740"/>
          <cell r="AM1740"/>
          <cell r="AN1740"/>
          <cell r="AO1740"/>
          <cell r="AP1740" t="str">
            <v xml:space="preserve"> </v>
          </cell>
          <cell r="AQ1740" t="str">
            <v xml:space="preserve"> </v>
          </cell>
          <cell r="AR1740"/>
          <cell r="AS1740"/>
          <cell r="AT1740"/>
          <cell r="AU1740"/>
        </row>
        <row r="1741">
          <cell r="B1741">
            <v>24484</v>
          </cell>
          <cell r="C1741">
            <v>24484</v>
          </cell>
          <cell r="D1741" t="str">
            <v>#REF!</v>
          </cell>
          <cell r="E1741" t="str">
            <v>NO DISPONIBLE</v>
          </cell>
          <cell r="F1741" t="str">
            <v>ACTIVO</v>
          </cell>
          <cell r="G1741" t="str">
            <v>NO APLICA</v>
          </cell>
          <cell r="H1741" t="str">
            <v>PIPETA MONOCANAL</v>
          </cell>
          <cell r="I1741" t="str">
            <v>NO APLICA</v>
          </cell>
          <cell r="J1741" t="str">
            <v>THERMO ELECTRON</v>
          </cell>
          <cell r="K1741" t="str">
            <v xml:space="preserve"> FINNPIPETTE</v>
          </cell>
          <cell r="L1741" t="str">
            <v>T74123</v>
          </cell>
          <cell r="M1741" t="str">
            <v>VOLUMÉTRICOS</v>
          </cell>
          <cell r="N1741" t="str">
            <v>DRSP</v>
          </cell>
          <cell r="O1741" t="str">
            <v>GMR - MICROBIOLOGÍA</v>
          </cell>
          <cell r="P1741" t="str">
            <v>LABORATORIO SÍNDROME FEBRIL</v>
          </cell>
          <cell r="Q1741" t="str">
            <v>PROPIO</v>
          </cell>
          <cell r="R1741" t="str">
            <v>VOLUMEN</v>
          </cell>
          <cell r="S1741" t="str">
            <v>Volumen: 100ul a 1000 ul +/- 0,6%</v>
          </cell>
          <cell r="T1741"/>
          <cell r="U1741">
            <v>12</v>
          </cell>
          <cell r="V1741">
            <v>12</v>
          </cell>
          <cell r="W1741"/>
          <cell r="X1741"/>
          <cell r="Y1741">
            <v>45877</v>
          </cell>
          <cell r="Z1741">
            <v>109</v>
          </cell>
          <cell r="AA1741" t="str">
            <v>Proveedor externo</v>
          </cell>
          <cell r="AB1741" t="str">
            <v>Ago</v>
          </cell>
          <cell r="AC1741" t="str">
            <v>Ago</v>
          </cell>
          <cell r="AD1741">
            <v>45512</v>
          </cell>
          <cell r="AE1741">
            <v>45882</v>
          </cell>
          <cell r="AF1741">
            <v>114</v>
          </cell>
          <cell r="AG1741" t="str">
            <v>Ago</v>
          </cell>
          <cell r="AH1741" t="str">
            <v>Ago</v>
          </cell>
          <cell r="AI1741">
            <v>45517</v>
          </cell>
          <cell r="AJ1741" t="str">
            <v xml:space="preserve"> </v>
          </cell>
          <cell r="AK1741" t="str">
            <v xml:space="preserve"> </v>
          </cell>
          <cell r="AL1741"/>
          <cell r="AM1741"/>
          <cell r="AN1741"/>
          <cell r="AO1741"/>
          <cell r="AP1741" t="str">
            <v xml:space="preserve"> </v>
          </cell>
          <cell r="AQ1741" t="str">
            <v xml:space="preserve"> </v>
          </cell>
          <cell r="AR1741"/>
          <cell r="AS1741"/>
          <cell r="AT1741"/>
          <cell r="AU1741"/>
        </row>
        <row r="1742">
          <cell r="B1742">
            <v>24485</v>
          </cell>
          <cell r="C1742">
            <v>24485</v>
          </cell>
          <cell r="D1742" t="str">
            <v>#REF!</v>
          </cell>
          <cell r="E1742" t="str">
            <v>NO DISPONIBLE</v>
          </cell>
          <cell r="F1742" t="str">
            <v>ACTIVO</v>
          </cell>
          <cell r="G1742" t="str">
            <v>NO APLICA</v>
          </cell>
          <cell r="H1742" t="str">
            <v>PIPETA MONOCANAL</v>
          </cell>
          <cell r="I1742" t="str">
            <v>NO APLICA</v>
          </cell>
          <cell r="J1742" t="str">
            <v>THERMO ELECTRON</v>
          </cell>
          <cell r="K1742" t="str">
            <v xml:space="preserve"> FINNPIPETTE</v>
          </cell>
          <cell r="L1742" t="str">
            <v>T74148</v>
          </cell>
          <cell r="M1742" t="str">
            <v>VOLUMÉTRICOS</v>
          </cell>
          <cell r="N1742" t="str">
            <v>DRSP</v>
          </cell>
          <cell r="O1742" t="str">
            <v>GMR - MICROBIOLOGÍA</v>
          </cell>
          <cell r="P1742" t="str">
            <v>RESERVA</v>
          </cell>
          <cell r="Q1742" t="str">
            <v>PROPIO</v>
          </cell>
          <cell r="R1742" t="str">
            <v>VOLUMEN</v>
          </cell>
          <cell r="S1742" t="str">
            <v>Volumen: 100-1000 ul +/- 0,6%</v>
          </cell>
          <cell r="T1742"/>
          <cell r="U1742">
            <v>12</v>
          </cell>
          <cell r="V1742">
            <v>12</v>
          </cell>
          <cell r="W1742"/>
          <cell r="X1742"/>
          <cell r="Y1742">
            <v>45890</v>
          </cell>
          <cell r="Z1742">
            <v>122</v>
          </cell>
          <cell r="AA1742" t="str">
            <v>Proveedor externo</v>
          </cell>
          <cell r="AB1742" t="str">
            <v>Ago</v>
          </cell>
          <cell r="AC1742" t="str">
            <v>Ago</v>
          </cell>
          <cell r="AD1742">
            <v>45525</v>
          </cell>
          <cell r="AE1742">
            <v>45896</v>
          </cell>
          <cell r="AF1742">
            <v>128</v>
          </cell>
          <cell r="AG1742" t="str">
            <v>Ago</v>
          </cell>
          <cell r="AH1742" t="str">
            <v>Ago</v>
          </cell>
          <cell r="AI1742">
            <v>45531</v>
          </cell>
          <cell r="AJ1742" t="str">
            <v xml:space="preserve"> </v>
          </cell>
          <cell r="AK1742" t="str">
            <v xml:space="preserve"> </v>
          </cell>
          <cell r="AL1742"/>
          <cell r="AM1742"/>
          <cell r="AN1742"/>
          <cell r="AO1742"/>
          <cell r="AP1742" t="str">
            <v xml:space="preserve"> </v>
          </cell>
          <cell r="AQ1742" t="str">
            <v xml:space="preserve"> </v>
          </cell>
          <cell r="AR1742"/>
          <cell r="AS1742"/>
          <cell r="AT1742"/>
          <cell r="AU1742"/>
        </row>
        <row r="1743">
          <cell r="B1743">
            <v>27965</v>
          </cell>
          <cell r="C1743">
            <v>27965</v>
          </cell>
          <cell r="D1743" t="str">
            <v>#REF!</v>
          </cell>
          <cell r="E1743" t="str">
            <v>NO DISPONIBLE</v>
          </cell>
          <cell r="F1743" t="str">
            <v>ACTIVO</v>
          </cell>
          <cell r="G1743" t="str">
            <v>NO APLICA</v>
          </cell>
          <cell r="H1743" t="str">
            <v>PIPETA MONOCANAL</v>
          </cell>
          <cell r="I1743" t="str">
            <v>NO APLICA</v>
          </cell>
          <cell r="J1743" t="str">
            <v>BRAND</v>
          </cell>
          <cell r="K1743" t="str">
            <v>TRANSFERPETTE ELECTRONIC</v>
          </cell>
          <cell r="L1743" t="str">
            <v>04k51591</v>
          </cell>
          <cell r="M1743" t="str">
            <v>VOLUMÉTRICOS</v>
          </cell>
          <cell r="N1743" t="str">
            <v>DRSP</v>
          </cell>
          <cell r="O1743" t="str">
            <v>GMR - MICROBIOLOGÍA</v>
          </cell>
          <cell r="P1743" t="str">
            <v>RESERVA</v>
          </cell>
          <cell r="Q1743" t="str">
            <v>PROPIO</v>
          </cell>
          <cell r="R1743" t="str">
            <v>VOLUMEN</v>
          </cell>
          <cell r="S1743" t="str">
            <v>100 uL a 1000 uL</v>
          </cell>
          <cell r="T1743"/>
          <cell r="U1743">
            <v>12</v>
          </cell>
          <cell r="V1743">
            <v>12</v>
          </cell>
          <cell r="W1743"/>
          <cell r="X1743"/>
          <cell r="Y1743">
            <v>45877</v>
          </cell>
          <cell r="Z1743">
            <v>109</v>
          </cell>
          <cell r="AA1743" t="str">
            <v>Proveedor externo</v>
          </cell>
          <cell r="AB1743" t="str">
            <v>Ago</v>
          </cell>
          <cell r="AC1743" t="str">
            <v>Ago</v>
          </cell>
          <cell r="AD1743">
            <v>45512</v>
          </cell>
          <cell r="AE1743">
            <v>45885</v>
          </cell>
          <cell r="AF1743">
            <v>117</v>
          </cell>
          <cell r="AG1743" t="str">
            <v>Ago</v>
          </cell>
          <cell r="AH1743" t="str">
            <v>Ago</v>
          </cell>
          <cell r="AI1743">
            <v>45520</v>
          </cell>
          <cell r="AJ1743" t="str">
            <v xml:space="preserve"> </v>
          </cell>
          <cell r="AK1743" t="str">
            <v xml:space="preserve"> </v>
          </cell>
          <cell r="AL1743"/>
          <cell r="AM1743"/>
          <cell r="AN1743"/>
          <cell r="AO1743"/>
          <cell r="AP1743" t="str">
            <v xml:space="preserve"> </v>
          </cell>
          <cell r="AQ1743" t="str">
            <v xml:space="preserve"> </v>
          </cell>
          <cell r="AR1743"/>
          <cell r="AS1743"/>
          <cell r="AT1743"/>
          <cell r="AU1743"/>
        </row>
        <row r="1744">
          <cell r="B1744">
            <v>28090</v>
          </cell>
          <cell r="C1744">
            <v>28090</v>
          </cell>
          <cell r="D1744" t="str">
            <v>#REF!</v>
          </cell>
          <cell r="E1744" t="str">
            <v>NO DISPONIBLE</v>
          </cell>
          <cell r="F1744" t="str">
            <v>ACTIVO</v>
          </cell>
          <cell r="G1744" t="str">
            <v>NO APLICA</v>
          </cell>
          <cell r="H1744" t="str">
            <v>PIPETA MONOCANAL</v>
          </cell>
          <cell r="I1744" t="str">
            <v>NO APLICA</v>
          </cell>
          <cell r="J1744" t="str">
            <v>LABMATE</v>
          </cell>
          <cell r="K1744" t="str">
            <v>PRO</v>
          </cell>
          <cell r="L1744">
            <v>256650059</v>
          </cell>
          <cell r="M1744" t="str">
            <v>VOLUMÉTRICOS</v>
          </cell>
          <cell r="N1744" t="str">
            <v>DRSP</v>
          </cell>
          <cell r="O1744" t="str">
            <v>GMR - MICROBIOLOGÍA</v>
          </cell>
          <cell r="P1744" t="str">
            <v>SECUENCIACIÓN DE GENÓMA COMPLETO-WGS</v>
          </cell>
          <cell r="Q1744" t="str">
            <v>PROPIO</v>
          </cell>
          <cell r="R1744" t="str">
            <v>VOLUMEN</v>
          </cell>
          <cell r="S1744" t="str">
            <v>20uL a 200uL</v>
          </cell>
          <cell r="T1744"/>
          <cell r="U1744">
            <v>12</v>
          </cell>
          <cell r="V1744">
            <v>12</v>
          </cell>
          <cell r="W1744"/>
          <cell r="X1744"/>
          <cell r="Y1744">
            <v>45890</v>
          </cell>
          <cell r="Z1744">
            <v>122</v>
          </cell>
          <cell r="AA1744" t="str">
            <v>Proveedor externo</v>
          </cell>
          <cell r="AB1744" t="str">
            <v>Ago</v>
          </cell>
          <cell r="AC1744" t="str">
            <v>Ago</v>
          </cell>
          <cell r="AD1744">
            <v>45525</v>
          </cell>
          <cell r="AE1744">
            <v>45896</v>
          </cell>
          <cell r="AF1744">
            <v>128</v>
          </cell>
          <cell r="AG1744" t="str">
            <v>Ago</v>
          </cell>
          <cell r="AH1744" t="str">
            <v>Ago</v>
          </cell>
          <cell r="AI1744">
            <v>45531</v>
          </cell>
          <cell r="AJ1744" t="str">
            <v xml:space="preserve"> </v>
          </cell>
          <cell r="AK1744" t="str">
            <v xml:space="preserve"> </v>
          </cell>
          <cell r="AL1744"/>
          <cell r="AM1744"/>
          <cell r="AN1744"/>
          <cell r="AO1744"/>
          <cell r="AP1744" t="str">
            <v xml:space="preserve"> </v>
          </cell>
          <cell r="AQ1744" t="str">
            <v xml:space="preserve"> </v>
          </cell>
          <cell r="AR1744"/>
          <cell r="AS1744"/>
          <cell r="AT1744"/>
          <cell r="AU1744"/>
        </row>
        <row r="1745">
          <cell r="B1745" t="str">
            <v>GMR-087</v>
          </cell>
          <cell r="C1745">
            <v>31838</v>
          </cell>
          <cell r="D1745" t="str">
            <v>#REF!</v>
          </cell>
          <cell r="E1745" t="str">
            <v>NO DISPONIBLE</v>
          </cell>
          <cell r="F1745" t="str">
            <v>ACTIVO</v>
          </cell>
          <cell r="G1745" t="str">
            <v>NO APLICA</v>
          </cell>
          <cell r="H1745" t="str">
            <v>PIPETA MONOCANAL</v>
          </cell>
          <cell r="I1745" t="str">
            <v>NO APLICA</v>
          </cell>
          <cell r="J1745" t="str">
            <v>EPPENDORF</v>
          </cell>
          <cell r="K1745" t="str">
            <v>RESEARCH PLUS</v>
          </cell>
          <cell r="L1745" t="str">
            <v>H45100F</v>
          </cell>
          <cell r="M1745" t="str">
            <v>VOLUMÉTRICOS</v>
          </cell>
          <cell r="N1745" t="str">
            <v>DRSP</v>
          </cell>
          <cell r="O1745" t="str">
            <v>GMR - MICROBIOLOGÍA</v>
          </cell>
          <cell r="P1745" t="str">
            <v>SECUENCIA DEL GENOMA COMPLETA</v>
          </cell>
          <cell r="Q1745" t="str">
            <v>PROPIO</v>
          </cell>
          <cell r="R1745" t="str">
            <v>VOLUMEN</v>
          </cell>
          <cell r="S1745" t="str">
            <v>Rango de MEDICIÓN 10 uL a 100 uL</v>
          </cell>
          <cell r="T1745"/>
          <cell r="U1745">
            <v>12</v>
          </cell>
          <cell r="V1745">
            <v>12</v>
          </cell>
          <cell r="W1745"/>
          <cell r="X1745"/>
          <cell r="Y1745">
            <v>45878</v>
          </cell>
          <cell r="Z1745">
            <v>110</v>
          </cell>
          <cell r="AA1745" t="str">
            <v>Proveedor externo</v>
          </cell>
          <cell r="AB1745" t="str">
            <v>Ago</v>
          </cell>
          <cell r="AC1745" t="str">
            <v>Ago</v>
          </cell>
          <cell r="AD1745">
            <v>45513</v>
          </cell>
          <cell r="AE1745">
            <v>45882</v>
          </cell>
          <cell r="AF1745">
            <v>114</v>
          </cell>
          <cell r="AG1745" t="str">
            <v>Ago</v>
          </cell>
          <cell r="AH1745" t="str">
            <v>Ago</v>
          </cell>
          <cell r="AI1745">
            <v>45517</v>
          </cell>
          <cell r="AJ1745" t="str">
            <v xml:space="preserve"> </v>
          </cell>
          <cell r="AK1745" t="str">
            <v xml:space="preserve"> </v>
          </cell>
          <cell r="AL1745"/>
          <cell r="AM1745"/>
          <cell r="AN1745"/>
          <cell r="AO1745"/>
          <cell r="AP1745" t="str">
            <v xml:space="preserve"> </v>
          </cell>
          <cell r="AQ1745" t="str">
            <v xml:space="preserve"> </v>
          </cell>
          <cell r="AR1745"/>
          <cell r="AS1745"/>
          <cell r="AT1745"/>
          <cell r="AU1745"/>
        </row>
        <row r="1746">
          <cell r="B1746" t="str">
            <v>GMR-088</v>
          </cell>
          <cell r="C1746">
            <v>31838</v>
          </cell>
          <cell r="D1746" t="str">
            <v>#REF!</v>
          </cell>
          <cell r="E1746" t="str">
            <v>NO DISPONIBLE</v>
          </cell>
          <cell r="F1746" t="str">
            <v>ACTIVO</v>
          </cell>
          <cell r="G1746" t="str">
            <v>NO APLICA</v>
          </cell>
          <cell r="H1746" t="str">
            <v>PIPETA MONOCANAL</v>
          </cell>
          <cell r="I1746" t="str">
            <v>NO APLICA</v>
          </cell>
          <cell r="J1746" t="str">
            <v>EPPENDORF</v>
          </cell>
          <cell r="K1746" t="str">
            <v>RESEARCH PLUS</v>
          </cell>
          <cell r="L1746" t="str">
            <v>H41450F</v>
          </cell>
          <cell r="M1746" t="str">
            <v>VOLUMÉTRICOS</v>
          </cell>
          <cell r="N1746" t="str">
            <v>DRSP</v>
          </cell>
          <cell r="O1746" t="str">
            <v>GMR - MICROBIOLOGÍA</v>
          </cell>
          <cell r="P1746" t="str">
            <v>LABORATORIO AGUAS PEED</v>
          </cell>
          <cell r="Q1746" t="str">
            <v>PROPIO</v>
          </cell>
          <cell r="R1746" t="str">
            <v>VOLUMEN</v>
          </cell>
          <cell r="S1746" t="str">
            <v>Rango de MEDICIÓN 100 uL a 1000 uL</v>
          </cell>
          <cell r="T1746"/>
          <cell r="U1746">
            <v>12</v>
          </cell>
          <cell r="V1746">
            <v>12</v>
          </cell>
          <cell r="W1746"/>
          <cell r="X1746"/>
          <cell r="Y1746">
            <v>45878</v>
          </cell>
          <cell r="Z1746">
            <v>110</v>
          </cell>
          <cell r="AA1746" t="str">
            <v>Proveedor externo</v>
          </cell>
          <cell r="AB1746" t="str">
            <v>Ago</v>
          </cell>
          <cell r="AC1746" t="str">
            <v>Ago</v>
          </cell>
          <cell r="AD1746">
            <v>45513</v>
          </cell>
          <cell r="AE1746">
            <v>45882</v>
          </cell>
          <cell r="AF1746">
            <v>114</v>
          </cell>
          <cell r="AG1746" t="str">
            <v>Ago</v>
          </cell>
          <cell r="AH1746" t="str">
            <v>Ago</v>
          </cell>
          <cell r="AI1746">
            <v>45517</v>
          </cell>
          <cell r="AJ1746" t="str">
            <v xml:space="preserve"> </v>
          </cell>
          <cell r="AK1746" t="str">
            <v xml:space="preserve"> </v>
          </cell>
          <cell r="AL1746"/>
          <cell r="AM1746"/>
          <cell r="AN1746"/>
          <cell r="AO1746"/>
          <cell r="AP1746" t="str">
            <v xml:space="preserve"> </v>
          </cell>
          <cell r="AQ1746" t="str">
            <v xml:space="preserve"> </v>
          </cell>
          <cell r="AR1746"/>
          <cell r="AS1746"/>
          <cell r="AT1746"/>
          <cell r="AU1746"/>
        </row>
        <row r="1747">
          <cell r="B1747" t="str">
            <v>AC-046</v>
          </cell>
          <cell r="C1747" t="str">
            <v>AC-046</v>
          </cell>
          <cell r="D1747" t="str">
            <v>NO DISPONIBLE</v>
          </cell>
          <cell r="E1747" t="str">
            <v>NO DISPONIBLE</v>
          </cell>
          <cell r="F1747" t="str">
            <v>ACTIVO</v>
          </cell>
          <cell r="G1747" t="str">
            <v>NO APLICA</v>
          </cell>
          <cell r="H1747" t="str">
            <v>CUARTO FRÍO</v>
          </cell>
          <cell r="I1747" t="str">
            <v>NO APLICA</v>
          </cell>
          <cell r="J1747" t="str">
            <v>EQUIPRAC S.A</v>
          </cell>
          <cell r="K1747" t="str">
            <v>E10R-010-H1</v>
          </cell>
          <cell r="L1747" t="str">
            <v>J932-979</v>
          </cell>
          <cell r="M1747" t="str">
            <v>FRÍO</v>
          </cell>
          <cell r="N1747" t="str">
            <v>DP</v>
          </cell>
          <cell r="O1747" t="str">
            <v>AC - ASEGURAMIENTO DE LA CALIDAD</v>
          </cell>
          <cell r="P1747" t="str">
            <v>LABORATORIO 3</v>
          </cell>
          <cell r="Q1747" t="str">
            <v xml:space="preserve">PROPIO </v>
          </cell>
          <cell r="R1747" t="str">
            <v>TEMPERATURA</v>
          </cell>
          <cell r="S1747" t="str">
            <v>2 A 8 ºC</v>
          </cell>
          <cell r="T1747"/>
          <cell r="U1747">
            <v>12</v>
          </cell>
          <cell r="V1747"/>
          <cell r="W1747">
            <v>12</v>
          </cell>
          <cell r="X1747"/>
          <cell r="Y1747">
            <v>45874</v>
          </cell>
          <cell r="Z1747">
            <v>106</v>
          </cell>
          <cell r="AA1747" t="str">
            <v>Proveedor externo</v>
          </cell>
          <cell r="AB1747" t="str">
            <v>Ago</v>
          </cell>
          <cell r="AC1747" t="str">
            <v>Ago</v>
          </cell>
          <cell r="AD1747">
            <v>45509</v>
          </cell>
          <cell r="AE1747" t="str">
            <v xml:space="preserve"> </v>
          </cell>
          <cell r="AF1747" t="str">
            <v xml:space="preserve"> </v>
          </cell>
          <cell r="AG1747"/>
          <cell r="AH1747"/>
          <cell r="AI1747"/>
          <cell r="AJ1747">
            <v>45890</v>
          </cell>
          <cell r="AK1747">
            <v>122</v>
          </cell>
          <cell r="AL1747" t="str">
            <v>Proveedor externo</v>
          </cell>
          <cell r="AM1747" t="str">
            <v>Ago</v>
          </cell>
          <cell r="AN1747" t="str">
            <v>Ago</v>
          </cell>
          <cell r="AO1747">
            <v>45525</v>
          </cell>
          <cell r="AP1747" t="str">
            <v xml:space="preserve"> </v>
          </cell>
          <cell r="AQ1747" t="str">
            <v xml:space="preserve"> </v>
          </cell>
          <cell r="AR1747"/>
          <cell r="AS1747"/>
          <cell r="AT1747"/>
          <cell r="AU1747"/>
        </row>
        <row r="1748">
          <cell r="B1748" t="str">
            <v>GMR-143</v>
          </cell>
          <cell r="C1748">
            <v>39908</v>
          </cell>
          <cell r="D1748" t="str">
            <v>#REF!</v>
          </cell>
          <cell r="E1748">
            <v>45508</v>
          </cell>
          <cell r="F1748" t="str">
            <v>ACTIVO</v>
          </cell>
          <cell r="G1748" t="str">
            <v>NO APLICA</v>
          </cell>
          <cell r="H1748" t="str">
            <v>TAPE STATION SYSTEM</v>
          </cell>
          <cell r="I1748" t="str">
            <v>TAPESTATION CONTROLLER SOFTWARE</v>
          </cell>
          <cell r="J1748" t="str">
            <v>AGILENT TECHNOLOGIES</v>
          </cell>
          <cell r="K1748" t="str">
            <v>TAPESTATION 4150</v>
          </cell>
          <cell r="L1748" t="str">
            <v>DEDAB03247</v>
          </cell>
          <cell r="M1748" t="str">
            <v>EQUIPOS ESPECIALES</v>
          </cell>
          <cell r="N1748" t="str">
            <v>DRSP</v>
          </cell>
          <cell r="O1748" t="str">
            <v>GMR - MICROBIOLOGÍA</v>
          </cell>
          <cell r="P1748" t="str">
            <v>ÁREA DE ELECTROFORESIS</v>
          </cell>
          <cell r="Q1748" t="str">
            <v>PROPIO</v>
          </cell>
          <cell r="R1748" t="str">
            <v>NO APLICA</v>
          </cell>
          <cell r="S1748" t="str">
            <v>NO APLICA</v>
          </cell>
          <cell r="T1748"/>
          <cell r="U1748">
            <v>12</v>
          </cell>
          <cell r="V1748"/>
          <cell r="W1748"/>
          <cell r="X1748"/>
          <cell r="Y1748">
            <v>45841</v>
          </cell>
          <cell r="Z1748">
            <v>73</v>
          </cell>
          <cell r="AA1748" t="str">
            <v>Proveedor externo</v>
          </cell>
          <cell r="AB1748" t="str">
            <v>Jul</v>
          </cell>
          <cell r="AC1748" t="str">
            <v>Jul</v>
          </cell>
          <cell r="AD1748">
            <v>45476</v>
          </cell>
          <cell r="AE1748" t="str">
            <v xml:space="preserve"> </v>
          </cell>
          <cell r="AF1748" t="str">
            <v xml:space="preserve"> </v>
          </cell>
          <cell r="AG1748"/>
          <cell r="AH1748"/>
          <cell r="AI1748"/>
          <cell r="AJ1748" t="str">
            <v xml:space="preserve"> </v>
          </cell>
          <cell r="AK1748" t="str">
            <v xml:space="preserve"> </v>
          </cell>
          <cell r="AL1748"/>
          <cell r="AM1748"/>
          <cell r="AN1748"/>
          <cell r="AO1748"/>
          <cell r="AP1748" t="str">
            <v xml:space="preserve"> </v>
          </cell>
          <cell r="AQ1748" t="str">
            <v xml:space="preserve"> </v>
          </cell>
          <cell r="AR1748"/>
          <cell r="AS1748"/>
          <cell r="AT1748"/>
          <cell r="AU1748"/>
        </row>
        <row r="1749">
          <cell r="B1749">
            <v>12754</v>
          </cell>
          <cell r="C1749">
            <v>12754</v>
          </cell>
          <cell r="D1749" t="str">
            <v>#REF!</v>
          </cell>
          <cell r="E1749" t="str">
            <v>NO DISPONIBLE</v>
          </cell>
          <cell r="F1749" t="str">
            <v>ACTIVO</v>
          </cell>
          <cell r="G1749" t="str">
            <v>NO APLICA</v>
          </cell>
          <cell r="H1749" t="str">
            <v xml:space="preserve">MICROPIPETA MONOCANAL </v>
          </cell>
          <cell r="I1749" t="str">
            <v>NO APLICA</v>
          </cell>
          <cell r="J1749" t="str">
            <v>BRAND</v>
          </cell>
          <cell r="K1749" t="str">
            <v>TRANSFERPETTE</v>
          </cell>
          <cell r="L1749" t="str">
            <v>09V113</v>
          </cell>
          <cell r="M1749" t="str">
            <v>VOLUMÉTRICOS</v>
          </cell>
          <cell r="N1749" t="str">
            <v>DRSP</v>
          </cell>
          <cell r="O1749" t="str">
            <v>GMR - MICROBIOLOGÍA</v>
          </cell>
          <cell r="P1749" t="str">
            <v>RESERVA</v>
          </cell>
          <cell r="Q1749" t="str">
            <v>PROPIO</v>
          </cell>
          <cell r="R1749" t="str">
            <v>VOLUMEN</v>
          </cell>
          <cell r="S1749" t="str">
            <v>Volumen: 2ul a 20 ul +/- 0,8%</v>
          </cell>
          <cell r="T1749"/>
          <cell r="U1749">
            <v>12</v>
          </cell>
          <cell r="V1749">
            <v>12</v>
          </cell>
          <cell r="W1749"/>
          <cell r="X1749"/>
          <cell r="Y1749">
            <v>45913</v>
          </cell>
          <cell r="Z1749">
            <v>145</v>
          </cell>
          <cell r="AA1749" t="str">
            <v>Proveedor externo</v>
          </cell>
          <cell r="AB1749" t="str">
            <v>Sep</v>
          </cell>
          <cell r="AC1749" t="str">
            <v>R</v>
          </cell>
          <cell r="AD1749">
            <v>45548</v>
          </cell>
          <cell r="AE1749">
            <v>45917</v>
          </cell>
          <cell r="AF1749">
            <v>149</v>
          </cell>
          <cell r="AG1749" t="str">
            <v>Sep</v>
          </cell>
          <cell r="AH1749" t="str">
            <v>R</v>
          </cell>
          <cell r="AI1749">
            <v>45552</v>
          </cell>
          <cell r="AJ1749" t="str">
            <v xml:space="preserve"> </v>
          </cell>
          <cell r="AK1749" t="str">
            <v xml:space="preserve"> </v>
          </cell>
          <cell r="AL1749"/>
          <cell r="AM1749"/>
          <cell r="AN1749"/>
          <cell r="AO1749"/>
          <cell r="AP1749" t="str">
            <v xml:space="preserve"> </v>
          </cell>
          <cell r="AQ1749" t="str">
            <v xml:space="preserve"> </v>
          </cell>
          <cell r="AR1749"/>
          <cell r="AS1749"/>
          <cell r="AT1749"/>
          <cell r="AU1749"/>
        </row>
        <row r="1750">
          <cell r="B1750">
            <v>28075</v>
          </cell>
          <cell r="C1750">
            <v>28075</v>
          </cell>
          <cell r="D1750" t="str">
            <v>#REF!</v>
          </cell>
          <cell r="E1750" t="str">
            <v>NO DISPONIBLE</v>
          </cell>
          <cell r="F1750" t="str">
            <v>ACTIVO</v>
          </cell>
          <cell r="G1750" t="str">
            <v>NO APLICA</v>
          </cell>
          <cell r="H1750" t="str">
            <v>PIPETA MONOCANAL</v>
          </cell>
          <cell r="I1750" t="str">
            <v>NO APLICA</v>
          </cell>
          <cell r="J1750" t="str">
            <v>LABMATE</v>
          </cell>
          <cell r="K1750" t="str">
            <v>SOFT</v>
          </cell>
          <cell r="L1750">
            <v>848110085</v>
          </cell>
          <cell r="M1750" t="str">
            <v>VOLUMÉTRICOS</v>
          </cell>
          <cell r="N1750" t="str">
            <v>DRSP</v>
          </cell>
          <cell r="O1750" t="str">
            <v>GMR - MICROBIOLOGÍA</v>
          </cell>
          <cell r="P1750" t="str">
            <v>LABORATORIO ENTEROPATÓGENOS 2</v>
          </cell>
          <cell r="Q1750" t="str">
            <v>PROPIO</v>
          </cell>
          <cell r="R1750" t="str">
            <v>VOLUMEN</v>
          </cell>
          <cell r="S1750" t="str">
            <v>0,1uL a 2uL</v>
          </cell>
          <cell r="T1750"/>
          <cell r="U1750">
            <v>12</v>
          </cell>
          <cell r="V1750">
            <v>12</v>
          </cell>
          <cell r="W1750"/>
          <cell r="X1750"/>
          <cell r="Y1750">
            <v>45878</v>
          </cell>
          <cell r="Z1750">
            <v>110</v>
          </cell>
          <cell r="AA1750" t="str">
            <v>Proveedor externo</v>
          </cell>
          <cell r="AB1750" t="str">
            <v>Ago</v>
          </cell>
          <cell r="AC1750" t="str">
            <v>Ago</v>
          </cell>
          <cell r="AD1750">
            <v>45513</v>
          </cell>
          <cell r="AE1750">
            <v>45884</v>
          </cell>
          <cell r="AF1750">
            <v>116</v>
          </cell>
          <cell r="AG1750" t="str">
            <v>Ago</v>
          </cell>
          <cell r="AH1750" t="str">
            <v>Ago</v>
          </cell>
          <cell r="AI1750">
            <v>45519</v>
          </cell>
          <cell r="AJ1750" t="str">
            <v xml:space="preserve"> </v>
          </cell>
          <cell r="AK1750" t="str">
            <v xml:space="preserve"> </v>
          </cell>
          <cell r="AL1750"/>
          <cell r="AM1750"/>
          <cell r="AN1750"/>
          <cell r="AO1750"/>
          <cell r="AP1750" t="str">
            <v xml:space="preserve"> </v>
          </cell>
          <cell r="AQ1750" t="str">
            <v xml:space="preserve"> </v>
          </cell>
          <cell r="AR1750"/>
          <cell r="AS1750"/>
          <cell r="AT1750"/>
          <cell r="AU1750"/>
        </row>
        <row r="1751">
          <cell r="B1751" t="str">
            <v>GMR-086</v>
          </cell>
          <cell r="C1751">
            <v>31838</v>
          </cell>
          <cell r="D1751" t="str">
            <v>#REF!</v>
          </cell>
          <cell r="E1751" t="str">
            <v>NO DISPONIBLE</v>
          </cell>
          <cell r="F1751" t="str">
            <v>ACTIVO</v>
          </cell>
          <cell r="G1751" t="str">
            <v>NO APLICA</v>
          </cell>
          <cell r="H1751" t="str">
            <v>PIPETA MONOCANAL</v>
          </cell>
          <cell r="I1751" t="str">
            <v>NO APLICA</v>
          </cell>
          <cell r="J1751" t="str">
            <v>EPPENDORF</v>
          </cell>
          <cell r="K1751" t="str">
            <v>RESEARCH PLUS</v>
          </cell>
          <cell r="L1751" t="str">
            <v>H44895F</v>
          </cell>
          <cell r="M1751" t="str">
            <v>VOLUMÉTRICOS</v>
          </cell>
          <cell r="N1751" t="str">
            <v>DRSP</v>
          </cell>
          <cell r="O1751" t="str">
            <v>GMR - MICROBIOLOGÍA</v>
          </cell>
          <cell r="P1751" t="str">
            <v>LABORATORIO SÍNDROME FEBRIL</v>
          </cell>
          <cell r="Q1751" t="str">
            <v>PROPIO</v>
          </cell>
          <cell r="R1751" t="str">
            <v>VOLUMEN</v>
          </cell>
          <cell r="S1751" t="str">
            <v>Rango de MEDICIÓN 0,5 uL a 10 uL</v>
          </cell>
          <cell r="T1751"/>
          <cell r="U1751">
            <v>12</v>
          </cell>
          <cell r="V1751">
            <v>12</v>
          </cell>
          <cell r="W1751"/>
          <cell r="X1751"/>
          <cell r="Y1751">
            <v>45878</v>
          </cell>
          <cell r="Z1751">
            <v>110</v>
          </cell>
          <cell r="AA1751" t="str">
            <v>Proveedor externo</v>
          </cell>
          <cell r="AB1751" t="str">
            <v>Ago</v>
          </cell>
          <cell r="AC1751" t="str">
            <v>Ago</v>
          </cell>
          <cell r="AD1751">
            <v>45513</v>
          </cell>
          <cell r="AE1751">
            <v>45884</v>
          </cell>
          <cell r="AF1751">
            <v>116</v>
          </cell>
          <cell r="AG1751" t="str">
            <v>Ago</v>
          </cell>
          <cell r="AH1751" t="str">
            <v>Ago</v>
          </cell>
          <cell r="AI1751">
            <v>45519</v>
          </cell>
          <cell r="AJ1751" t="str">
            <v xml:space="preserve"> </v>
          </cell>
          <cell r="AK1751" t="str">
            <v xml:space="preserve"> </v>
          </cell>
          <cell r="AL1751"/>
          <cell r="AM1751"/>
          <cell r="AN1751"/>
          <cell r="AO1751"/>
          <cell r="AP1751" t="str">
            <v xml:space="preserve"> </v>
          </cell>
          <cell r="AQ1751" t="str">
            <v xml:space="preserve"> </v>
          </cell>
          <cell r="AR1751"/>
          <cell r="AS1751"/>
          <cell r="AT1751"/>
          <cell r="AU1751"/>
        </row>
        <row r="1752">
          <cell r="B1752">
            <v>31858</v>
          </cell>
          <cell r="C1752">
            <v>31858</v>
          </cell>
          <cell r="D1752" t="str">
            <v>#REF!</v>
          </cell>
          <cell r="E1752" t="str">
            <v>NO DISPONIBLE</v>
          </cell>
          <cell r="F1752" t="str">
            <v>ACTIVO</v>
          </cell>
          <cell r="G1752" t="str">
            <v>NO APLICA</v>
          </cell>
          <cell r="H1752" t="str">
            <v>PIPETA MONOCANAL</v>
          </cell>
          <cell r="I1752" t="str">
            <v>NO APLICA</v>
          </cell>
          <cell r="J1752" t="str">
            <v>GILSON</v>
          </cell>
          <cell r="K1752" t="str">
            <v>PIPETMAN</v>
          </cell>
          <cell r="L1752" t="str">
            <v>LL20835</v>
          </cell>
          <cell r="M1752" t="str">
            <v>VOLUMÉTRICOS</v>
          </cell>
          <cell r="N1752" t="str">
            <v>DRSP</v>
          </cell>
          <cell r="O1752" t="str">
            <v>GMR - MICROBIOLOGÍA</v>
          </cell>
          <cell r="P1752" t="str">
            <v>ÁREA ADICIÓN DE ADN</v>
          </cell>
          <cell r="Q1752" t="str">
            <v>DONACIÓN</v>
          </cell>
          <cell r="R1752" t="str">
            <v>VOLUMEN</v>
          </cell>
          <cell r="S1752" t="str">
            <v>1uL a 10uL</v>
          </cell>
          <cell r="T1752"/>
          <cell r="U1752">
            <v>12</v>
          </cell>
          <cell r="V1752">
            <v>12</v>
          </cell>
          <cell r="W1752"/>
          <cell r="X1752"/>
          <cell r="Y1752">
            <v>45890</v>
          </cell>
          <cell r="Z1752">
            <v>122</v>
          </cell>
          <cell r="AA1752" t="str">
            <v>Proveedor externo</v>
          </cell>
          <cell r="AB1752" t="str">
            <v>Ago</v>
          </cell>
          <cell r="AC1752" t="str">
            <v>Ago</v>
          </cell>
          <cell r="AD1752">
            <v>45525</v>
          </cell>
          <cell r="AE1752">
            <v>45898</v>
          </cell>
          <cell r="AF1752">
            <v>130</v>
          </cell>
          <cell r="AG1752" t="str">
            <v>Ago</v>
          </cell>
          <cell r="AH1752" t="str">
            <v>Ago</v>
          </cell>
          <cell r="AI1752">
            <v>45533</v>
          </cell>
          <cell r="AJ1752" t="str">
            <v xml:space="preserve"> </v>
          </cell>
          <cell r="AK1752" t="str">
            <v xml:space="preserve"> </v>
          </cell>
          <cell r="AL1752"/>
          <cell r="AM1752"/>
          <cell r="AN1752"/>
          <cell r="AO1752"/>
          <cell r="AP1752" t="str">
            <v xml:space="preserve"> </v>
          </cell>
          <cell r="AQ1752" t="str">
            <v xml:space="preserve"> </v>
          </cell>
          <cell r="AR1752"/>
          <cell r="AS1752"/>
          <cell r="AT1752"/>
          <cell r="AU1752"/>
        </row>
        <row r="1753">
          <cell r="B1753">
            <v>32889</v>
          </cell>
          <cell r="C1753">
            <v>32889</v>
          </cell>
          <cell r="D1753" t="str">
            <v>#REF!</v>
          </cell>
          <cell r="E1753" t="str">
            <v>NO DISPONIBLE</v>
          </cell>
          <cell r="F1753" t="str">
            <v>ACTIVO</v>
          </cell>
          <cell r="G1753" t="str">
            <v>NO APLICA</v>
          </cell>
          <cell r="H1753" t="str">
            <v>MICROCENTRÍFUGA</v>
          </cell>
          <cell r="I1753" t="str">
            <v>NO APLICA</v>
          </cell>
          <cell r="J1753" t="str">
            <v>NATIONAL LABNET CO</v>
          </cell>
          <cell r="K1753" t="str">
            <v>SILENTSPIN</v>
          </cell>
          <cell r="L1753">
            <v>208804</v>
          </cell>
          <cell r="M1753" t="str">
            <v>CENTRÍFUGAS</v>
          </cell>
          <cell r="N1753" t="str">
            <v>DISP</v>
          </cell>
          <cell r="O1753" t="str">
            <v>LMC - MORFOLOGÍA CELULAR</v>
          </cell>
          <cell r="P1753" t="str">
            <v>CUARTO PREPARACION DE MUESTRAS WESTERN BLOT</v>
          </cell>
          <cell r="Q1753" t="str">
            <v>PROPIO</v>
          </cell>
          <cell r="R1753"/>
          <cell r="S1753"/>
          <cell r="T1753"/>
          <cell r="U1753">
            <v>12</v>
          </cell>
          <cell r="V1753"/>
          <cell r="W1753"/>
          <cell r="X1753"/>
          <cell r="Y1753">
            <v>45861</v>
          </cell>
          <cell r="Z1753">
            <v>93</v>
          </cell>
          <cell r="AA1753" t="str">
            <v>Taller GELP</v>
          </cell>
          <cell r="AB1753" t="str">
            <v>Jul</v>
          </cell>
          <cell r="AC1753" t="str">
            <v>Jul</v>
          </cell>
          <cell r="AD1753">
            <v>45496</v>
          </cell>
          <cell r="AE1753" t="str">
            <v xml:space="preserve"> </v>
          </cell>
          <cell r="AF1753" t="str">
            <v xml:space="preserve"> </v>
          </cell>
          <cell r="AG1753"/>
          <cell r="AH1753"/>
          <cell r="AI1753"/>
          <cell r="AJ1753" t="str">
            <v xml:space="preserve"> </v>
          </cell>
          <cell r="AK1753" t="str">
            <v xml:space="preserve"> </v>
          </cell>
          <cell r="AL1753"/>
          <cell r="AM1753"/>
          <cell r="AN1753"/>
          <cell r="AO1753"/>
          <cell r="AP1753" t="str">
            <v xml:space="preserve"> </v>
          </cell>
          <cell r="AQ1753" t="str">
            <v xml:space="preserve"> </v>
          </cell>
          <cell r="AR1753"/>
          <cell r="AS1753"/>
          <cell r="AT1753"/>
          <cell r="AU1753"/>
        </row>
        <row r="1754">
          <cell r="B1754" t="str">
            <v>LMC-032</v>
          </cell>
          <cell r="C1754">
            <v>38350</v>
          </cell>
          <cell r="D1754" t="str">
            <v>#REF!</v>
          </cell>
          <cell r="E1754" t="str">
            <v>NO DISPONIBLE</v>
          </cell>
          <cell r="F1754" t="str">
            <v>ACTIVO</v>
          </cell>
          <cell r="G1754" t="str">
            <v>NO APLICA</v>
          </cell>
          <cell r="H1754" t="str">
            <v>CONGELADOR</v>
          </cell>
          <cell r="I1754" t="str">
            <v>NO APLICA</v>
          </cell>
          <cell r="J1754" t="str">
            <v>PANASONIC</v>
          </cell>
          <cell r="K1754" t="str">
            <v>SF-L6111W PA</v>
          </cell>
          <cell r="L1754">
            <v>170200077</v>
          </cell>
          <cell r="M1754" t="str">
            <v>FRÍO</v>
          </cell>
          <cell r="N1754" t="str">
            <v>DISP</v>
          </cell>
          <cell r="O1754" t="str">
            <v>LMC - MORFOLOGÍA CELULAR</v>
          </cell>
          <cell r="P1754" t="str">
            <v>AREA LIMPIA PCR</v>
          </cell>
          <cell r="Q1754" t="str">
            <v>PROPIO</v>
          </cell>
          <cell r="R1754" t="str">
            <v>NO APLICA</v>
          </cell>
          <cell r="S1754" t="str">
            <v>Temperatura Programada
(-20 +/- 5) °C</v>
          </cell>
          <cell r="T1754"/>
          <cell r="U1754">
            <v>12</v>
          </cell>
          <cell r="V1754"/>
          <cell r="W1754">
            <v>12</v>
          </cell>
          <cell r="X1754"/>
          <cell r="Y1754">
            <v>45861</v>
          </cell>
          <cell r="Z1754">
            <v>93</v>
          </cell>
          <cell r="AA1754" t="str">
            <v>Proveedor externo</v>
          </cell>
          <cell r="AB1754" t="str">
            <v>Jul</v>
          </cell>
          <cell r="AC1754" t="str">
            <v>Jul</v>
          </cell>
          <cell r="AD1754">
            <v>45496</v>
          </cell>
          <cell r="AE1754" t="str">
            <v xml:space="preserve"> </v>
          </cell>
          <cell r="AF1754" t="str">
            <v xml:space="preserve"> </v>
          </cell>
          <cell r="AG1754"/>
          <cell r="AH1754"/>
          <cell r="AI1754"/>
          <cell r="AJ1754">
            <v>45903</v>
          </cell>
          <cell r="AK1754">
            <v>135</v>
          </cell>
          <cell r="AL1754" t="str">
            <v>Proveedor externo</v>
          </cell>
          <cell r="AM1754" t="str">
            <v>Sep</v>
          </cell>
          <cell r="AN1754" t="str">
            <v>Sep</v>
          </cell>
          <cell r="AO1754">
            <v>45538</v>
          </cell>
          <cell r="AP1754" t="str">
            <v xml:space="preserve"> </v>
          </cell>
          <cell r="AQ1754" t="str">
            <v xml:space="preserve"> </v>
          </cell>
          <cell r="AR1754"/>
          <cell r="AS1754"/>
          <cell r="AT1754"/>
          <cell r="AU1754"/>
        </row>
        <row r="1755">
          <cell r="B1755">
            <v>16047</v>
          </cell>
          <cell r="C1755">
            <v>16047</v>
          </cell>
          <cell r="D1755" t="str">
            <v>#REF!</v>
          </cell>
          <cell r="E1755" t="str">
            <v>NO DISPONIBLE</v>
          </cell>
          <cell r="F1755" t="str">
            <v>INACTIVO</v>
          </cell>
          <cell r="G1755" t="str">
            <v>NO APLICA</v>
          </cell>
          <cell r="H1755" t="str">
            <v>CONGELADOR</v>
          </cell>
          <cell r="I1755" t="str">
            <v>NO APLICA</v>
          </cell>
          <cell r="J1755" t="str">
            <v>LAB LINE</v>
          </cell>
          <cell r="K1755">
            <v>3767</v>
          </cell>
          <cell r="L1755" t="str">
            <v>1000-001</v>
          </cell>
          <cell r="M1755" t="str">
            <v>FRÍO</v>
          </cell>
          <cell r="N1755" t="str">
            <v>DISP</v>
          </cell>
          <cell r="O1755" t="str">
            <v>LMI - MICROBIOLOGÍA</v>
          </cell>
          <cell r="P1755" t="str">
            <v>ÁRE DE REFRIGERADORES Y ULTRACONGELADORES</v>
          </cell>
          <cell r="Q1755" t="str">
            <v>PROPIO</v>
          </cell>
          <cell r="R1755" t="str">
            <v>NO APLICA</v>
          </cell>
          <cell r="S1755" t="str">
            <v>Temperatura
(-20°C +/- 5) °C</v>
          </cell>
          <cell r="T1755" t="str">
            <v>Equipo pendiente para dar de baja, recambio por Frimed en garantía</v>
          </cell>
          <cell r="U1755">
            <v>12</v>
          </cell>
          <cell r="V1755"/>
          <cell r="W1755">
            <v>12</v>
          </cell>
          <cell r="X1755"/>
          <cell r="Y1755" t="str">
            <v xml:space="preserve"> </v>
          </cell>
          <cell r="Z1755" t="str">
            <v xml:space="preserve">  </v>
          </cell>
          <cell r="AA1755"/>
          <cell r="AB1755"/>
          <cell r="AC1755"/>
          <cell r="AD1755">
            <v>45146</v>
          </cell>
          <cell r="AE1755" t="str">
            <v xml:space="preserve"> </v>
          </cell>
          <cell r="AF1755" t="str">
            <v xml:space="preserve"> </v>
          </cell>
          <cell r="AG1755"/>
          <cell r="AH1755"/>
          <cell r="AI1755"/>
          <cell r="AJ1755" t="str">
            <v xml:space="preserve"> </v>
          </cell>
          <cell r="AK1755" t="str">
            <v xml:space="preserve"> </v>
          </cell>
          <cell r="AL1755"/>
          <cell r="AM1755"/>
          <cell r="AN1755"/>
          <cell r="AO1755">
            <v>45177</v>
          </cell>
          <cell r="AP1755" t="str">
            <v xml:space="preserve"> </v>
          </cell>
          <cell r="AQ1755" t="str">
            <v xml:space="preserve"> </v>
          </cell>
          <cell r="AR1755"/>
          <cell r="AS1755"/>
          <cell r="AT1755"/>
          <cell r="AU1755"/>
        </row>
        <row r="1756">
          <cell r="B1756">
            <v>21216</v>
          </cell>
          <cell r="C1756">
            <v>21216</v>
          </cell>
          <cell r="D1756" t="str">
            <v>#REF!</v>
          </cell>
          <cell r="E1756" t="str">
            <v>NO DISPONIBLE</v>
          </cell>
          <cell r="F1756" t="str">
            <v>ACTIVO</v>
          </cell>
          <cell r="G1756" t="str">
            <v>NO APLICA</v>
          </cell>
          <cell r="H1756" t="str">
            <v>PIPETA MULTICANAL</v>
          </cell>
          <cell r="I1756" t="str">
            <v>NO APLICA</v>
          </cell>
          <cell r="J1756" t="str">
            <v>SOCOREX</v>
          </cell>
          <cell r="K1756" t="str">
            <v>ACURA 855</v>
          </cell>
          <cell r="L1756">
            <v>14081494</v>
          </cell>
          <cell r="M1756" t="str">
            <v>VOLUMÉTRICOS</v>
          </cell>
          <cell r="N1756" t="str">
            <v>DRSP</v>
          </cell>
          <cell r="O1756" t="str">
            <v>GVI - VIROLOGÍA</v>
          </cell>
          <cell r="P1756" t="str">
            <v>POLIO(Aislamiento viral)</v>
          </cell>
          <cell r="Q1756" t="str">
            <v>PROPIO</v>
          </cell>
          <cell r="R1756" t="str">
            <v>VOLUMEN</v>
          </cell>
          <cell r="S1756" t="str">
            <v>12 canales de 40-350 ul</v>
          </cell>
          <cell r="T1756"/>
          <cell r="U1756">
            <v>12</v>
          </cell>
          <cell r="V1756">
            <v>12</v>
          </cell>
          <cell r="W1756"/>
          <cell r="X1756"/>
          <cell r="Y1756">
            <v>45903</v>
          </cell>
          <cell r="Z1756">
            <v>135</v>
          </cell>
          <cell r="AA1756" t="str">
            <v>Proveedor externo</v>
          </cell>
          <cell r="AB1756" t="str">
            <v>Sep</v>
          </cell>
          <cell r="AC1756" t="str">
            <v>Sep</v>
          </cell>
          <cell r="AD1756">
            <v>45538</v>
          </cell>
          <cell r="AE1756">
            <v>45912</v>
          </cell>
          <cell r="AF1756">
            <v>144</v>
          </cell>
          <cell r="AG1756" t="str">
            <v>Sep</v>
          </cell>
          <cell r="AH1756" t="str">
            <v>Sep</v>
          </cell>
          <cell r="AI1756">
            <v>45547</v>
          </cell>
          <cell r="AJ1756" t="str">
            <v xml:space="preserve"> </v>
          </cell>
          <cell r="AK1756" t="str">
            <v xml:space="preserve"> </v>
          </cell>
          <cell r="AL1756"/>
          <cell r="AM1756"/>
          <cell r="AN1756"/>
          <cell r="AO1756"/>
          <cell r="AP1756" t="str">
            <v xml:space="preserve"> </v>
          </cell>
          <cell r="AQ1756" t="str">
            <v xml:space="preserve"> </v>
          </cell>
          <cell r="AR1756"/>
          <cell r="AS1756"/>
          <cell r="AT1756"/>
          <cell r="AU1756"/>
        </row>
        <row r="1757">
          <cell r="B1757" t="str">
            <v>LME-007</v>
          </cell>
          <cell r="C1757">
            <v>38953</v>
          </cell>
          <cell r="D1757" t="str">
            <v>#REF!</v>
          </cell>
          <cell r="E1757">
            <v>44803</v>
          </cell>
          <cell r="F1757" t="str">
            <v>ACTIVO</v>
          </cell>
          <cell r="G1757" t="str">
            <v>NO APLICA</v>
          </cell>
          <cell r="H1757" t="str">
            <v>AGITADOR VORTEX</v>
          </cell>
          <cell r="I1757" t="str">
            <v>NO APLICA</v>
          </cell>
          <cell r="J1757" t="str">
            <v>VELP SCIENTIFICA</v>
          </cell>
          <cell r="K1757" t="str">
            <v>ZX3</v>
          </cell>
          <cell r="L1757">
            <v>581120</v>
          </cell>
          <cell r="M1757" t="str">
            <v>AGITADORES</v>
          </cell>
          <cell r="N1757" t="str">
            <v>DISP</v>
          </cell>
          <cell r="O1757" t="str">
            <v>LME - GENÓMICA DE MICROORGANISMOS EMERGENTES</v>
          </cell>
          <cell r="P1757" t="str">
            <v>LABORATORIO</v>
          </cell>
          <cell r="Q1757" t="str">
            <v>PROPIO</v>
          </cell>
          <cell r="R1757" t="str">
            <v>NO APLICA</v>
          </cell>
          <cell r="S1757" t="str">
            <v>NO DISPONIBLE</v>
          </cell>
          <cell r="T1757"/>
          <cell r="U1757">
            <v>12</v>
          </cell>
          <cell r="V1757"/>
          <cell r="W1757"/>
          <cell r="X1757"/>
          <cell r="Y1757">
            <v>45860</v>
          </cell>
          <cell r="Z1757">
            <v>92</v>
          </cell>
          <cell r="AA1757" t="str">
            <v>Taller GELP</v>
          </cell>
          <cell r="AB1757" t="str">
            <v>Jul</v>
          </cell>
          <cell r="AC1757" t="str">
            <v>Jul</v>
          </cell>
          <cell r="AD1757">
            <v>45495</v>
          </cell>
          <cell r="AE1757" t="str">
            <v xml:space="preserve"> </v>
          </cell>
          <cell r="AF1757" t="str">
            <v xml:space="preserve"> </v>
          </cell>
          <cell r="AG1757"/>
          <cell r="AH1757"/>
          <cell r="AI1757"/>
          <cell r="AJ1757" t="str">
            <v xml:space="preserve"> </v>
          </cell>
          <cell r="AK1757" t="str">
            <v xml:space="preserve"> </v>
          </cell>
          <cell r="AL1757"/>
          <cell r="AM1757"/>
          <cell r="AN1757"/>
          <cell r="AO1757"/>
          <cell r="AP1757" t="str">
            <v xml:space="preserve"> </v>
          </cell>
          <cell r="AQ1757" t="str">
            <v xml:space="preserve"> </v>
          </cell>
          <cell r="AR1757"/>
          <cell r="AS1757"/>
          <cell r="AT1757"/>
          <cell r="AU1757"/>
        </row>
        <row r="1758">
          <cell r="B1758" t="str">
            <v>LME-008</v>
          </cell>
          <cell r="C1758">
            <v>38956</v>
          </cell>
          <cell r="D1758" t="str">
            <v>#REF!</v>
          </cell>
          <cell r="E1758">
            <v>44803</v>
          </cell>
          <cell r="F1758" t="str">
            <v>ACTIVO</v>
          </cell>
          <cell r="G1758" t="str">
            <v>NO APLICA</v>
          </cell>
          <cell r="H1758" t="str">
            <v>AGITADOR VORTEX</v>
          </cell>
          <cell r="I1758" t="str">
            <v>NO APLICA</v>
          </cell>
          <cell r="J1758" t="str">
            <v>VELP SCIENTIFICA</v>
          </cell>
          <cell r="K1758" t="str">
            <v>ZX3</v>
          </cell>
          <cell r="L1758">
            <v>594370</v>
          </cell>
          <cell r="M1758" t="str">
            <v>AGITADORES</v>
          </cell>
          <cell r="N1758" t="str">
            <v>DISP</v>
          </cell>
          <cell r="O1758" t="str">
            <v>LME - GENÓMICA DE MICROORGANISMOS EMERGENTES</v>
          </cell>
          <cell r="P1758" t="str">
            <v>LABORATORIO</v>
          </cell>
          <cell r="Q1758" t="str">
            <v>PROPIO</v>
          </cell>
          <cell r="R1758" t="str">
            <v>NO APLICA</v>
          </cell>
          <cell r="S1758" t="str">
            <v>NO DISPONIBLE</v>
          </cell>
          <cell r="T1758"/>
          <cell r="U1758">
            <v>12</v>
          </cell>
          <cell r="V1758"/>
          <cell r="W1758"/>
          <cell r="X1758"/>
          <cell r="Y1758">
            <v>45856</v>
          </cell>
          <cell r="Z1758">
            <v>88</v>
          </cell>
          <cell r="AA1758" t="str">
            <v>Taller GELP</v>
          </cell>
          <cell r="AB1758" t="str">
            <v>Jul</v>
          </cell>
          <cell r="AC1758" t="str">
            <v>Jul</v>
          </cell>
          <cell r="AD1758">
            <v>45491</v>
          </cell>
          <cell r="AE1758" t="str">
            <v xml:space="preserve"> </v>
          </cell>
          <cell r="AF1758" t="str">
            <v xml:space="preserve"> </v>
          </cell>
          <cell r="AG1758"/>
          <cell r="AH1758"/>
          <cell r="AI1758"/>
          <cell r="AJ1758" t="str">
            <v xml:space="preserve"> </v>
          </cell>
          <cell r="AK1758" t="str">
            <v xml:space="preserve"> </v>
          </cell>
          <cell r="AL1758"/>
          <cell r="AM1758"/>
          <cell r="AN1758"/>
          <cell r="AO1758"/>
          <cell r="AP1758" t="str">
            <v xml:space="preserve"> </v>
          </cell>
          <cell r="AQ1758" t="str">
            <v xml:space="preserve"> </v>
          </cell>
          <cell r="AR1758"/>
          <cell r="AS1758"/>
          <cell r="AT1758"/>
          <cell r="AU1758"/>
        </row>
        <row r="1759">
          <cell r="B1759">
            <v>25379</v>
          </cell>
          <cell r="C1759">
            <v>25379</v>
          </cell>
          <cell r="D1759" t="str">
            <v>#REF!</v>
          </cell>
          <cell r="E1759" t="str">
            <v>NO DISPONIBLE</v>
          </cell>
          <cell r="F1759" t="str">
            <v>ACTIVO</v>
          </cell>
          <cell r="G1759" t="str">
            <v>NO APLICA</v>
          </cell>
          <cell r="H1759" t="str">
            <v>CENTRÍFUGA</v>
          </cell>
          <cell r="I1759" t="str">
            <v>NO APLICA</v>
          </cell>
          <cell r="J1759" t="str">
            <v>UNICO</v>
          </cell>
          <cell r="K1759" t="str">
            <v>C8624</v>
          </cell>
          <cell r="L1759" t="str">
            <v>MO811011</v>
          </cell>
          <cell r="M1759" t="str">
            <v>CENTRÍFUGAS</v>
          </cell>
          <cell r="N1759" t="str">
            <v>DISP</v>
          </cell>
          <cell r="O1759" t="str">
            <v>LMB - MICOBACTERIAS</v>
          </cell>
          <cell r="P1759" t="str">
            <v>CONTENCIÓN / ÁREA COMÚN</v>
          </cell>
          <cell r="Q1759" t="str">
            <v>PROPIO</v>
          </cell>
          <cell r="R1759" t="str">
            <v>VELOCIDAD</v>
          </cell>
          <cell r="S1759" t="str">
            <v>Tiene un rango desde 100 hasta 3400 RPM</v>
          </cell>
          <cell r="T1759"/>
          <cell r="U1759">
            <v>12</v>
          </cell>
          <cell r="V1759"/>
          <cell r="W1759"/>
          <cell r="X1759"/>
          <cell r="Y1759">
            <v>45857</v>
          </cell>
          <cell r="Z1759">
            <v>89</v>
          </cell>
          <cell r="AA1759" t="str">
            <v>Taller GELP</v>
          </cell>
          <cell r="AB1759" t="str">
            <v>Jul</v>
          </cell>
          <cell r="AC1759" t="str">
            <v>Jul</v>
          </cell>
          <cell r="AD1759">
            <v>45492</v>
          </cell>
          <cell r="AE1759" t="str">
            <v xml:space="preserve"> </v>
          </cell>
          <cell r="AF1759" t="str">
            <v xml:space="preserve"> </v>
          </cell>
          <cell r="AG1759"/>
          <cell r="AH1759"/>
          <cell r="AI1759"/>
          <cell r="AJ1759" t="str">
            <v xml:space="preserve"> </v>
          </cell>
          <cell r="AK1759" t="str">
            <v xml:space="preserve"> </v>
          </cell>
          <cell r="AL1759"/>
          <cell r="AM1759"/>
          <cell r="AN1759"/>
          <cell r="AO1759"/>
          <cell r="AP1759" t="str">
            <v xml:space="preserve"> </v>
          </cell>
          <cell r="AQ1759" t="str">
            <v xml:space="preserve"> </v>
          </cell>
          <cell r="AR1759"/>
          <cell r="AS1759"/>
          <cell r="AT1759"/>
          <cell r="AU1759"/>
        </row>
        <row r="1760">
          <cell r="B1760">
            <v>31337</v>
          </cell>
          <cell r="C1760">
            <v>31337</v>
          </cell>
          <cell r="D1760" t="str">
            <v>#REF!</v>
          </cell>
          <cell r="E1760">
            <v>42697</v>
          </cell>
          <cell r="F1760" t="str">
            <v>ACTIVO</v>
          </cell>
          <cell r="G1760" t="str">
            <v>NO APLICA</v>
          </cell>
          <cell r="H1760" t="str">
            <v>CONGELADOR</v>
          </cell>
          <cell r="I1760" t="str">
            <v>NO APLICA</v>
          </cell>
          <cell r="J1760" t="str">
            <v>THERMO FISHER SCIENTIFIC</v>
          </cell>
          <cell r="K1760" t="str">
            <v>FFGL1230A</v>
          </cell>
          <cell r="L1760" t="str">
            <v>0155045501151130.</v>
          </cell>
          <cell r="M1760" t="str">
            <v>FRÍO</v>
          </cell>
          <cell r="N1760" t="str">
            <v>DISP</v>
          </cell>
          <cell r="O1760" t="str">
            <v>LPI - PARASITOLOGÍA</v>
          </cell>
          <cell r="P1760" t="str">
            <v xml:space="preserve">EQUIPOS REFRIGERACION </v>
          </cell>
          <cell r="Q1760" t="str">
            <v>PROPIO</v>
          </cell>
          <cell r="R1760" t="str">
            <v>NO APLICA</v>
          </cell>
          <cell r="S1760" t="str">
            <v>USO -32°C</v>
          </cell>
          <cell r="T1760" t="str">
            <v>-/-5</v>
          </cell>
          <cell r="U1760">
            <v>12</v>
          </cell>
          <cell r="V1760"/>
          <cell r="W1760">
            <v>12</v>
          </cell>
          <cell r="X1760"/>
          <cell r="Y1760">
            <v>45863</v>
          </cell>
          <cell r="Z1760">
            <v>95</v>
          </cell>
          <cell r="AA1760" t="str">
            <v>Proveedor externo</v>
          </cell>
          <cell r="AB1760" t="str">
            <v>Jul</v>
          </cell>
          <cell r="AC1760" t="str">
            <v>Jul</v>
          </cell>
          <cell r="AD1760">
            <v>45498</v>
          </cell>
          <cell r="AE1760" t="str">
            <v xml:space="preserve"> </v>
          </cell>
          <cell r="AF1760" t="str">
            <v xml:space="preserve"> </v>
          </cell>
          <cell r="AG1760"/>
          <cell r="AH1760"/>
          <cell r="AI1760"/>
          <cell r="AJ1760">
            <v>45882</v>
          </cell>
          <cell r="AK1760">
            <v>114</v>
          </cell>
          <cell r="AL1760" t="str">
            <v>Proveedor externo</v>
          </cell>
          <cell r="AM1760" t="str">
            <v>Ago</v>
          </cell>
          <cell r="AN1760" t="str">
            <v>Ago</v>
          </cell>
          <cell r="AO1760">
            <v>45517</v>
          </cell>
          <cell r="AP1760" t="str">
            <v xml:space="preserve"> </v>
          </cell>
          <cell r="AQ1760" t="str">
            <v xml:space="preserve"> </v>
          </cell>
          <cell r="AR1760"/>
          <cell r="AS1760"/>
          <cell r="AT1760"/>
          <cell r="AU1760"/>
        </row>
        <row r="1761">
          <cell r="B1761">
            <v>31357</v>
          </cell>
          <cell r="C1761">
            <v>31357</v>
          </cell>
          <cell r="D1761" t="str">
            <v>#REF!</v>
          </cell>
          <cell r="E1761" t="str">
            <v>NO DISPONIBLE</v>
          </cell>
          <cell r="F1761" t="str">
            <v>ACTIVO</v>
          </cell>
          <cell r="G1761" t="str">
            <v>NO APLICA</v>
          </cell>
          <cell r="H1761" t="str">
            <v>CONGELADOR</v>
          </cell>
          <cell r="I1761" t="str">
            <v>NO APLICA</v>
          </cell>
          <cell r="J1761" t="str">
            <v>THERMO FISHER SCIENTIFIC</v>
          </cell>
          <cell r="K1761" t="str">
            <v>FFGL2330A22</v>
          </cell>
          <cell r="L1761" t="str">
            <v>0112953001130917</v>
          </cell>
          <cell r="M1761" t="str">
            <v>FRÍO</v>
          </cell>
          <cell r="N1761" t="str">
            <v>DRSP</v>
          </cell>
          <cell r="O1761" t="str">
            <v>GPR - PARASITOLOGÍA</v>
          </cell>
          <cell r="P1761" t="str">
            <v>DEPÓSITO DE REACTIVOS QUÍMICOS</v>
          </cell>
          <cell r="Q1761" t="str">
            <v>PROPIO</v>
          </cell>
          <cell r="R1761" t="str">
            <v>TEMPERATURA</v>
          </cell>
          <cell r="S1761" t="str">
            <v>´-20 °C +/- 10 °C</v>
          </cell>
          <cell r="T1761"/>
          <cell r="U1761">
            <v>12</v>
          </cell>
          <cell r="V1761"/>
          <cell r="W1761">
            <v>12</v>
          </cell>
          <cell r="X1761"/>
          <cell r="Y1761">
            <v>45881</v>
          </cell>
          <cell r="Z1761">
            <v>113</v>
          </cell>
          <cell r="AA1761" t="str">
            <v>Proveedor externo</v>
          </cell>
          <cell r="AB1761" t="str">
            <v>Ago</v>
          </cell>
          <cell r="AC1761" t="str">
            <v>Ago</v>
          </cell>
          <cell r="AD1761">
            <v>45516</v>
          </cell>
          <cell r="AE1761" t="str">
            <v xml:space="preserve"> </v>
          </cell>
          <cell r="AF1761" t="str">
            <v xml:space="preserve"> </v>
          </cell>
          <cell r="AG1761"/>
          <cell r="AH1761"/>
          <cell r="AI1761"/>
          <cell r="AJ1761">
            <v>45896</v>
          </cell>
          <cell r="AK1761">
            <v>128</v>
          </cell>
          <cell r="AL1761" t="str">
            <v>Proveedor externo</v>
          </cell>
          <cell r="AM1761" t="str">
            <v>Ago</v>
          </cell>
          <cell r="AN1761" t="str">
            <v>R</v>
          </cell>
          <cell r="AO1761">
            <v>45531</v>
          </cell>
          <cell r="AP1761" t="str">
            <v xml:space="preserve"> </v>
          </cell>
          <cell r="AQ1761" t="str">
            <v xml:space="preserve"> </v>
          </cell>
          <cell r="AR1761"/>
          <cell r="AS1761"/>
          <cell r="AT1761"/>
          <cell r="AU1761"/>
        </row>
        <row r="1762">
          <cell r="B1762">
            <v>31487</v>
          </cell>
          <cell r="C1762">
            <v>31487</v>
          </cell>
          <cell r="D1762" t="str">
            <v>#REF!</v>
          </cell>
          <cell r="E1762">
            <v>42865</v>
          </cell>
          <cell r="F1762" t="str">
            <v>ACTIVO</v>
          </cell>
          <cell r="G1762" t="str">
            <v>NO APLICA</v>
          </cell>
          <cell r="H1762" t="str">
            <v>CONGELADOR</v>
          </cell>
          <cell r="I1762" t="str">
            <v>NO APLICA</v>
          </cell>
          <cell r="J1762" t="str">
            <v>DOMETIC</v>
          </cell>
          <cell r="K1762" t="str">
            <v>FR 410G</v>
          </cell>
          <cell r="L1762">
            <v>5472366</v>
          </cell>
          <cell r="M1762" t="str">
            <v>FRÍO</v>
          </cell>
          <cell r="N1762" t="str">
            <v>DISP</v>
          </cell>
          <cell r="O1762" t="str">
            <v>LPI - PARASITOLOGÍA</v>
          </cell>
          <cell r="P1762" t="str">
            <v xml:space="preserve">EQUIPOS REFRIGERACION </v>
          </cell>
          <cell r="Q1762" t="str">
            <v>PROPIO</v>
          </cell>
          <cell r="R1762" t="str">
            <v>NO APLICA</v>
          </cell>
          <cell r="S1762" t="str">
            <v>USO -38 °C +/- 3 °C</v>
          </cell>
          <cell r="T1762"/>
          <cell r="U1762">
            <v>12</v>
          </cell>
          <cell r="V1762"/>
          <cell r="W1762">
            <v>12</v>
          </cell>
          <cell r="X1762"/>
          <cell r="Y1762">
            <v>45863</v>
          </cell>
          <cell r="Z1762">
            <v>95</v>
          </cell>
          <cell r="AA1762" t="str">
            <v>Proveedor externo</v>
          </cell>
          <cell r="AB1762" t="str">
            <v>Jul</v>
          </cell>
          <cell r="AC1762" t="str">
            <v>Jul</v>
          </cell>
          <cell r="AD1762">
            <v>45498</v>
          </cell>
          <cell r="AE1762" t="str">
            <v xml:space="preserve"> </v>
          </cell>
          <cell r="AF1762" t="str">
            <v xml:space="preserve"> </v>
          </cell>
          <cell r="AG1762"/>
          <cell r="AH1762"/>
          <cell r="AI1762"/>
          <cell r="AJ1762">
            <v>45939</v>
          </cell>
          <cell r="AK1762">
            <v>171</v>
          </cell>
          <cell r="AL1762" t="str">
            <v>Proveedor externo</v>
          </cell>
          <cell r="AM1762" t="str">
            <v>Oct</v>
          </cell>
          <cell r="AN1762" t="str">
            <v>Oct</v>
          </cell>
          <cell r="AO1762">
            <v>45574</v>
          </cell>
          <cell r="AP1762" t="str">
            <v xml:space="preserve"> </v>
          </cell>
          <cell r="AQ1762" t="str">
            <v xml:space="preserve"> </v>
          </cell>
          <cell r="AR1762"/>
          <cell r="AS1762"/>
          <cell r="AT1762"/>
          <cell r="AU1762"/>
        </row>
        <row r="1763">
          <cell r="B1763" t="str">
            <v>GPT-012</v>
          </cell>
          <cell r="C1763">
            <v>31837</v>
          </cell>
          <cell r="D1763" t="str">
            <v>#REF!</v>
          </cell>
          <cell r="E1763" t="e">
            <v>#VALUE!</v>
          </cell>
          <cell r="F1763" t="str">
            <v>ACTIVO</v>
          </cell>
          <cell r="G1763" t="e">
            <v>#VALUE!</v>
          </cell>
          <cell r="H1763" t="str">
            <v>PIPETA MONOCANAL</v>
          </cell>
          <cell r="I1763" t="str">
            <v>NO APLICA</v>
          </cell>
          <cell r="J1763" t="str">
            <v>EPPENDORF</v>
          </cell>
          <cell r="K1763" t="str">
            <v>RESEARCH PLUS</v>
          </cell>
          <cell r="L1763" t="str">
            <v>Q46822E</v>
          </cell>
          <cell r="M1763" t="str">
            <v>VOLUMÉTRICOS</v>
          </cell>
          <cell r="N1763" t="str">
            <v>DRSP</v>
          </cell>
          <cell r="O1763" t="str">
            <v>GPT - PATOLOGÍA</v>
          </cell>
          <cell r="P1763" t="str">
            <v>INMUNOHISTOQUIMICA</v>
          </cell>
          <cell r="Q1763" t="str">
            <v>PROPIO</v>
          </cell>
          <cell r="R1763" t="str">
            <v>VOLUMEN</v>
          </cell>
          <cell r="S1763" t="str">
            <v xml:space="preserve">Rango: 100 a 1000 uL </v>
          </cell>
          <cell r="T1763"/>
          <cell r="U1763">
            <v>12</v>
          </cell>
          <cell r="V1763">
            <v>12</v>
          </cell>
          <cell r="W1763"/>
          <cell r="X1763"/>
          <cell r="Y1763">
            <v>45875</v>
          </cell>
          <cell r="Z1763">
            <v>107</v>
          </cell>
          <cell r="AA1763" t="str">
            <v>Proveedor externo</v>
          </cell>
          <cell r="AB1763" t="str">
            <v>Ago</v>
          </cell>
          <cell r="AC1763" t="str">
            <v>Ago</v>
          </cell>
          <cell r="AD1763">
            <v>45510</v>
          </cell>
          <cell r="AE1763">
            <v>45881</v>
          </cell>
          <cell r="AF1763">
            <v>113</v>
          </cell>
          <cell r="AG1763" t="str">
            <v>Ago</v>
          </cell>
          <cell r="AH1763" t="str">
            <v>Ago</v>
          </cell>
          <cell r="AI1763">
            <v>45516</v>
          </cell>
          <cell r="AJ1763" t="str">
            <v xml:space="preserve"> </v>
          </cell>
          <cell r="AK1763" t="str">
            <v xml:space="preserve"> </v>
          </cell>
          <cell r="AL1763"/>
          <cell r="AM1763"/>
          <cell r="AN1763"/>
          <cell r="AO1763"/>
          <cell r="AP1763" t="str">
            <v xml:space="preserve"> </v>
          </cell>
          <cell r="AQ1763" t="str">
            <v xml:space="preserve"> </v>
          </cell>
          <cell r="AR1763"/>
          <cell r="AS1763"/>
          <cell r="AT1763"/>
          <cell r="AU1763"/>
        </row>
        <row r="1764">
          <cell r="B1764" t="str">
            <v>GPT-013</v>
          </cell>
          <cell r="C1764">
            <v>31837</v>
          </cell>
          <cell r="D1764" t="str">
            <v>#REF!</v>
          </cell>
          <cell r="E1764" t="e">
            <v>#VALUE!</v>
          </cell>
          <cell r="F1764" t="str">
            <v>ACTIVO</v>
          </cell>
          <cell r="G1764" t="e">
            <v>#VALUE!</v>
          </cell>
          <cell r="H1764" t="str">
            <v>PIPETA MONOCANAL</v>
          </cell>
          <cell r="I1764" t="str">
            <v>NO APLICA</v>
          </cell>
          <cell r="J1764" t="str">
            <v>EPPENDORF</v>
          </cell>
          <cell r="K1764" t="str">
            <v>RESEARCH PLUS</v>
          </cell>
          <cell r="L1764" t="str">
            <v>Q33172E</v>
          </cell>
          <cell r="M1764" t="str">
            <v>VOLUMÉTRICOS</v>
          </cell>
          <cell r="N1764" t="str">
            <v>DRSP</v>
          </cell>
          <cell r="O1764" t="str">
            <v>GPT - PATOLOGÍA</v>
          </cell>
          <cell r="P1764" t="str">
            <v>INMUNOHISTOQUIMICA</v>
          </cell>
          <cell r="Q1764" t="str">
            <v>PROPIO</v>
          </cell>
          <cell r="R1764" t="str">
            <v>VOLUMEN</v>
          </cell>
          <cell r="S1764" t="str">
            <v xml:space="preserve">Rango: 0,5 a 10 uL </v>
          </cell>
          <cell r="T1764"/>
          <cell r="U1764">
            <v>12</v>
          </cell>
          <cell r="V1764">
            <v>12</v>
          </cell>
          <cell r="W1764"/>
          <cell r="X1764"/>
          <cell r="Y1764">
            <v>45875</v>
          </cell>
          <cell r="Z1764">
            <v>107</v>
          </cell>
          <cell r="AA1764" t="str">
            <v>Proveedor externo</v>
          </cell>
          <cell r="AB1764" t="str">
            <v>Ago</v>
          </cell>
          <cell r="AC1764" t="str">
            <v>Ago</v>
          </cell>
          <cell r="AD1764">
            <v>45510</v>
          </cell>
          <cell r="AE1764">
            <v>45884</v>
          </cell>
          <cell r="AF1764">
            <v>116</v>
          </cell>
          <cell r="AG1764" t="str">
            <v>Ago</v>
          </cell>
          <cell r="AH1764" t="str">
            <v>Ago</v>
          </cell>
          <cell r="AI1764">
            <v>45519</v>
          </cell>
          <cell r="AJ1764" t="str">
            <v xml:space="preserve"> </v>
          </cell>
          <cell r="AK1764" t="str">
            <v xml:space="preserve"> </v>
          </cell>
          <cell r="AL1764"/>
          <cell r="AM1764"/>
          <cell r="AN1764"/>
          <cell r="AO1764"/>
          <cell r="AP1764" t="str">
            <v xml:space="preserve"> </v>
          </cell>
          <cell r="AQ1764" t="str">
            <v xml:space="preserve"> </v>
          </cell>
          <cell r="AR1764"/>
          <cell r="AS1764"/>
          <cell r="AT1764"/>
          <cell r="AU1764"/>
        </row>
        <row r="1765">
          <cell r="B1765" t="str">
            <v>GPT-015</v>
          </cell>
          <cell r="C1765">
            <v>31840</v>
          </cell>
          <cell r="D1765" t="str">
            <v>#REF!</v>
          </cell>
          <cell r="E1765" t="str">
            <v>NO DISPONIBLE</v>
          </cell>
          <cell r="F1765" t="str">
            <v>ACTIVO</v>
          </cell>
          <cell r="G1765" t="str">
            <v>NO APLICA</v>
          </cell>
          <cell r="H1765" t="str">
            <v>PIPETA MONOCANAL</v>
          </cell>
          <cell r="I1765" t="str">
            <v>NO APLICA</v>
          </cell>
          <cell r="J1765" t="str">
            <v>EPPENDORF</v>
          </cell>
          <cell r="K1765" t="str">
            <v>RESEARCH PLUS</v>
          </cell>
          <cell r="L1765" t="str">
            <v>H41429F</v>
          </cell>
          <cell r="M1765" t="str">
            <v>VOLUMÉTRICOS</v>
          </cell>
          <cell r="N1765" t="str">
            <v>DRSP</v>
          </cell>
          <cell r="O1765" t="str">
            <v>GPT - PATOLOGÍA</v>
          </cell>
          <cell r="P1765" t="str">
            <v>INMUNOHISTOQUIMICA</v>
          </cell>
          <cell r="Q1765" t="str">
            <v>PROPIO</v>
          </cell>
          <cell r="R1765" t="str">
            <v>VOLUMEN</v>
          </cell>
          <cell r="S1765" t="str">
            <v xml:space="preserve">Rango: 100 a 1000 uL </v>
          </cell>
          <cell r="T1765"/>
          <cell r="U1765">
            <v>12</v>
          </cell>
          <cell r="V1765">
            <v>12</v>
          </cell>
          <cell r="W1765"/>
          <cell r="X1765"/>
          <cell r="Y1765">
            <v>45875</v>
          </cell>
          <cell r="Z1765">
            <v>107</v>
          </cell>
          <cell r="AA1765" t="str">
            <v>Proveedor externo</v>
          </cell>
          <cell r="AB1765" t="str">
            <v>Ago</v>
          </cell>
          <cell r="AC1765" t="str">
            <v>Ago</v>
          </cell>
          <cell r="AD1765">
            <v>45510</v>
          </cell>
          <cell r="AE1765">
            <v>45881</v>
          </cell>
          <cell r="AF1765">
            <v>113</v>
          </cell>
          <cell r="AG1765" t="str">
            <v>Ago</v>
          </cell>
          <cell r="AH1765" t="str">
            <v>Ago</v>
          </cell>
          <cell r="AI1765">
            <v>45516</v>
          </cell>
          <cell r="AJ1765" t="str">
            <v xml:space="preserve"> </v>
          </cell>
          <cell r="AK1765" t="str">
            <v xml:space="preserve"> </v>
          </cell>
          <cell r="AL1765"/>
          <cell r="AM1765"/>
          <cell r="AN1765"/>
          <cell r="AO1765"/>
          <cell r="AP1765" t="str">
            <v xml:space="preserve"> </v>
          </cell>
          <cell r="AQ1765" t="str">
            <v xml:space="preserve"> </v>
          </cell>
          <cell r="AR1765"/>
          <cell r="AS1765"/>
          <cell r="AT1765"/>
          <cell r="AU1765"/>
        </row>
        <row r="1766">
          <cell r="B1766" t="str">
            <v>GPT-016</v>
          </cell>
          <cell r="C1766">
            <v>31840</v>
          </cell>
          <cell r="D1766" t="str">
            <v>#REF!</v>
          </cell>
          <cell r="E1766" t="str">
            <v>NO DISPONIBLE</v>
          </cell>
          <cell r="F1766" t="str">
            <v>ACTIVO</v>
          </cell>
          <cell r="G1766" t="str">
            <v>NO APLICA</v>
          </cell>
          <cell r="H1766" t="str">
            <v>PIPETA MONOCANAL</v>
          </cell>
          <cell r="I1766" t="str">
            <v>NO APLICA</v>
          </cell>
          <cell r="J1766" t="str">
            <v>EPPENDORF</v>
          </cell>
          <cell r="K1766" t="str">
            <v>RESEARCH PLUS</v>
          </cell>
          <cell r="L1766" t="str">
            <v>H44920F</v>
          </cell>
          <cell r="M1766" t="str">
            <v>VOLUMÉTRICOS</v>
          </cell>
          <cell r="N1766" t="str">
            <v>DRSP</v>
          </cell>
          <cell r="O1766" t="str">
            <v>GPT - PATOLOGÍA</v>
          </cell>
          <cell r="P1766" t="str">
            <v>INMUNOHISTOQUIMICA</v>
          </cell>
          <cell r="Q1766" t="str">
            <v>PROPIO</v>
          </cell>
          <cell r="R1766" t="str">
            <v>VOLUMEN</v>
          </cell>
          <cell r="S1766" t="str">
            <v xml:space="preserve">Rango: 0.5 a 10 uL </v>
          </cell>
          <cell r="T1766"/>
          <cell r="U1766">
            <v>12</v>
          </cell>
          <cell r="V1766">
            <v>12</v>
          </cell>
          <cell r="W1766"/>
          <cell r="X1766"/>
          <cell r="Y1766">
            <v>45875</v>
          </cell>
          <cell r="Z1766">
            <v>107</v>
          </cell>
          <cell r="AA1766" t="str">
            <v>Proveedor externo</v>
          </cell>
          <cell r="AB1766" t="str">
            <v>Ago</v>
          </cell>
          <cell r="AC1766" t="str">
            <v>Ago</v>
          </cell>
          <cell r="AD1766">
            <v>45510</v>
          </cell>
          <cell r="AE1766">
            <v>45884</v>
          </cell>
          <cell r="AF1766">
            <v>116</v>
          </cell>
          <cell r="AG1766" t="str">
            <v>Ago</v>
          </cell>
          <cell r="AH1766" t="str">
            <v>Ago</v>
          </cell>
          <cell r="AI1766">
            <v>45519</v>
          </cell>
          <cell r="AJ1766" t="str">
            <v xml:space="preserve"> </v>
          </cell>
          <cell r="AK1766" t="str">
            <v xml:space="preserve"> </v>
          </cell>
          <cell r="AL1766"/>
          <cell r="AM1766"/>
          <cell r="AN1766"/>
          <cell r="AO1766"/>
          <cell r="AP1766" t="str">
            <v xml:space="preserve"> </v>
          </cell>
          <cell r="AQ1766" t="str">
            <v xml:space="preserve"> </v>
          </cell>
          <cell r="AR1766"/>
          <cell r="AS1766"/>
          <cell r="AT1766"/>
          <cell r="AU1766"/>
        </row>
        <row r="1767">
          <cell r="B1767" t="str">
            <v>LFM-029</v>
          </cell>
          <cell r="C1767">
            <v>33643</v>
          </cell>
          <cell r="D1767" t="str">
            <v>#REF!</v>
          </cell>
          <cell r="E1767">
            <v>44531</v>
          </cell>
          <cell r="F1767" t="str">
            <v>ACTIVO</v>
          </cell>
          <cell r="G1767" t="str">
            <v>NO APLICA</v>
          </cell>
          <cell r="H1767" t="str">
            <v>MICROPIPETA MONOCANAL</v>
          </cell>
          <cell r="I1767" t="str">
            <v>NO APLICA</v>
          </cell>
          <cell r="J1767" t="str">
            <v>SARTORIUS</v>
          </cell>
          <cell r="K1767" t="str">
            <v>TACTA</v>
          </cell>
          <cell r="L1767">
            <v>38281831</v>
          </cell>
          <cell r="M1767" t="str">
            <v>VOLUMÉTRICOS</v>
          </cell>
          <cell r="N1767" t="str">
            <v>DISP</v>
          </cell>
          <cell r="O1767" t="str">
            <v>LFM - FISIOLOGÍA MOLECULAR</v>
          </cell>
          <cell r="P1767" t="str">
            <v xml:space="preserve">BIOQUIMICA </v>
          </cell>
          <cell r="Q1767" t="str">
            <v>PROPIO</v>
          </cell>
          <cell r="R1767" t="str">
            <v>VOLUMEN</v>
          </cell>
          <cell r="S1767" t="str">
            <v>10 A 100 µl</v>
          </cell>
          <cell r="T1767"/>
          <cell r="U1767">
            <v>24</v>
          </cell>
          <cell r="V1767">
            <v>24</v>
          </cell>
          <cell r="W1767"/>
          <cell r="X1767"/>
          <cell r="Y1767">
            <v>46249</v>
          </cell>
          <cell r="Z1767">
            <v>481</v>
          </cell>
          <cell r="AA1767" t="str">
            <v>Proveedor externo</v>
          </cell>
          <cell r="AB1767" t="str">
            <v>Ago</v>
          </cell>
          <cell r="AC1767" t="str">
            <v>Ago</v>
          </cell>
          <cell r="AD1767">
            <v>45519</v>
          </cell>
          <cell r="AE1767">
            <v>46255</v>
          </cell>
          <cell r="AF1767">
            <v>487</v>
          </cell>
          <cell r="AG1767" t="str">
            <v>Ago</v>
          </cell>
          <cell r="AH1767" t="str">
            <v>Ago</v>
          </cell>
          <cell r="AI1767">
            <v>45525</v>
          </cell>
          <cell r="AJ1767" t="str">
            <v xml:space="preserve"> </v>
          </cell>
          <cell r="AK1767" t="str">
            <v xml:space="preserve"> </v>
          </cell>
          <cell r="AL1767"/>
          <cell r="AM1767"/>
          <cell r="AN1767"/>
          <cell r="AO1767"/>
          <cell r="AP1767" t="str">
            <v xml:space="preserve"> </v>
          </cell>
          <cell r="AQ1767" t="str">
            <v xml:space="preserve"> </v>
          </cell>
          <cell r="AR1767"/>
          <cell r="AS1767"/>
          <cell r="AT1767"/>
          <cell r="AU1767"/>
        </row>
        <row r="1768">
          <cell r="B1768" t="str">
            <v>LFM-027</v>
          </cell>
          <cell r="C1768">
            <v>33645</v>
          </cell>
          <cell r="D1768" t="str">
            <v>#REF!</v>
          </cell>
          <cell r="E1768">
            <v>44531</v>
          </cell>
          <cell r="F1768" t="str">
            <v>ACTIVO</v>
          </cell>
          <cell r="G1768" t="str">
            <v>NO APLICA</v>
          </cell>
          <cell r="H1768" t="str">
            <v>MICROPIPETA MONOCANAL</v>
          </cell>
          <cell r="I1768" t="str">
            <v>NO APLICA</v>
          </cell>
          <cell r="J1768" t="str">
            <v>SARTORIUS</v>
          </cell>
          <cell r="K1768" t="str">
            <v>TACTA</v>
          </cell>
          <cell r="L1768">
            <v>38285452</v>
          </cell>
          <cell r="M1768" t="str">
            <v>VOLUMÉTRICOS</v>
          </cell>
          <cell r="N1768" t="str">
            <v>DISP</v>
          </cell>
          <cell r="O1768" t="str">
            <v>LFM - FISIOLOGÍA MOLECULAR</v>
          </cell>
          <cell r="P1768" t="str">
            <v>BIOQUIMICA</v>
          </cell>
          <cell r="Q1768" t="str">
            <v>PROPIO</v>
          </cell>
          <cell r="R1768" t="str">
            <v>VOLUMEN</v>
          </cell>
          <cell r="S1768" t="str">
            <v>0,5 A 10 µl</v>
          </cell>
          <cell r="T1768"/>
          <cell r="U1768">
            <v>24</v>
          </cell>
          <cell r="V1768">
            <v>24</v>
          </cell>
          <cell r="W1768"/>
          <cell r="X1768"/>
          <cell r="Y1768">
            <v>46248</v>
          </cell>
          <cell r="Z1768">
            <v>480</v>
          </cell>
          <cell r="AA1768" t="str">
            <v>Proveedor externo</v>
          </cell>
          <cell r="AB1768" t="str">
            <v>Ago</v>
          </cell>
          <cell r="AC1768" t="str">
            <v>Ago</v>
          </cell>
          <cell r="AD1768">
            <v>45518</v>
          </cell>
          <cell r="AE1768">
            <v>46256</v>
          </cell>
          <cell r="AF1768">
            <v>488</v>
          </cell>
          <cell r="AG1768" t="str">
            <v>Ago</v>
          </cell>
          <cell r="AH1768" t="str">
            <v>Ago</v>
          </cell>
          <cell r="AI1768">
            <v>45526</v>
          </cell>
          <cell r="AJ1768" t="str">
            <v xml:space="preserve"> </v>
          </cell>
          <cell r="AK1768" t="str">
            <v xml:space="preserve"> </v>
          </cell>
          <cell r="AL1768"/>
          <cell r="AM1768"/>
          <cell r="AN1768"/>
          <cell r="AO1768"/>
          <cell r="AP1768" t="str">
            <v xml:space="preserve"> </v>
          </cell>
          <cell r="AQ1768" t="str">
            <v xml:space="preserve"> </v>
          </cell>
          <cell r="AR1768"/>
          <cell r="AS1768"/>
          <cell r="AT1768"/>
          <cell r="AU1768"/>
        </row>
        <row r="1769">
          <cell r="B1769" t="str">
            <v>LFM-026</v>
          </cell>
          <cell r="C1769">
            <v>33646</v>
          </cell>
          <cell r="D1769" t="str">
            <v>#REF!</v>
          </cell>
          <cell r="E1769">
            <v>44531</v>
          </cell>
          <cell r="F1769" t="str">
            <v>ACTIVO</v>
          </cell>
          <cell r="G1769" t="str">
            <v>NO APLICA</v>
          </cell>
          <cell r="H1769" t="str">
            <v>MICROPIPETA MONOCANAL</v>
          </cell>
          <cell r="I1769" t="str">
            <v>NO APLICA</v>
          </cell>
          <cell r="J1769" t="str">
            <v>SARTORIUS</v>
          </cell>
          <cell r="K1769" t="str">
            <v>TACTA</v>
          </cell>
          <cell r="L1769">
            <v>38285455</v>
          </cell>
          <cell r="M1769" t="str">
            <v>VOLUMÉTRICOS</v>
          </cell>
          <cell r="N1769" t="str">
            <v>DISP</v>
          </cell>
          <cell r="O1769" t="str">
            <v>LFM - FISIOLOGÍA MOLECULAR</v>
          </cell>
          <cell r="P1769" t="str">
            <v>BIOQUIMICA</v>
          </cell>
          <cell r="Q1769" t="str">
            <v>PROPIO</v>
          </cell>
          <cell r="R1769" t="str">
            <v>VOLUMEN</v>
          </cell>
          <cell r="S1769" t="str">
            <v>0,5 A 10 µl</v>
          </cell>
          <cell r="T1769"/>
          <cell r="U1769">
            <v>24</v>
          </cell>
          <cell r="V1769">
            <v>24</v>
          </cell>
          <cell r="W1769"/>
          <cell r="X1769"/>
          <cell r="Y1769">
            <v>46249</v>
          </cell>
          <cell r="Z1769">
            <v>481</v>
          </cell>
          <cell r="AA1769" t="str">
            <v>Proveedor externo</v>
          </cell>
          <cell r="AB1769" t="str">
            <v>Ago</v>
          </cell>
          <cell r="AC1769" t="str">
            <v>Ago</v>
          </cell>
          <cell r="AD1769">
            <v>45519</v>
          </cell>
          <cell r="AE1769">
            <v>46256</v>
          </cell>
          <cell r="AF1769">
            <v>488</v>
          </cell>
          <cell r="AG1769" t="str">
            <v>Ago</v>
          </cell>
          <cell r="AH1769" t="str">
            <v>Ago</v>
          </cell>
          <cell r="AI1769">
            <v>45526</v>
          </cell>
          <cell r="AJ1769" t="str">
            <v xml:space="preserve"> </v>
          </cell>
          <cell r="AK1769" t="str">
            <v xml:space="preserve"> </v>
          </cell>
          <cell r="AL1769"/>
          <cell r="AM1769"/>
          <cell r="AN1769"/>
          <cell r="AO1769"/>
          <cell r="AP1769" t="str">
            <v xml:space="preserve"> </v>
          </cell>
          <cell r="AQ1769" t="str">
            <v xml:space="preserve"> </v>
          </cell>
          <cell r="AR1769"/>
          <cell r="AS1769"/>
          <cell r="AT1769"/>
          <cell r="AU1769"/>
        </row>
        <row r="1770">
          <cell r="B1770" t="str">
            <v>LFM-032</v>
          </cell>
          <cell r="C1770">
            <v>33648</v>
          </cell>
          <cell r="D1770" t="str">
            <v>#REF!</v>
          </cell>
          <cell r="E1770">
            <v>44531</v>
          </cell>
          <cell r="F1770" t="str">
            <v>ACTIVO</v>
          </cell>
          <cell r="G1770" t="str">
            <v>NO APLICA</v>
          </cell>
          <cell r="H1770" t="str">
            <v>MICROPIPETA MONOCANAL</v>
          </cell>
          <cell r="I1770" t="str">
            <v>NO APLICA</v>
          </cell>
          <cell r="J1770" t="str">
            <v>SARTORIUS</v>
          </cell>
          <cell r="K1770" t="str">
            <v>TACTA</v>
          </cell>
          <cell r="L1770">
            <v>38281472</v>
          </cell>
          <cell r="M1770" t="str">
            <v>VOLUMÉTRICOS</v>
          </cell>
          <cell r="N1770" t="str">
            <v>DISP</v>
          </cell>
          <cell r="O1770" t="str">
            <v>LFM - FISIOLOGÍA MOLECULAR</v>
          </cell>
          <cell r="P1770" t="str">
            <v>BIOQUIMICA</v>
          </cell>
          <cell r="Q1770" t="str">
            <v>PROPIO</v>
          </cell>
          <cell r="R1770" t="str">
            <v>VOLUMEN</v>
          </cell>
          <cell r="S1770" t="str">
            <v>100 A 1000 µl</v>
          </cell>
          <cell r="T1770"/>
          <cell r="U1770">
            <v>24</v>
          </cell>
          <cell r="V1770">
            <v>24</v>
          </cell>
          <cell r="W1770"/>
          <cell r="X1770"/>
          <cell r="Y1770">
            <v>46249</v>
          </cell>
          <cell r="Z1770">
            <v>481</v>
          </cell>
          <cell r="AA1770" t="str">
            <v>Proveedor externo</v>
          </cell>
          <cell r="AB1770" t="str">
            <v>Ago</v>
          </cell>
          <cell r="AC1770" t="str">
            <v>Ago</v>
          </cell>
          <cell r="AD1770">
            <v>45519</v>
          </cell>
          <cell r="AE1770">
            <v>46255</v>
          </cell>
          <cell r="AF1770">
            <v>487</v>
          </cell>
          <cell r="AG1770" t="str">
            <v>Ago</v>
          </cell>
          <cell r="AH1770" t="str">
            <v>Ago</v>
          </cell>
          <cell r="AI1770">
            <v>45525</v>
          </cell>
          <cell r="AJ1770" t="str">
            <v xml:space="preserve"> </v>
          </cell>
          <cell r="AK1770" t="str">
            <v xml:space="preserve"> </v>
          </cell>
          <cell r="AL1770"/>
          <cell r="AM1770"/>
          <cell r="AN1770"/>
          <cell r="AO1770"/>
          <cell r="AP1770" t="str">
            <v xml:space="preserve"> </v>
          </cell>
          <cell r="AQ1770" t="str">
            <v xml:space="preserve"> </v>
          </cell>
          <cell r="AR1770"/>
          <cell r="AS1770"/>
          <cell r="AT1770"/>
          <cell r="AU1770"/>
        </row>
        <row r="1771">
          <cell r="B1771" t="str">
            <v>LFM-030</v>
          </cell>
          <cell r="C1771">
            <v>33651</v>
          </cell>
          <cell r="D1771" t="str">
            <v>#REF!</v>
          </cell>
          <cell r="E1771">
            <v>44531</v>
          </cell>
          <cell r="F1771" t="str">
            <v>ACTIVO</v>
          </cell>
          <cell r="G1771" t="str">
            <v>NO APLICA</v>
          </cell>
          <cell r="H1771" t="str">
            <v>MICROPIPETA MONOCANAL</v>
          </cell>
          <cell r="I1771" t="str">
            <v>NO APLICA</v>
          </cell>
          <cell r="J1771" t="str">
            <v>SARTORIUS</v>
          </cell>
          <cell r="K1771" t="str">
            <v>TACTA</v>
          </cell>
          <cell r="L1771">
            <v>38285321</v>
          </cell>
          <cell r="M1771" t="str">
            <v>VOLUMÉTRICOS</v>
          </cell>
          <cell r="N1771" t="str">
            <v>DISP</v>
          </cell>
          <cell r="O1771" t="str">
            <v>LFM - FISIOLOGÍA MOLECULAR</v>
          </cell>
          <cell r="P1771" t="str">
            <v>BIOQUIMICA</v>
          </cell>
          <cell r="Q1771" t="str">
            <v>PROPIO</v>
          </cell>
          <cell r="R1771" t="str">
            <v>VOLUMEN</v>
          </cell>
          <cell r="S1771" t="str">
            <v>20 A 200 µl</v>
          </cell>
          <cell r="T1771"/>
          <cell r="U1771">
            <v>24</v>
          </cell>
          <cell r="V1771">
            <v>24</v>
          </cell>
          <cell r="W1771"/>
          <cell r="X1771"/>
          <cell r="Y1771">
            <v>45513</v>
          </cell>
          <cell r="Z1771">
            <v>-255</v>
          </cell>
          <cell r="AA1771"/>
          <cell r="AB1771"/>
          <cell r="AC1771"/>
          <cell r="AD1771">
            <v>44782</v>
          </cell>
          <cell r="AE1771">
            <v>45521</v>
          </cell>
          <cell r="AF1771">
            <v>-247</v>
          </cell>
          <cell r="AG1771"/>
          <cell r="AH1771"/>
          <cell r="AI1771">
            <v>44790</v>
          </cell>
          <cell r="AJ1771" t="str">
            <v xml:space="preserve"> </v>
          </cell>
          <cell r="AK1771" t="str">
            <v xml:space="preserve"> </v>
          </cell>
          <cell r="AL1771"/>
          <cell r="AM1771"/>
          <cell r="AN1771"/>
          <cell r="AO1771"/>
          <cell r="AP1771" t="str">
            <v xml:space="preserve"> </v>
          </cell>
          <cell r="AQ1771" t="str">
            <v xml:space="preserve"> </v>
          </cell>
          <cell r="AR1771"/>
          <cell r="AS1771"/>
          <cell r="AT1771"/>
          <cell r="AU1771"/>
        </row>
        <row r="1772">
          <cell r="B1772" t="str">
            <v>GVI-178</v>
          </cell>
          <cell r="C1772">
            <v>34390</v>
          </cell>
          <cell r="D1772" t="str">
            <v>#REF!</v>
          </cell>
          <cell r="E1772" t="str">
            <v>NO DISPONIBLE</v>
          </cell>
          <cell r="F1772" t="str">
            <v>ACTIVO</v>
          </cell>
          <cell r="G1772" t="str">
            <v>NO APLICA</v>
          </cell>
          <cell r="H1772" t="str">
            <v>TERMOBLOQUE CON AGITACIÓN</v>
          </cell>
          <cell r="I1772" t="str">
            <v>NO APLICA</v>
          </cell>
          <cell r="J1772" t="str">
            <v>EPPENDORF</v>
          </cell>
          <cell r="K1772" t="str">
            <v>THERMOMIXER C</v>
          </cell>
          <cell r="L1772" t="str">
            <v>5382GK719386</v>
          </cell>
          <cell r="M1772" t="str">
            <v>CALOR</v>
          </cell>
          <cell r="N1772" t="str">
            <v>DISP</v>
          </cell>
          <cell r="O1772" t="str">
            <v>LME - GENÓMICA DE MICROORGANISMOS EMERGENTES</v>
          </cell>
          <cell r="P1772" t="str">
            <v>EXTRACCIÒN</v>
          </cell>
          <cell r="Q1772" t="str">
            <v>DONACIÓN</v>
          </cell>
          <cell r="R1772"/>
          <cell r="S1772"/>
          <cell r="T1772"/>
          <cell r="U1772">
            <v>12</v>
          </cell>
          <cell r="V1772"/>
          <cell r="W1772"/>
          <cell r="X1772"/>
          <cell r="Y1772">
            <v>45513</v>
          </cell>
          <cell r="Z1772">
            <v>-255</v>
          </cell>
          <cell r="AA1772"/>
          <cell r="AB1772"/>
          <cell r="AC1772"/>
          <cell r="AD1772">
            <v>45147</v>
          </cell>
          <cell r="AE1772" t="str">
            <v xml:space="preserve"> </v>
          </cell>
          <cell r="AF1772" t="str">
            <v xml:space="preserve"> </v>
          </cell>
          <cell r="AG1772"/>
          <cell r="AH1772"/>
          <cell r="AI1772"/>
          <cell r="AJ1772" t="str">
            <v xml:space="preserve"> </v>
          </cell>
          <cell r="AK1772" t="str">
            <v xml:space="preserve"> </v>
          </cell>
          <cell r="AL1772"/>
          <cell r="AM1772"/>
          <cell r="AN1772"/>
          <cell r="AO1772"/>
          <cell r="AP1772" t="str">
            <v xml:space="preserve"> </v>
          </cell>
          <cell r="AQ1772" t="str">
            <v xml:space="preserve"> </v>
          </cell>
          <cell r="AR1772"/>
          <cell r="AS1772"/>
          <cell r="AT1772"/>
          <cell r="AU1772"/>
        </row>
        <row r="1773">
          <cell r="B1773">
            <v>38942</v>
          </cell>
          <cell r="C1773">
            <v>38942</v>
          </cell>
          <cell r="D1773" t="str">
            <v>#REF!</v>
          </cell>
          <cell r="E1773">
            <v>44831</v>
          </cell>
          <cell r="F1773" t="str">
            <v>ACTIVO</v>
          </cell>
          <cell r="G1773" t="str">
            <v>NO APLICA</v>
          </cell>
          <cell r="H1773" t="str">
            <v>SISTEMA DE ELECTROFORESIS HORIZONTAL</v>
          </cell>
          <cell r="I1773" t="str">
            <v>NO APLICA</v>
          </cell>
          <cell r="J1773" t="str">
            <v>THERMO FISHER SCIENTIFIC</v>
          </cell>
          <cell r="K1773" t="str">
            <v>B1</v>
          </cell>
          <cell r="L1773">
            <v>300441932</v>
          </cell>
          <cell r="M1773" t="str">
            <v>CÁMARAS DE ELECTROFORESIS</v>
          </cell>
          <cell r="N1773" t="str">
            <v>DISP</v>
          </cell>
          <cell r="O1773" t="str">
            <v>LME - GENÓMICA DE MICROORGANISMOS EMERGENTES</v>
          </cell>
          <cell r="P1773" t="str">
            <v xml:space="preserve">EXTRACCIÒN    </v>
          </cell>
          <cell r="Q1773" t="str">
            <v>DONACIÓN</v>
          </cell>
          <cell r="R1773" t="str">
            <v>NO APLICA</v>
          </cell>
          <cell r="S1773" t="str">
            <v>NO APLICA</v>
          </cell>
          <cell r="T1773"/>
          <cell r="U1773">
            <v>12</v>
          </cell>
          <cell r="V1773"/>
          <cell r="W1773"/>
          <cell r="X1773"/>
          <cell r="Y1773">
            <v>45856</v>
          </cell>
          <cell r="Z1773">
            <v>88</v>
          </cell>
          <cell r="AA1773" t="str">
            <v>Taller GELP</v>
          </cell>
          <cell r="AB1773" t="str">
            <v>Jul</v>
          </cell>
          <cell r="AC1773" t="str">
            <v>Jul</v>
          </cell>
          <cell r="AD1773">
            <v>45491</v>
          </cell>
          <cell r="AE1773" t="str">
            <v xml:space="preserve"> </v>
          </cell>
          <cell r="AF1773" t="str">
            <v xml:space="preserve"> </v>
          </cell>
          <cell r="AG1773"/>
          <cell r="AH1773"/>
          <cell r="AI1773"/>
          <cell r="AJ1773" t="str">
            <v xml:space="preserve"> </v>
          </cell>
          <cell r="AK1773" t="str">
            <v xml:space="preserve"> </v>
          </cell>
          <cell r="AL1773"/>
          <cell r="AM1773"/>
          <cell r="AN1773"/>
          <cell r="AO1773"/>
          <cell r="AP1773" t="str">
            <v xml:space="preserve"> </v>
          </cell>
          <cell r="AQ1773" t="str">
            <v xml:space="preserve"> </v>
          </cell>
          <cell r="AR1773"/>
          <cell r="AS1773"/>
          <cell r="AT1773"/>
          <cell r="AU1773"/>
        </row>
        <row r="1774">
          <cell r="B1774">
            <v>38944</v>
          </cell>
          <cell r="C1774">
            <v>38944</v>
          </cell>
          <cell r="D1774" t="str">
            <v>#REF!</v>
          </cell>
          <cell r="E1774">
            <v>44831</v>
          </cell>
          <cell r="F1774" t="str">
            <v>ACTIVO</v>
          </cell>
          <cell r="G1774" t="str">
            <v>NO APLICA</v>
          </cell>
          <cell r="H1774" t="str">
            <v>SISTEMA DE ELECTROFORESIS HORIZONTAL</v>
          </cell>
          <cell r="I1774" t="str">
            <v>NO APLICA</v>
          </cell>
          <cell r="J1774" t="str">
            <v>THERMO FISHER SCIENTIFIC</v>
          </cell>
          <cell r="K1774">
            <v>7315</v>
          </cell>
          <cell r="L1774">
            <v>300483672</v>
          </cell>
          <cell r="M1774" t="str">
            <v>CÁMARAS DE ELECTROFORESIS</v>
          </cell>
          <cell r="N1774" t="str">
            <v>DISP</v>
          </cell>
          <cell r="O1774" t="str">
            <v>LME - GENÓMICA DE MICROORGANISMOS EMERGENTES</v>
          </cell>
          <cell r="P1774" t="str">
            <v>OMICAS II</v>
          </cell>
          <cell r="Q1774" t="str">
            <v>DONACIÓN</v>
          </cell>
          <cell r="R1774" t="str">
            <v>NO APLICA</v>
          </cell>
          <cell r="S1774" t="str">
            <v>NO APLICA</v>
          </cell>
          <cell r="T1774"/>
          <cell r="U1774">
            <v>12</v>
          </cell>
          <cell r="V1774"/>
          <cell r="W1774"/>
          <cell r="X1774"/>
          <cell r="Y1774">
            <v>45513</v>
          </cell>
          <cell r="Z1774">
            <v>-255</v>
          </cell>
          <cell r="AA1774" t="str">
            <v>Taller GELP</v>
          </cell>
          <cell r="AB1774"/>
          <cell r="AC1774"/>
          <cell r="AD1774">
            <v>45147</v>
          </cell>
          <cell r="AE1774" t="str">
            <v xml:space="preserve"> </v>
          </cell>
          <cell r="AF1774" t="str">
            <v xml:space="preserve"> </v>
          </cell>
          <cell r="AG1774"/>
          <cell r="AH1774"/>
          <cell r="AI1774"/>
          <cell r="AJ1774" t="str">
            <v xml:space="preserve"> </v>
          </cell>
          <cell r="AK1774" t="str">
            <v xml:space="preserve"> </v>
          </cell>
          <cell r="AL1774"/>
          <cell r="AM1774"/>
          <cell r="AN1774"/>
          <cell r="AO1774"/>
          <cell r="AP1774" t="str">
            <v xml:space="preserve"> </v>
          </cell>
          <cell r="AQ1774" t="str">
            <v xml:space="preserve"> </v>
          </cell>
          <cell r="AR1774"/>
          <cell r="AS1774"/>
          <cell r="AT1774"/>
          <cell r="AU1774"/>
        </row>
        <row r="1775">
          <cell r="B1775" t="str">
            <v>LME-005</v>
          </cell>
          <cell r="C1775">
            <v>38952</v>
          </cell>
          <cell r="D1775" t="str">
            <v>#REF!</v>
          </cell>
          <cell r="E1775">
            <v>44803</v>
          </cell>
          <cell r="F1775" t="str">
            <v>ACTIVO</v>
          </cell>
          <cell r="G1775" t="str">
            <v>NO APLICA</v>
          </cell>
          <cell r="H1775" t="str">
            <v>AGITADOR VORTEX</v>
          </cell>
          <cell r="I1775" t="str">
            <v>NO APLICA</v>
          </cell>
          <cell r="J1775" t="str">
            <v>VELP SCIENTIFICA</v>
          </cell>
          <cell r="K1775" t="str">
            <v>ZX3</v>
          </cell>
          <cell r="L1775">
            <v>594369</v>
          </cell>
          <cell r="M1775" t="str">
            <v>AGITADORES</v>
          </cell>
          <cell r="N1775" t="str">
            <v>DISP</v>
          </cell>
          <cell r="O1775" t="str">
            <v>LME - GENÓMICA DE MICROORGANISMOS EMERGENTES</v>
          </cell>
          <cell r="P1775" t="str">
            <v>LABORATORIO</v>
          </cell>
          <cell r="Q1775" t="str">
            <v>PROPIO</v>
          </cell>
          <cell r="R1775" t="str">
            <v>NO APLICA</v>
          </cell>
          <cell r="S1775" t="str">
            <v>NO DISPONIBLE</v>
          </cell>
          <cell r="T1775"/>
          <cell r="U1775">
            <v>12</v>
          </cell>
          <cell r="V1775"/>
          <cell r="W1775"/>
          <cell r="X1775"/>
          <cell r="Y1775">
            <v>45861</v>
          </cell>
          <cell r="Z1775">
            <v>93</v>
          </cell>
          <cell r="AA1775" t="str">
            <v>Taller GELP</v>
          </cell>
          <cell r="AB1775" t="str">
            <v>Jul</v>
          </cell>
          <cell r="AC1775" t="str">
            <v>Jul</v>
          </cell>
          <cell r="AD1775">
            <v>45496</v>
          </cell>
          <cell r="AE1775" t="str">
            <v xml:space="preserve"> </v>
          </cell>
          <cell r="AF1775" t="str">
            <v xml:space="preserve"> </v>
          </cell>
          <cell r="AG1775"/>
          <cell r="AH1775"/>
          <cell r="AI1775"/>
          <cell r="AJ1775" t="str">
            <v xml:space="preserve"> </v>
          </cell>
          <cell r="AK1775" t="str">
            <v xml:space="preserve"> </v>
          </cell>
          <cell r="AL1775"/>
          <cell r="AM1775"/>
          <cell r="AN1775"/>
          <cell r="AO1775"/>
          <cell r="AP1775" t="str">
            <v xml:space="preserve"> </v>
          </cell>
          <cell r="AQ1775" t="str">
            <v xml:space="preserve"> </v>
          </cell>
          <cell r="AR1775"/>
          <cell r="AS1775"/>
          <cell r="AT1775"/>
          <cell r="AU1775"/>
        </row>
        <row r="1776">
          <cell r="B1776" t="str">
            <v>LME-006</v>
          </cell>
          <cell r="C1776">
            <v>38955</v>
          </cell>
          <cell r="D1776" t="str">
            <v>#REF!</v>
          </cell>
          <cell r="E1776">
            <v>44803</v>
          </cell>
          <cell r="F1776" t="str">
            <v>ACTIVO</v>
          </cell>
          <cell r="G1776" t="str">
            <v>NO APLICA</v>
          </cell>
          <cell r="H1776" t="str">
            <v>AGITADOR VORTEX</v>
          </cell>
          <cell r="I1776" t="str">
            <v>NO APLICA</v>
          </cell>
          <cell r="J1776" t="str">
            <v>VELP SCIENTIFICA</v>
          </cell>
          <cell r="K1776" t="str">
            <v>ZX3</v>
          </cell>
          <cell r="L1776">
            <v>594373</v>
          </cell>
          <cell r="M1776" t="str">
            <v>AGITADORES</v>
          </cell>
          <cell r="N1776" t="str">
            <v>DISP</v>
          </cell>
          <cell r="O1776" t="str">
            <v>LME - GENÓMICA DE MICROORGANISMOS EMERGENTES</v>
          </cell>
          <cell r="P1776" t="str">
            <v>LABORATORIO</v>
          </cell>
          <cell r="Q1776" t="str">
            <v>PROPIO</v>
          </cell>
          <cell r="R1776" t="str">
            <v>NO APLICA</v>
          </cell>
          <cell r="S1776" t="str">
            <v>NO DISPONIBLE</v>
          </cell>
          <cell r="T1776"/>
          <cell r="U1776">
            <v>12</v>
          </cell>
          <cell r="V1776"/>
          <cell r="W1776"/>
          <cell r="X1776"/>
          <cell r="Y1776">
            <v>45855</v>
          </cell>
          <cell r="Z1776">
            <v>87</v>
          </cell>
          <cell r="AA1776" t="str">
            <v>Taller GELP</v>
          </cell>
          <cell r="AB1776" t="str">
            <v>Jul</v>
          </cell>
          <cell r="AC1776" t="str">
            <v>Jul</v>
          </cell>
          <cell r="AD1776">
            <v>45490</v>
          </cell>
          <cell r="AE1776" t="str">
            <v xml:space="preserve"> </v>
          </cell>
          <cell r="AF1776" t="str">
            <v xml:space="preserve"> </v>
          </cell>
          <cell r="AG1776"/>
          <cell r="AH1776"/>
          <cell r="AI1776"/>
          <cell r="AJ1776" t="str">
            <v xml:space="preserve"> </v>
          </cell>
          <cell r="AK1776" t="str">
            <v xml:space="preserve"> </v>
          </cell>
          <cell r="AL1776"/>
          <cell r="AM1776"/>
          <cell r="AN1776"/>
          <cell r="AO1776"/>
          <cell r="AP1776" t="str">
            <v xml:space="preserve"> </v>
          </cell>
          <cell r="AQ1776" t="str">
            <v xml:space="preserve"> </v>
          </cell>
          <cell r="AR1776"/>
          <cell r="AS1776"/>
          <cell r="AT1776"/>
          <cell r="AU1776"/>
        </row>
        <row r="1777">
          <cell r="B1777">
            <v>5855</v>
          </cell>
          <cell r="C1777">
            <v>5855</v>
          </cell>
          <cell r="D1777" t="str">
            <v>#REF!</v>
          </cell>
          <cell r="E1777">
            <v>38611</v>
          </cell>
          <cell r="F1777" t="str">
            <v>ACTIVO</v>
          </cell>
          <cell r="G1777" t="str">
            <v>NO APLICA</v>
          </cell>
          <cell r="H1777" t="str">
            <v>BAÑO  DE ULTRASONIDO</v>
          </cell>
          <cell r="I1777" t="str">
            <v>NO APLICA</v>
          </cell>
          <cell r="J1777" t="str">
            <v>LAB COMPANION</v>
          </cell>
          <cell r="K1777" t="str">
            <v>4020</v>
          </cell>
          <cell r="L1777" t="str">
            <v>KA-04AB-053-ZM</v>
          </cell>
          <cell r="M1777" t="str">
            <v>CALOR</v>
          </cell>
          <cell r="N1777" t="str">
            <v>DISP</v>
          </cell>
          <cell r="O1777" t="str">
            <v>LNI - NUTRICIÓN</v>
          </cell>
          <cell r="P1777" t="str">
            <v>LABORATORIO DE QUÍMICA</v>
          </cell>
          <cell r="Q1777" t="str">
            <v>PROPIO</v>
          </cell>
          <cell r="R1777" t="str">
            <v>NO APLICA</v>
          </cell>
          <cell r="S1777" t="str">
            <v>37°C +/- 2</v>
          </cell>
          <cell r="T1777"/>
          <cell r="U1777">
            <v>12</v>
          </cell>
          <cell r="V1777"/>
          <cell r="W1777"/>
          <cell r="X1777"/>
          <cell r="Y1777">
            <v>45853</v>
          </cell>
          <cell r="Z1777">
            <v>85</v>
          </cell>
          <cell r="AA1777" t="str">
            <v>Taller GELP</v>
          </cell>
          <cell r="AB1777" t="str">
            <v>Jul</v>
          </cell>
          <cell r="AC1777" t="str">
            <v>Jul</v>
          </cell>
          <cell r="AD1777">
            <v>45488</v>
          </cell>
          <cell r="AE1777" t="str">
            <v xml:space="preserve"> </v>
          </cell>
          <cell r="AF1777" t="str">
            <v xml:space="preserve"> </v>
          </cell>
          <cell r="AG1777"/>
          <cell r="AH1777"/>
          <cell r="AI1777"/>
          <cell r="AJ1777" t="str">
            <v xml:space="preserve"> </v>
          </cell>
          <cell r="AK1777" t="str">
            <v xml:space="preserve"> </v>
          </cell>
          <cell r="AL1777"/>
          <cell r="AM1777"/>
          <cell r="AN1777"/>
          <cell r="AO1777"/>
          <cell r="AP1777" t="str">
            <v xml:space="preserve"> </v>
          </cell>
          <cell r="AQ1777" t="str">
            <v xml:space="preserve"> </v>
          </cell>
          <cell r="AR1777"/>
          <cell r="AS1777"/>
          <cell r="AT1777"/>
          <cell r="AU1777"/>
        </row>
        <row r="1778">
          <cell r="B1778">
            <v>10736</v>
          </cell>
          <cell r="C1778">
            <v>10736</v>
          </cell>
          <cell r="D1778" t="str">
            <v>#REF!</v>
          </cell>
          <cell r="E1778" t="str">
            <v>NO DISPONIBLE</v>
          </cell>
          <cell r="F1778" t="str">
            <v>ACTIVO</v>
          </cell>
          <cell r="G1778" t="str">
            <v>NO APLICA</v>
          </cell>
          <cell r="H1778" t="str">
            <v>MICROPIPETA MONOCANAL</v>
          </cell>
          <cell r="I1778" t="str">
            <v>NO APLICA</v>
          </cell>
          <cell r="J1778" t="str">
            <v>EPPENDORF</v>
          </cell>
          <cell r="K1778" t="str">
            <v>RESEARCH / 4710</v>
          </cell>
          <cell r="L1778">
            <v>52547</v>
          </cell>
          <cell r="M1778" t="str">
            <v>VOLUMÉTRICOS</v>
          </cell>
          <cell r="N1778" t="str">
            <v>DISP</v>
          </cell>
          <cell r="O1778" t="str">
            <v>LFM - FISIOLOGÍA MOLECULAR</v>
          </cell>
          <cell r="P1778" t="str">
            <v>OFICINA 1</v>
          </cell>
          <cell r="Q1778" t="str">
            <v>PROPIO</v>
          </cell>
          <cell r="R1778" t="str">
            <v>VOLUMEN</v>
          </cell>
          <cell r="S1778" t="str">
            <v>2 A 10uL</v>
          </cell>
          <cell r="T1778"/>
          <cell r="U1778">
            <v>24</v>
          </cell>
          <cell r="V1778">
            <v>24</v>
          </cell>
          <cell r="W1778"/>
          <cell r="X1778"/>
          <cell r="Y1778">
            <v>45514</v>
          </cell>
          <cell r="Z1778">
            <v>-254</v>
          </cell>
          <cell r="AA1778"/>
          <cell r="AB1778"/>
          <cell r="AC1778"/>
          <cell r="AD1778">
            <v>44783</v>
          </cell>
          <cell r="AE1778">
            <v>45521</v>
          </cell>
          <cell r="AF1778">
            <v>-247</v>
          </cell>
          <cell r="AG1778"/>
          <cell r="AH1778"/>
          <cell r="AI1778">
            <v>44790</v>
          </cell>
          <cell r="AJ1778" t="str">
            <v xml:space="preserve"> </v>
          </cell>
          <cell r="AK1778" t="str">
            <v xml:space="preserve"> </v>
          </cell>
          <cell r="AL1778"/>
          <cell r="AM1778"/>
          <cell r="AN1778"/>
          <cell r="AO1778"/>
          <cell r="AP1778" t="str">
            <v xml:space="preserve"> </v>
          </cell>
          <cell r="AQ1778" t="str">
            <v xml:space="preserve"> </v>
          </cell>
          <cell r="AR1778"/>
          <cell r="AS1778"/>
          <cell r="AT1778"/>
          <cell r="AU1778"/>
        </row>
        <row r="1779">
          <cell r="B1779">
            <v>11106</v>
          </cell>
          <cell r="C1779">
            <v>11106</v>
          </cell>
          <cell r="D1779" t="str">
            <v>#REF!</v>
          </cell>
          <cell r="E1779" t="str">
            <v>NO DISPONIBLE</v>
          </cell>
          <cell r="F1779" t="str">
            <v>INACTIVO</v>
          </cell>
          <cell r="G1779" t="str">
            <v>NO APLICA</v>
          </cell>
          <cell r="H1779" t="str">
            <v>PIPETA MONOCANAL</v>
          </cell>
          <cell r="I1779" t="str">
            <v>NO APLICA</v>
          </cell>
          <cell r="J1779" t="str">
            <v>GILSON</v>
          </cell>
          <cell r="K1779" t="str">
            <v>PIPETMAN</v>
          </cell>
          <cell r="L1779" t="str">
            <v>N10382A</v>
          </cell>
          <cell r="M1779" t="str">
            <v>VOLUMÉTRICOS</v>
          </cell>
          <cell r="N1779" t="str">
            <v>DRSP</v>
          </cell>
          <cell r="O1779" t="str">
            <v>GVI - VIROLOGÍA</v>
          </cell>
          <cell r="P1779" t="str">
            <v>ERUPTIVAS/MOLECULAR METROLOGÍA</v>
          </cell>
          <cell r="Q1779" t="str">
            <v>PROPIO</v>
          </cell>
          <cell r="R1779" t="str">
            <v>VOLUMEN</v>
          </cell>
          <cell r="S1779" t="str">
            <v xml:space="preserve">100 A 1000 uL </v>
          </cell>
          <cell r="T1779"/>
          <cell r="U1779">
            <v>12</v>
          </cell>
          <cell r="V1779">
            <v>12</v>
          </cell>
          <cell r="W1779"/>
          <cell r="X1779"/>
          <cell r="Y1779" t="str">
            <v xml:space="preserve"> </v>
          </cell>
          <cell r="Z1779" t="str">
            <v xml:space="preserve">  </v>
          </cell>
          <cell r="AA1779" t="str">
            <v>Proveedor externo</v>
          </cell>
          <cell r="AB1779" t="str">
            <v>Ago</v>
          </cell>
          <cell r="AC1779" t="str">
            <v>Ago</v>
          </cell>
          <cell r="AD1779">
            <v>45510</v>
          </cell>
          <cell r="AE1779" t="str">
            <v xml:space="preserve"> </v>
          </cell>
          <cell r="AF1779" t="str">
            <v xml:space="preserve"> </v>
          </cell>
          <cell r="AG1779" t="str">
            <v>Ago</v>
          </cell>
          <cell r="AH1779" t="str">
            <v>Ago</v>
          </cell>
          <cell r="AI1779">
            <v>45516</v>
          </cell>
          <cell r="AJ1779" t="str">
            <v xml:space="preserve"> </v>
          </cell>
          <cell r="AK1779" t="str">
            <v xml:space="preserve"> </v>
          </cell>
          <cell r="AL1779"/>
          <cell r="AM1779"/>
          <cell r="AN1779"/>
          <cell r="AO1779"/>
          <cell r="AP1779" t="str">
            <v xml:space="preserve"> </v>
          </cell>
          <cell r="AQ1779" t="str">
            <v xml:space="preserve"> </v>
          </cell>
          <cell r="AR1779"/>
          <cell r="AS1779"/>
          <cell r="AT1779"/>
          <cell r="AU1779"/>
        </row>
        <row r="1780">
          <cell r="B1780">
            <v>11597</v>
          </cell>
          <cell r="C1780">
            <v>11597</v>
          </cell>
          <cell r="D1780" t="str">
            <v>#REF!</v>
          </cell>
          <cell r="E1780" t="str">
            <v>NO DISPONIBLE</v>
          </cell>
          <cell r="F1780" t="str">
            <v>ACTIVO</v>
          </cell>
          <cell r="G1780" t="str">
            <v>NO APLICA</v>
          </cell>
          <cell r="H1780" t="str">
            <v>PIPETA MONOCANAL</v>
          </cell>
          <cell r="I1780" t="str">
            <v>NO APLICA</v>
          </cell>
          <cell r="J1780" t="str">
            <v>LABSYSTEMS</v>
          </cell>
          <cell r="K1780" t="str">
            <v xml:space="preserve"> FINNPIPETTE</v>
          </cell>
          <cell r="L1780" t="str">
            <v>E15805</v>
          </cell>
          <cell r="M1780" t="str">
            <v>VOLUMÉTRICOS</v>
          </cell>
          <cell r="N1780" t="str">
            <v>DRSP</v>
          </cell>
          <cell r="O1780" t="str">
            <v>GVI - VIROLOGÍA</v>
          </cell>
          <cell r="P1780" t="str">
            <v>LABORATORIO METROLOGÍA</v>
          </cell>
          <cell r="Q1780" t="str">
            <v>PROPIO</v>
          </cell>
          <cell r="R1780" t="str">
            <v>VOLUMEN</v>
          </cell>
          <cell r="S1780" t="str">
            <v xml:space="preserve">40 A 200 ul </v>
          </cell>
          <cell r="T1780"/>
          <cell r="U1780">
            <v>12</v>
          </cell>
          <cell r="V1780">
            <v>12</v>
          </cell>
          <cell r="W1780"/>
          <cell r="X1780"/>
          <cell r="Y1780">
            <v>45875</v>
          </cell>
          <cell r="Z1780">
            <v>107</v>
          </cell>
          <cell r="AA1780" t="str">
            <v>Proveedor externo</v>
          </cell>
          <cell r="AB1780" t="str">
            <v>Ago</v>
          </cell>
          <cell r="AC1780" t="str">
            <v>Ago</v>
          </cell>
          <cell r="AD1780">
            <v>45510</v>
          </cell>
          <cell r="AE1780">
            <v>45882</v>
          </cell>
          <cell r="AF1780">
            <v>114</v>
          </cell>
          <cell r="AG1780" t="str">
            <v>Ago</v>
          </cell>
          <cell r="AH1780" t="str">
            <v>Ago</v>
          </cell>
          <cell r="AI1780">
            <v>45517</v>
          </cell>
          <cell r="AJ1780" t="str">
            <v xml:space="preserve"> </v>
          </cell>
          <cell r="AK1780" t="str">
            <v xml:space="preserve"> </v>
          </cell>
          <cell r="AL1780"/>
          <cell r="AM1780"/>
          <cell r="AN1780"/>
          <cell r="AO1780"/>
          <cell r="AP1780" t="str">
            <v xml:space="preserve"> </v>
          </cell>
          <cell r="AQ1780" t="str">
            <v xml:space="preserve"> </v>
          </cell>
          <cell r="AR1780"/>
          <cell r="AS1780"/>
          <cell r="AT1780"/>
          <cell r="AU1780"/>
        </row>
        <row r="1781">
          <cell r="B1781">
            <v>20715</v>
          </cell>
          <cell r="C1781">
            <v>20715</v>
          </cell>
          <cell r="D1781" t="str">
            <v>#REF!</v>
          </cell>
          <cell r="E1781">
            <v>38682</v>
          </cell>
          <cell r="F1781" t="str">
            <v>ACTIVO</v>
          </cell>
          <cell r="G1781" t="str">
            <v>NO APLICA</v>
          </cell>
          <cell r="H1781" t="str">
            <v>CENTRÍFUGA</v>
          </cell>
          <cell r="I1781" t="str">
            <v>NO APLICA</v>
          </cell>
          <cell r="J1781" t="str">
            <v>HETTICH</v>
          </cell>
          <cell r="K1781" t="str">
            <v>EBA20</v>
          </cell>
          <cell r="L1781">
            <v>7124</v>
          </cell>
          <cell r="M1781" t="str">
            <v>CENTRÍFUGAS</v>
          </cell>
          <cell r="N1781" t="str">
            <v>DISP</v>
          </cell>
          <cell r="O1781" t="str">
            <v>LNI - NUTRICIÓN</v>
          </cell>
          <cell r="P1781" t="str">
            <v>EQUIPO DE CAMPO</v>
          </cell>
          <cell r="Q1781" t="str">
            <v>PROPIO</v>
          </cell>
          <cell r="R1781" t="str">
            <v>NO APLICA</v>
          </cell>
          <cell r="S1781" t="str">
            <v>ACELERACIÓN 6000 RPM</v>
          </cell>
          <cell r="T1781"/>
          <cell r="U1781">
            <v>12</v>
          </cell>
          <cell r="V1781"/>
          <cell r="W1781"/>
          <cell r="X1781"/>
          <cell r="Y1781">
            <v>45854</v>
          </cell>
          <cell r="Z1781">
            <v>86</v>
          </cell>
          <cell r="AA1781" t="str">
            <v>Taller GELP</v>
          </cell>
          <cell r="AB1781" t="str">
            <v>Jul</v>
          </cell>
          <cell r="AC1781" t="str">
            <v>Jul</v>
          </cell>
          <cell r="AD1781">
            <v>45489</v>
          </cell>
          <cell r="AE1781" t="str">
            <v xml:space="preserve"> </v>
          </cell>
          <cell r="AF1781" t="str">
            <v xml:space="preserve"> </v>
          </cell>
          <cell r="AG1781"/>
          <cell r="AH1781"/>
          <cell r="AI1781"/>
          <cell r="AJ1781" t="str">
            <v xml:space="preserve"> </v>
          </cell>
          <cell r="AK1781" t="str">
            <v xml:space="preserve"> </v>
          </cell>
          <cell r="AL1781"/>
          <cell r="AM1781"/>
          <cell r="AN1781"/>
          <cell r="AO1781"/>
          <cell r="AP1781" t="str">
            <v xml:space="preserve"> </v>
          </cell>
          <cell r="AQ1781" t="str">
            <v xml:space="preserve"> </v>
          </cell>
          <cell r="AR1781"/>
          <cell r="AS1781"/>
          <cell r="AT1781"/>
          <cell r="AU1781"/>
        </row>
        <row r="1782">
          <cell r="B1782">
            <v>25061</v>
          </cell>
          <cell r="C1782">
            <v>25061</v>
          </cell>
          <cell r="D1782" t="str">
            <v>#REF!</v>
          </cell>
          <cell r="E1782" t="str">
            <v>NO DISPONIBLE</v>
          </cell>
          <cell r="F1782" t="str">
            <v>ACTIVO</v>
          </cell>
          <cell r="G1782" t="str">
            <v>NO APLICA</v>
          </cell>
          <cell r="H1782" t="str">
            <v>MICROPIPETA MONOCANAL</v>
          </cell>
          <cell r="I1782" t="str">
            <v>NO APLICA</v>
          </cell>
          <cell r="J1782" t="str">
            <v>SOCOREX</v>
          </cell>
          <cell r="K1782" t="str">
            <v>ACURA 825</v>
          </cell>
          <cell r="L1782">
            <v>18093715</v>
          </cell>
          <cell r="M1782" t="str">
            <v>VOLUMÉTRICOS</v>
          </cell>
          <cell r="N1782" t="str">
            <v>DRSP</v>
          </cell>
          <cell r="O1782" t="str">
            <v>GVI - VIROLOGÍA</v>
          </cell>
          <cell r="P1782" t="str">
            <v>ENCEFALITIS EQUINA/ERUPTIVAS</v>
          </cell>
          <cell r="Q1782" t="str">
            <v>PROPIO</v>
          </cell>
          <cell r="R1782" t="str">
            <v>VOLUMEN</v>
          </cell>
          <cell r="S1782" t="str">
            <v>100 A 1000</v>
          </cell>
          <cell r="T1782"/>
          <cell r="U1782">
            <v>12</v>
          </cell>
          <cell r="V1782">
            <v>12</v>
          </cell>
          <cell r="W1782"/>
          <cell r="X1782"/>
          <cell r="Y1782">
            <v>45877</v>
          </cell>
          <cell r="Z1782">
            <v>109</v>
          </cell>
          <cell r="AA1782" t="str">
            <v>Proveedor externo</v>
          </cell>
          <cell r="AB1782" t="str">
            <v>Ago</v>
          </cell>
          <cell r="AC1782" t="str">
            <v>Ago</v>
          </cell>
          <cell r="AD1782">
            <v>45512</v>
          </cell>
          <cell r="AE1782">
            <v>45881</v>
          </cell>
          <cell r="AF1782">
            <v>113</v>
          </cell>
          <cell r="AG1782" t="str">
            <v>Ago</v>
          </cell>
          <cell r="AH1782" t="str">
            <v>Ago</v>
          </cell>
          <cell r="AI1782">
            <v>45516</v>
          </cell>
          <cell r="AJ1782" t="str">
            <v xml:space="preserve"> </v>
          </cell>
          <cell r="AK1782" t="str">
            <v xml:space="preserve"> </v>
          </cell>
          <cell r="AL1782"/>
          <cell r="AM1782"/>
          <cell r="AN1782"/>
          <cell r="AO1782"/>
          <cell r="AP1782" t="str">
            <v xml:space="preserve"> </v>
          </cell>
          <cell r="AQ1782" t="str">
            <v xml:space="preserve"> </v>
          </cell>
          <cell r="AR1782"/>
          <cell r="AS1782"/>
          <cell r="AT1782"/>
          <cell r="AU1782"/>
        </row>
        <row r="1783">
          <cell r="B1783">
            <v>26974</v>
          </cell>
          <cell r="C1783">
            <v>26974</v>
          </cell>
          <cell r="D1783" t="str">
            <v>#REF!</v>
          </cell>
          <cell r="E1783" t="str">
            <v>NO DISPONIBLE</v>
          </cell>
          <cell r="F1783" t="str">
            <v>ACTIVO</v>
          </cell>
          <cell r="G1783" t="str">
            <v>NO APLICA</v>
          </cell>
          <cell r="H1783" t="str">
            <v>PIPETA MONOCANAL</v>
          </cell>
          <cell r="I1783" t="str">
            <v>NO APLICA</v>
          </cell>
          <cell r="J1783" t="str">
            <v>BOECO</v>
          </cell>
          <cell r="K1783" t="str">
            <v>NO DISPONIBLE</v>
          </cell>
          <cell r="L1783">
            <v>5041456</v>
          </cell>
          <cell r="M1783" t="str">
            <v>VOLUMÉTRICOS</v>
          </cell>
          <cell r="N1783" t="str">
            <v>DRSP</v>
          </cell>
          <cell r="O1783" t="str">
            <v>GVI - VIROLOGÍA</v>
          </cell>
          <cell r="P1783" t="str">
            <v>ERUPTIVAS</v>
          </cell>
          <cell r="Q1783" t="str">
            <v>PROPIO</v>
          </cell>
          <cell r="R1783" t="str">
            <v>VOLUMEN</v>
          </cell>
          <cell r="S1783" t="str">
            <v>20 A 200 Ul</v>
          </cell>
          <cell r="T1783"/>
          <cell r="U1783">
            <v>12</v>
          </cell>
          <cell r="V1783">
            <v>12</v>
          </cell>
          <cell r="W1783"/>
          <cell r="X1783"/>
          <cell r="Y1783">
            <v>45877</v>
          </cell>
          <cell r="Z1783">
            <v>109</v>
          </cell>
          <cell r="AA1783" t="str">
            <v>Proveedor externo</v>
          </cell>
          <cell r="AB1783" t="str">
            <v>Ago</v>
          </cell>
          <cell r="AC1783" t="str">
            <v>Ago</v>
          </cell>
          <cell r="AD1783">
            <v>45512</v>
          </cell>
          <cell r="AE1783">
            <v>45882</v>
          </cell>
          <cell r="AF1783">
            <v>114</v>
          </cell>
          <cell r="AG1783" t="str">
            <v>Ago</v>
          </cell>
          <cell r="AH1783" t="str">
            <v>Ago</v>
          </cell>
          <cell r="AI1783">
            <v>45517</v>
          </cell>
          <cell r="AJ1783" t="str">
            <v xml:space="preserve"> </v>
          </cell>
          <cell r="AK1783" t="str">
            <v xml:space="preserve"> </v>
          </cell>
          <cell r="AL1783"/>
          <cell r="AM1783"/>
          <cell r="AN1783"/>
          <cell r="AO1783"/>
          <cell r="AP1783" t="str">
            <v xml:space="preserve"> </v>
          </cell>
          <cell r="AQ1783" t="str">
            <v xml:space="preserve"> </v>
          </cell>
          <cell r="AR1783"/>
          <cell r="AS1783"/>
          <cell r="AT1783"/>
          <cell r="AU1783"/>
        </row>
        <row r="1784">
          <cell r="B1784">
            <v>27037</v>
          </cell>
          <cell r="C1784">
            <v>27037</v>
          </cell>
          <cell r="D1784" t="str">
            <v>#REF!</v>
          </cell>
          <cell r="E1784">
            <v>40909</v>
          </cell>
          <cell r="F1784" t="str">
            <v>ACTIVO</v>
          </cell>
          <cell r="G1784" t="str">
            <v>NO APLICA</v>
          </cell>
          <cell r="H1784" t="str">
            <v>CENTRÍFUGA</v>
          </cell>
          <cell r="I1784" t="str">
            <v>NO APLICA</v>
          </cell>
          <cell r="J1784" t="str">
            <v>HETTICH</v>
          </cell>
          <cell r="K1784" t="str">
            <v>EBA20</v>
          </cell>
          <cell r="L1784" t="str">
            <v>0010871-01-00</v>
          </cell>
          <cell r="M1784" t="str">
            <v>CENTRÍFUGAS</v>
          </cell>
          <cell r="N1784" t="str">
            <v>DISP</v>
          </cell>
          <cell r="O1784" t="str">
            <v>LNI - NUTRICIÓN</v>
          </cell>
          <cell r="P1784" t="str">
            <v>EQUIPO DE CAMPO</v>
          </cell>
          <cell r="Q1784" t="str">
            <v>PROPIO</v>
          </cell>
          <cell r="R1784" t="str">
            <v>NO APLICA</v>
          </cell>
          <cell r="S1784" t="str">
            <v>ACELERACIÓN 6000 RPM</v>
          </cell>
          <cell r="T1784"/>
          <cell r="U1784">
            <v>12</v>
          </cell>
          <cell r="V1784"/>
          <cell r="W1784"/>
          <cell r="X1784"/>
          <cell r="Y1784">
            <v>45853</v>
          </cell>
          <cell r="Z1784">
            <v>85</v>
          </cell>
          <cell r="AA1784" t="str">
            <v>Taller GELP</v>
          </cell>
          <cell r="AB1784" t="str">
            <v>Jul</v>
          </cell>
          <cell r="AC1784" t="str">
            <v>Jul</v>
          </cell>
          <cell r="AD1784">
            <v>45488</v>
          </cell>
          <cell r="AE1784" t="str">
            <v xml:space="preserve"> </v>
          </cell>
          <cell r="AF1784" t="str">
            <v xml:space="preserve"> </v>
          </cell>
          <cell r="AG1784"/>
          <cell r="AH1784"/>
          <cell r="AI1784"/>
          <cell r="AJ1784" t="str">
            <v xml:space="preserve"> </v>
          </cell>
          <cell r="AK1784" t="str">
            <v xml:space="preserve"> </v>
          </cell>
          <cell r="AL1784"/>
          <cell r="AM1784"/>
          <cell r="AN1784"/>
          <cell r="AO1784"/>
          <cell r="AP1784" t="str">
            <v xml:space="preserve"> </v>
          </cell>
          <cell r="AQ1784" t="str">
            <v xml:space="preserve"> </v>
          </cell>
          <cell r="AR1784"/>
          <cell r="AS1784"/>
          <cell r="AT1784"/>
          <cell r="AU1784"/>
        </row>
        <row r="1785">
          <cell r="B1785">
            <v>27399</v>
          </cell>
          <cell r="C1785">
            <v>27399</v>
          </cell>
          <cell r="D1785" t="str">
            <v>#REF!</v>
          </cell>
          <cell r="E1785">
            <v>41256</v>
          </cell>
          <cell r="F1785" t="str">
            <v>ACTIVO</v>
          </cell>
          <cell r="G1785" t="str">
            <v>NO APLICA</v>
          </cell>
          <cell r="H1785" t="str">
            <v>AUTOCLAVE</v>
          </cell>
          <cell r="I1785" t="str">
            <v>NO APLICA</v>
          </cell>
          <cell r="J1785" t="str">
            <v>DELAMA</v>
          </cell>
          <cell r="K1785" t="str">
            <v>DLOM HP</v>
          </cell>
          <cell r="L1785">
            <v>3698</v>
          </cell>
          <cell r="M1785" t="str">
            <v>AUTOCLAVES</v>
          </cell>
          <cell r="N1785" t="str">
            <v>DRSP</v>
          </cell>
          <cell r="O1785" t="str">
            <v>GMC - MICOBACTERIAS</v>
          </cell>
          <cell r="P1785" t="str">
            <v>ÁREA DE ESTERILIZACIÓN - MATERIAL CONTAMINADO</v>
          </cell>
          <cell r="Q1785" t="str">
            <v>PROPIO</v>
          </cell>
          <cell r="R1785" t="str">
            <v>TEMPERATURA Y PRESIÓN</v>
          </cell>
          <cell r="S1785" t="str">
            <v>GMC-034 MANÓMETRO DIGITAL PT01
GMC-035: MANÓMETRO ANALOGO DE CÁMARA
GMC-036: TERMOMETRO DIGITAL CON SONDA RTD TE-I
GMC-037: MANÓMETRO ANALOGO DE CHAQUETA
GMC-038: MANÓMETRO ANALOGO DE GENERADOR
GMC-023 TERMOMETRO DIGITAL CON SONDA RTD TE01X (TEMP CÁMARA), MODELO  K32S
GMC-024 TERMOMETRO DIGITAL CON SONDA RTD IDENTIFICACIÓN: TE01  
GMC-033 TERMOMETRO DIGITAL CON SONDA RTD. IDENTIFICACIÓN: TE02</v>
          </cell>
          <cell r="T1785" t="str">
            <v>CALIFICACIÓN OPERACIONAL Y DESEMPEÑO
CICLO 1: MATERIAL: LIQUIDO (Tiempo esterilización 30 minutos, temperatura: 121 °C)
CICLO 2: MATERIAL: SOLIDO (Tiempo esterilización 30 minutos, temperatura: 121 °C)</v>
          </cell>
          <cell r="U1785">
            <v>6</v>
          </cell>
          <cell r="V1785"/>
          <cell r="W1785">
            <v>12</v>
          </cell>
          <cell r="X1785"/>
          <cell r="Y1785">
            <v>45716</v>
          </cell>
          <cell r="Z1785">
            <v>-52</v>
          </cell>
          <cell r="AA1785" t="str">
            <v>Proveedor externo</v>
          </cell>
          <cell r="AB1785" t="str">
            <v>Ago</v>
          </cell>
          <cell r="AC1785" t="str">
            <v>Ago</v>
          </cell>
          <cell r="AD1785">
            <v>45534</v>
          </cell>
          <cell r="AE1785" t="str">
            <v xml:space="preserve"> </v>
          </cell>
          <cell r="AF1785" t="str">
            <v xml:space="preserve"> </v>
          </cell>
          <cell r="AG1785"/>
          <cell r="AH1785"/>
          <cell r="AI1785"/>
          <cell r="AJ1785">
            <v>45707</v>
          </cell>
          <cell r="AK1785">
            <v>-61</v>
          </cell>
          <cell r="AL1785" t="str">
            <v>Proveedor externo</v>
          </cell>
          <cell r="AM1785" t="str">
            <v>Feb</v>
          </cell>
          <cell r="AN1785" t="str">
            <v>R</v>
          </cell>
          <cell r="AO1785">
            <v>45341</v>
          </cell>
          <cell r="AP1785" t="str">
            <v xml:space="preserve"> </v>
          </cell>
          <cell r="AQ1785" t="str">
            <v xml:space="preserve"> </v>
          </cell>
          <cell r="AR1785"/>
          <cell r="AS1785"/>
          <cell r="AT1785"/>
          <cell r="AU1785"/>
        </row>
        <row r="1786">
          <cell r="B1786">
            <v>28279</v>
          </cell>
          <cell r="C1786">
            <v>28279</v>
          </cell>
          <cell r="D1786" t="str">
            <v>#REF!</v>
          </cell>
          <cell r="E1786">
            <v>41966</v>
          </cell>
          <cell r="F1786" t="str">
            <v>BAJA</v>
          </cell>
          <cell r="G1786" t="str">
            <v>NO APLICA</v>
          </cell>
          <cell r="H1786" t="str">
            <v>REFRIGERADOR</v>
          </cell>
          <cell r="I1786" t="str">
            <v>NO APLICA</v>
          </cell>
          <cell r="J1786" t="str">
            <v>RISS TECHNOLOGY</v>
          </cell>
          <cell r="K1786" t="str">
            <v>RVLAB-46VAA-10</v>
          </cell>
          <cell r="L1786" t="str">
            <v>0035-042836</v>
          </cell>
          <cell r="M1786" t="str">
            <v>FRÍO</v>
          </cell>
          <cell r="N1786" t="str">
            <v>DRSP</v>
          </cell>
          <cell r="O1786" t="str">
            <v>GCM - CENTRAL DE MUESTRAS</v>
          </cell>
          <cell r="P1786" t="str">
            <v>ÁREA AMBIENTAL</v>
          </cell>
          <cell r="Q1786" t="str">
            <v>PROPIO</v>
          </cell>
          <cell r="R1786" t="str">
            <v>TEMPERATURA</v>
          </cell>
          <cell r="S1786" t="str">
            <v>Temperatura Programada
(4 +/- 2) °C</v>
          </cell>
          <cell r="T1786"/>
          <cell r="U1786">
            <v>12</v>
          </cell>
          <cell r="V1786">
            <v>12</v>
          </cell>
          <cell r="W1786"/>
          <cell r="X1786">
            <v>12</v>
          </cell>
          <cell r="Y1786" t="str">
            <v xml:space="preserve"> </v>
          </cell>
          <cell r="Z1786" t="str">
            <v xml:space="preserve">  </v>
          </cell>
          <cell r="AA1786"/>
          <cell r="AB1786"/>
          <cell r="AC1786"/>
          <cell r="AD1786">
            <v>45148</v>
          </cell>
          <cell r="AE1786" t="str">
            <v xml:space="preserve"> </v>
          </cell>
          <cell r="AF1786" t="str">
            <v xml:space="preserve"> </v>
          </cell>
          <cell r="AG1786"/>
          <cell r="AH1786"/>
          <cell r="AI1786">
            <v>45176</v>
          </cell>
          <cell r="AJ1786" t="str">
            <v xml:space="preserve"> </v>
          </cell>
          <cell r="AK1786" t="str">
            <v xml:space="preserve"> </v>
          </cell>
          <cell r="AL1786"/>
          <cell r="AM1786"/>
          <cell r="AN1786"/>
          <cell r="AO1786"/>
          <cell r="AP1786"/>
          <cell r="AQ1786" t="str">
            <v xml:space="preserve"> </v>
          </cell>
          <cell r="AR1786"/>
          <cell r="AS1786"/>
          <cell r="AT1786"/>
          <cell r="AU1786"/>
        </row>
        <row r="1787">
          <cell r="B1787">
            <v>28291</v>
          </cell>
          <cell r="C1787">
            <v>28291</v>
          </cell>
          <cell r="D1787" t="str">
            <v>#REF!</v>
          </cell>
          <cell r="E1787">
            <v>42021</v>
          </cell>
          <cell r="F1787" t="str">
            <v>ACTIVO</v>
          </cell>
          <cell r="G1787" t="str">
            <v>NO APLICA</v>
          </cell>
          <cell r="H1787" t="str">
            <v>REFRIGERADOR</v>
          </cell>
          <cell r="I1787" t="str">
            <v>NO APLICA</v>
          </cell>
          <cell r="J1787" t="str">
            <v>THERMO FISHER SCIENTIFIC</v>
          </cell>
          <cell r="K1787" t="str">
            <v>FRGL1204A22</v>
          </cell>
          <cell r="L1787">
            <v>112287801121214</v>
          </cell>
          <cell r="M1787" t="str">
            <v>FRÍO</v>
          </cell>
          <cell r="N1787" t="str">
            <v>DRSP</v>
          </cell>
          <cell r="O1787" t="str">
            <v>GPR - PARASITOLOGÍA</v>
          </cell>
          <cell r="P1787" t="str">
            <v>CUARTO EQUIPOS DE REFRIGERACIÓN</v>
          </cell>
          <cell r="Q1787" t="str">
            <v>PROPIO</v>
          </cell>
          <cell r="R1787" t="str">
            <v>TEMPERATURA</v>
          </cell>
          <cell r="S1787" t="str">
            <v>Presión alta 400 y Presión baja 200 .
Rango de uso 5ºC +/- 3</v>
          </cell>
          <cell r="T1787"/>
          <cell r="U1787">
            <v>12</v>
          </cell>
          <cell r="V1787"/>
          <cell r="W1787"/>
          <cell r="X1787"/>
          <cell r="Y1787">
            <v>45881</v>
          </cell>
          <cell r="Z1787">
            <v>113</v>
          </cell>
          <cell r="AA1787" t="str">
            <v>Proveedor externo</v>
          </cell>
          <cell r="AB1787" t="str">
            <v>Ago</v>
          </cell>
          <cell r="AC1787" t="str">
            <v>Ago</v>
          </cell>
          <cell r="AD1787">
            <v>45516</v>
          </cell>
          <cell r="AE1787" t="str">
            <v xml:space="preserve"> </v>
          </cell>
          <cell r="AF1787" t="str">
            <v xml:space="preserve"> </v>
          </cell>
          <cell r="AG1787"/>
          <cell r="AH1787"/>
          <cell r="AI1787">
            <v>44854</v>
          </cell>
          <cell r="AJ1787" t="str">
            <v xml:space="preserve"> </v>
          </cell>
          <cell r="AK1787" t="str">
            <v xml:space="preserve"> </v>
          </cell>
          <cell r="AL1787"/>
          <cell r="AM1787"/>
          <cell r="AN1787"/>
          <cell r="AO1787"/>
          <cell r="AP1787" t="str">
            <v xml:space="preserve"> </v>
          </cell>
          <cell r="AQ1787" t="str">
            <v xml:space="preserve"> </v>
          </cell>
          <cell r="AR1787"/>
          <cell r="AS1787"/>
          <cell r="AT1787"/>
          <cell r="AU1787"/>
        </row>
        <row r="1788">
          <cell r="B1788">
            <v>31071</v>
          </cell>
          <cell r="C1788">
            <v>31071</v>
          </cell>
          <cell r="D1788" t="str">
            <v>#REF!</v>
          </cell>
          <cell r="E1788" t="str">
            <v>NO DISPONIBLE</v>
          </cell>
          <cell r="F1788" t="str">
            <v>ACTIVO</v>
          </cell>
          <cell r="G1788" t="str">
            <v>NO APLICA</v>
          </cell>
          <cell r="H1788" t="str">
            <v>PIPETA MONOCANAL</v>
          </cell>
          <cell r="I1788" t="str">
            <v>NO APLICA</v>
          </cell>
          <cell r="J1788" t="str">
            <v>LABNET</v>
          </cell>
          <cell r="K1788" t="str">
            <v>BIOPETTE</v>
          </cell>
          <cell r="L1788" t="str">
            <v>444021074</v>
          </cell>
          <cell r="M1788" t="str">
            <v>VOLUMÉTRICOS</v>
          </cell>
          <cell r="N1788" t="str">
            <v>DRSP</v>
          </cell>
          <cell r="O1788" t="str">
            <v>GEN - ENTOMOLOGÍA</v>
          </cell>
          <cell r="P1788" t="str">
            <v>MOLECULAR</v>
          </cell>
          <cell r="Q1788" t="str">
            <v>PROPIO</v>
          </cell>
          <cell r="R1788" t="str">
            <v>VOLUMEN</v>
          </cell>
          <cell r="S1788" t="str">
            <v>0.5 ul a 10 ul</v>
          </cell>
          <cell r="T1788"/>
          <cell r="U1788">
            <v>12</v>
          </cell>
          <cell r="V1788">
            <v>12</v>
          </cell>
          <cell r="W1788"/>
          <cell r="X1788"/>
          <cell r="Y1788">
            <v>45889</v>
          </cell>
          <cell r="Z1788">
            <v>121</v>
          </cell>
          <cell r="AA1788" t="str">
            <v>Proveedor externo</v>
          </cell>
          <cell r="AB1788" t="str">
            <v>Ago</v>
          </cell>
          <cell r="AC1788" t="str">
            <v>Ago</v>
          </cell>
          <cell r="AD1788">
            <v>45524</v>
          </cell>
          <cell r="AE1788">
            <v>45898</v>
          </cell>
          <cell r="AF1788">
            <v>130</v>
          </cell>
          <cell r="AG1788" t="str">
            <v>Ago</v>
          </cell>
          <cell r="AH1788" t="str">
            <v>Ago</v>
          </cell>
          <cell r="AI1788">
            <v>45533</v>
          </cell>
          <cell r="AJ1788" t="str">
            <v xml:space="preserve"> </v>
          </cell>
          <cell r="AK1788" t="str">
            <v xml:space="preserve"> </v>
          </cell>
          <cell r="AL1788"/>
          <cell r="AM1788"/>
          <cell r="AN1788"/>
          <cell r="AO1788"/>
          <cell r="AP1788" t="str">
            <v xml:space="preserve"> </v>
          </cell>
          <cell r="AQ1788" t="str">
            <v xml:space="preserve"> </v>
          </cell>
          <cell r="AR1788"/>
          <cell r="AS1788"/>
          <cell r="AT1788"/>
          <cell r="AU1788"/>
        </row>
        <row r="1789">
          <cell r="B1789">
            <v>31072</v>
          </cell>
          <cell r="C1789">
            <v>31072</v>
          </cell>
          <cell r="D1789" t="str">
            <v>#REF!</v>
          </cell>
          <cell r="E1789" t="str">
            <v>NO DISPONIBLE</v>
          </cell>
          <cell r="F1789" t="str">
            <v>ACTIVO</v>
          </cell>
          <cell r="G1789" t="str">
            <v>NO APLICA</v>
          </cell>
          <cell r="H1789" t="str">
            <v>PIPETA MONOCANAL</v>
          </cell>
          <cell r="I1789" t="str">
            <v>NO APLICA</v>
          </cell>
          <cell r="J1789" t="str">
            <v>LABNET</v>
          </cell>
          <cell r="K1789" t="str">
            <v>BIOPETTE</v>
          </cell>
          <cell r="L1789" t="str">
            <v>444040226</v>
          </cell>
          <cell r="M1789" t="str">
            <v>VOLUMÉTRICOS</v>
          </cell>
          <cell r="N1789" t="str">
            <v>DRSP</v>
          </cell>
          <cell r="O1789" t="str">
            <v>GEN - ENTOMOLOGÍA</v>
          </cell>
          <cell r="P1789" t="str">
            <v>MOLECULAR</v>
          </cell>
          <cell r="Q1789" t="str">
            <v>PROPIO</v>
          </cell>
          <cell r="R1789" t="str">
            <v>VOLUMEN</v>
          </cell>
          <cell r="S1789" t="str">
            <v>10ul a 100ul</v>
          </cell>
          <cell r="T1789"/>
          <cell r="U1789">
            <v>12</v>
          </cell>
          <cell r="V1789">
            <v>12</v>
          </cell>
          <cell r="W1789"/>
          <cell r="X1789"/>
          <cell r="Y1789">
            <v>45889</v>
          </cell>
          <cell r="Z1789">
            <v>121</v>
          </cell>
          <cell r="AA1789" t="str">
            <v>Proveedor externo</v>
          </cell>
          <cell r="AB1789" t="str">
            <v>Ago</v>
          </cell>
          <cell r="AC1789" t="str">
            <v>Ago</v>
          </cell>
          <cell r="AD1789">
            <v>45524</v>
          </cell>
          <cell r="AE1789">
            <v>45896</v>
          </cell>
          <cell r="AF1789">
            <v>128</v>
          </cell>
          <cell r="AG1789" t="str">
            <v>Ago</v>
          </cell>
          <cell r="AH1789" t="str">
            <v>Ago</v>
          </cell>
          <cell r="AI1789">
            <v>45531</v>
          </cell>
          <cell r="AJ1789" t="str">
            <v xml:space="preserve"> </v>
          </cell>
          <cell r="AK1789" t="str">
            <v xml:space="preserve"> </v>
          </cell>
          <cell r="AL1789"/>
          <cell r="AM1789"/>
          <cell r="AN1789"/>
          <cell r="AO1789"/>
          <cell r="AP1789" t="str">
            <v xml:space="preserve"> </v>
          </cell>
          <cell r="AQ1789" t="str">
            <v xml:space="preserve"> </v>
          </cell>
          <cell r="AR1789"/>
          <cell r="AS1789"/>
          <cell r="AT1789"/>
          <cell r="AU1789"/>
        </row>
        <row r="1790">
          <cell r="B1790">
            <v>31404</v>
          </cell>
          <cell r="C1790">
            <v>31404</v>
          </cell>
          <cell r="D1790" t="str">
            <v>#REF!</v>
          </cell>
          <cell r="E1790" t="str">
            <v>NO DISPONIBLE</v>
          </cell>
          <cell r="F1790" t="str">
            <v>ACTIVO</v>
          </cell>
          <cell r="G1790" t="str">
            <v>NO APLICA</v>
          </cell>
          <cell r="H1790" t="str">
            <v>PIPETA MONOCANAL</v>
          </cell>
          <cell r="I1790" t="str">
            <v>NO APLICA</v>
          </cell>
          <cell r="J1790" t="str">
            <v>EPPENDORF</v>
          </cell>
          <cell r="K1790" t="str">
            <v>RESEARCH PLUS</v>
          </cell>
          <cell r="L1790" t="str">
            <v>N33577D</v>
          </cell>
          <cell r="M1790" t="str">
            <v>VOLUMÉTRICOS</v>
          </cell>
          <cell r="N1790" t="str">
            <v>DRSP</v>
          </cell>
          <cell r="O1790" t="str">
            <v>GVI - VIROLOGÍA</v>
          </cell>
          <cell r="P1790" t="str">
            <v>LABORATORIO SEROLOGÍA</v>
          </cell>
          <cell r="Q1790" t="str">
            <v>PROPIO</v>
          </cell>
          <cell r="R1790" t="str">
            <v>VOLUMEN</v>
          </cell>
          <cell r="S1790" t="str">
            <v>Rango de MEDICIÓN 100 ul a 1000 ul</v>
          </cell>
          <cell r="T1790"/>
          <cell r="U1790">
            <v>12</v>
          </cell>
          <cell r="V1790">
            <v>12</v>
          </cell>
          <cell r="W1790"/>
          <cell r="X1790"/>
          <cell r="Y1790">
            <v>45877</v>
          </cell>
          <cell r="Z1790">
            <v>109</v>
          </cell>
          <cell r="AA1790" t="str">
            <v>Proveedor externo</v>
          </cell>
          <cell r="AB1790" t="str">
            <v>Ago</v>
          </cell>
          <cell r="AC1790" t="str">
            <v>Ago</v>
          </cell>
          <cell r="AD1790">
            <v>45512</v>
          </cell>
          <cell r="AE1790">
            <v>45881</v>
          </cell>
          <cell r="AF1790">
            <v>113</v>
          </cell>
          <cell r="AG1790" t="str">
            <v>Ago</v>
          </cell>
          <cell r="AH1790" t="str">
            <v>Ago</v>
          </cell>
          <cell r="AI1790">
            <v>45516</v>
          </cell>
          <cell r="AJ1790" t="str">
            <v xml:space="preserve"> </v>
          </cell>
          <cell r="AK1790" t="str">
            <v xml:space="preserve"> </v>
          </cell>
          <cell r="AL1790"/>
          <cell r="AM1790"/>
          <cell r="AN1790"/>
          <cell r="AO1790"/>
          <cell r="AP1790" t="str">
            <v xml:space="preserve"> </v>
          </cell>
          <cell r="AQ1790" t="str">
            <v xml:space="preserve"> </v>
          </cell>
          <cell r="AR1790"/>
          <cell r="AS1790"/>
          <cell r="AT1790"/>
          <cell r="AU1790"/>
        </row>
        <row r="1791">
          <cell r="B1791">
            <v>31440</v>
          </cell>
          <cell r="C1791">
            <v>31440</v>
          </cell>
          <cell r="D1791" t="str">
            <v>#REF!</v>
          </cell>
          <cell r="E1791" t="str">
            <v>NO DISPONIBLE</v>
          </cell>
          <cell r="F1791" t="str">
            <v>ACTIVO</v>
          </cell>
          <cell r="G1791" t="str">
            <v>NO APLICA</v>
          </cell>
          <cell r="H1791" t="str">
            <v>CONGELADOR</v>
          </cell>
          <cell r="I1791" t="str">
            <v>NO APLICA</v>
          </cell>
          <cell r="J1791" t="str">
            <v>THERMO FISHER SCIENTIFIC</v>
          </cell>
          <cell r="K1791" t="str">
            <v>ULT430A</v>
          </cell>
          <cell r="L1791" t="str">
            <v>0153978901151105</v>
          </cell>
          <cell r="M1791" t="str">
            <v>FRÍO</v>
          </cell>
          <cell r="N1791" t="str">
            <v>DRSP</v>
          </cell>
          <cell r="O1791" t="str">
            <v>GCM - CENTRAL DE MUESTRAS</v>
          </cell>
          <cell r="P1791" t="str">
            <v>ÀREA AMBIENTAL</v>
          </cell>
          <cell r="Q1791" t="str">
            <v>PROPIO</v>
          </cell>
          <cell r="R1791" t="str">
            <v xml:space="preserve">TEMPERATURA  </v>
          </cell>
          <cell r="S1791" t="str">
            <v>Temperatura Programada 
(-20 +/- 10) °C</v>
          </cell>
          <cell r="T1791"/>
          <cell r="U1791">
            <v>12</v>
          </cell>
          <cell r="V1791"/>
          <cell r="W1791">
            <v>12</v>
          </cell>
          <cell r="X1791">
            <v>6</v>
          </cell>
          <cell r="Y1791">
            <v>45881</v>
          </cell>
          <cell r="Z1791">
            <v>113</v>
          </cell>
          <cell r="AA1791" t="str">
            <v>Proveedor externo</v>
          </cell>
          <cell r="AB1791" t="str">
            <v>Ago</v>
          </cell>
          <cell r="AC1791" t="str">
            <v>Ago</v>
          </cell>
          <cell r="AD1791">
            <v>45516</v>
          </cell>
          <cell r="AE1791" t="str">
            <v xml:space="preserve"> </v>
          </cell>
          <cell r="AF1791" t="str">
            <v xml:space="preserve"> </v>
          </cell>
          <cell r="AG1791"/>
          <cell r="AH1791"/>
          <cell r="AI1791"/>
          <cell r="AJ1791">
            <v>45890</v>
          </cell>
          <cell r="AK1791">
            <v>122</v>
          </cell>
          <cell r="AL1791" t="str">
            <v>Proveedor externo</v>
          </cell>
          <cell r="AM1791" t="str">
            <v>Ago</v>
          </cell>
          <cell r="AN1791" t="str">
            <v>R</v>
          </cell>
          <cell r="AO1791">
            <v>45525</v>
          </cell>
          <cell r="AP1791">
            <v>45698</v>
          </cell>
          <cell r="AQ1791">
            <v>-70</v>
          </cell>
          <cell r="AR1791" t="str">
            <v>Taller GELP</v>
          </cell>
          <cell r="AS1791" t="str">
            <v>Feb</v>
          </cell>
          <cell r="AT1791" t="str">
            <v>Feb</v>
          </cell>
          <cell r="AU1791">
            <v>45344</v>
          </cell>
        </row>
        <row r="1792">
          <cell r="B1792">
            <v>32197</v>
          </cell>
          <cell r="C1792">
            <v>32197</v>
          </cell>
          <cell r="D1792" t="str">
            <v>#REF!</v>
          </cell>
          <cell r="E1792" t="e">
            <v>#VALUE!</v>
          </cell>
          <cell r="F1792" t="str">
            <v>ACTIVO</v>
          </cell>
          <cell r="G1792" t="e">
            <v>#VALUE!</v>
          </cell>
          <cell r="H1792" t="str">
            <v>PIPETA MONOCANAL</v>
          </cell>
          <cell r="I1792" t="str">
            <v>NO APLICA</v>
          </cell>
          <cell r="J1792" t="str">
            <v>GILSON</v>
          </cell>
          <cell r="K1792" t="str">
            <v>PIPETMAN</v>
          </cell>
          <cell r="L1792" t="str">
            <v>LH23093</v>
          </cell>
          <cell r="M1792" t="str">
            <v>VOLUMÉTRICOS</v>
          </cell>
          <cell r="N1792" t="str">
            <v>DRSP</v>
          </cell>
          <cell r="O1792" t="str">
            <v>GVI - VIROLOGÍA</v>
          </cell>
          <cell r="P1792" t="str">
            <v>LABORATORIO PCR Y TERMOCICLADORES</v>
          </cell>
          <cell r="Q1792" t="str">
            <v>PROPIO</v>
          </cell>
          <cell r="R1792" t="str">
            <v>VOLUMEN</v>
          </cell>
          <cell r="S1792" t="str">
            <v>2ul A 20ul</v>
          </cell>
          <cell r="T1792"/>
          <cell r="U1792">
            <v>12</v>
          </cell>
          <cell r="V1792">
            <v>12</v>
          </cell>
          <cell r="W1792"/>
          <cell r="X1792"/>
          <cell r="Y1792">
            <v>45877</v>
          </cell>
          <cell r="Z1792">
            <v>109</v>
          </cell>
          <cell r="AA1792" t="str">
            <v>Proveedor externo</v>
          </cell>
          <cell r="AB1792" t="str">
            <v>Ago</v>
          </cell>
          <cell r="AC1792" t="str">
            <v>Ago</v>
          </cell>
          <cell r="AD1792">
            <v>45512</v>
          </cell>
          <cell r="AE1792">
            <v>45882</v>
          </cell>
          <cell r="AF1792">
            <v>114</v>
          </cell>
          <cell r="AG1792" t="str">
            <v>Ago</v>
          </cell>
          <cell r="AH1792" t="str">
            <v>Ago</v>
          </cell>
          <cell r="AI1792">
            <v>45517</v>
          </cell>
          <cell r="AJ1792" t="str">
            <v xml:space="preserve"> </v>
          </cell>
          <cell r="AK1792" t="str">
            <v xml:space="preserve"> </v>
          </cell>
          <cell r="AL1792"/>
          <cell r="AM1792"/>
          <cell r="AN1792"/>
          <cell r="AO1792"/>
          <cell r="AP1792" t="str">
            <v xml:space="preserve"> </v>
          </cell>
          <cell r="AQ1792" t="str">
            <v xml:space="preserve"> </v>
          </cell>
          <cell r="AR1792"/>
          <cell r="AS1792"/>
          <cell r="AT1792"/>
          <cell r="AU1792"/>
        </row>
        <row r="1793">
          <cell r="B1793">
            <v>33110</v>
          </cell>
          <cell r="C1793">
            <v>33110</v>
          </cell>
          <cell r="D1793" t="str">
            <v>#REF!</v>
          </cell>
          <cell r="E1793">
            <v>44013</v>
          </cell>
          <cell r="F1793" t="str">
            <v>ACTIVO</v>
          </cell>
          <cell r="G1793" t="str">
            <v>NO APLICA</v>
          </cell>
          <cell r="H1793" t="str">
            <v>ESPECTROMETRO DE ABSORCIÓN ATÓMICA</v>
          </cell>
          <cell r="I1793" t="str">
            <v>SOLAAR</v>
          </cell>
          <cell r="J1793" t="str">
            <v>THERMO FISHER SCIENTIFIC</v>
          </cell>
          <cell r="K1793" t="str">
            <v>ICE 3500</v>
          </cell>
          <cell r="L1793" t="str">
            <v>AA05182315</v>
          </cell>
          <cell r="M1793" t="str">
            <v>EQUIPOS ESPECIALES</v>
          </cell>
          <cell r="N1793" t="str">
            <v>DRSP</v>
          </cell>
          <cell r="O1793" t="str">
            <v>GQT - QUÍMICA Y TOXICOLOGÍA</v>
          </cell>
          <cell r="P1793" t="str">
            <v>ABSORCIÓN ÁTOMICA</v>
          </cell>
          <cell r="Q1793" t="str">
            <v>PROPIO</v>
          </cell>
          <cell r="R1793" t="str">
            <v>NO APLICA</v>
          </cell>
          <cell r="S1793" t="str">
            <v>COMPONENTES: Automuestreador para llama Inv. 33108 - ASX 280 SERIE: 091809A280 / Power supply unit SERIE: 33109 SERIE: SA1750064
Automuestreador horno de grafito Inv. 33111 SERIE: GF01182306
Zeeman furnace GFS35Z Inv. 33112 SERIE: GF06182306
Compresor de aire Inv. 33113 SERIE: 1060837
RECIRCULADOR AGUA CHILLER  Inv. 33114 SERIE: 1122226701180822
Generador de hidruros VP100 SERIE: AC01182502</v>
          </cell>
          <cell r="T1793"/>
          <cell r="U1793">
            <v>12</v>
          </cell>
          <cell r="V1793"/>
          <cell r="W1793">
            <v>12</v>
          </cell>
          <cell r="X1793"/>
          <cell r="Y1793">
            <v>45835</v>
          </cell>
          <cell r="Z1793">
            <v>67</v>
          </cell>
          <cell r="AA1793" t="str">
            <v>Proveedor externo</v>
          </cell>
          <cell r="AB1793" t="str">
            <v>Jun</v>
          </cell>
          <cell r="AC1793" t="str">
            <v>Jun</v>
          </cell>
          <cell r="AD1793">
            <v>45470</v>
          </cell>
          <cell r="AE1793" t="str">
            <v xml:space="preserve"> </v>
          </cell>
          <cell r="AF1793" t="str">
            <v xml:space="preserve"> </v>
          </cell>
          <cell r="AG1793"/>
          <cell r="AH1793"/>
          <cell r="AI1793"/>
          <cell r="AJ1793">
            <v>45836</v>
          </cell>
          <cell r="AK1793">
            <v>68</v>
          </cell>
          <cell r="AL1793" t="str">
            <v>Proveedor externo</v>
          </cell>
          <cell r="AM1793" t="str">
            <v>Jun</v>
          </cell>
          <cell r="AN1793" t="str">
            <v>Jun</v>
          </cell>
          <cell r="AO1793">
            <v>45471</v>
          </cell>
          <cell r="AP1793" t="str">
            <v xml:space="preserve"> </v>
          </cell>
          <cell r="AQ1793" t="str">
            <v xml:space="preserve"> </v>
          </cell>
          <cell r="AR1793"/>
          <cell r="AS1793"/>
          <cell r="AT1793"/>
          <cell r="AU1793"/>
        </row>
        <row r="1794">
          <cell r="B1794" t="str">
            <v>LFM-025</v>
          </cell>
          <cell r="C1794">
            <v>33647</v>
          </cell>
          <cell r="D1794" t="str">
            <v>#REF!</v>
          </cell>
          <cell r="E1794">
            <v>44531</v>
          </cell>
          <cell r="F1794" t="str">
            <v>ACTIVO</v>
          </cell>
          <cell r="G1794" t="str">
            <v>NO APLICA</v>
          </cell>
          <cell r="H1794" t="str">
            <v>MICROPIPETA MONOCANAL</v>
          </cell>
          <cell r="I1794" t="str">
            <v>NO APLICA</v>
          </cell>
          <cell r="J1794" t="str">
            <v>SARTORIUS</v>
          </cell>
          <cell r="K1794" t="str">
            <v>TACTA</v>
          </cell>
          <cell r="L1794">
            <v>38285791</v>
          </cell>
          <cell r="M1794" t="str">
            <v>VOLUMÉTRICOS</v>
          </cell>
          <cell r="N1794" t="str">
            <v>DISP</v>
          </cell>
          <cell r="O1794" t="str">
            <v>LFM - FISIOLOGÍA MOLECULAR</v>
          </cell>
          <cell r="P1794" t="str">
            <v>BIOQUIMICA</v>
          </cell>
          <cell r="Q1794" t="str">
            <v>PROPIO</v>
          </cell>
          <cell r="R1794" t="str">
            <v>VOLUMEN</v>
          </cell>
          <cell r="S1794" t="str">
            <v>0,1 A 3 µl</v>
          </cell>
          <cell r="T1794"/>
          <cell r="U1794">
            <v>24</v>
          </cell>
          <cell r="V1794">
            <v>24</v>
          </cell>
          <cell r="W1794"/>
          <cell r="X1794"/>
          <cell r="Y1794">
            <v>45514</v>
          </cell>
          <cell r="Z1794">
            <v>-254</v>
          </cell>
          <cell r="AA1794"/>
          <cell r="AB1794"/>
          <cell r="AC1794"/>
          <cell r="AD1794">
            <v>44783</v>
          </cell>
          <cell r="AE1794">
            <v>45521</v>
          </cell>
          <cell r="AF1794">
            <v>-247</v>
          </cell>
          <cell r="AG1794"/>
          <cell r="AH1794"/>
          <cell r="AI1794">
            <v>44790</v>
          </cell>
          <cell r="AJ1794" t="str">
            <v xml:space="preserve"> </v>
          </cell>
          <cell r="AK1794" t="str">
            <v xml:space="preserve"> </v>
          </cell>
          <cell r="AL1794"/>
          <cell r="AM1794"/>
          <cell r="AN1794"/>
          <cell r="AO1794"/>
          <cell r="AP1794" t="str">
            <v xml:space="preserve"> </v>
          </cell>
          <cell r="AQ1794" t="str">
            <v xml:space="preserve"> </v>
          </cell>
          <cell r="AR1794"/>
          <cell r="AS1794"/>
          <cell r="AT1794"/>
          <cell r="AU1794"/>
        </row>
        <row r="1795">
          <cell r="B1795" t="str">
            <v>LFM-031</v>
          </cell>
          <cell r="C1795">
            <v>33650</v>
          </cell>
          <cell r="D1795" t="str">
            <v>#REF!</v>
          </cell>
          <cell r="E1795">
            <v>44224</v>
          </cell>
          <cell r="F1795" t="str">
            <v>ACTIVO</v>
          </cell>
          <cell r="G1795" t="str">
            <v>NO APLICA</v>
          </cell>
          <cell r="H1795" t="str">
            <v>MICROPIPETA MONOCANAL</v>
          </cell>
          <cell r="I1795" t="str">
            <v>NO APLICA</v>
          </cell>
          <cell r="J1795" t="str">
            <v>SARTORIUS</v>
          </cell>
          <cell r="K1795" t="str">
            <v>TACTA</v>
          </cell>
          <cell r="L1795">
            <v>38281911</v>
          </cell>
          <cell r="M1795" t="str">
            <v>VOLUMÉTRICOS</v>
          </cell>
          <cell r="N1795" t="str">
            <v>DISP</v>
          </cell>
          <cell r="O1795" t="str">
            <v>LFM - FISIOLOGÍA MOLECULAR</v>
          </cell>
          <cell r="P1795" t="str">
            <v>BIOQUIMICA</v>
          </cell>
          <cell r="Q1795" t="str">
            <v>PROPIO</v>
          </cell>
          <cell r="R1795" t="str">
            <v>VOLUMEN</v>
          </cell>
          <cell r="S1795" t="str">
            <v>100 A 1000 µl</v>
          </cell>
          <cell r="T1795"/>
          <cell r="U1795">
            <v>24</v>
          </cell>
          <cell r="V1795">
            <v>24</v>
          </cell>
          <cell r="W1795"/>
          <cell r="X1795"/>
          <cell r="Y1795">
            <v>46249</v>
          </cell>
          <cell r="Z1795">
            <v>481</v>
          </cell>
          <cell r="AA1795" t="str">
            <v>Proveedor externo</v>
          </cell>
          <cell r="AB1795" t="str">
            <v>Ago</v>
          </cell>
          <cell r="AC1795" t="str">
            <v>Ago</v>
          </cell>
          <cell r="AD1795">
            <v>45519</v>
          </cell>
          <cell r="AE1795">
            <v>46255</v>
          </cell>
          <cell r="AF1795">
            <v>487</v>
          </cell>
          <cell r="AG1795" t="str">
            <v>Ago</v>
          </cell>
          <cell r="AH1795" t="str">
            <v>Ago</v>
          </cell>
          <cell r="AI1795">
            <v>45525</v>
          </cell>
          <cell r="AJ1795" t="str">
            <v xml:space="preserve"> </v>
          </cell>
          <cell r="AK1795" t="str">
            <v xml:space="preserve"> </v>
          </cell>
          <cell r="AL1795"/>
          <cell r="AM1795"/>
          <cell r="AN1795"/>
          <cell r="AO1795"/>
          <cell r="AP1795" t="str">
            <v xml:space="preserve"> </v>
          </cell>
          <cell r="AQ1795" t="str">
            <v xml:space="preserve"> </v>
          </cell>
          <cell r="AR1795"/>
          <cell r="AS1795"/>
          <cell r="AT1795"/>
          <cell r="AU1795"/>
        </row>
        <row r="1796">
          <cell r="B1796">
            <v>35823</v>
          </cell>
          <cell r="C1796">
            <v>35823</v>
          </cell>
          <cell r="D1796" t="str">
            <v>#REF!</v>
          </cell>
          <cell r="E1796" t="str">
            <v>NO DISPONIBLE</v>
          </cell>
          <cell r="F1796" t="str">
            <v>ACTIVO</v>
          </cell>
          <cell r="G1796" t="str">
            <v>NO APLICA</v>
          </cell>
          <cell r="H1796" t="str">
            <v>MICROPIPETA MONOCANAL</v>
          </cell>
          <cell r="I1796" t="str">
            <v>NO APLICA</v>
          </cell>
          <cell r="J1796" t="str">
            <v>AXYGEN</v>
          </cell>
          <cell r="K1796" t="str">
            <v>AXYPET</v>
          </cell>
          <cell r="L1796" t="str">
            <v>958120834</v>
          </cell>
          <cell r="M1796" t="str">
            <v xml:space="preserve">VOLUMÉTRICOS </v>
          </cell>
          <cell r="N1796" t="str">
            <v>DRSP</v>
          </cell>
          <cell r="O1796" t="str">
            <v>GVI - VIROLOGÍA</v>
          </cell>
          <cell r="P1796" t="str">
            <v>TERMOCICLADORES</v>
          </cell>
          <cell r="Q1796" t="str">
            <v>DONACIÓN</v>
          </cell>
          <cell r="R1796" t="str">
            <v>VOLUMEN</v>
          </cell>
          <cell r="S1796" t="str">
            <v>0.5 ul a 10 ul</v>
          </cell>
          <cell r="T1796"/>
          <cell r="U1796">
            <v>12</v>
          </cell>
          <cell r="V1796">
            <v>12</v>
          </cell>
          <cell r="W1796"/>
          <cell r="X1796"/>
          <cell r="Y1796">
            <v>45905</v>
          </cell>
          <cell r="Z1796">
            <v>137</v>
          </cell>
          <cell r="AA1796" t="str">
            <v>Proveedor externo</v>
          </cell>
          <cell r="AB1796" t="str">
            <v>Sep</v>
          </cell>
          <cell r="AC1796" t="str">
            <v>R</v>
          </cell>
          <cell r="AD1796">
            <v>45540</v>
          </cell>
          <cell r="AE1796">
            <v>45910</v>
          </cell>
          <cell r="AF1796">
            <v>142</v>
          </cell>
          <cell r="AG1796" t="str">
            <v>Sep</v>
          </cell>
          <cell r="AH1796" t="str">
            <v>R</v>
          </cell>
          <cell r="AI1796">
            <v>45545</v>
          </cell>
          <cell r="AJ1796" t="str">
            <v xml:space="preserve"> </v>
          </cell>
          <cell r="AK1796" t="str">
            <v xml:space="preserve"> </v>
          </cell>
          <cell r="AL1796"/>
          <cell r="AM1796"/>
          <cell r="AN1796"/>
          <cell r="AO1796"/>
          <cell r="AP1796" t="str">
            <v xml:space="preserve"> </v>
          </cell>
          <cell r="AQ1796" t="str">
            <v xml:space="preserve"> </v>
          </cell>
          <cell r="AR1796"/>
          <cell r="AS1796"/>
          <cell r="AT1796"/>
          <cell r="AU1796"/>
        </row>
        <row r="1797">
          <cell r="B1797" t="str">
            <v>GVI-098</v>
          </cell>
          <cell r="C1797" t="str">
            <v>GVI-098</v>
          </cell>
          <cell r="D1797" t="str">
            <v>NO DISPONIBLE</v>
          </cell>
          <cell r="E1797" t="str">
            <v>NO DISPONIBLE</v>
          </cell>
          <cell r="F1797" t="str">
            <v>ACTIVO</v>
          </cell>
          <cell r="G1797" t="str">
            <v>NO APLICA</v>
          </cell>
          <cell r="H1797" t="str">
            <v>PIPETA MONOCANAL</v>
          </cell>
          <cell r="I1797" t="str">
            <v>NO APLICA</v>
          </cell>
          <cell r="J1797" t="str">
            <v>LABSYSTEMS</v>
          </cell>
          <cell r="K1797" t="str">
            <v xml:space="preserve"> FINNPIPETTE</v>
          </cell>
          <cell r="L1797" t="str">
            <v>J68704</v>
          </cell>
          <cell r="M1797" t="str">
            <v>VOLUMÉTRICOS</v>
          </cell>
          <cell r="N1797" t="str">
            <v>DRSP</v>
          </cell>
          <cell r="O1797" t="str">
            <v>GVI - VIROLOGÍA</v>
          </cell>
          <cell r="P1797" t="str">
            <v>ELECTROFORESIS</v>
          </cell>
          <cell r="Q1797" t="str">
            <v>PROPIO</v>
          </cell>
          <cell r="R1797" t="str">
            <v>VOLUMEN</v>
          </cell>
          <cell r="S1797" t="str">
            <v>Rango de MEDICIÓN: 10 ul a 100 ul</v>
          </cell>
          <cell r="T1797"/>
          <cell r="U1797">
            <v>12</v>
          </cell>
          <cell r="V1797">
            <v>12</v>
          </cell>
          <cell r="W1797"/>
          <cell r="X1797"/>
          <cell r="Y1797">
            <v>45905</v>
          </cell>
          <cell r="Z1797">
            <v>137</v>
          </cell>
          <cell r="AA1797" t="str">
            <v>Proveedor externo</v>
          </cell>
          <cell r="AB1797" t="str">
            <v>Sep</v>
          </cell>
          <cell r="AC1797" t="str">
            <v>R</v>
          </cell>
          <cell r="AD1797">
            <v>45540</v>
          </cell>
          <cell r="AE1797">
            <v>45912</v>
          </cell>
          <cell r="AF1797">
            <v>144</v>
          </cell>
          <cell r="AG1797" t="str">
            <v>Sep</v>
          </cell>
          <cell r="AH1797" t="str">
            <v>R</v>
          </cell>
          <cell r="AI1797">
            <v>45547</v>
          </cell>
          <cell r="AJ1797" t="str">
            <v xml:space="preserve"> </v>
          </cell>
          <cell r="AK1797" t="str">
            <v xml:space="preserve"> </v>
          </cell>
          <cell r="AL1797"/>
          <cell r="AM1797"/>
          <cell r="AN1797"/>
          <cell r="AO1797"/>
          <cell r="AP1797" t="str">
            <v xml:space="preserve"> </v>
          </cell>
          <cell r="AQ1797" t="str">
            <v xml:space="preserve"> </v>
          </cell>
          <cell r="AR1797"/>
          <cell r="AS1797"/>
          <cell r="AT1797"/>
          <cell r="AU1797"/>
        </row>
        <row r="1798">
          <cell r="B1798" t="str">
            <v>GVI-125</v>
          </cell>
          <cell r="C1798" t="str">
            <v>GVI-125</v>
          </cell>
          <cell r="D1798">
            <v>43403</v>
          </cell>
          <cell r="E1798">
            <v>43768</v>
          </cell>
          <cell r="F1798" t="str">
            <v>ACTIVO</v>
          </cell>
          <cell r="G1798" t="str">
            <v>NO APLICA</v>
          </cell>
          <cell r="H1798" t="str">
            <v>PIPETA TIPO PISTÓN</v>
          </cell>
          <cell r="I1798" t="str">
            <v>NO APLICA</v>
          </cell>
          <cell r="J1798" t="str">
            <v>BRAND</v>
          </cell>
          <cell r="K1798" t="str">
            <v>705878 TRANSFERPETTE S</v>
          </cell>
          <cell r="L1798" t="str">
            <v>16M83023</v>
          </cell>
          <cell r="M1798" t="str">
            <v>VOLUMÉTRICOS</v>
          </cell>
          <cell r="N1798" t="str">
            <v>DRSP</v>
          </cell>
          <cell r="O1798" t="str">
            <v>GVI - VIROLOGÍA</v>
          </cell>
          <cell r="P1798" t="str">
            <v xml:space="preserve">STOCK METROLOGÍA </v>
          </cell>
          <cell r="Q1798" t="str">
            <v>PROPIO</v>
          </cell>
          <cell r="R1798" t="str">
            <v>VOLUMEN</v>
          </cell>
          <cell r="S1798" t="str">
            <v>20 uL a 200 uL</v>
          </cell>
          <cell r="T1798"/>
          <cell r="U1798">
            <v>12</v>
          </cell>
          <cell r="V1798">
            <v>12</v>
          </cell>
          <cell r="W1798"/>
          <cell r="X1798"/>
          <cell r="Y1798">
            <v>45906</v>
          </cell>
          <cell r="Z1798">
            <v>138</v>
          </cell>
          <cell r="AA1798" t="str">
            <v>Proveedor externo</v>
          </cell>
          <cell r="AB1798" t="str">
            <v>Sep</v>
          </cell>
          <cell r="AC1798" t="str">
            <v>R</v>
          </cell>
          <cell r="AD1798">
            <v>45541</v>
          </cell>
          <cell r="AE1798">
            <v>45912</v>
          </cell>
          <cell r="AF1798">
            <v>144</v>
          </cell>
          <cell r="AG1798" t="str">
            <v>Sep</v>
          </cell>
          <cell r="AH1798" t="str">
            <v>R</v>
          </cell>
          <cell r="AI1798">
            <v>45547</v>
          </cell>
          <cell r="AJ1798" t="str">
            <v xml:space="preserve"> </v>
          </cell>
          <cell r="AK1798" t="str">
            <v xml:space="preserve"> </v>
          </cell>
          <cell r="AL1798"/>
          <cell r="AM1798"/>
          <cell r="AN1798"/>
          <cell r="AO1798"/>
          <cell r="AP1798" t="str">
            <v xml:space="preserve"> </v>
          </cell>
          <cell r="AQ1798" t="str">
            <v xml:space="preserve"> </v>
          </cell>
          <cell r="AR1798"/>
          <cell r="AS1798"/>
          <cell r="AT1798"/>
          <cell r="AU1798"/>
        </row>
        <row r="1799">
          <cell r="B1799">
            <v>5844</v>
          </cell>
          <cell r="C1799">
            <v>5844</v>
          </cell>
          <cell r="D1799" t="str">
            <v>#REF!</v>
          </cell>
          <cell r="E1799" t="str">
            <v>NO DISPONIBLE</v>
          </cell>
          <cell r="F1799" t="str">
            <v>ACTIVO</v>
          </cell>
          <cell r="G1799" t="str">
            <v>NO APLICA</v>
          </cell>
          <cell r="H1799" t="str">
            <v>AGITADOR VORTEX</v>
          </cell>
          <cell r="I1799" t="str">
            <v>NO APLICA</v>
          </cell>
          <cell r="J1799" t="str">
            <v>SCIENTIFIC INDUSTRIES</v>
          </cell>
          <cell r="K1799" t="str">
            <v>G-560</v>
          </cell>
          <cell r="L1799">
            <v>138315</v>
          </cell>
          <cell r="M1799" t="str">
            <v>AGITADORES</v>
          </cell>
          <cell r="N1799" t="str">
            <v>DISP</v>
          </cell>
          <cell r="O1799" t="str">
            <v>LNI - NUTRICIÓN</v>
          </cell>
          <cell r="P1799" t="str">
            <v>LABORATORIO ANALISIS BIOQUIMICO</v>
          </cell>
          <cell r="Q1799" t="str">
            <v>PROPIO</v>
          </cell>
          <cell r="R1799" t="str">
            <v>NO APLICA</v>
          </cell>
          <cell r="S1799" t="str">
            <v>600- 3200 RPM</v>
          </cell>
          <cell r="T1799"/>
          <cell r="U1799">
            <v>12</v>
          </cell>
          <cell r="V1799"/>
          <cell r="W1799"/>
          <cell r="X1799"/>
          <cell r="Y1799">
            <v>45515</v>
          </cell>
          <cell r="Z1799">
            <v>-253</v>
          </cell>
          <cell r="AA1799"/>
          <cell r="AB1799"/>
          <cell r="AC1799"/>
          <cell r="AD1799">
            <v>45149</v>
          </cell>
          <cell r="AE1799" t="str">
            <v xml:space="preserve"> </v>
          </cell>
          <cell r="AF1799" t="str">
            <v xml:space="preserve"> </v>
          </cell>
          <cell r="AG1799"/>
          <cell r="AH1799"/>
          <cell r="AI1799"/>
          <cell r="AJ1799" t="str">
            <v xml:space="preserve"> </v>
          </cell>
          <cell r="AK1799" t="str">
            <v xml:space="preserve"> </v>
          </cell>
          <cell r="AL1799"/>
          <cell r="AM1799"/>
          <cell r="AN1799"/>
          <cell r="AO1799"/>
          <cell r="AP1799" t="str">
            <v xml:space="preserve"> </v>
          </cell>
          <cell r="AQ1799" t="str">
            <v xml:space="preserve"> </v>
          </cell>
          <cell r="AR1799"/>
          <cell r="AS1799"/>
          <cell r="AT1799"/>
          <cell r="AU1799"/>
        </row>
        <row r="1800">
          <cell r="B1800">
            <v>23048</v>
          </cell>
          <cell r="C1800">
            <v>23048</v>
          </cell>
          <cell r="D1800" t="str">
            <v>#REF!</v>
          </cell>
          <cell r="E1800">
            <v>39535</v>
          </cell>
          <cell r="F1800" t="str">
            <v>ACTIVO</v>
          </cell>
          <cell r="G1800" t="str">
            <v>NO APLICA</v>
          </cell>
          <cell r="H1800" t="str">
            <v>CENTRÍFUGA REFRIGERADA</v>
          </cell>
          <cell r="I1800" t="str">
            <v>NO APLICA</v>
          </cell>
          <cell r="J1800" t="str">
            <v>THERMO</v>
          </cell>
          <cell r="K1800" t="str">
            <v>IEC CL31R MULTISPEED</v>
          </cell>
          <cell r="L1800">
            <v>30701035</v>
          </cell>
          <cell r="M1800" t="str">
            <v>CENTRÍFUGAS</v>
          </cell>
          <cell r="N1800" t="str">
            <v>DISP</v>
          </cell>
          <cell r="O1800" t="str">
            <v>LNI - NUTRICIÓN</v>
          </cell>
          <cell r="P1800" t="str">
            <v>AREA DE BIOLOGIA MOLECULAR</v>
          </cell>
          <cell r="Q1800" t="str">
            <v>PROPIO</v>
          </cell>
          <cell r="R1800" t="str">
            <v>NO APLICA</v>
          </cell>
          <cell r="S1800" t="str">
            <v>3500 RPM</v>
          </cell>
          <cell r="T1800"/>
          <cell r="U1800">
            <v>12</v>
          </cell>
          <cell r="V1800"/>
          <cell r="W1800"/>
          <cell r="X1800"/>
          <cell r="Y1800">
            <v>45854</v>
          </cell>
          <cell r="Z1800">
            <v>86</v>
          </cell>
          <cell r="AA1800" t="str">
            <v>Taller GELP</v>
          </cell>
          <cell r="AB1800" t="str">
            <v>Jul</v>
          </cell>
          <cell r="AC1800" t="str">
            <v>Jul</v>
          </cell>
          <cell r="AD1800">
            <v>45489</v>
          </cell>
          <cell r="AE1800" t="str">
            <v xml:space="preserve"> </v>
          </cell>
          <cell r="AF1800" t="str">
            <v xml:space="preserve"> </v>
          </cell>
          <cell r="AG1800"/>
          <cell r="AH1800"/>
          <cell r="AI1800"/>
          <cell r="AJ1800" t="str">
            <v xml:space="preserve"> </v>
          </cell>
          <cell r="AK1800" t="str">
            <v xml:space="preserve"> </v>
          </cell>
          <cell r="AL1800"/>
          <cell r="AM1800"/>
          <cell r="AN1800"/>
          <cell r="AO1800"/>
          <cell r="AP1800" t="str">
            <v xml:space="preserve"> </v>
          </cell>
          <cell r="AQ1800" t="str">
            <v xml:space="preserve"> </v>
          </cell>
          <cell r="AR1800"/>
          <cell r="AS1800"/>
          <cell r="AT1800"/>
          <cell r="AU1800"/>
        </row>
        <row r="1801">
          <cell r="B1801">
            <v>23060</v>
          </cell>
          <cell r="C1801">
            <v>23060</v>
          </cell>
          <cell r="D1801" t="str">
            <v>#REF!</v>
          </cell>
          <cell r="E1801" t="str">
            <v>NO DISPONIBLE</v>
          </cell>
          <cell r="F1801" t="str">
            <v>ACTIVO</v>
          </cell>
          <cell r="G1801" t="str">
            <v>NO APLICA</v>
          </cell>
          <cell r="H1801" t="str">
            <v>CONGELADOR</v>
          </cell>
          <cell r="I1801" t="str">
            <v>NO APLICA</v>
          </cell>
          <cell r="J1801" t="str">
            <v>SANYO</v>
          </cell>
          <cell r="K1801" t="str">
            <v>MDF-U537</v>
          </cell>
          <cell r="L1801">
            <v>60203468</v>
          </cell>
          <cell r="M1801" t="str">
            <v>FRÍO</v>
          </cell>
          <cell r="N1801" t="str">
            <v>DRSP</v>
          </cell>
          <cell r="O1801" t="str">
            <v>GVI - VIROLOGÍA</v>
          </cell>
          <cell r="P1801" t="str">
            <v>ÁREA DE REVCOS LAB</v>
          </cell>
          <cell r="Q1801" t="str">
            <v>PROPIO</v>
          </cell>
          <cell r="R1801" t="str">
            <v>TEMPERATURA</v>
          </cell>
          <cell r="S1801" t="str">
            <v>Temperatura de Operaciòn: -25 °C
 según registro de magnitud rango de aceptación se encuentra entre -15°C a -35°C</v>
          </cell>
          <cell r="T1801"/>
          <cell r="U1801">
            <v>12</v>
          </cell>
          <cell r="V1801"/>
          <cell r="W1801">
            <v>12</v>
          </cell>
          <cell r="X1801"/>
          <cell r="Y1801">
            <v>45875</v>
          </cell>
          <cell r="Z1801">
            <v>107</v>
          </cell>
          <cell r="AA1801" t="str">
            <v>Proveedor externo</v>
          </cell>
          <cell r="AB1801" t="str">
            <v>Ago</v>
          </cell>
          <cell r="AC1801" t="str">
            <v>Ago</v>
          </cell>
          <cell r="AD1801">
            <v>45510</v>
          </cell>
          <cell r="AE1801" t="str">
            <v xml:space="preserve"> </v>
          </cell>
          <cell r="AF1801" t="str">
            <v xml:space="preserve"> </v>
          </cell>
          <cell r="AG1801"/>
          <cell r="AH1801"/>
          <cell r="AI1801"/>
          <cell r="AJ1801">
            <v>45891</v>
          </cell>
          <cell r="AK1801">
            <v>123</v>
          </cell>
          <cell r="AL1801" t="str">
            <v>Proveedor externo</v>
          </cell>
          <cell r="AM1801" t="str">
            <v>Ago</v>
          </cell>
          <cell r="AN1801" t="str">
            <v>R</v>
          </cell>
          <cell r="AO1801">
            <v>45526</v>
          </cell>
          <cell r="AP1801" t="str">
            <v xml:space="preserve"> </v>
          </cell>
          <cell r="AQ1801" t="str">
            <v xml:space="preserve"> </v>
          </cell>
          <cell r="AR1801"/>
          <cell r="AS1801"/>
          <cell r="AT1801"/>
          <cell r="AU1801"/>
        </row>
        <row r="1802">
          <cell r="B1802">
            <v>24423</v>
          </cell>
          <cell r="C1802">
            <v>24423</v>
          </cell>
          <cell r="D1802" t="str">
            <v>#REF!</v>
          </cell>
          <cell r="E1802" t="str">
            <v>NO DISPONIBLE</v>
          </cell>
          <cell r="F1802" t="str">
            <v>ACTIVO</v>
          </cell>
          <cell r="G1802" t="str">
            <v>NO APLICA</v>
          </cell>
          <cell r="H1802" t="str">
            <v>CONGELADOR</v>
          </cell>
          <cell r="I1802" t="str">
            <v>NO APLICA</v>
          </cell>
          <cell r="J1802" t="str">
            <v>SANYO</v>
          </cell>
          <cell r="K1802" t="str">
            <v>MDF-U537D</v>
          </cell>
          <cell r="L1802">
            <v>70204251</v>
          </cell>
          <cell r="M1802" t="str">
            <v>FRÍO</v>
          </cell>
          <cell r="N1802" t="str">
            <v>DRSP</v>
          </cell>
          <cell r="O1802" t="str">
            <v>GVI - VIROLOGÍA</v>
          </cell>
          <cell r="P1802" t="str">
            <v>ÁREA DE REVCOS LAB</v>
          </cell>
          <cell r="Q1802" t="str">
            <v>PROPIO</v>
          </cell>
          <cell r="R1802" t="str">
            <v>TEMPERATURA</v>
          </cell>
          <cell r="S1802" t="str">
            <v>TEMPERATURA DE USO: -20°C +/- 5°C
INTERVALO -15 °C a -25 °C</v>
          </cell>
          <cell r="T1802"/>
          <cell r="U1802">
            <v>12</v>
          </cell>
          <cell r="V1802"/>
          <cell r="W1802">
            <v>12</v>
          </cell>
          <cell r="X1802"/>
          <cell r="Y1802">
            <v>45875</v>
          </cell>
          <cell r="Z1802">
            <v>107</v>
          </cell>
          <cell r="AA1802" t="str">
            <v>Proveedor externo</v>
          </cell>
          <cell r="AB1802" t="str">
            <v>Ago</v>
          </cell>
          <cell r="AC1802" t="str">
            <v>Ago</v>
          </cell>
          <cell r="AD1802">
            <v>45510</v>
          </cell>
          <cell r="AE1802" t="str">
            <v xml:space="preserve"> </v>
          </cell>
          <cell r="AF1802" t="str">
            <v xml:space="preserve"> </v>
          </cell>
          <cell r="AG1802"/>
          <cell r="AH1802"/>
          <cell r="AI1802"/>
          <cell r="AJ1802">
            <v>45891</v>
          </cell>
          <cell r="AK1802">
            <v>123</v>
          </cell>
          <cell r="AL1802" t="str">
            <v>Proveedor externo</v>
          </cell>
          <cell r="AM1802" t="str">
            <v>Ago</v>
          </cell>
          <cell r="AN1802" t="str">
            <v>R</v>
          </cell>
          <cell r="AO1802">
            <v>45526</v>
          </cell>
          <cell r="AP1802" t="str">
            <v xml:space="preserve"> </v>
          </cell>
          <cell r="AQ1802" t="str">
            <v xml:space="preserve"> </v>
          </cell>
          <cell r="AR1802"/>
          <cell r="AS1802"/>
          <cell r="AT1802"/>
          <cell r="AU1802"/>
        </row>
        <row r="1803">
          <cell r="B1803">
            <v>27045</v>
          </cell>
          <cell r="C1803">
            <v>27045</v>
          </cell>
          <cell r="D1803" t="str">
            <v>#REF!</v>
          </cell>
          <cell r="E1803">
            <v>40909</v>
          </cell>
          <cell r="F1803" t="str">
            <v>ACTIVO</v>
          </cell>
          <cell r="G1803" t="str">
            <v>NO APLICA</v>
          </cell>
          <cell r="H1803" t="str">
            <v>CENTRÍFUGA</v>
          </cell>
          <cell r="I1803" t="str">
            <v>NO APLICA</v>
          </cell>
          <cell r="J1803" t="str">
            <v>HETTICH</v>
          </cell>
          <cell r="K1803" t="str">
            <v>EBA20</v>
          </cell>
          <cell r="L1803" t="str">
            <v>0252</v>
          </cell>
          <cell r="M1803" t="str">
            <v>CENTRÍFUGAS</v>
          </cell>
          <cell r="N1803" t="str">
            <v>DISP</v>
          </cell>
          <cell r="O1803" t="str">
            <v>LNI - NUTRICIÓN</v>
          </cell>
          <cell r="P1803" t="str">
            <v>LABORATORIO 1</v>
          </cell>
          <cell r="Q1803" t="str">
            <v>PROPIO</v>
          </cell>
          <cell r="R1803" t="str">
            <v>NO APLICA</v>
          </cell>
          <cell r="S1803" t="str">
            <v>ACELERACIÓN 6000 RPM</v>
          </cell>
          <cell r="T1803"/>
          <cell r="U1803">
            <v>12</v>
          </cell>
          <cell r="V1803"/>
          <cell r="W1803"/>
          <cell r="X1803"/>
          <cell r="Y1803">
            <v>45853</v>
          </cell>
          <cell r="Z1803">
            <v>85</v>
          </cell>
          <cell r="AA1803" t="str">
            <v>Taller GELP</v>
          </cell>
          <cell r="AB1803" t="str">
            <v>Jul</v>
          </cell>
          <cell r="AC1803" t="str">
            <v>Jul</v>
          </cell>
          <cell r="AD1803">
            <v>45488</v>
          </cell>
          <cell r="AE1803" t="str">
            <v xml:space="preserve"> </v>
          </cell>
          <cell r="AF1803" t="str">
            <v xml:space="preserve"> </v>
          </cell>
          <cell r="AG1803"/>
          <cell r="AH1803"/>
          <cell r="AI1803"/>
          <cell r="AJ1803" t="str">
            <v xml:space="preserve"> </v>
          </cell>
          <cell r="AK1803" t="str">
            <v xml:space="preserve"> </v>
          </cell>
          <cell r="AL1803"/>
          <cell r="AM1803"/>
          <cell r="AN1803"/>
          <cell r="AO1803"/>
          <cell r="AP1803" t="str">
            <v xml:space="preserve"> </v>
          </cell>
          <cell r="AQ1803" t="str">
            <v xml:space="preserve"> </v>
          </cell>
          <cell r="AR1803"/>
          <cell r="AS1803"/>
          <cell r="AT1803"/>
          <cell r="AU1803"/>
        </row>
        <row r="1804">
          <cell r="B1804">
            <v>30453</v>
          </cell>
          <cell r="C1804">
            <v>30453</v>
          </cell>
          <cell r="D1804" t="str">
            <v>#REF!</v>
          </cell>
          <cell r="E1804">
            <v>42081</v>
          </cell>
          <cell r="F1804" t="str">
            <v>ACTIVO</v>
          </cell>
          <cell r="G1804" t="str">
            <v>NO APLICA</v>
          </cell>
          <cell r="H1804" t="str">
            <v>REFRIGERADOR</v>
          </cell>
          <cell r="I1804" t="str">
            <v>NO APLICA</v>
          </cell>
          <cell r="J1804" t="str">
            <v>THERMO FISHER SCIENTIFIC</v>
          </cell>
          <cell r="K1804" t="str">
            <v>RGL5004A</v>
          </cell>
          <cell r="L1804" t="str">
            <v>0115311501140219</v>
          </cell>
          <cell r="M1804" t="str">
            <v>FRÍO</v>
          </cell>
          <cell r="N1804" t="str">
            <v>DRSP</v>
          </cell>
          <cell r="O1804" t="str">
            <v>GCM - CENTRAL DE MUESTRAS</v>
          </cell>
          <cell r="P1804" t="str">
            <v>BIOLÓGICOS</v>
          </cell>
          <cell r="Q1804" t="str">
            <v>PROPIO</v>
          </cell>
          <cell r="R1804" t="str">
            <v>TEMPERATURA</v>
          </cell>
          <cell r="S1804" t="str">
            <v>Temperatura Programada
(5 +/- 3) °C</v>
          </cell>
          <cell r="T1804"/>
          <cell r="U1804">
            <v>12</v>
          </cell>
          <cell r="V1804">
            <v>12</v>
          </cell>
          <cell r="W1804">
            <v>12</v>
          </cell>
          <cell r="X1804"/>
          <cell r="Y1804">
            <v>45881</v>
          </cell>
          <cell r="Z1804">
            <v>113</v>
          </cell>
          <cell r="AA1804" t="str">
            <v>Proveedor externo</v>
          </cell>
          <cell r="AB1804" t="str">
            <v>Ago</v>
          </cell>
          <cell r="AC1804" t="str">
            <v>Ago</v>
          </cell>
          <cell r="AD1804">
            <v>45516</v>
          </cell>
          <cell r="AE1804" t="str">
            <v xml:space="preserve"> </v>
          </cell>
          <cell r="AF1804"/>
          <cell r="AG1804"/>
          <cell r="AH1804"/>
          <cell r="AI1804"/>
          <cell r="AJ1804">
            <v>45891</v>
          </cell>
          <cell r="AK1804">
            <v>123</v>
          </cell>
          <cell r="AL1804" t="str">
            <v>Proveedor externo</v>
          </cell>
          <cell r="AM1804" t="str">
            <v>Ago</v>
          </cell>
          <cell r="AN1804" t="str">
            <v>R</v>
          </cell>
          <cell r="AO1804">
            <v>45526</v>
          </cell>
          <cell r="AP1804" t="str">
            <v xml:space="preserve"> </v>
          </cell>
          <cell r="AQ1804" t="str">
            <v xml:space="preserve"> </v>
          </cell>
          <cell r="AR1804"/>
          <cell r="AS1804"/>
          <cell r="AT1804"/>
          <cell r="AU1804"/>
        </row>
        <row r="1805">
          <cell r="B1805">
            <v>31715</v>
          </cell>
          <cell r="C1805">
            <v>31715</v>
          </cell>
          <cell r="D1805" t="str">
            <v>#REF!</v>
          </cell>
          <cell r="E1805" t="str">
            <v>NO DISPONIBLE</v>
          </cell>
          <cell r="F1805" t="str">
            <v>ACTIVO</v>
          </cell>
          <cell r="G1805" t="str">
            <v>NO APLICA</v>
          </cell>
          <cell r="H1805" t="str">
            <v>CONGELADOR</v>
          </cell>
          <cell r="I1805" t="str">
            <v>NO APLICA</v>
          </cell>
          <cell r="J1805" t="str">
            <v>PANASONIC</v>
          </cell>
          <cell r="K1805" t="str">
            <v>MDF-U5312-PA</v>
          </cell>
          <cell r="L1805">
            <v>15120441</v>
          </cell>
          <cell r="M1805" t="str">
            <v>FRÍO</v>
          </cell>
          <cell r="N1805" t="str">
            <v>DRSP</v>
          </cell>
          <cell r="O1805" t="str">
            <v>GVI - VIROLOGÍA</v>
          </cell>
          <cell r="P1805" t="str">
            <v>ÁREA DE REVCOS LAB</v>
          </cell>
          <cell r="Q1805" t="str">
            <v>PROPIO</v>
          </cell>
          <cell r="R1805" t="str">
            <v>TEMPERATURA</v>
          </cell>
          <cell r="S1805" t="str">
            <v xml:space="preserve"> Temperatura -20 ºC +/- 10 ºC</v>
          </cell>
          <cell r="T1805"/>
          <cell r="U1805">
            <v>12</v>
          </cell>
          <cell r="V1805"/>
          <cell r="W1805">
            <v>12</v>
          </cell>
          <cell r="X1805"/>
          <cell r="Y1805">
            <v>45875</v>
          </cell>
          <cell r="Z1805">
            <v>107</v>
          </cell>
          <cell r="AA1805" t="str">
            <v>Proveedor externo</v>
          </cell>
          <cell r="AB1805" t="str">
            <v>Ago</v>
          </cell>
          <cell r="AC1805" t="str">
            <v>Ago</v>
          </cell>
          <cell r="AD1805">
            <v>45510</v>
          </cell>
          <cell r="AE1805" t="str">
            <v xml:space="preserve"> </v>
          </cell>
          <cell r="AF1805" t="str">
            <v xml:space="preserve"> </v>
          </cell>
          <cell r="AG1805"/>
          <cell r="AH1805"/>
          <cell r="AI1805"/>
          <cell r="AJ1805">
            <v>45895</v>
          </cell>
          <cell r="AK1805">
            <v>127</v>
          </cell>
          <cell r="AL1805" t="str">
            <v>Proveedor externo</v>
          </cell>
          <cell r="AM1805" t="str">
            <v>Ago</v>
          </cell>
          <cell r="AN1805" t="str">
            <v>Ago</v>
          </cell>
          <cell r="AO1805">
            <v>45530</v>
          </cell>
          <cell r="AP1805" t="str">
            <v xml:space="preserve"> </v>
          </cell>
          <cell r="AQ1805" t="str">
            <v xml:space="preserve"> </v>
          </cell>
          <cell r="AR1805"/>
          <cell r="AS1805"/>
          <cell r="AT1805"/>
          <cell r="AU1805"/>
        </row>
        <row r="1806">
          <cell r="B1806">
            <v>31716</v>
          </cell>
          <cell r="C1806">
            <v>31716</v>
          </cell>
          <cell r="D1806" t="str">
            <v>#REF!</v>
          </cell>
          <cell r="E1806" t="str">
            <v>NO DISPONIBLE</v>
          </cell>
          <cell r="F1806" t="str">
            <v>ACTIVO</v>
          </cell>
          <cell r="G1806" t="str">
            <v>NO APLICA</v>
          </cell>
          <cell r="H1806" t="str">
            <v>CONGELADOR</v>
          </cell>
          <cell r="I1806" t="str">
            <v>NO APLICA</v>
          </cell>
          <cell r="J1806" t="str">
            <v>PANASONIC</v>
          </cell>
          <cell r="K1806" t="str">
            <v>MDF-U5312-PA</v>
          </cell>
          <cell r="L1806">
            <v>15120445</v>
          </cell>
          <cell r="M1806" t="str">
            <v>FRÍO</v>
          </cell>
          <cell r="N1806" t="str">
            <v>DRSP</v>
          </cell>
          <cell r="O1806" t="str">
            <v>GVI - VIROLOGÍA</v>
          </cell>
          <cell r="P1806" t="str">
            <v>ÁREA DE REVCOS LAB</v>
          </cell>
          <cell r="Q1806" t="str">
            <v>PROPIO</v>
          </cell>
          <cell r="R1806" t="str">
            <v>TEMPERATURA</v>
          </cell>
          <cell r="S1806" t="str">
            <v xml:space="preserve"> Temperatura -20 ºc +/- 10 ºc</v>
          </cell>
          <cell r="T1806"/>
          <cell r="U1806">
            <v>12</v>
          </cell>
          <cell r="V1806"/>
          <cell r="W1806">
            <v>12</v>
          </cell>
          <cell r="X1806"/>
          <cell r="Y1806">
            <v>45875</v>
          </cell>
          <cell r="Z1806">
            <v>107</v>
          </cell>
          <cell r="AA1806" t="str">
            <v>Proveedor externo</v>
          </cell>
          <cell r="AB1806" t="str">
            <v>Ago</v>
          </cell>
          <cell r="AC1806" t="str">
            <v>Ago</v>
          </cell>
          <cell r="AD1806">
            <v>45510</v>
          </cell>
          <cell r="AE1806" t="str">
            <v xml:space="preserve"> </v>
          </cell>
          <cell r="AF1806" t="str">
            <v xml:space="preserve"> </v>
          </cell>
          <cell r="AG1806"/>
          <cell r="AH1806"/>
          <cell r="AI1806"/>
          <cell r="AJ1806">
            <v>45895</v>
          </cell>
          <cell r="AK1806">
            <v>127</v>
          </cell>
          <cell r="AL1806" t="str">
            <v>Proveedor externo</v>
          </cell>
          <cell r="AM1806" t="str">
            <v>Ago</v>
          </cell>
          <cell r="AN1806" t="str">
            <v>Ago</v>
          </cell>
          <cell r="AO1806">
            <v>45530</v>
          </cell>
          <cell r="AP1806" t="str">
            <v xml:space="preserve"> </v>
          </cell>
          <cell r="AQ1806" t="str">
            <v xml:space="preserve"> </v>
          </cell>
          <cell r="AR1806"/>
          <cell r="AS1806"/>
          <cell r="AT1806"/>
          <cell r="AU1806"/>
        </row>
        <row r="1807">
          <cell r="B1807" t="str">
            <v>BIO-136</v>
          </cell>
          <cell r="C1807">
            <v>2404</v>
          </cell>
          <cell r="D1807" t="str">
            <v>#REF!</v>
          </cell>
          <cell r="E1807" t="str">
            <v>NO DISPONIBLE</v>
          </cell>
          <cell r="F1807" t="str">
            <v>ACTIVO</v>
          </cell>
          <cell r="G1807" t="str">
            <v>NO APLICA</v>
          </cell>
          <cell r="H1807" t="str">
            <v>BAÑO MARÍA</v>
          </cell>
          <cell r="I1807" t="str">
            <v>NO APLICA</v>
          </cell>
          <cell r="J1807" t="str">
            <v>MEMMERT</v>
          </cell>
          <cell r="K1807" t="str">
            <v>W270</v>
          </cell>
          <cell r="L1807">
            <v>910075</v>
          </cell>
          <cell r="M1807" t="str">
            <v>CALOR</v>
          </cell>
          <cell r="N1807" t="str">
            <v>DP</v>
          </cell>
          <cell r="O1807" t="str">
            <v>BIO - BIOTERIO</v>
          </cell>
          <cell r="P1807" t="str">
            <v xml:space="preserve">ZONA DE CUARENTENA ABSL2. </v>
          </cell>
          <cell r="Q1807" t="str">
            <v xml:space="preserve">PROPIO </v>
          </cell>
          <cell r="R1807" t="str">
            <v>TEMPERATURA</v>
          </cell>
          <cell r="S1807" t="str">
            <v>Temperatura programada 37°C 
EMP +/- 2 °C
Temperatura Programada.
Caracterización Sin Carga</v>
          </cell>
          <cell r="T1807"/>
          <cell r="U1807">
            <v>12</v>
          </cell>
          <cell r="V1807"/>
          <cell r="W1807"/>
          <cell r="X1807"/>
          <cell r="Y1807">
            <v>45855</v>
          </cell>
          <cell r="Z1807">
            <v>87</v>
          </cell>
          <cell r="AA1807" t="str">
            <v>Taller GELP</v>
          </cell>
          <cell r="AB1807" t="str">
            <v>Jul</v>
          </cell>
          <cell r="AC1807" t="str">
            <v>Jul</v>
          </cell>
          <cell r="AD1807">
            <v>45490</v>
          </cell>
          <cell r="AE1807" t="str">
            <v xml:space="preserve"> </v>
          </cell>
          <cell r="AF1807" t="str">
            <v xml:space="preserve"> </v>
          </cell>
          <cell r="AG1807"/>
          <cell r="AH1807"/>
          <cell r="AI1807"/>
          <cell r="AJ1807" t="str">
            <v xml:space="preserve"> </v>
          </cell>
          <cell r="AK1807" t="str">
            <v xml:space="preserve"> </v>
          </cell>
          <cell r="AL1807"/>
          <cell r="AM1807"/>
          <cell r="AN1807"/>
          <cell r="AO1807"/>
          <cell r="AP1807" t="str">
            <v xml:space="preserve"> </v>
          </cell>
          <cell r="AQ1807" t="str">
            <v xml:space="preserve"> </v>
          </cell>
          <cell r="AR1807"/>
          <cell r="AS1807"/>
          <cell r="AT1807"/>
          <cell r="AU1807"/>
        </row>
        <row r="1808">
          <cell r="B1808">
            <v>26063</v>
          </cell>
          <cell r="C1808">
            <v>26063</v>
          </cell>
          <cell r="D1808" t="str">
            <v>#REF!</v>
          </cell>
          <cell r="E1808" t="str">
            <v>NO DISPONIBLE</v>
          </cell>
          <cell r="F1808" t="str">
            <v>ACTIVO</v>
          </cell>
          <cell r="G1808" t="str">
            <v>NO APLICA</v>
          </cell>
          <cell r="H1808" t="str">
            <v>MICROPIPETA MONOCANAL</v>
          </cell>
          <cell r="I1808" t="str">
            <v>NO APLICA</v>
          </cell>
          <cell r="J1808" t="str">
            <v>GILSON</v>
          </cell>
          <cell r="K1808" t="str">
            <v>PIPETMAN</v>
          </cell>
          <cell r="L1808" t="str">
            <v>DD50872</v>
          </cell>
          <cell r="M1808" t="str">
            <v>VOLUMÉTRICOS</v>
          </cell>
          <cell r="N1808" t="str">
            <v>DISP</v>
          </cell>
          <cell r="O1808" t="str">
            <v>LMI - MICROBIOLOGÍA</v>
          </cell>
          <cell r="P1808" t="str">
            <v>LABORATORIO DE ELECTROFORESIS - CABINA PFGE</v>
          </cell>
          <cell r="Q1808" t="str">
            <v>PROPIO</v>
          </cell>
          <cell r="R1808" t="str">
            <v>VOLUMEN</v>
          </cell>
          <cell r="S1808" t="str">
            <v>1 A 10uL</v>
          </cell>
          <cell r="T1808"/>
          <cell r="U1808">
            <v>24</v>
          </cell>
          <cell r="V1808">
            <v>24</v>
          </cell>
          <cell r="W1808"/>
          <cell r="X1808"/>
          <cell r="Y1808">
            <v>45883</v>
          </cell>
          <cell r="Z1808">
            <v>115</v>
          </cell>
          <cell r="AA1808"/>
          <cell r="AB1808"/>
          <cell r="AC1808"/>
          <cell r="AD1808">
            <v>45152</v>
          </cell>
          <cell r="AE1808">
            <v>45892</v>
          </cell>
          <cell r="AF1808">
            <v>124</v>
          </cell>
          <cell r="AG1808"/>
          <cell r="AH1808"/>
          <cell r="AI1808">
            <v>45161</v>
          </cell>
          <cell r="AJ1808" t="str">
            <v xml:space="preserve"> </v>
          </cell>
          <cell r="AK1808" t="str">
            <v xml:space="preserve"> </v>
          </cell>
          <cell r="AL1808"/>
          <cell r="AM1808"/>
          <cell r="AN1808"/>
          <cell r="AO1808"/>
          <cell r="AP1808" t="str">
            <v xml:space="preserve"> </v>
          </cell>
          <cell r="AQ1808" t="str">
            <v xml:space="preserve"> </v>
          </cell>
          <cell r="AR1808"/>
          <cell r="AS1808"/>
          <cell r="AT1808"/>
          <cell r="AU1808"/>
        </row>
        <row r="1809">
          <cell r="B1809">
            <v>28178</v>
          </cell>
          <cell r="C1809">
            <v>28178</v>
          </cell>
          <cell r="D1809" t="str">
            <v>#REF!</v>
          </cell>
          <cell r="E1809">
            <v>41621</v>
          </cell>
          <cell r="F1809" t="str">
            <v>BAJA</v>
          </cell>
          <cell r="G1809" t="str">
            <v>NO APLICA</v>
          </cell>
          <cell r="H1809" t="str">
            <v>CONGELADOR</v>
          </cell>
          <cell r="I1809" t="str">
            <v>NO APLICA</v>
          </cell>
          <cell r="J1809" t="str">
            <v>THERMO FISHER SCIENTIFIC</v>
          </cell>
          <cell r="K1809" t="str">
            <v>ULT5030A22</v>
          </cell>
          <cell r="L1809" t="str">
            <v>´0112196301121105</v>
          </cell>
          <cell r="M1809" t="str">
            <v>FRÍO</v>
          </cell>
          <cell r="N1809" t="str">
            <v>DRSP</v>
          </cell>
          <cell r="O1809" t="str">
            <v>GVI - VIROLOGÍA</v>
          </cell>
          <cell r="P1809" t="str">
            <v>ÁREA DE REVCOS LAB</v>
          </cell>
          <cell r="Q1809" t="str">
            <v>PROPIO</v>
          </cell>
          <cell r="R1809" t="str">
            <v>TEMPERATURA</v>
          </cell>
          <cell r="S1809" t="str">
            <v xml:space="preserve"> “-30 °C +/- 10 °C”.</v>
          </cell>
          <cell r="T1809" t="str">
            <v>Equipo con daño en resistencia del marco de la puerta.reparacion que implica desarmar todo el equipo</v>
          </cell>
          <cell r="U1809">
            <v>12</v>
          </cell>
          <cell r="V1809"/>
          <cell r="W1809">
            <v>12</v>
          </cell>
          <cell r="X1809"/>
          <cell r="Y1809" t="str">
            <v xml:space="preserve"> </v>
          </cell>
          <cell r="Z1809" t="str">
            <v xml:space="preserve">  </v>
          </cell>
          <cell r="AA1809"/>
          <cell r="AB1809"/>
          <cell r="AC1809"/>
          <cell r="AD1809">
            <v>45152</v>
          </cell>
          <cell r="AE1809" t="str">
            <v xml:space="preserve"> </v>
          </cell>
          <cell r="AF1809" t="str">
            <v xml:space="preserve"> </v>
          </cell>
          <cell r="AG1809"/>
          <cell r="AH1809"/>
          <cell r="AI1809"/>
          <cell r="AJ1809" t="str">
            <v xml:space="preserve"> </v>
          </cell>
          <cell r="AK1809" t="str">
            <v xml:space="preserve"> </v>
          </cell>
          <cell r="AL1809"/>
          <cell r="AM1809"/>
          <cell r="AN1809"/>
          <cell r="AO1809">
            <v>45197</v>
          </cell>
          <cell r="AP1809" t="str">
            <v xml:space="preserve"> </v>
          </cell>
          <cell r="AQ1809" t="str">
            <v xml:space="preserve"> </v>
          </cell>
          <cell r="AR1809"/>
          <cell r="AS1809"/>
          <cell r="AT1809"/>
          <cell r="AU1809"/>
        </row>
        <row r="1810">
          <cell r="B1810" t="str">
            <v>LMI-044</v>
          </cell>
          <cell r="C1810">
            <v>32279</v>
          </cell>
          <cell r="D1810" t="str">
            <v>#REF!</v>
          </cell>
          <cell r="E1810">
            <v>43099</v>
          </cell>
          <cell r="F1810" t="str">
            <v>ACTIVO</v>
          </cell>
          <cell r="G1810" t="str">
            <v>NO APLICA</v>
          </cell>
          <cell r="H1810" t="str">
            <v>MICROPIPETA MONOCANAL</v>
          </cell>
          <cell r="I1810" t="str">
            <v>NO APLICA</v>
          </cell>
          <cell r="J1810" t="str">
            <v>EPPENDORF</v>
          </cell>
          <cell r="K1810" t="str">
            <v>RESEARCH PLUS</v>
          </cell>
          <cell r="L1810" t="str">
            <v>H13609C</v>
          </cell>
          <cell r="M1810" t="str">
            <v>VOLUMÉTRICOS</v>
          </cell>
          <cell r="N1810" t="str">
            <v>DISP</v>
          </cell>
          <cell r="O1810" t="str">
            <v>LMI - MICROBIOLOGÍA</v>
          </cell>
          <cell r="P1810" t="str">
            <v>LABORATORIO</v>
          </cell>
          <cell r="Q1810" t="str">
            <v>PROPIO</v>
          </cell>
          <cell r="R1810" t="str">
            <v>VOLUMEN</v>
          </cell>
          <cell r="S1810" t="str">
            <v>Intervalo de medida (1 a 10) mL
grad: 0,01mL</v>
          </cell>
          <cell r="T1810"/>
          <cell r="U1810">
            <v>24</v>
          </cell>
          <cell r="V1810">
            <v>24</v>
          </cell>
          <cell r="W1810"/>
          <cell r="X1810"/>
          <cell r="Y1810">
            <v>45883</v>
          </cell>
          <cell r="Z1810">
            <v>115</v>
          </cell>
          <cell r="AA1810"/>
          <cell r="AB1810"/>
          <cell r="AC1810"/>
          <cell r="AD1810">
            <v>45152</v>
          </cell>
          <cell r="AE1810">
            <v>45892</v>
          </cell>
          <cell r="AF1810">
            <v>124</v>
          </cell>
          <cell r="AG1810"/>
          <cell r="AH1810"/>
          <cell r="AI1810">
            <v>45161</v>
          </cell>
          <cell r="AJ1810" t="str">
            <v xml:space="preserve"> </v>
          </cell>
          <cell r="AK1810" t="str">
            <v xml:space="preserve"> </v>
          </cell>
          <cell r="AL1810"/>
          <cell r="AM1810"/>
          <cell r="AN1810"/>
          <cell r="AO1810"/>
          <cell r="AP1810" t="str">
            <v xml:space="preserve"> </v>
          </cell>
          <cell r="AQ1810" t="str">
            <v xml:space="preserve"> </v>
          </cell>
          <cell r="AR1810"/>
          <cell r="AS1810"/>
          <cell r="AT1810"/>
          <cell r="AU1810"/>
        </row>
        <row r="1811">
          <cell r="B1811" t="str">
            <v>GMR-065</v>
          </cell>
          <cell r="C1811" t="str">
            <v>GMR-065</v>
          </cell>
          <cell r="D1811" t="str">
            <v>NO DISPONIBLE</v>
          </cell>
          <cell r="E1811" t="str">
            <v>NO DISPONIBLE</v>
          </cell>
          <cell r="F1811" t="str">
            <v>ACTIVO</v>
          </cell>
          <cell r="G1811" t="str">
            <v>NO APLICA</v>
          </cell>
          <cell r="H1811" t="str">
            <v>PIPETA MONOCANAL</v>
          </cell>
          <cell r="I1811" t="str">
            <v>NO APLICA</v>
          </cell>
          <cell r="J1811" t="str">
            <v>GILSON</v>
          </cell>
          <cell r="K1811" t="str">
            <v>PIPETMAN</v>
          </cell>
          <cell r="L1811" t="str">
            <v>HG32015</v>
          </cell>
          <cell r="M1811" t="str">
            <v>VOLUMÉTRICOS</v>
          </cell>
          <cell r="N1811" t="str">
            <v>DRSP</v>
          </cell>
          <cell r="O1811" t="str">
            <v>GMR - MICROBIOLOGÍA</v>
          </cell>
          <cell r="P1811" t="str">
            <v>LABORATORIO DE SÍFILIS</v>
          </cell>
          <cell r="Q1811" t="str">
            <v>PROPIO</v>
          </cell>
          <cell r="R1811" t="str">
            <v>VOLUMEN</v>
          </cell>
          <cell r="S1811" t="str">
            <v>100 ul a 1000 ul</v>
          </cell>
          <cell r="T1811"/>
          <cell r="U1811">
            <v>12</v>
          </cell>
          <cell r="V1811">
            <v>12</v>
          </cell>
          <cell r="W1811"/>
          <cell r="X1811"/>
          <cell r="Y1811">
            <v>45890</v>
          </cell>
          <cell r="Z1811">
            <v>122</v>
          </cell>
          <cell r="AA1811" t="str">
            <v>Proveedor externo</v>
          </cell>
          <cell r="AB1811" t="str">
            <v>Ago</v>
          </cell>
          <cell r="AC1811" t="str">
            <v>Ago</v>
          </cell>
          <cell r="AD1811">
            <v>45525</v>
          </cell>
          <cell r="AE1811">
            <v>45896</v>
          </cell>
          <cell r="AF1811">
            <v>128</v>
          </cell>
          <cell r="AG1811" t="str">
            <v>Ago</v>
          </cell>
          <cell r="AH1811" t="str">
            <v>Ago</v>
          </cell>
          <cell r="AI1811">
            <v>45531</v>
          </cell>
          <cell r="AJ1811" t="str">
            <v xml:space="preserve"> </v>
          </cell>
          <cell r="AK1811" t="str">
            <v xml:space="preserve"> </v>
          </cell>
          <cell r="AL1811"/>
          <cell r="AM1811"/>
          <cell r="AN1811"/>
          <cell r="AO1811"/>
          <cell r="AP1811" t="str">
            <v xml:space="preserve"> </v>
          </cell>
          <cell r="AQ1811" t="str">
            <v xml:space="preserve"> </v>
          </cell>
          <cell r="AR1811"/>
          <cell r="AS1811"/>
          <cell r="AT1811"/>
          <cell r="AU1811"/>
        </row>
        <row r="1812">
          <cell r="B1812" t="str">
            <v>GVI-154</v>
          </cell>
          <cell r="C1812" t="str">
            <v>GVI-154</v>
          </cell>
          <cell r="D1812">
            <v>43577</v>
          </cell>
          <cell r="E1812">
            <v>43942</v>
          </cell>
          <cell r="F1812" t="str">
            <v>ACTIVO</v>
          </cell>
          <cell r="G1812" t="str">
            <v>NO APLICA</v>
          </cell>
          <cell r="H1812" t="str">
            <v>PIPETA MONOCANAL</v>
          </cell>
          <cell r="I1812" t="str">
            <v>NO APLICA</v>
          </cell>
          <cell r="J1812" t="str">
            <v>SARTORIUS</v>
          </cell>
          <cell r="K1812" t="str">
            <v>PROLINE PLUS</v>
          </cell>
          <cell r="L1812" t="str">
            <v>18067214</v>
          </cell>
          <cell r="M1812" t="str">
            <v>VOLUMÉTRICOS</v>
          </cell>
          <cell r="N1812" t="str">
            <v>DISP</v>
          </cell>
          <cell r="O1812" t="str">
            <v>LFM - FISIOLOGÍA MOLECULAR</v>
          </cell>
          <cell r="P1812" t="str">
            <v>METROLOGÍA 2023-04</v>
          </cell>
          <cell r="Q1812" t="str">
            <v>PROPIO</v>
          </cell>
          <cell r="R1812" t="str">
            <v>VOLUMEN</v>
          </cell>
          <cell r="S1812" t="str">
            <v>VOLUMEN 100uL A 1000uL</v>
          </cell>
          <cell r="T1812"/>
          <cell r="U1812">
            <v>24</v>
          </cell>
          <cell r="V1812">
            <v>24</v>
          </cell>
          <cell r="W1812"/>
          <cell r="X1812"/>
          <cell r="Y1812">
            <v>45883</v>
          </cell>
          <cell r="Z1812">
            <v>115</v>
          </cell>
          <cell r="AA1812"/>
          <cell r="AB1812"/>
          <cell r="AC1812"/>
          <cell r="AD1812">
            <v>45152</v>
          </cell>
          <cell r="AE1812">
            <v>45891</v>
          </cell>
          <cell r="AF1812">
            <v>123</v>
          </cell>
          <cell r="AG1812"/>
          <cell r="AH1812"/>
          <cell r="AI1812">
            <v>45160</v>
          </cell>
          <cell r="AJ1812" t="str">
            <v xml:space="preserve"> </v>
          </cell>
          <cell r="AK1812" t="str">
            <v xml:space="preserve"> </v>
          </cell>
          <cell r="AL1812"/>
          <cell r="AM1812"/>
          <cell r="AN1812"/>
          <cell r="AO1812"/>
          <cell r="AP1812" t="str">
            <v xml:space="preserve"> </v>
          </cell>
          <cell r="AQ1812" t="str">
            <v xml:space="preserve"> </v>
          </cell>
          <cell r="AR1812"/>
          <cell r="AS1812"/>
          <cell r="AT1812"/>
          <cell r="AU1812"/>
        </row>
        <row r="1813">
          <cell r="B1813">
            <v>23299</v>
          </cell>
          <cell r="C1813">
            <v>23299</v>
          </cell>
          <cell r="D1813" t="str">
            <v>#REF!</v>
          </cell>
          <cell r="E1813" t="str">
            <v>NO DISPONIBLE</v>
          </cell>
          <cell r="F1813" t="str">
            <v>BAJA</v>
          </cell>
          <cell r="G1813" t="str">
            <v>NO APLICA</v>
          </cell>
          <cell r="H1813" t="str">
            <v>REFRIGERADOR</v>
          </cell>
          <cell r="I1813" t="str">
            <v>NO APLICA</v>
          </cell>
          <cell r="J1813" t="str">
            <v>REVCO</v>
          </cell>
          <cell r="K1813" t="str">
            <v>RCRF112A16</v>
          </cell>
          <cell r="L1813" t="str">
            <v>Z13R-616778-ZR</v>
          </cell>
          <cell r="M1813" t="str">
            <v>FRÍO</v>
          </cell>
          <cell r="N1813" t="str">
            <v>DRSP</v>
          </cell>
          <cell r="O1813" t="str">
            <v>GVI - VIROLOGÍA</v>
          </cell>
          <cell r="P1813" t="str">
            <v>VIH</v>
          </cell>
          <cell r="Q1813" t="str">
            <v>PROPIO</v>
          </cell>
          <cell r="R1813" t="str">
            <v>TEMPERATURA</v>
          </cell>
          <cell r="S1813" t="str">
            <v>set point  5°C +/- 3°C
INTERVALO DE ( 2 °C a 8 °C)</v>
          </cell>
          <cell r="T1813"/>
          <cell r="U1813"/>
          <cell r="V1813"/>
          <cell r="W1813"/>
          <cell r="X1813"/>
          <cell r="Y1813" t="str">
            <v xml:space="preserve"> </v>
          </cell>
          <cell r="Z1813" t="str">
            <v xml:space="preserve">  </v>
          </cell>
          <cell r="AA1813"/>
          <cell r="AB1813"/>
          <cell r="AC1813"/>
          <cell r="AD1813"/>
          <cell r="AE1813" t="str">
            <v xml:space="preserve"> </v>
          </cell>
          <cell r="AF1813" t="str">
            <v xml:space="preserve"> </v>
          </cell>
          <cell r="AG1813"/>
          <cell r="AH1813"/>
          <cell r="AI1813"/>
          <cell r="AJ1813" t="str">
            <v xml:space="preserve"> </v>
          </cell>
          <cell r="AK1813" t="str">
            <v xml:space="preserve"> </v>
          </cell>
          <cell r="AL1813"/>
          <cell r="AM1813"/>
          <cell r="AN1813"/>
          <cell r="AO1813"/>
          <cell r="AP1813" t="str">
            <v xml:space="preserve"> </v>
          </cell>
          <cell r="AQ1813" t="str">
            <v xml:space="preserve"> </v>
          </cell>
          <cell r="AR1813"/>
          <cell r="AS1813"/>
          <cell r="AT1813"/>
          <cell r="AU1813"/>
        </row>
        <row r="1814">
          <cell r="B1814">
            <v>23652</v>
          </cell>
          <cell r="C1814">
            <v>23652</v>
          </cell>
          <cell r="D1814" t="str">
            <v>#REF!</v>
          </cell>
          <cell r="E1814" t="str">
            <v>NO DISPONIBLE</v>
          </cell>
          <cell r="F1814" t="str">
            <v>ACTIVO</v>
          </cell>
          <cell r="G1814" t="str">
            <v>NO APLICA</v>
          </cell>
          <cell r="H1814" t="str">
            <v>CONGELADOR</v>
          </cell>
          <cell r="I1814" t="str">
            <v>NO APLICA</v>
          </cell>
          <cell r="J1814" t="str">
            <v>REVCO</v>
          </cell>
          <cell r="K1814" t="str">
            <v>REF1617A14</v>
          </cell>
          <cell r="L1814" t="str">
            <v>X165-622912-XS</v>
          </cell>
          <cell r="M1814" t="str">
            <v>FRÍO</v>
          </cell>
          <cell r="N1814" t="str">
            <v>DISP</v>
          </cell>
          <cell r="O1814" t="str">
            <v>LEI - ENTOMOLOGÍA</v>
          </cell>
          <cell r="P1814" t="str">
            <v>AREA EQUIPOS DE REFRIGERACION</v>
          </cell>
          <cell r="Q1814" t="str">
            <v>PROPIO</v>
          </cell>
          <cell r="R1814" t="str">
            <v>NO APLICA</v>
          </cell>
          <cell r="S1814" t="str">
            <v>-20°C</v>
          </cell>
          <cell r="T1814"/>
          <cell r="U1814">
            <v>12</v>
          </cell>
          <cell r="V1814"/>
          <cell r="W1814">
            <v>12</v>
          </cell>
          <cell r="X1814"/>
          <cell r="Y1814">
            <v>45868</v>
          </cell>
          <cell r="Z1814">
            <v>100</v>
          </cell>
          <cell r="AA1814" t="str">
            <v>Proveedor externo</v>
          </cell>
          <cell r="AB1814" t="str">
            <v>Jul</v>
          </cell>
          <cell r="AC1814" t="str">
            <v>Jul</v>
          </cell>
          <cell r="AD1814">
            <v>45503</v>
          </cell>
          <cell r="AE1814" t="str">
            <v xml:space="preserve"> </v>
          </cell>
          <cell r="AF1814" t="str">
            <v xml:space="preserve"> </v>
          </cell>
          <cell r="AG1814"/>
          <cell r="AH1814"/>
          <cell r="AI1814"/>
          <cell r="AJ1814">
            <v>45884</v>
          </cell>
          <cell r="AK1814">
            <v>116</v>
          </cell>
          <cell r="AL1814" t="str">
            <v>Proveedor externo</v>
          </cell>
          <cell r="AM1814" t="str">
            <v>Ago</v>
          </cell>
          <cell r="AN1814" t="str">
            <v>Ago</v>
          </cell>
          <cell r="AO1814">
            <v>45519</v>
          </cell>
          <cell r="AP1814" t="str">
            <v xml:space="preserve"> </v>
          </cell>
          <cell r="AQ1814" t="str">
            <v xml:space="preserve"> </v>
          </cell>
          <cell r="AR1814"/>
          <cell r="AS1814"/>
          <cell r="AT1814"/>
          <cell r="AU1814"/>
        </row>
        <row r="1815">
          <cell r="B1815">
            <v>24721</v>
          </cell>
          <cell r="C1815">
            <v>24721</v>
          </cell>
          <cell r="D1815" t="str">
            <v>#REF!</v>
          </cell>
          <cell r="E1815" t="str">
            <v>NO DISPONIBLE</v>
          </cell>
          <cell r="F1815" t="str">
            <v>ACTIVO</v>
          </cell>
          <cell r="G1815" t="str">
            <v>NO APLICA</v>
          </cell>
          <cell r="H1815" t="str">
            <v>PIPETA MULTICANAL</v>
          </cell>
          <cell r="I1815" t="str">
            <v>NO APLICA</v>
          </cell>
          <cell r="J1815" t="str">
            <v>THERMO FISHER SCIENTIFIC</v>
          </cell>
          <cell r="K1815" t="str">
            <v xml:space="preserve"> FINNPIPETTE</v>
          </cell>
          <cell r="L1815" t="str">
            <v>DH91070</v>
          </cell>
          <cell r="M1815" t="str">
            <v>VOLUMÉTRICOS</v>
          </cell>
          <cell r="N1815" t="str">
            <v>DRSP</v>
          </cell>
          <cell r="O1815" t="str">
            <v>GMR - MICROBIOLOGÍA</v>
          </cell>
          <cell r="P1815" t="str">
            <v xml:space="preserve">SINDROMES FEBRILES </v>
          </cell>
          <cell r="Q1815" t="str">
            <v>PROPIO</v>
          </cell>
          <cell r="R1815" t="str">
            <v>VOLUMEN</v>
          </cell>
          <cell r="S1815" t="str">
            <v>12 canales Volumen: 5uL a 50 ul +/- 1,5 %</v>
          </cell>
          <cell r="T1815"/>
          <cell r="U1815">
            <v>12</v>
          </cell>
          <cell r="V1815">
            <v>12</v>
          </cell>
          <cell r="W1815"/>
          <cell r="X1815"/>
          <cell r="Y1815">
            <v>45878</v>
          </cell>
          <cell r="Z1815">
            <v>110</v>
          </cell>
          <cell r="AA1815" t="str">
            <v>Proveedor externo</v>
          </cell>
          <cell r="AB1815" t="str">
            <v>Ago</v>
          </cell>
          <cell r="AC1815" t="str">
            <v>Ago</v>
          </cell>
          <cell r="AD1815">
            <v>45513</v>
          </cell>
          <cell r="AE1815">
            <v>45885</v>
          </cell>
          <cell r="AF1815">
            <v>117</v>
          </cell>
          <cell r="AG1815" t="str">
            <v>Ago</v>
          </cell>
          <cell r="AH1815" t="str">
            <v>Ago</v>
          </cell>
          <cell r="AI1815">
            <v>45520</v>
          </cell>
          <cell r="AJ1815" t="str">
            <v xml:space="preserve"> </v>
          </cell>
          <cell r="AK1815" t="str">
            <v xml:space="preserve"> </v>
          </cell>
          <cell r="AL1815"/>
          <cell r="AM1815"/>
          <cell r="AN1815"/>
          <cell r="AO1815"/>
          <cell r="AP1815" t="str">
            <v xml:space="preserve"> </v>
          </cell>
          <cell r="AQ1815" t="str">
            <v xml:space="preserve"> </v>
          </cell>
          <cell r="AR1815"/>
          <cell r="AS1815"/>
          <cell r="AT1815"/>
          <cell r="AU1815"/>
        </row>
        <row r="1816">
          <cell r="B1816">
            <v>27043</v>
          </cell>
          <cell r="C1816">
            <v>27043</v>
          </cell>
          <cell r="D1816" t="str">
            <v>#REF!</v>
          </cell>
          <cell r="E1816">
            <v>40909</v>
          </cell>
          <cell r="F1816" t="str">
            <v>ACTIVO</v>
          </cell>
          <cell r="G1816" t="str">
            <v>NO APLICA</v>
          </cell>
          <cell r="H1816" t="str">
            <v>CENTRÍFUGA</v>
          </cell>
          <cell r="I1816" t="str">
            <v>NO APLICA</v>
          </cell>
          <cell r="J1816" t="str">
            <v>HETTICH</v>
          </cell>
          <cell r="K1816" t="str">
            <v>EBA20</v>
          </cell>
          <cell r="L1816" t="str">
            <v>0010886-01-00</v>
          </cell>
          <cell r="M1816" t="str">
            <v>CENTRÍFUGAS</v>
          </cell>
          <cell r="N1816" t="str">
            <v>DISP</v>
          </cell>
          <cell r="O1816" t="str">
            <v>LNI - NUTRICIÓN</v>
          </cell>
          <cell r="P1816" t="str">
            <v>LABORATORIO 1</v>
          </cell>
          <cell r="Q1816" t="str">
            <v>PROPIO</v>
          </cell>
          <cell r="R1816" t="str">
            <v>NO APLICA</v>
          </cell>
          <cell r="S1816" t="str">
            <v>ACELERACIÓN 6000 RPM</v>
          </cell>
          <cell r="T1816"/>
          <cell r="U1816">
            <v>12</v>
          </cell>
          <cell r="V1816"/>
          <cell r="W1816"/>
          <cell r="X1816"/>
          <cell r="Y1816">
            <v>45857</v>
          </cell>
          <cell r="Z1816">
            <v>89</v>
          </cell>
          <cell r="AA1816" t="str">
            <v>Taller GELP</v>
          </cell>
          <cell r="AB1816" t="str">
            <v>Jul</v>
          </cell>
          <cell r="AC1816" t="str">
            <v>Jul</v>
          </cell>
          <cell r="AD1816">
            <v>45492</v>
          </cell>
          <cell r="AE1816" t="str">
            <v xml:space="preserve"> </v>
          </cell>
          <cell r="AF1816" t="str">
            <v xml:space="preserve"> </v>
          </cell>
          <cell r="AG1816"/>
          <cell r="AH1816"/>
          <cell r="AI1816"/>
          <cell r="AJ1816" t="str">
            <v xml:space="preserve"> </v>
          </cell>
          <cell r="AK1816" t="str">
            <v xml:space="preserve"> </v>
          </cell>
          <cell r="AL1816"/>
          <cell r="AM1816"/>
          <cell r="AN1816"/>
          <cell r="AO1816"/>
          <cell r="AP1816" t="str">
            <v xml:space="preserve"> </v>
          </cell>
          <cell r="AQ1816" t="str">
            <v xml:space="preserve"> </v>
          </cell>
          <cell r="AR1816"/>
          <cell r="AS1816"/>
          <cell r="AT1816"/>
          <cell r="AU1816"/>
        </row>
        <row r="1817">
          <cell r="B1817">
            <v>27044</v>
          </cell>
          <cell r="C1817">
            <v>27044</v>
          </cell>
          <cell r="D1817" t="str">
            <v>#REF!</v>
          </cell>
          <cell r="E1817">
            <v>40909</v>
          </cell>
          <cell r="F1817" t="str">
            <v>ACTIVO</v>
          </cell>
          <cell r="G1817" t="str">
            <v>NO APLICA</v>
          </cell>
          <cell r="H1817" t="str">
            <v>CENTRÍFUGA</v>
          </cell>
          <cell r="I1817" t="str">
            <v>NO APLICA</v>
          </cell>
          <cell r="J1817" t="str">
            <v>HETTICH</v>
          </cell>
          <cell r="K1817" t="str">
            <v>EBA20</v>
          </cell>
          <cell r="L1817" t="str">
            <v>0010888-01-00</v>
          </cell>
          <cell r="M1817" t="str">
            <v>CENTRÍFUGAS</v>
          </cell>
          <cell r="N1817" t="str">
            <v>DISP</v>
          </cell>
          <cell r="O1817" t="str">
            <v>LNI - NUTRICIÓN</v>
          </cell>
          <cell r="P1817" t="str">
            <v>LABORATORIO 1</v>
          </cell>
          <cell r="Q1817" t="str">
            <v>PROPIO</v>
          </cell>
          <cell r="R1817" t="str">
            <v>NO APLICA</v>
          </cell>
          <cell r="S1817" t="str">
            <v>ACELERACIÓN 6000 RPM</v>
          </cell>
          <cell r="T1817"/>
          <cell r="U1817">
            <v>12</v>
          </cell>
          <cell r="V1817"/>
          <cell r="W1817"/>
          <cell r="X1817"/>
          <cell r="Y1817">
            <v>45854</v>
          </cell>
          <cell r="Z1817">
            <v>86</v>
          </cell>
          <cell r="AA1817" t="str">
            <v>Taller GELP</v>
          </cell>
          <cell r="AB1817" t="str">
            <v>Jul</v>
          </cell>
          <cell r="AC1817" t="str">
            <v>Jul</v>
          </cell>
          <cell r="AD1817">
            <v>45489</v>
          </cell>
          <cell r="AE1817" t="str">
            <v xml:space="preserve"> </v>
          </cell>
          <cell r="AF1817" t="str">
            <v xml:space="preserve"> </v>
          </cell>
          <cell r="AG1817"/>
          <cell r="AH1817"/>
          <cell r="AI1817"/>
          <cell r="AJ1817" t="str">
            <v xml:space="preserve"> </v>
          </cell>
          <cell r="AK1817" t="str">
            <v xml:space="preserve"> </v>
          </cell>
          <cell r="AL1817"/>
          <cell r="AM1817"/>
          <cell r="AN1817"/>
          <cell r="AO1817"/>
          <cell r="AP1817" t="str">
            <v xml:space="preserve"> </v>
          </cell>
          <cell r="AQ1817" t="str">
            <v xml:space="preserve"> </v>
          </cell>
          <cell r="AR1817"/>
          <cell r="AS1817"/>
          <cell r="AT1817"/>
          <cell r="AU1817"/>
        </row>
        <row r="1818">
          <cell r="B1818">
            <v>27046</v>
          </cell>
          <cell r="C1818">
            <v>27046</v>
          </cell>
          <cell r="D1818" t="str">
            <v>#REF!</v>
          </cell>
          <cell r="E1818">
            <v>40909</v>
          </cell>
          <cell r="F1818" t="str">
            <v>ACTIVO</v>
          </cell>
          <cell r="G1818" t="str">
            <v>NO APLICA</v>
          </cell>
          <cell r="H1818" t="str">
            <v>CENTRÍFUGA</v>
          </cell>
          <cell r="I1818" t="str">
            <v>NO APLICA</v>
          </cell>
          <cell r="J1818" t="str">
            <v>HETTICH</v>
          </cell>
          <cell r="K1818" t="str">
            <v>EBA20</v>
          </cell>
          <cell r="L1818" t="str">
            <v>0010912-01-00</v>
          </cell>
          <cell r="M1818" t="str">
            <v>CENTRÍFUGAS</v>
          </cell>
          <cell r="N1818" t="str">
            <v>DISP</v>
          </cell>
          <cell r="O1818" t="str">
            <v>LNI - NUTRICIÓN</v>
          </cell>
          <cell r="P1818" t="str">
            <v>LABORATORIO 1</v>
          </cell>
          <cell r="Q1818" t="str">
            <v>PROPIO</v>
          </cell>
          <cell r="R1818" t="str">
            <v>NO APLICA</v>
          </cell>
          <cell r="S1818" t="str">
            <v>ACELERACIÓN 6000 RPM</v>
          </cell>
          <cell r="T1818"/>
          <cell r="U1818">
            <v>12</v>
          </cell>
          <cell r="V1818"/>
          <cell r="W1818"/>
          <cell r="X1818"/>
          <cell r="Y1818">
            <v>45857</v>
          </cell>
          <cell r="Z1818">
            <v>89</v>
          </cell>
          <cell r="AA1818" t="str">
            <v>Taller GELP</v>
          </cell>
          <cell r="AB1818" t="str">
            <v>Jul</v>
          </cell>
          <cell r="AC1818" t="str">
            <v>Jul</v>
          </cell>
          <cell r="AD1818">
            <v>45492</v>
          </cell>
          <cell r="AE1818" t="str">
            <v xml:space="preserve"> </v>
          </cell>
          <cell r="AF1818" t="str">
            <v xml:space="preserve"> </v>
          </cell>
          <cell r="AG1818"/>
          <cell r="AH1818"/>
          <cell r="AI1818"/>
          <cell r="AJ1818" t="str">
            <v xml:space="preserve"> </v>
          </cell>
          <cell r="AK1818" t="str">
            <v xml:space="preserve"> </v>
          </cell>
          <cell r="AL1818"/>
          <cell r="AM1818"/>
          <cell r="AN1818"/>
          <cell r="AO1818"/>
          <cell r="AP1818" t="str">
            <v xml:space="preserve"> </v>
          </cell>
          <cell r="AQ1818" t="str">
            <v xml:space="preserve"> </v>
          </cell>
          <cell r="AR1818"/>
          <cell r="AS1818"/>
          <cell r="AT1818"/>
          <cell r="AU1818"/>
        </row>
        <row r="1819">
          <cell r="B1819">
            <v>28182</v>
          </cell>
          <cell r="C1819">
            <v>28182</v>
          </cell>
          <cell r="D1819" t="str">
            <v>#REF!</v>
          </cell>
          <cell r="E1819">
            <v>41985</v>
          </cell>
          <cell r="F1819" t="str">
            <v>ACTIVO</v>
          </cell>
          <cell r="G1819" t="str">
            <v>NO APLICA</v>
          </cell>
          <cell r="H1819" t="str">
            <v>REFRIGERADOR</v>
          </cell>
          <cell r="I1819" t="str">
            <v>NO APLICA</v>
          </cell>
          <cell r="J1819" t="str">
            <v>THERMO FISHER SCIENTIFIC</v>
          </cell>
          <cell r="K1819" t="str">
            <v>REL5004A25</v>
          </cell>
          <cell r="L1819" t="str">
            <v>0112181401121031</v>
          </cell>
          <cell r="M1819" t="str">
            <v>FRÍO</v>
          </cell>
          <cell r="N1819" t="str">
            <v>DRSP</v>
          </cell>
          <cell r="O1819" t="str">
            <v>GVI - VIROLOGÍA</v>
          </cell>
          <cell r="P1819" t="str">
            <v>ÁREA DE PRUEBAS DE ELISA</v>
          </cell>
          <cell r="Q1819" t="str">
            <v>PROPIO</v>
          </cell>
          <cell r="R1819" t="str">
            <v>TEMPERATURA</v>
          </cell>
          <cell r="S1819" t="str">
            <v>set point  5°C +/- 3°C
INTERVALO DE ( 2 °C a 8 °C)</v>
          </cell>
          <cell r="T1819"/>
          <cell r="U1819">
            <v>12</v>
          </cell>
          <cell r="V1819"/>
          <cell r="W1819">
            <v>12</v>
          </cell>
          <cell r="X1819"/>
          <cell r="Y1819">
            <v>45877</v>
          </cell>
          <cell r="Z1819">
            <v>109</v>
          </cell>
          <cell r="AA1819" t="str">
            <v>Proveedor externo</v>
          </cell>
          <cell r="AB1819" t="str">
            <v>Ago</v>
          </cell>
          <cell r="AC1819" t="str">
            <v>Ago</v>
          </cell>
          <cell r="AD1819">
            <v>45512</v>
          </cell>
          <cell r="AE1819" t="str">
            <v xml:space="preserve"> </v>
          </cell>
          <cell r="AF1819" t="str">
            <v xml:space="preserve"> </v>
          </cell>
          <cell r="AG1819"/>
          <cell r="AH1819"/>
          <cell r="AI1819"/>
          <cell r="AJ1819">
            <v>45896</v>
          </cell>
          <cell r="AK1819">
            <v>128</v>
          </cell>
          <cell r="AL1819" t="str">
            <v>Proveedor externo</v>
          </cell>
          <cell r="AM1819" t="str">
            <v>Ago</v>
          </cell>
          <cell r="AN1819" t="str">
            <v>R</v>
          </cell>
          <cell r="AO1819">
            <v>45531</v>
          </cell>
          <cell r="AP1819" t="str">
            <v xml:space="preserve"> </v>
          </cell>
          <cell r="AQ1819" t="str">
            <v xml:space="preserve"> </v>
          </cell>
          <cell r="AR1819"/>
          <cell r="AS1819"/>
          <cell r="AT1819"/>
          <cell r="AU1819"/>
        </row>
        <row r="1820">
          <cell r="B1820">
            <v>34063</v>
          </cell>
          <cell r="C1820">
            <v>34063</v>
          </cell>
          <cell r="D1820" t="str">
            <v>#REF!</v>
          </cell>
          <cell r="E1820">
            <v>45074</v>
          </cell>
          <cell r="F1820" t="str">
            <v>ACTIVO</v>
          </cell>
          <cell r="G1820" t="str">
            <v>NO APLICA</v>
          </cell>
          <cell r="H1820" t="str">
            <v>CONGELADOR</v>
          </cell>
          <cell r="I1820" t="str">
            <v>NO APLICA</v>
          </cell>
          <cell r="J1820" t="str">
            <v>PHCBI</v>
          </cell>
          <cell r="K1820" t="str">
            <v>MDF-U731M-PA</v>
          </cell>
          <cell r="L1820" t="str">
            <v>180890349</v>
          </cell>
          <cell r="M1820" t="str">
            <v>FRÍO</v>
          </cell>
          <cell r="N1820" t="str">
            <v>DRSP</v>
          </cell>
          <cell r="O1820" t="str">
            <v>GVI - VIROLOGÍA</v>
          </cell>
          <cell r="P1820" t="str">
            <v>ÁREA DE REVCOS ANTIGUO BIOTERIO</v>
          </cell>
          <cell r="Q1820" t="str">
            <v>PROPIO</v>
          </cell>
          <cell r="R1820" t="str">
            <v>TEMPERATURA</v>
          </cell>
          <cell r="S1820" t="str">
            <v xml:space="preserve"> (-20 ± 10) °C</v>
          </cell>
          <cell r="T1820"/>
          <cell r="U1820">
            <v>12</v>
          </cell>
          <cell r="V1820"/>
          <cell r="W1820">
            <v>12</v>
          </cell>
          <cell r="X1820"/>
          <cell r="Y1820">
            <v>45877</v>
          </cell>
          <cell r="Z1820">
            <v>109</v>
          </cell>
          <cell r="AA1820" t="str">
            <v>Proveedor externo</v>
          </cell>
          <cell r="AB1820" t="str">
            <v>Ago</v>
          </cell>
          <cell r="AC1820" t="str">
            <v>Ago</v>
          </cell>
          <cell r="AD1820">
            <v>45512</v>
          </cell>
          <cell r="AE1820" t="str">
            <v xml:space="preserve"> </v>
          </cell>
          <cell r="AF1820" t="str">
            <v xml:space="preserve"> </v>
          </cell>
          <cell r="AG1820"/>
          <cell r="AH1820"/>
          <cell r="AI1820">
            <v>44727</v>
          </cell>
          <cell r="AJ1820">
            <v>45895</v>
          </cell>
          <cell r="AK1820">
            <v>127</v>
          </cell>
          <cell r="AL1820" t="str">
            <v>Proveedor externo</v>
          </cell>
          <cell r="AM1820" t="str">
            <v>Ago</v>
          </cell>
          <cell r="AN1820" t="str">
            <v>R</v>
          </cell>
          <cell r="AO1820">
            <v>45530</v>
          </cell>
          <cell r="AP1820" t="str">
            <v xml:space="preserve"> </v>
          </cell>
          <cell r="AQ1820" t="str">
            <v xml:space="preserve"> </v>
          </cell>
          <cell r="AR1820"/>
          <cell r="AS1820"/>
          <cell r="AT1820"/>
          <cell r="AU1820"/>
        </row>
        <row r="1821">
          <cell r="B1821">
            <v>23263</v>
          </cell>
          <cell r="C1821">
            <v>23263</v>
          </cell>
          <cell r="D1821" t="str">
            <v>#REF!</v>
          </cell>
          <cell r="E1821" t="str">
            <v>NO DISPONIBLE</v>
          </cell>
          <cell r="F1821" t="str">
            <v>ACTIVO</v>
          </cell>
          <cell r="G1821" t="str">
            <v>NO APLICA</v>
          </cell>
          <cell r="H1821" t="str">
            <v>ULTRACONGELADOR</v>
          </cell>
          <cell r="I1821" t="str">
            <v>NO APLICA</v>
          </cell>
          <cell r="J1821" t="str">
            <v>SANYO</v>
          </cell>
          <cell r="K1821" t="str">
            <v>MDF-U5386SC</v>
          </cell>
          <cell r="L1821">
            <v>70305452</v>
          </cell>
          <cell r="M1821" t="str">
            <v>FRÍO</v>
          </cell>
          <cell r="N1821" t="str">
            <v>DRSP</v>
          </cell>
          <cell r="O1821" t="str">
            <v>GVI - VIROLOGÍA</v>
          </cell>
          <cell r="P1821" t="str">
            <v>CUARTO DE NEVERAS</v>
          </cell>
          <cell r="Q1821" t="str">
            <v>PROPIO</v>
          </cell>
          <cell r="R1821" t="str">
            <v>TEMPERATURA</v>
          </cell>
          <cell r="S1821" t="str">
            <v>-60 a -80, set point en -70 +/-10</v>
          </cell>
          <cell r="T1821"/>
          <cell r="U1821">
            <v>6</v>
          </cell>
          <cell r="V1821"/>
          <cell r="W1821">
            <v>12</v>
          </cell>
          <cell r="X1821"/>
          <cell r="Y1821">
            <v>45763</v>
          </cell>
          <cell r="Z1821">
            <v>-5</v>
          </cell>
          <cell r="AA1821" t="str">
            <v>Proveedor externo</v>
          </cell>
          <cell r="AB1821" t="str">
            <v>Oct</v>
          </cell>
          <cell r="AC1821" t="str">
            <v>R</v>
          </cell>
          <cell r="AD1821">
            <v>45581</v>
          </cell>
          <cell r="AE1821" t="str">
            <v xml:space="preserve"> </v>
          </cell>
          <cell r="AF1821" t="str">
            <v xml:space="preserve"> </v>
          </cell>
          <cell r="AG1821"/>
          <cell r="AH1821"/>
          <cell r="AI1821"/>
          <cell r="AJ1821">
            <v>45812</v>
          </cell>
          <cell r="AK1821">
            <v>44</v>
          </cell>
          <cell r="AL1821" t="str">
            <v>Proveedor externo</v>
          </cell>
          <cell r="AM1821" t="str">
            <v>Jun</v>
          </cell>
          <cell r="AN1821" t="str">
            <v>Jun</v>
          </cell>
          <cell r="AO1821">
            <v>45447</v>
          </cell>
          <cell r="AP1821" t="str">
            <v xml:space="preserve"> </v>
          </cell>
          <cell r="AQ1821" t="str">
            <v xml:space="preserve"> </v>
          </cell>
          <cell r="AR1821"/>
          <cell r="AS1821"/>
          <cell r="AT1821"/>
          <cell r="AU1821"/>
        </row>
        <row r="1822">
          <cell r="B1822">
            <v>25942</v>
          </cell>
          <cell r="C1822">
            <v>25942</v>
          </cell>
          <cell r="D1822" t="str">
            <v>#REF!</v>
          </cell>
          <cell r="E1822">
            <v>40746</v>
          </cell>
          <cell r="F1822" t="str">
            <v>ACTIVO</v>
          </cell>
          <cell r="G1822" t="str">
            <v>NO APLICA</v>
          </cell>
          <cell r="H1822" t="str">
            <v>ANALIZADOR DE MERCURIO</v>
          </cell>
          <cell r="I1822" t="str">
            <v>RA9115PDC5800</v>
          </cell>
          <cell r="J1822" t="str">
            <v>LUMEX</v>
          </cell>
          <cell r="K1822" t="str">
            <v>RA-915+</v>
          </cell>
          <cell r="L1822">
            <v>1388</v>
          </cell>
          <cell r="M1822" t="str">
            <v>EQUIPOS ESPECIALES</v>
          </cell>
          <cell r="N1822" t="str">
            <v>DRSP</v>
          </cell>
          <cell r="O1822" t="str">
            <v>GQT - QUÍMICA Y TOXICOLOGÍA</v>
          </cell>
          <cell r="P1822" t="str">
            <v>ÁREA DE MERCURIO</v>
          </cell>
          <cell r="Q1822" t="str">
            <v>PROPIO</v>
          </cell>
          <cell r="R1822" t="str">
            <v xml:space="preserve">ABSORBANCIA </v>
          </cell>
          <cell r="S1822" t="str">
            <v>Permite el análisis de muestras líquidas y complejas. Se debe tener en cuenta la concentración de las muestras y las lecturas de las mismas</v>
          </cell>
          <cell r="T1822" t="str">
            <v>202-08-30: Servicio de mp y calificación reprogramado para 2024-09-05</v>
          </cell>
          <cell r="U1822">
            <v>12</v>
          </cell>
          <cell r="V1822"/>
          <cell r="W1822">
            <v>12</v>
          </cell>
          <cell r="X1822"/>
          <cell r="Y1822">
            <v>45520</v>
          </cell>
          <cell r="Z1822">
            <v>-248</v>
          </cell>
          <cell r="AA1822"/>
          <cell r="AB1822"/>
          <cell r="AC1822"/>
          <cell r="AD1822">
            <v>45154</v>
          </cell>
          <cell r="AE1822" t="str">
            <v xml:space="preserve"> </v>
          </cell>
          <cell r="AF1822" t="str">
            <v xml:space="preserve"> </v>
          </cell>
          <cell r="AG1822"/>
          <cell r="AH1822"/>
          <cell r="AI1822"/>
          <cell r="AJ1822">
            <v>45520</v>
          </cell>
          <cell r="AK1822">
            <v>-248</v>
          </cell>
          <cell r="AL1822"/>
          <cell r="AM1822"/>
          <cell r="AN1822"/>
          <cell r="AO1822">
            <v>45154</v>
          </cell>
          <cell r="AP1822" t="str">
            <v xml:space="preserve"> </v>
          </cell>
          <cell r="AQ1822" t="str">
            <v xml:space="preserve"> </v>
          </cell>
          <cell r="AR1822"/>
          <cell r="AS1822"/>
          <cell r="AT1822"/>
          <cell r="AU1822"/>
        </row>
        <row r="1823">
          <cell r="B1823">
            <v>27038</v>
          </cell>
          <cell r="C1823">
            <v>27038</v>
          </cell>
          <cell r="D1823" t="str">
            <v>#REF!</v>
          </cell>
          <cell r="E1823">
            <v>40909</v>
          </cell>
          <cell r="F1823" t="str">
            <v>ACTIVO</v>
          </cell>
          <cell r="G1823" t="str">
            <v>NO APLICA</v>
          </cell>
          <cell r="H1823" t="str">
            <v>CENTRÍFUGA</v>
          </cell>
          <cell r="I1823" t="str">
            <v>NO APLICA</v>
          </cell>
          <cell r="J1823" t="str">
            <v>HETTICH</v>
          </cell>
          <cell r="K1823" t="str">
            <v>EBA20</v>
          </cell>
          <cell r="L1823" t="str">
            <v>0010910-01-00</v>
          </cell>
          <cell r="M1823" t="str">
            <v>CENTRÍFUGAS</v>
          </cell>
          <cell r="N1823" t="str">
            <v>DISP</v>
          </cell>
          <cell r="O1823" t="str">
            <v>LNI - NUTRICIÓN</v>
          </cell>
          <cell r="P1823" t="str">
            <v>LABORATORIO 1</v>
          </cell>
          <cell r="Q1823" t="str">
            <v>PROPIO</v>
          </cell>
          <cell r="R1823" t="str">
            <v>NO APLICA</v>
          </cell>
          <cell r="S1823" t="str">
            <v>ACELERACIÓN 6000 RPM</v>
          </cell>
          <cell r="T1823"/>
          <cell r="U1823">
            <v>12</v>
          </cell>
          <cell r="V1823"/>
          <cell r="W1823"/>
          <cell r="X1823"/>
          <cell r="Y1823">
            <v>45854</v>
          </cell>
          <cell r="Z1823">
            <v>86</v>
          </cell>
          <cell r="AA1823" t="str">
            <v>Taller GELP</v>
          </cell>
          <cell r="AB1823" t="str">
            <v>Jul</v>
          </cell>
          <cell r="AC1823" t="str">
            <v>Jul</v>
          </cell>
          <cell r="AD1823">
            <v>45489</v>
          </cell>
          <cell r="AE1823" t="str">
            <v xml:space="preserve"> </v>
          </cell>
          <cell r="AF1823" t="str">
            <v xml:space="preserve"> </v>
          </cell>
          <cell r="AG1823"/>
          <cell r="AH1823"/>
          <cell r="AI1823"/>
          <cell r="AJ1823" t="str">
            <v xml:space="preserve"> </v>
          </cell>
          <cell r="AK1823" t="str">
            <v xml:space="preserve"> </v>
          </cell>
          <cell r="AL1823"/>
          <cell r="AM1823"/>
          <cell r="AN1823"/>
          <cell r="AO1823"/>
          <cell r="AP1823" t="str">
            <v xml:space="preserve"> </v>
          </cell>
          <cell r="AQ1823" t="str">
            <v xml:space="preserve"> </v>
          </cell>
          <cell r="AR1823"/>
          <cell r="AS1823"/>
          <cell r="AT1823"/>
          <cell r="AU1823"/>
        </row>
        <row r="1824">
          <cell r="B1824">
            <v>27041</v>
          </cell>
          <cell r="C1824">
            <v>27041</v>
          </cell>
          <cell r="D1824" t="str">
            <v>#REF!</v>
          </cell>
          <cell r="E1824">
            <v>40909</v>
          </cell>
          <cell r="F1824" t="str">
            <v>ACTIVO</v>
          </cell>
          <cell r="G1824" t="str">
            <v>NO APLICA</v>
          </cell>
          <cell r="H1824" t="str">
            <v>CENTRÍFUGA</v>
          </cell>
          <cell r="I1824" t="str">
            <v>NO APLICA</v>
          </cell>
          <cell r="J1824" t="str">
            <v>HETTICH</v>
          </cell>
          <cell r="K1824" t="str">
            <v>EBA20</v>
          </cell>
          <cell r="L1824" t="str">
            <v>0010925-01-00</v>
          </cell>
          <cell r="M1824" t="str">
            <v>CENTRÍFUGAS</v>
          </cell>
          <cell r="N1824" t="str">
            <v>DISP</v>
          </cell>
          <cell r="O1824" t="str">
            <v>LNI - NUTRICIÓN</v>
          </cell>
          <cell r="P1824" t="str">
            <v>LABORATORIO 1</v>
          </cell>
          <cell r="Q1824" t="str">
            <v>PROPIO</v>
          </cell>
          <cell r="R1824" t="str">
            <v>NO APLICA</v>
          </cell>
          <cell r="S1824" t="str">
            <v>ACELERACIÓN 6000 RPM</v>
          </cell>
          <cell r="T1824"/>
          <cell r="U1824">
            <v>12</v>
          </cell>
          <cell r="V1824"/>
          <cell r="W1824"/>
          <cell r="X1824"/>
          <cell r="Y1824">
            <v>45857</v>
          </cell>
          <cell r="Z1824">
            <v>89</v>
          </cell>
          <cell r="AA1824" t="str">
            <v>Taller GELP</v>
          </cell>
          <cell r="AB1824" t="str">
            <v>Jul</v>
          </cell>
          <cell r="AC1824" t="str">
            <v>Jul</v>
          </cell>
          <cell r="AD1824">
            <v>45492</v>
          </cell>
          <cell r="AE1824" t="str">
            <v xml:space="preserve"> </v>
          </cell>
          <cell r="AF1824" t="str">
            <v xml:space="preserve"> </v>
          </cell>
          <cell r="AG1824"/>
          <cell r="AH1824"/>
          <cell r="AI1824"/>
          <cell r="AJ1824" t="str">
            <v xml:space="preserve"> </v>
          </cell>
          <cell r="AK1824" t="str">
            <v xml:space="preserve"> </v>
          </cell>
          <cell r="AL1824"/>
          <cell r="AM1824"/>
          <cell r="AN1824"/>
          <cell r="AO1824"/>
          <cell r="AP1824" t="str">
            <v xml:space="preserve"> </v>
          </cell>
          <cell r="AQ1824" t="str">
            <v xml:space="preserve"> </v>
          </cell>
          <cell r="AR1824"/>
          <cell r="AS1824"/>
          <cell r="AT1824"/>
          <cell r="AU1824"/>
        </row>
        <row r="1825">
          <cell r="B1825">
            <v>27042</v>
          </cell>
          <cell r="C1825">
            <v>27042</v>
          </cell>
          <cell r="D1825" t="str">
            <v>#REF!</v>
          </cell>
          <cell r="E1825">
            <v>40909</v>
          </cell>
          <cell r="F1825" t="str">
            <v>ACTIVO</v>
          </cell>
          <cell r="G1825" t="str">
            <v>NO APLICA</v>
          </cell>
          <cell r="H1825" t="str">
            <v>CENTRÍFUGA</v>
          </cell>
          <cell r="I1825" t="str">
            <v>NO APLICA</v>
          </cell>
          <cell r="J1825" t="str">
            <v>HETTICH</v>
          </cell>
          <cell r="K1825" t="str">
            <v>EBA20</v>
          </cell>
          <cell r="L1825" t="str">
            <v>0010869-01-00</v>
          </cell>
          <cell r="M1825" t="str">
            <v>CENTRÍFUGAS</v>
          </cell>
          <cell r="N1825" t="str">
            <v>DISP</v>
          </cell>
          <cell r="O1825" t="str">
            <v>LNI - NUTRICIÓN</v>
          </cell>
          <cell r="P1825" t="str">
            <v>LABORATORIO 1</v>
          </cell>
          <cell r="Q1825" t="str">
            <v>PROPIO</v>
          </cell>
          <cell r="R1825" t="str">
            <v>NO APLICA</v>
          </cell>
          <cell r="S1825" t="str">
            <v>ACELERACIÓN 6000 RPM</v>
          </cell>
          <cell r="T1825"/>
          <cell r="U1825">
            <v>12</v>
          </cell>
          <cell r="V1825"/>
          <cell r="W1825"/>
          <cell r="X1825"/>
          <cell r="Y1825">
            <v>45854</v>
          </cell>
          <cell r="Z1825">
            <v>86</v>
          </cell>
          <cell r="AA1825" t="str">
            <v>Taller GELP</v>
          </cell>
          <cell r="AB1825" t="str">
            <v>Jul</v>
          </cell>
          <cell r="AC1825" t="str">
            <v>Jul</v>
          </cell>
          <cell r="AD1825">
            <v>45489</v>
          </cell>
          <cell r="AE1825" t="str">
            <v xml:space="preserve"> </v>
          </cell>
          <cell r="AF1825" t="str">
            <v xml:space="preserve"> </v>
          </cell>
          <cell r="AG1825"/>
          <cell r="AH1825"/>
          <cell r="AI1825"/>
          <cell r="AJ1825" t="str">
            <v xml:space="preserve"> </v>
          </cell>
          <cell r="AK1825" t="str">
            <v xml:space="preserve"> </v>
          </cell>
          <cell r="AL1825"/>
          <cell r="AM1825"/>
          <cell r="AN1825"/>
          <cell r="AO1825"/>
          <cell r="AP1825" t="str">
            <v xml:space="preserve"> </v>
          </cell>
          <cell r="AQ1825" t="str">
            <v xml:space="preserve"> </v>
          </cell>
          <cell r="AR1825"/>
          <cell r="AS1825"/>
          <cell r="AT1825"/>
          <cell r="AU1825"/>
        </row>
        <row r="1826">
          <cell r="B1826">
            <v>28381</v>
          </cell>
          <cell r="C1826">
            <v>28381</v>
          </cell>
          <cell r="D1826" t="str">
            <v>#REF!</v>
          </cell>
          <cell r="E1826">
            <v>41609</v>
          </cell>
          <cell r="F1826" t="str">
            <v>ACTIVO</v>
          </cell>
          <cell r="G1826" t="str">
            <v>NO APLICA</v>
          </cell>
          <cell r="H1826" t="str">
            <v>REFRIGERADOR</v>
          </cell>
          <cell r="I1826" t="str">
            <v>NO APLICA</v>
          </cell>
          <cell r="J1826" t="str">
            <v>ARCTIKO</v>
          </cell>
          <cell r="K1826" t="str">
            <v>PR500</v>
          </cell>
          <cell r="L1826" t="str">
            <v>48.12 5366</v>
          </cell>
          <cell r="M1826" t="str">
            <v>FRÍO</v>
          </cell>
          <cell r="N1826" t="str">
            <v>DRSP</v>
          </cell>
          <cell r="O1826" t="str">
            <v>GQT - QUÍMICA Y TOXICOLOGÍA</v>
          </cell>
          <cell r="P1826" t="str">
            <v xml:space="preserve">AREA  EQUIPOS FRIO </v>
          </cell>
          <cell r="Q1826" t="str">
            <v>PROPIO</v>
          </cell>
          <cell r="R1826" t="str">
            <v>TEMPERATURA</v>
          </cell>
          <cell r="S1826" t="str">
            <v>Temperatura de Uso
(4 +/- 2 ) °C 
Establecida por el laboratorio</v>
          </cell>
          <cell r="T1826"/>
          <cell r="U1826">
            <v>12</v>
          </cell>
          <cell r="V1826"/>
          <cell r="W1826">
            <v>12</v>
          </cell>
          <cell r="X1826">
            <v>6</v>
          </cell>
          <cell r="Y1826">
            <v>45882</v>
          </cell>
          <cell r="Z1826">
            <v>114</v>
          </cell>
          <cell r="AA1826" t="str">
            <v>Proveedor externo</v>
          </cell>
          <cell r="AB1826" t="str">
            <v>Ago</v>
          </cell>
          <cell r="AC1826" t="str">
            <v>Ago</v>
          </cell>
          <cell r="AD1826">
            <v>45517</v>
          </cell>
          <cell r="AE1826" t="str">
            <v xml:space="preserve"> </v>
          </cell>
          <cell r="AF1826" t="str">
            <v xml:space="preserve"> </v>
          </cell>
          <cell r="AG1826"/>
          <cell r="AH1826"/>
          <cell r="AI1826">
            <v>45176</v>
          </cell>
          <cell r="AJ1826">
            <v>45896</v>
          </cell>
          <cell r="AK1826">
            <v>128</v>
          </cell>
          <cell r="AL1826" t="str">
            <v>Proveedor externo</v>
          </cell>
          <cell r="AM1826" t="str">
            <v>Ago</v>
          </cell>
          <cell r="AN1826" t="str">
            <v>R</v>
          </cell>
          <cell r="AO1826">
            <v>45531</v>
          </cell>
          <cell r="AP1826">
            <v>45698</v>
          </cell>
          <cell r="AQ1826">
            <v>-70</v>
          </cell>
          <cell r="AR1826"/>
          <cell r="AS1826"/>
          <cell r="AT1826"/>
          <cell r="AU1826">
            <v>45154</v>
          </cell>
        </row>
        <row r="1827">
          <cell r="B1827">
            <v>30974</v>
          </cell>
          <cell r="C1827">
            <v>30974</v>
          </cell>
          <cell r="D1827" t="str">
            <v>#REF!</v>
          </cell>
          <cell r="E1827">
            <v>42361</v>
          </cell>
          <cell r="F1827" t="str">
            <v>ACTIVO</v>
          </cell>
          <cell r="G1827" t="str">
            <v>NO APLICA</v>
          </cell>
          <cell r="H1827" t="str">
            <v>REFRIGERADOR</v>
          </cell>
          <cell r="I1827" t="str">
            <v>NO APLICA</v>
          </cell>
          <cell r="J1827" t="str">
            <v>THERMO FISHER SCIENTIFIC</v>
          </cell>
          <cell r="K1827" t="str">
            <v>FRGL3004A</v>
          </cell>
          <cell r="L1827" t="str">
            <v>0115900001141022.</v>
          </cell>
          <cell r="M1827" t="str">
            <v>FRÍO</v>
          </cell>
          <cell r="N1827" t="str">
            <v>DISP</v>
          </cell>
          <cell r="O1827" t="str">
            <v>LMB - MICOBACTERIAS</v>
          </cell>
          <cell r="P1827" t="str">
            <v>AREA  EQUIPOS FRIO 2</v>
          </cell>
          <cell r="Q1827" t="str">
            <v>PROPIO</v>
          </cell>
          <cell r="R1827" t="str">
            <v>TEMPERATURA</v>
          </cell>
          <cell r="S1827" t="str">
            <v>SET POINT 4°C</v>
          </cell>
          <cell r="T1827"/>
          <cell r="U1827">
            <v>12</v>
          </cell>
          <cell r="V1827"/>
          <cell r="W1827">
            <v>12</v>
          </cell>
          <cell r="X1827"/>
          <cell r="Y1827">
            <v>45860</v>
          </cell>
          <cell r="Z1827">
            <v>92</v>
          </cell>
          <cell r="AA1827" t="str">
            <v>Proveedor externo</v>
          </cell>
          <cell r="AB1827" t="str">
            <v>Jul</v>
          </cell>
          <cell r="AC1827" t="str">
            <v>Jul</v>
          </cell>
          <cell r="AD1827">
            <v>45495</v>
          </cell>
          <cell r="AE1827" t="str">
            <v xml:space="preserve"> </v>
          </cell>
          <cell r="AF1827" t="str">
            <v xml:space="preserve"> </v>
          </cell>
          <cell r="AG1827"/>
          <cell r="AH1827"/>
          <cell r="AI1827"/>
          <cell r="AJ1827">
            <v>45885</v>
          </cell>
          <cell r="AK1827">
            <v>117</v>
          </cell>
          <cell r="AL1827" t="str">
            <v>Proveedor externo</v>
          </cell>
          <cell r="AM1827" t="str">
            <v>Ago</v>
          </cell>
          <cell r="AN1827" t="str">
            <v>Ago</v>
          </cell>
          <cell r="AO1827">
            <v>45520</v>
          </cell>
          <cell r="AP1827" t="str">
            <v xml:space="preserve"> </v>
          </cell>
          <cell r="AQ1827" t="str">
            <v xml:space="preserve"> </v>
          </cell>
          <cell r="AR1827"/>
          <cell r="AS1827"/>
          <cell r="AT1827"/>
          <cell r="AU1827"/>
        </row>
        <row r="1828">
          <cell r="B1828">
            <v>31331</v>
          </cell>
          <cell r="C1828">
            <v>31331</v>
          </cell>
          <cell r="D1828" t="str">
            <v>#REF!</v>
          </cell>
          <cell r="E1828">
            <v>41950</v>
          </cell>
          <cell r="F1828" t="str">
            <v>ACTIVO</v>
          </cell>
          <cell r="G1828" t="str">
            <v>NO APLICA</v>
          </cell>
          <cell r="H1828" t="str">
            <v>REFRIGERADOR</v>
          </cell>
          <cell r="I1828" t="str">
            <v>NO APLICA</v>
          </cell>
          <cell r="J1828" t="str">
            <v>THERMO FISHER SCIENTIFIC</v>
          </cell>
          <cell r="K1828" t="str">
            <v>FRGL1204A22</v>
          </cell>
          <cell r="L1828" t="str">
            <v>0112280701121214</v>
          </cell>
          <cell r="M1828" t="str">
            <v>FRÍO</v>
          </cell>
          <cell r="N1828" t="str">
            <v>DRSP</v>
          </cell>
          <cell r="O1828" t="str">
            <v>GMC - MICOBACTERIAS</v>
          </cell>
          <cell r="P1828" t="str">
            <v>ÁREA EQUIPOS DE FRIO 2</v>
          </cell>
          <cell r="Q1828" t="str">
            <v>PROPIO</v>
          </cell>
          <cell r="R1828" t="str">
            <v>TEMPERATURA</v>
          </cell>
          <cell r="S1828" t="str">
            <v>Temperatura
( 5  +/-  3) °C</v>
          </cell>
          <cell r="T1828"/>
          <cell r="U1828">
            <v>12</v>
          </cell>
          <cell r="V1828"/>
          <cell r="W1828">
            <v>12</v>
          </cell>
          <cell r="X1828"/>
          <cell r="Y1828">
            <v>45882</v>
          </cell>
          <cell r="Z1828">
            <v>114</v>
          </cell>
          <cell r="AA1828" t="str">
            <v>Proveedor externo</v>
          </cell>
          <cell r="AB1828" t="str">
            <v>Ago</v>
          </cell>
          <cell r="AC1828" t="str">
            <v>Ago</v>
          </cell>
          <cell r="AD1828">
            <v>45517</v>
          </cell>
          <cell r="AE1828" t="str">
            <v xml:space="preserve"> </v>
          </cell>
          <cell r="AF1828" t="str">
            <v xml:space="preserve"> </v>
          </cell>
          <cell r="AG1828"/>
          <cell r="AH1828"/>
          <cell r="AI1828"/>
          <cell r="AJ1828">
            <v>45895</v>
          </cell>
          <cell r="AK1828">
            <v>127</v>
          </cell>
          <cell r="AL1828" t="str">
            <v>Proveedor externo</v>
          </cell>
          <cell r="AM1828" t="str">
            <v>Ago</v>
          </cell>
          <cell r="AN1828" t="str">
            <v>R</v>
          </cell>
          <cell r="AO1828">
            <v>45530</v>
          </cell>
          <cell r="AP1828" t="str">
            <v xml:space="preserve"> </v>
          </cell>
          <cell r="AQ1828" t="str">
            <v xml:space="preserve"> </v>
          </cell>
          <cell r="AR1828"/>
          <cell r="AS1828"/>
          <cell r="AT1828"/>
          <cell r="AU1828"/>
        </row>
        <row r="1829">
          <cell r="B1829">
            <v>25188</v>
          </cell>
          <cell r="C1829">
            <v>25188</v>
          </cell>
          <cell r="D1829" t="str">
            <v>#REF!</v>
          </cell>
          <cell r="E1829" t="str">
            <v>NO DISPONIBLE</v>
          </cell>
          <cell r="F1829" t="str">
            <v>ACTIVO</v>
          </cell>
          <cell r="G1829" t="str">
            <v>NO APLICA</v>
          </cell>
          <cell r="H1829" t="str">
            <v>ULTRACONGELADOR</v>
          </cell>
          <cell r="I1829" t="str">
            <v>NO APLICA</v>
          </cell>
          <cell r="J1829" t="str">
            <v>THERMO FISHER SCIENTIFIC</v>
          </cell>
          <cell r="K1829" t="str">
            <v>ULT1786-6-A43</v>
          </cell>
          <cell r="L1829" t="str">
            <v>0126859901081119</v>
          </cell>
          <cell r="M1829" t="str">
            <v>FRÍO</v>
          </cell>
          <cell r="N1829" t="str">
            <v>DRSP</v>
          </cell>
          <cell r="O1829" t="str">
            <v>GPR - PARASITOLOGÍA</v>
          </cell>
          <cell r="P1829" t="str">
            <v>ÁREA DE ULTRACONGELADORES REFRIGERADORES Y CONGELADORES</v>
          </cell>
          <cell r="Q1829" t="str">
            <v>PROPIO</v>
          </cell>
          <cell r="R1829" t="str">
            <v>TEMPERATURA</v>
          </cell>
          <cell r="S1829" t="str">
            <v xml:space="preserve">Temperaturas: -40 a -86 °C. Capacidad: 17.2 Pies Cubicos. Resolución de 1 ºC,, , sin CFC.
RANGO DE USO -70C +/- 10 ºC </v>
          </cell>
          <cell r="T1829"/>
          <cell r="U1829">
            <v>6</v>
          </cell>
          <cell r="V1829"/>
          <cell r="W1829">
            <v>12</v>
          </cell>
          <cell r="X1829"/>
          <cell r="Y1829">
            <v>45789</v>
          </cell>
          <cell r="Z1829">
            <v>21</v>
          </cell>
          <cell r="AA1829" t="str">
            <v>Proveedor externo</v>
          </cell>
          <cell r="AB1829" t="str">
            <v>Nov</v>
          </cell>
          <cell r="AC1829" t="str">
            <v>Nov</v>
          </cell>
          <cell r="AD1829">
            <v>45608</v>
          </cell>
          <cell r="AE1829" t="str">
            <v xml:space="preserve"> </v>
          </cell>
          <cell r="AF1829" t="str">
            <v xml:space="preserve"> </v>
          </cell>
          <cell r="AG1829"/>
          <cell r="AH1829"/>
          <cell r="AI1829"/>
          <cell r="AJ1829">
            <v>45791</v>
          </cell>
          <cell r="AK1829">
            <v>23</v>
          </cell>
          <cell r="AL1829" t="str">
            <v>Proveedor externo</v>
          </cell>
          <cell r="AM1829" t="str">
            <v>May</v>
          </cell>
          <cell r="AN1829" t="str">
            <v>R</v>
          </cell>
          <cell r="AO1829">
            <v>45426</v>
          </cell>
          <cell r="AP1829" t="str">
            <v xml:space="preserve"> </v>
          </cell>
          <cell r="AQ1829" t="str">
            <v xml:space="preserve"> </v>
          </cell>
          <cell r="AR1829"/>
          <cell r="AS1829"/>
          <cell r="AT1829"/>
          <cell r="AU1829"/>
        </row>
        <row r="1830">
          <cell r="B1830">
            <v>28001</v>
          </cell>
          <cell r="C1830">
            <v>28001</v>
          </cell>
          <cell r="D1830" t="str">
            <v>#REF!</v>
          </cell>
          <cell r="E1830" t="str">
            <v>NO DISPONIBLE</v>
          </cell>
          <cell r="F1830" t="str">
            <v>ACTIVO</v>
          </cell>
          <cell r="G1830" t="str">
            <v>NO APLICA</v>
          </cell>
          <cell r="H1830" t="str">
            <v>PIPETA MULTICANAL</v>
          </cell>
          <cell r="I1830" t="str">
            <v>NO APLICA</v>
          </cell>
          <cell r="J1830" t="str">
            <v>THERMO FISHER SCIENTIFIC</v>
          </cell>
          <cell r="K1830" t="str">
            <v>FINNPIPETTE F1</v>
          </cell>
          <cell r="L1830" t="str">
            <v>JH29675</v>
          </cell>
          <cell r="M1830" t="str">
            <v>VOLUMÉTRICOS</v>
          </cell>
          <cell r="N1830" t="str">
            <v>DRSP</v>
          </cell>
          <cell r="O1830" t="str">
            <v>GMR - MICROBIOLOGÍA</v>
          </cell>
          <cell r="P1830" t="str">
            <v>LABORATORIO DE MENINGITIS Y NEUMONIAS BACTERIANAS</v>
          </cell>
          <cell r="Q1830" t="str">
            <v>PROPIO</v>
          </cell>
          <cell r="R1830" t="str">
            <v>VOLUMEN</v>
          </cell>
          <cell r="S1830" t="str">
            <v>Canales 12
Rango de 5uL a 50uL</v>
          </cell>
          <cell r="T1830"/>
          <cell r="U1830">
            <v>12</v>
          </cell>
          <cell r="V1830">
            <v>12</v>
          </cell>
          <cell r="W1830"/>
          <cell r="X1830"/>
          <cell r="Y1830">
            <v>45892</v>
          </cell>
          <cell r="Z1830">
            <v>124</v>
          </cell>
          <cell r="AA1830" t="str">
            <v>Proveedor externo</v>
          </cell>
          <cell r="AB1830" t="str">
            <v>Ago</v>
          </cell>
          <cell r="AC1830" t="str">
            <v>Ago</v>
          </cell>
          <cell r="AD1830">
            <v>45527</v>
          </cell>
          <cell r="AE1830">
            <v>45897</v>
          </cell>
          <cell r="AF1830">
            <v>129</v>
          </cell>
          <cell r="AG1830" t="str">
            <v>Ago</v>
          </cell>
          <cell r="AH1830" t="str">
            <v>Ago</v>
          </cell>
          <cell r="AI1830">
            <v>45532</v>
          </cell>
          <cell r="AJ1830" t="str">
            <v xml:space="preserve"> </v>
          </cell>
          <cell r="AK1830" t="str">
            <v xml:space="preserve"> </v>
          </cell>
          <cell r="AL1830"/>
          <cell r="AM1830"/>
          <cell r="AN1830"/>
          <cell r="AO1830"/>
          <cell r="AP1830" t="str">
            <v xml:space="preserve"> </v>
          </cell>
          <cell r="AQ1830" t="str">
            <v xml:space="preserve"> </v>
          </cell>
          <cell r="AR1830"/>
          <cell r="AS1830"/>
          <cell r="AT1830"/>
          <cell r="AU1830"/>
        </row>
        <row r="1831">
          <cell r="B1831">
            <v>34574</v>
          </cell>
          <cell r="C1831">
            <v>34574</v>
          </cell>
          <cell r="D1831" t="str">
            <v>#REF!</v>
          </cell>
          <cell r="E1831">
            <v>44730</v>
          </cell>
          <cell r="F1831" t="str">
            <v>ACTIVO</v>
          </cell>
          <cell r="G1831" t="str">
            <v>NO APLICA</v>
          </cell>
          <cell r="H1831" t="str">
            <v>MINICENTRÍFUGA</v>
          </cell>
          <cell r="I1831" t="str">
            <v>NO APLICA</v>
          </cell>
          <cell r="J1831" t="str">
            <v>THERMO FISHER SCIENTIFIC</v>
          </cell>
          <cell r="K1831" t="str">
            <v>MY SPIN 12</v>
          </cell>
          <cell r="L1831" t="str">
            <v>HSG10184</v>
          </cell>
          <cell r="M1831" t="str">
            <v>VOLUMÉTRICOS</v>
          </cell>
          <cell r="N1831" t="str">
            <v>DRSP</v>
          </cell>
          <cell r="O1831" t="str">
            <v>GVI - VIROLOGÍA</v>
          </cell>
          <cell r="P1831" t="str">
            <v>TERMOCICLADORES</v>
          </cell>
          <cell r="Q1831" t="str">
            <v>PROPIO</v>
          </cell>
          <cell r="R1831" t="str">
            <v>FRECUENCIA</v>
          </cell>
          <cell r="S1831" t="str">
            <v xml:space="preserve">Máxima velocidad 12,500 rpm </v>
          </cell>
          <cell r="T1831"/>
          <cell r="U1831">
            <v>12</v>
          </cell>
          <cell r="V1831"/>
          <cell r="W1831"/>
          <cell r="X1831"/>
          <cell r="Y1831">
            <v>45863</v>
          </cell>
          <cell r="Z1831">
            <v>95</v>
          </cell>
          <cell r="AA1831" t="str">
            <v>Taller GELP</v>
          </cell>
          <cell r="AB1831" t="str">
            <v>Jul</v>
          </cell>
          <cell r="AC1831" t="str">
            <v>R</v>
          </cell>
          <cell r="AD1831">
            <v>45498</v>
          </cell>
          <cell r="AE1831" t="str">
            <v xml:space="preserve"> </v>
          </cell>
          <cell r="AF1831" t="str">
            <v xml:space="preserve"> </v>
          </cell>
          <cell r="AG1831"/>
          <cell r="AH1831"/>
          <cell r="AI1831"/>
          <cell r="AJ1831" t="str">
            <v xml:space="preserve"> </v>
          </cell>
          <cell r="AK1831" t="str">
            <v xml:space="preserve"> </v>
          </cell>
          <cell r="AL1831"/>
          <cell r="AM1831"/>
          <cell r="AN1831"/>
          <cell r="AO1831"/>
          <cell r="AP1831" t="str">
            <v xml:space="preserve"> </v>
          </cell>
          <cell r="AQ1831" t="str">
            <v xml:space="preserve"> </v>
          </cell>
          <cell r="AR1831"/>
          <cell r="AS1831"/>
          <cell r="AT1831"/>
          <cell r="AU1831"/>
        </row>
        <row r="1832">
          <cell r="B1832">
            <v>8607</v>
          </cell>
          <cell r="C1832">
            <v>8607</v>
          </cell>
          <cell r="D1832" t="str">
            <v>#REF!</v>
          </cell>
          <cell r="E1832" t="str">
            <v>NO DISPONIBLE</v>
          </cell>
          <cell r="F1832" t="str">
            <v>ACTIVO</v>
          </cell>
          <cell r="G1832" t="str">
            <v>NO APLICA</v>
          </cell>
          <cell r="H1832" t="str">
            <v>ULTRACONGELADOR</v>
          </cell>
          <cell r="I1832" t="str">
            <v>NO APLICA</v>
          </cell>
          <cell r="J1832" t="str">
            <v>REVCO</v>
          </cell>
          <cell r="K1832" t="str">
            <v>ULT1740-5-A14</v>
          </cell>
          <cell r="L1832" t="str">
            <v>U23H-392291-VH</v>
          </cell>
          <cell r="M1832" t="str">
            <v>FRÍO</v>
          </cell>
          <cell r="N1832" t="str">
            <v>DISP</v>
          </cell>
          <cell r="O1832" t="str">
            <v>LPI - PARASITOLOGÍA</v>
          </cell>
          <cell r="P1832" t="str">
            <v xml:space="preserve">EQUIPOS REFRIGERACION </v>
          </cell>
          <cell r="Q1832" t="str">
            <v>PROPIO</v>
          </cell>
          <cell r="R1832" t="str">
            <v>TEMPERATURA</v>
          </cell>
          <cell r="S1832" t="str">
            <v>-40°C</v>
          </cell>
          <cell r="T1832" t="str">
            <v>-13</v>
          </cell>
          <cell r="U1832">
            <v>12</v>
          </cell>
          <cell r="V1832"/>
          <cell r="W1832">
            <v>12</v>
          </cell>
          <cell r="X1832"/>
          <cell r="Y1832">
            <v>45863</v>
          </cell>
          <cell r="Z1832">
            <v>95</v>
          </cell>
          <cell r="AA1832" t="str">
            <v>Proveedor externo</v>
          </cell>
          <cell r="AB1832" t="str">
            <v>Jul</v>
          </cell>
          <cell r="AC1832" t="str">
            <v>Jul</v>
          </cell>
          <cell r="AD1832">
            <v>45498</v>
          </cell>
          <cell r="AE1832"/>
          <cell r="AF1832" t="str">
            <v xml:space="preserve"> </v>
          </cell>
          <cell r="AG1832"/>
          <cell r="AH1832"/>
          <cell r="AI1832"/>
          <cell r="AJ1832">
            <v>45882</v>
          </cell>
          <cell r="AK1832">
            <v>114</v>
          </cell>
          <cell r="AL1832" t="str">
            <v>Proveedor externo</v>
          </cell>
          <cell r="AM1832" t="str">
            <v>Ago</v>
          </cell>
          <cell r="AN1832" t="str">
            <v>Ago</v>
          </cell>
          <cell r="AO1832">
            <v>45517</v>
          </cell>
          <cell r="AP1832" t="str">
            <v xml:space="preserve"> </v>
          </cell>
          <cell r="AQ1832" t="str">
            <v xml:space="preserve"> </v>
          </cell>
          <cell r="AR1832"/>
          <cell r="AS1832"/>
          <cell r="AT1832"/>
          <cell r="AU1832"/>
        </row>
        <row r="1833">
          <cell r="B1833">
            <v>12733</v>
          </cell>
          <cell r="C1833">
            <v>12733</v>
          </cell>
          <cell r="D1833" t="str">
            <v>#REF!</v>
          </cell>
          <cell r="E1833" t="str">
            <v>NO DISPONIBLE</v>
          </cell>
          <cell r="F1833" t="str">
            <v>ACTIVO</v>
          </cell>
          <cell r="G1833" t="str">
            <v>NO APLICA</v>
          </cell>
          <cell r="H1833" t="str">
            <v>PIPETA MONOCANAL</v>
          </cell>
          <cell r="I1833" t="str">
            <v>NO APLICA</v>
          </cell>
          <cell r="J1833" t="str">
            <v>NICHIRYO</v>
          </cell>
          <cell r="K1833" t="str">
            <v>NICHIPET EX</v>
          </cell>
          <cell r="L1833" t="str">
            <v>E09000471</v>
          </cell>
          <cell r="M1833" t="str">
            <v>VOLUMÉTRICOS</v>
          </cell>
          <cell r="N1833" t="str">
            <v>DRSP</v>
          </cell>
          <cell r="O1833" t="str">
            <v>GMR - MICROBIOLOGÍA</v>
          </cell>
          <cell r="P1833" t="str">
            <v>RESERVA</v>
          </cell>
          <cell r="Q1833" t="str">
            <v>PROPIO</v>
          </cell>
          <cell r="R1833" t="str">
            <v>VOLUMEN</v>
          </cell>
          <cell r="S1833" t="str">
            <v>Volumen: 10 a100 ul +/- 1,0 %</v>
          </cell>
          <cell r="T1833"/>
          <cell r="U1833">
            <v>12</v>
          </cell>
          <cell r="V1833">
            <v>12</v>
          </cell>
          <cell r="W1833"/>
          <cell r="X1833"/>
          <cell r="Y1833">
            <v>45890</v>
          </cell>
          <cell r="Z1833">
            <v>122</v>
          </cell>
          <cell r="AA1833" t="str">
            <v>Proveedor externo</v>
          </cell>
          <cell r="AB1833" t="str">
            <v>Ago</v>
          </cell>
          <cell r="AC1833" t="str">
            <v>Ago</v>
          </cell>
          <cell r="AD1833">
            <v>45525</v>
          </cell>
          <cell r="AE1833">
            <v>45896</v>
          </cell>
          <cell r="AF1833">
            <v>128</v>
          </cell>
          <cell r="AG1833" t="str">
            <v>Ago</v>
          </cell>
          <cell r="AH1833" t="str">
            <v>Ago</v>
          </cell>
          <cell r="AI1833">
            <v>45531</v>
          </cell>
          <cell r="AJ1833" t="str">
            <v xml:space="preserve"> </v>
          </cell>
          <cell r="AK1833" t="str">
            <v xml:space="preserve"> </v>
          </cell>
          <cell r="AL1833"/>
          <cell r="AM1833"/>
          <cell r="AN1833"/>
          <cell r="AO1833"/>
          <cell r="AP1833" t="str">
            <v xml:space="preserve"> </v>
          </cell>
          <cell r="AQ1833" t="str">
            <v xml:space="preserve"> </v>
          </cell>
          <cell r="AR1833"/>
          <cell r="AS1833"/>
          <cell r="AT1833"/>
          <cell r="AU1833"/>
        </row>
        <row r="1834">
          <cell r="B1834">
            <v>12736</v>
          </cell>
          <cell r="C1834">
            <v>12736</v>
          </cell>
          <cell r="D1834" t="str">
            <v>#REF!</v>
          </cell>
          <cell r="E1834" t="str">
            <v>NO DISPONIBLE</v>
          </cell>
          <cell r="F1834" t="str">
            <v>ACTIVO</v>
          </cell>
          <cell r="G1834" t="str">
            <v>NO APLICA</v>
          </cell>
          <cell r="H1834" t="str">
            <v>PIPETA MONOCANAL</v>
          </cell>
          <cell r="I1834" t="str">
            <v>NO APLICA</v>
          </cell>
          <cell r="J1834" t="str">
            <v>NICHIRYO</v>
          </cell>
          <cell r="K1834" t="str">
            <v>NICHIPET EX</v>
          </cell>
          <cell r="L1834" t="str">
            <v>H2X002712</v>
          </cell>
          <cell r="M1834" t="str">
            <v>VOLUMÉTRICOS</v>
          </cell>
          <cell r="N1834" t="str">
            <v>DRSP</v>
          </cell>
          <cell r="O1834" t="str">
            <v>GMR - MICROBIOLOGÍA</v>
          </cell>
          <cell r="P1834" t="str">
            <v>RESERVA</v>
          </cell>
          <cell r="Q1834" t="str">
            <v>PROPIO</v>
          </cell>
          <cell r="R1834" t="str">
            <v>VOLUMEN</v>
          </cell>
          <cell r="S1834" t="str">
            <v>Volumen: 20ul a 200 ul +/- 0,8%</v>
          </cell>
          <cell r="T1834"/>
          <cell r="U1834">
            <v>12</v>
          </cell>
          <cell r="V1834">
            <v>12</v>
          </cell>
          <cell r="W1834"/>
          <cell r="X1834"/>
          <cell r="Y1834">
            <v>45890</v>
          </cell>
          <cell r="Z1834">
            <v>122</v>
          </cell>
          <cell r="AA1834" t="str">
            <v>Proveedor externo</v>
          </cell>
          <cell r="AB1834" t="str">
            <v>Ago</v>
          </cell>
          <cell r="AC1834" t="str">
            <v>Ago</v>
          </cell>
          <cell r="AD1834">
            <v>45525</v>
          </cell>
          <cell r="AE1834">
            <v>45896</v>
          </cell>
          <cell r="AF1834">
            <v>128</v>
          </cell>
          <cell r="AG1834" t="str">
            <v>Ago</v>
          </cell>
          <cell r="AH1834" t="str">
            <v>Ago</v>
          </cell>
          <cell r="AI1834">
            <v>45531</v>
          </cell>
          <cell r="AJ1834" t="str">
            <v xml:space="preserve"> </v>
          </cell>
          <cell r="AK1834" t="str">
            <v xml:space="preserve"> </v>
          </cell>
          <cell r="AL1834"/>
          <cell r="AM1834"/>
          <cell r="AN1834"/>
          <cell r="AO1834"/>
          <cell r="AP1834" t="str">
            <v xml:space="preserve"> </v>
          </cell>
          <cell r="AQ1834" t="str">
            <v xml:space="preserve"> </v>
          </cell>
          <cell r="AR1834"/>
          <cell r="AS1834"/>
          <cell r="AT1834"/>
          <cell r="AU1834"/>
        </row>
        <row r="1835">
          <cell r="B1835">
            <v>15248</v>
          </cell>
          <cell r="C1835">
            <v>15248</v>
          </cell>
          <cell r="D1835" t="str">
            <v>#REF!</v>
          </cell>
          <cell r="E1835" t="str">
            <v>NO DISPONIBLE</v>
          </cell>
          <cell r="F1835" t="str">
            <v>ACTIVO</v>
          </cell>
          <cell r="G1835" t="str">
            <v>NO APLICA</v>
          </cell>
          <cell r="H1835" t="str">
            <v>PIPETA MONOCANAL</v>
          </cell>
          <cell r="I1835" t="str">
            <v>NO APLICA</v>
          </cell>
          <cell r="J1835" t="str">
            <v>NICHIRYO</v>
          </cell>
          <cell r="K1835" t="str">
            <v>OXFORD</v>
          </cell>
          <cell r="L1835" t="str">
            <v>A97024522</v>
          </cell>
          <cell r="M1835" t="str">
            <v>VOLUMÉTRICOS</v>
          </cell>
          <cell r="N1835" t="str">
            <v>DRSP</v>
          </cell>
          <cell r="O1835" t="str">
            <v>GMR - MICROBIOLOGÍA</v>
          </cell>
          <cell r="P1835" t="str">
            <v>RESERVA</v>
          </cell>
          <cell r="Q1835" t="str">
            <v>PROPIO</v>
          </cell>
          <cell r="R1835" t="str">
            <v>VOLUMEN</v>
          </cell>
          <cell r="S1835" t="str">
            <v>VOLUMEN 10uL A 100uL</v>
          </cell>
          <cell r="T1835"/>
          <cell r="U1835">
            <v>12</v>
          </cell>
          <cell r="V1835">
            <v>12</v>
          </cell>
          <cell r="W1835"/>
          <cell r="X1835"/>
          <cell r="Y1835">
            <v>45890</v>
          </cell>
          <cell r="Z1835">
            <v>122</v>
          </cell>
          <cell r="AA1835" t="str">
            <v>Proveedor externo</v>
          </cell>
          <cell r="AB1835" t="str">
            <v>Ago</v>
          </cell>
          <cell r="AC1835" t="str">
            <v>Ago</v>
          </cell>
          <cell r="AD1835">
            <v>45525</v>
          </cell>
          <cell r="AE1835">
            <v>45896</v>
          </cell>
          <cell r="AF1835">
            <v>128</v>
          </cell>
          <cell r="AG1835" t="str">
            <v>Ago</v>
          </cell>
          <cell r="AH1835" t="str">
            <v>Ago</v>
          </cell>
          <cell r="AI1835">
            <v>45531</v>
          </cell>
          <cell r="AJ1835" t="str">
            <v xml:space="preserve"> </v>
          </cell>
          <cell r="AK1835" t="str">
            <v xml:space="preserve"> </v>
          </cell>
          <cell r="AL1835"/>
          <cell r="AM1835"/>
          <cell r="AN1835"/>
          <cell r="AO1835"/>
          <cell r="AP1835" t="str">
            <v xml:space="preserve"> </v>
          </cell>
          <cell r="AQ1835" t="str">
            <v xml:space="preserve"> </v>
          </cell>
          <cell r="AR1835"/>
          <cell r="AS1835"/>
          <cell r="AT1835"/>
          <cell r="AU1835"/>
        </row>
        <row r="1836">
          <cell r="B1836">
            <v>22146</v>
          </cell>
          <cell r="C1836">
            <v>22146</v>
          </cell>
          <cell r="D1836" t="str">
            <v>#REF!</v>
          </cell>
          <cell r="E1836" t="str">
            <v>NO DISPONIBLE</v>
          </cell>
          <cell r="F1836" t="str">
            <v>ACTIVO</v>
          </cell>
          <cell r="G1836" t="str">
            <v>NO APLICA</v>
          </cell>
          <cell r="H1836" t="str">
            <v>ULTRACONGELADOR</v>
          </cell>
          <cell r="I1836" t="str">
            <v>NO APLICA</v>
          </cell>
          <cell r="J1836" t="str">
            <v>REVCO</v>
          </cell>
          <cell r="K1836" t="str">
            <v>ULT1786-5-A38</v>
          </cell>
          <cell r="L1836" t="str">
            <v>T28P216351-UP</v>
          </cell>
          <cell r="M1836" t="str">
            <v>FRÍO</v>
          </cell>
          <cell r="N1836" t="str">
            <v>DISP</v>
          </cell>
          <cell r="O1836" t="str">
            <v>LMI - MICROBIOLOGÍA</v>
          </cell>
          <cell r="P1836" t="str">
            <v>ÁREA DE REFRIGERADORES Y ULTRACONGELADORES</v>
          </cell>
          <cell r="Q1836" t="str">
            <v>PROPIO</v>
          </cell>
          <cell r="R1836" t="str">
            <v>TEMPERATURA</v>
          </cell>
          <cell r="S1836" t="str">
            <v>Temperatura
(-70 +/- 10) °C</v>
          </cell>
          <cell r="T1836"/>
          <cell r="U1836">
            <v>12</v>
          </cell>
          <cell r="V1836"/>
          <cell r="W1836">
            <v>12</v>
          </cell>
          <cell r="X1836"/>
          <cell r="Y1836">
            <v>45861</v>
          </cell>
          <cell r="Z1836">
            <v>93</v>
          </cell>
          <cell r="AA1836" t="str">
            <v>Proveedor externo</v>
          </cell>
          <cell r="AB1836" t="str">
            <v>Jul</v>
          </cell>
          <cell r="AC1836" t="str">
            <v>Jul</v>
          </cell>
          <cell r="AD1836">
            <v>45496</v>
          </cell>
          <cell r="AE1836" t="str">
            <v xml:space="preserve"> </v>
          </cell>
          <cell r="AF1836" t="str">
            <v xml:space="preserve"> </v>
          </cell>
          <cell r="AG1836"/>
          <cell r="AH1836"/>
          <cell r="AI1836"/>
          <cell r="AJ1836">
            <v>45885</v>
          </cell>
          <cell r="AK1836">
            <v>117</v>
          </cell>
          <cell r="AL1836" t="str">
            <v>Proveedor externo</v>
          </cell>
          <cell r="AM1836" t="str">
            <v>Ago</v>
          </cell>
          <cell r="AN1836" t="str">
            <v>Ago</v>
          </cell>
          <cell r="AO1836">
            <v>45520</v>
          </cell>
          <cell r="AP1836" t="str">
            <v xml:space="preserve"> </v>
          </cell>
          <cell r="AQ1836" t="str">
            <v xml:space="preserve"> </v>
          </cell>
          <cell r="AR1836"/>
          <cell r="AS1836"/>
          <cell r="AT1836"/>
          <cell r="AU1836"/>
        </row>
        <row r="1837">
          <cell r="B1837">
            <v>22992</v>
          </cell>
          <cell r="C1837">
            <v>22992</v>
          </cell>
          <cell r="D1837" t="str">
            <v>#REF!</v>
          </cell>
          <cell r="E1837" t="str">
            <v>NO DISPONIBLE</v>
          </cell>
          <cell r="F1837" t="str">
            <v>ACTIVO</v>
          </cell>
          <cell r="G1837" t="str">
            <v>NO APLICA</v>
          </cell>
          <cell r="H1837" t="str">
            <v>PIPETA MONOCANAL</v>
          </cell>
          <cell r="I1837" t="str">
            <v>NO APLICA</v>
          </cell>
          <cell r="J1837" t="str">
            <v>GILSON</v>
          </cell>
          <cell r="K1837" t="str">
            <v>PIPETMAN</v>
          </cell>
          <cell r="L1837" t="str">
            <v>N51865K</v>
          </cell>
          <cell r="M1837" t="str">
            <v>VOLUMÉTRICOS</v>
          </cell>
          <cell r="N1837" t="str">
            <v>DRSP</v>
          </cell>
          <cell r="O1837" t="str">
            <v>GMR - MICROBIOLOGÍA</v>
          </cell>
          <cell r="P1837" t="str">
            <v>ÁREA DE EXTRACCIÓN ADN</v>
          </cell>
          <cell r="Q1837" t="str">
            <v>PROPIO</v>
          </cell>
          <cell r="R1837" t="str">
            <v>VOLUMEN</v>
          </cell>
          <cell r="S1837" t="str">
            <v>Volumen: 20ul a 200 ul</v>
          </cell>
          <cell r="T1837"/>
          <cell r="U1837">
            <v>12</v>
          </cell>
          <cell r="V1837">
            <v>12</v>
          </cell>
          <cell r="W1837"/>
          <cell r="X1837"/>
          <cell r="Y1837">
            <v>45902</v>
          </cell>
          <cell r="Z1837">
            <v>134</v>
          </cell>
          <cell r="AA1837" t="str">
            <v>Proveedor externo</v>
          </cell>
          <cell r="AB1837" t="str">
            <v>Sep</v>
          </cell>
          <cell r="AC1837" t="str">
            <v>R</v>
          </cell>
          <cell r="AD1837">
            <v>45537</v>
          </cell>
          <cell r="AE1837">
            <v>45906</v>
          </cell>
          <cell r="AF1837">
            <v>138</v>
          </cell>
          <cell r="AG1837" t="str">
            <v>Sep</v>
          </cell>
          <cell r="AH1837" t="str">
            <v>R</v>
          </cell>
          <cell r="AI1837">
            <v>45541</v>
          </cell>
          <cell r="AJ1837" t="str">
            <v xml:space="preserve"> </v>
          </cell>
          <cell r="AK1837" t="str">
            <v xml:space="preserve"> </v>
          </cell>
          <cell r="AL1837"/>
          <cell r="AM1837"/>
          <cell r="AN1837"/>
          <cell r="AO1837"/>
          <cell r="AP1837" t="str">
            <v xml:space="preserve"> </v>
          </cell>
          <cell r="AQ1837" t="str">
            <v xml:space="preserve"> </v>
          </cell>
          <cell r="AR1837"/>
          <cell r="AS1837"/>
          <cell r="AT1837"/>
          <cell r="AU1837"/>
        </row>
        <row r="1838">
          <cell r="B1838">
            <v>24489</v>
          </cell>
          <cell r="C1838">
            <v>24489</v>
          </cell>
          <cell r="D1838" t="str">
            <v>#REF!</v>
          </cell>
          <cell r="E1838" t="str">
            <v>NO DISPONIBLE</v>
          </cell>
          <cell r="F1838" t="str">
            <v>ACTIVO</v>
          </cell>
          <cell r="G1838" t="str">
            <v>NO APLICA</v>
          </cell>
          <cell r="H1838" t="str">
            <v>PIPETA MONOCANAL</v>
          </cell>
          <cell r="I1838" t="str">
            <v>NO APLICA</v>
          </cell>
          <cell r="J1838" t="str">
            <v>THERMO ELECTRON</v>
          </cell>
          <cell r="K1838" t="str">
            <v xml:space="preserve"> FINNPIPETTE</v>
          </cell>
          <cell r="L1838" t="str">
            <v>V05386</v>
          </cell>
          <cell r="M1838" t="str">
            <v>VOLUMÉTRICOS</v>
          </cell>
          <cell r="N1838" t="str">
            <v>DRSP</v>
          </cell>
          <cell r="O1838" t="str">
            <v>GMR - MICROBIOLOGÍA</v>
          </cell>
          <cell r="P1838" t="str">
            <v>SECUENCIACIÓN DE GENOMA COMPLETO-WGS</v>
          </cell>
          <cell r="Q1838" t="str">
            <v>PROPIO</v>
          </cell>
          <cell r="R1838" t="str">
            <v>VOLUMEN</v>
          </cell>
          <cell r="S1838" t="str">
            <v>Volumen: 100ul a 1000 ul +/- 0,6%</v>
          </cell>
          <cell r="T1838"/>
          <cell r="U1838">
            <v>12</v>
          </cell>
          <cell r="V1838">
            <v>12</v>
          </cell>
          <cell r="W1838"/>
          <cell r="X1838"/>
          <cell r="Y1838">
            <v>45891</v>
          </cell>
          <cell r="Z1838">
            <v>123</v>
          </cell>
          <cell r="AA1838" t="str">
            <v>Proveedor externo</v>
          </cell>
          <cell r="AB1838" t="str">
            <v>Ago</v>
          </cell>
          <cell r="AC1838" t="str">
            <v>Ago</v>
          </cell>
          <cell r="AD1838">
            <v>45526</v>
          </cell>
          <cell r="AE1838">
            <v>45896</v>
          </cell>
          <cell r="AF1838">
            <v>128</v>
          </cell>
          <cell r="AG1838" t="str">
            <v>Ago</v>
          </cell>
          <cell r="AH1838" t="str">
            <v>Ago</v>
          </cell>
          <cell r="AI1838">
            <v>45531</v>
          </cell>
          <cell r="AJ1838" t="str">
            <v xml:space="preserve"> </v>
          </cell>
          <cell r="AK1838" t="str">
            <v xml:space="preserve"> </v>
          </cell>
          <cell r="AL1838"/>
          <cell r="AM1838"/>
          <cell r="AN1838"/>
          <cell r="AO1838"/>
          <cell r="AP1838" t="str">
            <v xml:space="preserve"> </v>
          </cell>
          <cell r="AQ1838" t="str">
            <v xml:space="preserve"> </v>
          </cell>
          <cell r="AR1838"/>
          <cell r="AS1838"/>
          <cell r="AT1838"/>
          <cell r="AU1838"/>
        </row>
        <row r="1839">
          <cell r="B1839">
            <v>25985</v>
          </cell>
          <cell r="C1839">
            <v>25985</v>
          </cell>
          <cell r="D1839" t="str">
            <v>#REF!</v>
          </cell>
          <cell r="E1839" t="str">
            <v>NO DISPONIBLE</v>
          </cell>
          <cell r="F1839" t="str">
            <v>ACTIVO</v>
          </cell>
          <cell r="G1839" t="str">
            <v>NO APLICA</v>
          </cell>
          <cell r="H1839" t="str">
            <v>HORNO DE SECADO</v>
          </cell>
          <cell r="I1839" t="str">
            <v>NO APLICA</v>
          </cell>
          <cell r="J1839" t="str">
            <v>BINDER</v>
          </cell>
          <cell r="K1839" t="str">
            <v>ED 240</v>
          </cell>
          <cell r="L1839">
            <v>909946</v>
          </cell>
          <cell r="M1839" t="str">
            <v>CALOR</v>
          </cell>
          <cell r="N1839" t="str">
            <v>DRSP</v>
          </cell>
          <cell r="O1839" t="str">
            <v>GVI - VIROLOGÍA</v>
          </cell>
          <cell r="P1839" t="str">
            <v>AREA DE LAVADO (MATERIAL LIMPIO)</v>
          </cell>
          <cell r="Q1839" t="str">
            <v>PROPIO</v>
          </cell>
          <cell r="R1839" t="str">
            <v>TEMPERATURA</v>
          </cell>
          <cell r="S1839" t="str">
            <v>SECADO DE MATERIAL</v>
          </cell>
          <cell r="T1839"/>
          <cell r="U1839">
            <v>12</v>
          </cell>
          <cell r="V1839"/>
          <cell r="W1839"/>
          <cell r="X1839">
            <v>6</v>
          </cell>
          <cell r="Y1839">
            <v>45863</v>
          </cell>
          <cell r="Z1839">
            <v>95</v>
          </cell>
          <cell r="AA1839" t="str">
            <v>Taller GELP</v>
          </cell>
          <cell r="AB1839" t="str">
            <v>Jul</v>
          </cell>
          <cell r="AC1839" t="str">
            <v>R</v>
          </cell>
          <cell r="AD1839">
            <v>45498</v>
          </cell>
          <cell r="AE1839" t="str">
            <v xml:space="preserve"> </v>
          </cell>
          <cell r="AF1839" t="str">
            <v xml:space="preserve"> </v>
          </cell>
          <cell r="AG1839"/>
          <cell r="AH1839"/>
          <cell r="AI1839"/>
          <cell r="AJ1839" t="str">
            <v xml:space="preserve"> </v>
          </cell>
          <cell r="AK1839" t="str">
            <v xml:space="preserve"> </v>
          </cell>
          <cell r="AL1839"/>
          <cell r="AM1839"/>
          <cell r="AN1839"/>
          <cell r="AO1839"/>
          <cell r="AP1839">
            <v>45662</v>
          </cell>
          <cell r="AQ1839">
            <v>-106</v>
          </cell>
          <cell r="AR1839"/>
          <cell r="AS1839"/>
          <cell r="AT1839"/>
          <cell r="AU1839">
            <v>45478</v>
          </cell>
        </row>
        <row r="1840">
          <cell r="B1840" t="str">
            <v>GMR-016</v>
          </cell>
          <cell r="C1840">
            <v>28028</v>
          </cell>
          <cell r="D1840" t="str">
            <v>#REF!</v>
          </cell>
          <cell r="E1840" t="str">
            <v>NO DISPONIBLE</v>
          </cell>
          <cell r="F1840" t="str">
            <v>ACTIVO</v>
          </cell>
          <cell r="G1840" t="str">
            <v>NO APLICA</v>
          </cell>
          <cell r="H1840" t="str">
            <v>PIPETA MONOCANAL</v>
          </cell>
          <cell r="I1840" t="str">
            <v>NO APLICA</v>
          </cell>
          <cell r="J1840" t="str">
            <v>VWR</v>
          </cell>
          <cell r="K1840" t="str">
            <v>ERGONOMIC HIGH-PERFORMANCE</v>
          </cell>
          <cell r="L1840">
            <v>242720627</v>
          </cell>
          <cell r="M1840" t="str">
            <v>VOLUMÉTRICOS</v>
          </cell>
          <cell r="N1840" t="str">
            <v>DRSP</v>
          </cell>
          <cell r="O1840" t="str">
            <v>GMR - MICROBIOLOGÍA</v>
          </cell>
          <cell r="P1840" t="str">
            <v>SECUENCIACIÓN DE GENOMA COMPLETO-WGS</v>
          </cell>
          <cell r="Q1840" t="str">
            <v>PROPIO</v>
          </cell>
          <cell r="R1840" t="str">
            <v>VOLUMEN</v>
          </cell>
          <cell r="S1840" t="str">
            <v>0,5 A 10 UL</v>
          </cell>
          <cell r="T1840"/>
          <cell r="U1840">
            <v>12</v>
          </cell>
          <cell r="V1840">
            <v>12</v>
          </cell>
          <cell r="W1840"/>
          <cell r="X1840"/>
          <cell r="Y1840">
            <v>45891</v>
          </cell>
          <cell r="Z1840">
            <v>123</v>
          </cell>
          <cell r="AA1840" t="str">
            <v>Proveedor externo</v>
          </cell>
          <cell r="AB1840" t="str">
            <v>Ago</v>
          </cell>
          <cell r="AC1840" t="str">
            <v>Ago</v>
          </cell>
          <cell r="AD1840">
            <v>45526</v>
          </cell>
          <cell r="AE1840">
            <v>45898</v>
          </cell>
          <cell r="AF1840">
            <v>130</v>
          </cell>
          <cell r="AG1840" t="str">
            <v>Ago</v>
          </cell>
          <cell r="AH1840" t="str">
            <v>Ago</v>
          </cell>
          <cell r="AI1840">
            <v>45533</v>
          </cell>
          <cell r="AJ1840" t="str">
            <v xml:space="preserve"> </v>
          </cell>
          <cell r="AK1840" t="str">
            <v xml:space="preserve"> </v>
          </cell>
          <cell r="AL1840"/>
          <cell r="AM1840"/>
          <cell r="AN1840"/>
          <cell r="AO1840"/>
          <cell r="AP1840" t="str">
            <v xml:space="preserve"> </v>
          </cell>
          <cell r="AQ1840" t="str">
            <v xml:space="preserve"> </v>
          </cell>
          <cell r="AR1840"/>
          <cell r="AS1840"/>
          <cell r="AT1840"/>
          <cell r="AU1840"/>
        </row>
        <row r="1841">
          <cell r="B1841">
            <v>28078</v>
          </cell>
          <cell r="C1841">
            <v>28078</v>
          </cell>
          <cell r="D1841" t="str">
            <v>#REF!</v>
          </cell>
          <cell r="E1841" t="str">
            <v>NO DISPONIBLE</v>
          </cell>
          <cell r="F1841" t="str">
            <v>INACTIVO</v>
          </cell>
          <cell r="G1841" t="str">
            <v>NO APLICA</v>
          </cell>
          <cell r="H1841" t="str">
            <v>PIPETA MONOCANAL</v>
          </cell>
          <cell r="I1841" t="str">
            <v>NO APLICA</v>
          </cell>
          <cell r="J1841" t="str">
            <v>LABMATE</v>
          </cell>
          <cell r="K1841" t="str">
            <v xml:space="preserve"> PRO HTL</v>
          </cell>
          <cell r="L1841">
            <v>256620101</v>
          </cell>
          <cell r="M1841" t="str">
            <v>VOLUMÉTRICOS</v>
          </cell>
          <cell r="N1841" t="str">
            <v>DRSP</v>
          </cell>
          <cell r="O1841" t="str">
            <v>GMR - MICROBIOLOGÍA</v>
          </cell>
          <cell r="P1841" t="str">
            <v>MBA-IRA</v>
          </cell>
          <cell r="Q1841" t="str">
            <v>PROPIO</v>
          </cell>
          <cell r="R1841" t="str">
            <v>VOLUMEN</v>
          </cell>
          <cell r="S1841" t="str">
            <v>0,5uL a 10uL</v>
          </cell>
          <cell r="T1841" t="str">
            <v>2024-09-04: Pipeta no ubicada.</v>
          </cell>
          <cell r="U1841">
            <v>12</v>
          </cell>
          <cell r="V1841">
            <v>12</v>
          </cell>
          <cell r="W1841"/>
          <cell r="X1841"/>
          <cell r="Y1841" t="str">
            <v xml:space="preserve"> </v>
          </cell>
          <cell r="Z1841" t="str">
            <v xml:space="preserve">  </v>
          </cell>
          <cell r="AA1841"/>
          <cell r="AB1841"/>
          <cell r="AC1841"/>
          <cell r="AD1841">
            <v>45156</v>
          </cell>
          <cell r="AE1841" t="str">
            <v xml:space="preserve"> </v>
          </cell>
          <cell r="AF1841" t="str">
            <v xml:space="preserve"> </v>
          </cell>
          <cell r="AG1841"/>
          <cell r="AH1841"/>
          <cell r="AI1841">
            <v>45167</v>
          </cell>
          <cell r="AJ1841" t="str">
            <v xml:space="preserve"> </v>
          </cell>
          <cell r="AK1841" t="str">
            <v xml:space="preserve"> </v>
          </cell>
          <cell r="AL1841"/>
          <cell r="AM1841"/>
          <cell r="AN1841"/>
          <cell r="AO1841"/>
          <cell r="AP1841" t="str">
            <v xml:space="preserve"> </v>
          </cell>
          <cell r="AQ1841" t="str">
            <v xml:space="preserve"> </v>
          </cell>
          <cell r="AR1841"/>
          <cell r="AS1841"/>
          <cell r="AT1841"/>
          <cell r="AU1841"/>
        </row>
        <row r="1842">
          <cell r="B1842">
            <v>28080</v>
          </cell>
          <cell r="C1842">
            <v>28080</v>
          </cell>
          <cell r="D1842" t="str">
            <v>#REF!</v>
          </cell>
          <cell r="E1842" t="str">
            <v>NO DISPONIBLE</v>
          </cell>
          <cell r="F1842" t="str">
            <v>ACTIVO</v>
          </cell>
          <cell r="G1842" t="str">
            <v>NO APLICA</v>
          </cell>
          <cell r="H1842" t="str">
            <v>PIPETA MONOCANAL</v>
          </cell>
          <cell r="I1842" t="str">
            <v>NO APLICA</v>
          </cell>
          <cell r="J1842" t="str">
            <v>LABMATE</v>
          </cell>
          <cell r="K1842" t="str">
            <v xml:space="preserve"> PRO HTL</v>
          </cell>
          <cell r="L1842">
            <v>256620023</v>
          </cell>
          <cell r="M1842" t="str">
            <v>VOLUMÉTRICOS</v>
          </cell>
          <cell r="N1842" t="str">
            <v>DRSP</v>
          </cell>
          <cell r="O1842" t="str">
            <v>GMR - MICROBIOLOGÍA</v>
          </cell>
          <cell r="P1842" t="str">
            <v>SECUENCIACIÓN DE GENOMA COMPLETO-WGS</v>
          </cell>
          <cell r="Q1842" t="str">
            <v>PROPIO</v>
          </cell>
          <cell r="R1842" t="str">
            <v>VOLUMEN</v>
          </cell>
          <cell r="S1842" t="str">
            <v>0,5 uL a 10uL</v>
          </cell>
          <cell r="T1842"/>
          <cell r="U1842">
            <v>12</v>
          </cell>
          <cell r="V1842">
            <v>12</v>
          </cell>
          <cell r="W1842"/>
          <cell r="X1842"/>
          <cell r="Y1842">
            <v>45902</v>
          </cell>
          <cell r="Z1842">
            <v>134</v>
          </cell>
          <cell r="AA1842" t="str">
            <v>Proveedor externo</v>
          </cell>
          <cell r="AB1842" t="str">
            <v>Sep</v>
          </cell>
          <cell r="AC1842" t="str">
            <v>R</v>
          </cell>
          <cell r="AD1842">
            <v>45537</v>
          </cell>
          <cell r="AE1842">
            <v>45906</v>
          </cell>
          <cell r="AF1842">
            <v>138</v>
          </cell>
          <cell r="AG1842" t="str">
            <v>Sep</v>
          </cell>
          <cell r="AH1842" t="str">
            <v>Sep</v>
          </cell>
          <cell r="AI1842">
            <v>45541</v>
          </cell>
          <cell r="AJ1842" t="str">
            <v xml:space="preserve"> </v>
          </cell>
          <cell r="AK1842" t="str">
            <v xml:space="preserve"> </v>
          </cell>
          <cell r="AL1842"/>
          <cell r="AM1842"/>
          <cell r="AN1842"/>
          <cell r="AO1842"/>
          <cell r="AP1842" t="str">
            <v xml:space="preserve"> </v>
          </cell>
          <cell r="AQ1842" t="str">
            <v xml:space="preserve"> </v>
          </cell>
          <cell r="AR1842"/>
          <cell r="AS1842"/>
          <cell r="AT1842"/>
          <cell r="AU1842"/>
        </row>
        <row r="1843">
          <cell r="B1843">
            <v>28084</v>
          </cell>
          <cell r="C1843">
            <v>28084</v>
          </cell>
          <cell r="D1843" t="str">
            <v>#REF!</v>
          </cell>
          <cell r="E1843" t="str">
            <v>NO DISPONIBLE</v>
          </cell>
          <cell r="F1843" t="str">
            <v>BAJA</v>
          </cell>
          <cell r="G1843" t="str">
            <v>NO APLICA</v>
          </cell>
          <cell r="H1843" t="str">
            <v>PIPETA MONOCANAL</v>
          </cell>
          <cell r="I1843" t="str">
            <v>NO APLICA</v>
          </cell>
          <cell r="J1843" t="str">
            <v>LABMATE</v>
          </cell>
          <cell r="K1843" t="str">
            <v xml:space="preserve"> SOFT</v>
          </cell>
          <cell r="L1843">
            <v>148140134</v>
          </cell>
          <cell r="M1843" t="str">
            <v>VOLUMÉTRICOS</v>
          </cell>
          <cell r="N1843" t="str">
            <v>DRSP</v>
          </cell>
          <cell r="O1843" t="str">
            <v>GMR - MICROBIOLOGÍA</v>
          </cell>
          <cell r="P1843" t="str">
            <v>MICOLOGÍA</v>
          </cell>
          <cell r="Q1843" t="str">
            <v>PROPIO</v>
          </cell>
          <cell r="R1843" t="str">
            <v>VOLUMEN</v>
          </cell>
          <cell r="S1843" t="str">
            <v xml:space="preserve">10 ul a 100 ul </v>
          </cell>
          <cell r="T1843" t="str">
            <v>2024-11-06 (CBC): Emitido concepto para dar de baja</v>
          </cell>
          <cell r="U1843">
            <v>12</v>
          </cell>
          <cell r="V1843">
            <v>12</v>
          </cell>
          <cell r="W1843"/>
          <cell r="X1843"/>
          <cell r="Y1843" t="str">
            <v xml:space="preserve"> </v>
          </cell>
          <cell r="Z1843" t="str">
            <v xml:space="preserve">  </v>
          </cell>
          <cell r="AA1843"/>
          <cell r="AB1843"/>
          <cell r="AC1843"/>
          <cell r="AD1843">
            <v>45156</v>
          </cell>
          <cell r="AE1843" t="str">
            <v xml:space="preserve"> </v>
          </cell>
          <cell r="AF1843" t="str">
            <v xml:space="preserve"> </v>
          </cell>
          <cell r="AG1843"/>
          <cell r="AH1843"/>
          <cell r="AI1843">
            <v>45164</v>
          </cell>
          <cell r="AJ1843" t="str">
            <v xml:space="preserve"> </v>
          </cell>
          <cell r="AK1843" t="str">
            <v xml:space="preserve"> </v>
          </cell>
          <cell r="AL1843"/>
          <cell r="AM1843"/>
          <cell r="AN1843"/>
          <cell r="AO1843"/>
          <cell r="AP1843" t="str">
            <v xml:space="preserve"> </v>
          </cell>
          <cell r="AQ1843" t="str">
            <v xml:space="preserve"> </v>
          </cell>
          <cell r="AR1843"/>
          <cell r="AS1843"/>
          <cell r="AT1843"/>
          <cell r="AU1843"/>
        </row>
        <row r="1844">
          <cell r="B1844">
            <v>28088</v>
          </cell>
          <cell r="C1844">
            <v>28088</v>
          </cell>
          <cell r="D1844" t="str">
            <v>#REF!</v>
          </cell>
          <cell r="E1844" t="str">
            <v>NO DISPONIBLE</v>
          </cell>
          <cell r="F1844" t="str">
            <v>ACTIVO</v>
          </cell>
          <cell r="G1844" t="str">
            <v>NO APLICA</v>
          </cell>
          <cell r="H1844" t="str">
            <v>MICROPIPETA MONOCANAL</v>
          </cell>
          <cell r="I1844" t="str">
            <v>NO APLICA</v>
          </cell>
          <cell r="J1844" t="str">
            <v>LABMATE</v>
          </cell>
          <cell r="K1844" t="str">
            <v>PRO HTL</v>
          </cell>
          <cell r="L1844">
            <v>256650041</v>
          </cell>
          <cell r="M1844" t="str">
            <v>VOLUMÉTRICOS</v>
          </cell>
          <cell r="N1844" t="str">
            <v>DRSP</v>
          </cell>
          <cell r="O1844" t="str">
            <v>GMR - MICROBIOLOGÍA</v>
          </cell>
          <cell r="P1844" t="str">
            <v>RESERVA</v>
          </cell>
          <cell r="Q1844" t="str">
            <v>PROPIO</v>
          </cell>
          <cell r="R1844" t="str">
            <v>VOLUMEN</v>
          </cell>
          <cell r="S1844" t="str">
            <v>20-200 μL</v>
          </cell>
          <cell r="T1844"/>
          <cell r="U1844">
            <v>12</v>
          </cell>
          <cell r="V1844">
            <v>12</v>
          </cell>
          <cell r="W1844"/>
          <cell r="X1844"/>
          <cell r="Y1844">
            <v>45902</v>
          </cell>
          <cell r="Z1844">
            <v>134</v>
          </cell>
          <cell r="AA1844" t="str">
            <v>Proveedor externo</v>
          </cell>
          <cell r="AB1844" t="str">
            <v>Sep</v>
          </cell>
          <cell r="AC1844" t="str">
            <v>R</v>
          </cell>
          <cell r="AD1844">
            <v>45537</v>
          </cell>
          <cell r="AE1844">
            <v>45906</v>
          </cell>
          <cell r="AF1844">
            <v>138</v>
          </cell>
          <cell r="AG1844" t="str">
            <v>Sep</v>
          </cell>
          <cell r="AH1844" t="str">
            <v>R</v>
          </cell>
          <cell r="AI1844">
            <v>45541</v>
          </cell>
          <cell r="AJ1844" t="str">
            <v xml:space="preserve"> </v>
          </cell>
          <cell r="AK1844" t="str">
            <v xml:space="preserve"> </v>
          </cell>
          <cell r="AL1844"/>
          <cell r="AM1844"/>
          <cell r="AN1844"/>
          <cell r="AO1844"/>
          <cell r="AP1844" t="str">
            <v xml:space="preserve"> </v>
          </cell>
          <cell r="AQ1844" t="str">
            <v xml:space="preserve"> </v>
          </cell>
          <cell r="AR1844"/>
          <cell r="AS1844"/>
          <cell r="AT1844"/>
          <cell r="AU1844"/>
        </row>
        <row r="1845">
          <cell r="B1845">
            <v>28093</v>
          </cell>
          <cell r="C1845">
            <v>28093</v>
          </cell>
          <cell r="D1845" t="str">
            <v>#REF!</v>
          </cell>
          <cell r="E1845" t="str">
            <v>NO DISPONIBLE</v>
          </cell>
          <cell r="F1845" t="str">
            <v>ACTIVO</v>
          </cell>
          <cell r="G1845" t="str">
            <v>NO APLICA</v>
          </cell>
          <cell r="H1845" t="str">
            <v>PIPETA MONOCANAL</v>
          </cell>
          <cell r="I1845" t="str">
            <v>NO APLICA</v>
          </cell>
          <cell r="J1845" t="str">
            <v>LABMATE</v>
          </cell>
          <cell r="K1845" t="str">
            <v xml:space="preserve"> PRO HTL</v>
          </cell>
          <cell r="L1845">
            <v>256660273</v>
          </cell>
          <cell r="M1845" t="str">
            <v>VOLUMÉTRICOS</v>
          </cell>
          <cell r="N1845" t="str">
            <v>DRSP</v>
          </cell>
          <cell r="O1845" t="str">
            <v>GMR - MICROBIOLOGÍA</v>
          </cell>
          <cell r="P1845" t="str">
            <v>LABORATORIO DE ENTEROPATÓGENOS 2</v>
          </cell>
          <cell r="Q1845" t="str">
            <v>PROPIO</v>
          </cell>
          <cell r="R1845" t="str">
            <v>VOLUMEN</v>
          </cell>
          <cell r="S1845" t="str">
            <v>100uL a 1000uL</v>
          </cell>
          <cell r="T1845"/>
          <cell r="U1845">
            <v>12</v>
          </cell>
          <cell r="V1845">
            <v>12</v>
          </cell>
          <cell r="W1845"/>
          <cell r="X1845"/>
          <cell r="Y1845">
            <v>45891</v>
          </cell>
          <cell r="Z1845">
            <v>123</v>
          </cell>
          <cell r="AA1845" t="str">
            <v>Proveedor externo</v>
          </cell>
          <cell r="AB1845" t="str">
            <v>Ago</v>
          </cell>
          <cell r="AC1845" t="str">
            <v>Ago</v>
          </cell>
          <cell r="AD1845">
            <v>45526</v>
          </cell>
          <cell r="AE1845">
            <v>45896</v>
          </cell>
          <cell r="AF1845">
            <v>128</v>
          </cell>
          <cell r="AG1845" t="str">
            <v>Ago</v>
          </cell>
          <cell r="AH1845" t="str">
            <v>Ago</v>
          </cell>
          <cell r="AI1845">
            <v>45531</v>
          </cell>
          <cell r="AJ1845" t="str">
            <v xml:space="preserve"> </v>
          </cell>
          <cell r="AK1845" t="str">
            <v xml:space="preserve"> </v>
          </cell>
          <cell r="AL1845"/>
          <cell r="AM1845"/>
          <cell r="AN1845"/>
          <cell r="AO1845"/>
          <cell r="AP1845" t="str">
            <v xml:space="preserve"> </v>
          </cell>
          <cell r="AQ1845" t="str">
            <v xml:space="preserve"> </v>
          </cell>
          <cell r="AR1845"/>
          <cell r="AS1845"/>
          <cell r="AT1845"/>
          <cell r="AU1845"/>
        </row>
        <row r="1846">
          <cell r="B1846">
            <v>28168</v>
          </cell>
          <cell r="C1846">
            <v>28168</v>
          </cell>
          <cell r="D1846" t="str">
            <v>#REF!</v>
          </cell>
          <cell r="E1846" t="str">
            <v>NO DISPONIBLE</v>
          </cell>
          <cell r="F1846" t="str">
            <v>ACTIVO</v>
          </cell>
          <cell r="G1846" t="str">
            <v>NO APLICA</v>
          </cell>
          <cell r="H1846" t="str">
            <v>ULTRACONGELADOR</v>
          </cell>
          <cell r="I1846" t="str">
            <v>NO APLICA</v>
          </cell>
          <cell r="J1846" t="str">
            <v>THERMO FISHER SCIENTIFIC</v>
          </cell>
          <cell r="K1846">
            <v>8922</v>
          </cell>
          <cell r="L1846" t="str">
            <v>477778-139</v>
          </cell>
          <cell r="M1846" t="str">
            <v>FRÍO</v>
          </cell>
          <cell r="N1846" t="str">
            <v>DISP</v>
          </cell>
          <cell r="O1846" t="str">
            <v>LPI - PARASITOLOGÍA</v>
          </cell>
          <cell r="P1846" t="str">
            <v>ÁREA DE ULTRACONGELADORES REFRIGERADORES Y CONGELADORES</v>
          </cell>
          <cell r="Q1846" t="str">
            <v>PROPIO</v>
          </cell>
          <cell r="R1846" t="str">
            <v>TEMPERATURA</v>
          </cell>
          <cell r="S1846" t="str">
            <v>-75°C +/- 10</v>
          </cell>
          <cell r="T1846"/>
          <cell r="U1846">
            <v>12</v>
          </cell>
          <cell r="V1846"/>
          <cell r="W1846">
            <v>12</v>
          </cell>
          <cell r="X1846"/>
          <cell r="Y1846">
            <v>45863</v>
          </cell>
          <cell r="Z1846">
            <v>95</v>
          </cell>
          <cell r="AA1846" t="str">
            <v>Proveedor externo</v>
          </cell>
          <cell r="AB1846" t="str">
            <v>Jul</v>
          </cell>
          <cell r="AC1846" t="str">
            <v>Jul</v>
          </cell>
          <cell r="AD1846">
            <v>45498</v>
          </cell>
          <cell r="AE1846" t="str">
            <v xml:space="preserve"> </v>
          </cell>
          <cell r="AF1846" t="str">
            <v xml:space="preserve"> </v>
          </cell>
          <cell r="AG1846"/>
          <cell r="AH1846"/>
          <cell r="AI1846"/>
          <cell r="AJ1846">
            <v>45882</v>
          </cell>
          <cell r="AK1846">
            <v>114</v>
          </cell>
          <cell r="AL1846" t="str">
            <v>Proveedor externo</v>
          </cell>
          <cell r="AM1846" t="str">
            <v>Ago</v>
          </cell>
          <cell r="AN1846" t="str">
            <v>Ago</v>
          </cell>
          <cell r="AO1846">
            <v>45517</v>
          </cell>
          <cell r="AP1846" t="str">
            <v xml:space="preserve"> </v>
          </cell>
          <cell r="AQ1846" t="str">
            <v xml:space="preserve"> </v>
          </cell>
          <cell r="AR1846"/>
          <cell r="AS1846"/>
          <cell r="AT1846"/>
          <cell r="AU1846"/>
        </row>
        <row r="1847">
          <cell r="B1847">
            <v>35707</v>
          </cell>
          <cell r="C1847">
            <v>35707</v>
          </cell>
          <cell r="D1847" t="str">
            <v>#REF!</v>
          </cell>
          <cell r="E1847">
            <v>44818</v>
          </cell>
          <cell r="F1847" t="str">
            <v>ACTIVO</v>
          </cell>
          <cell r="G1847" t="str">
            <v>NO APLICA</v>
          </cell>
          <cell r="H1847" t="str">
            <v xml:space="preserve">ULTRACONGELADOR </v>
          </cell>
          <cell r="I1847" t="str">
            <v>NO APLICA</v>
          </cell>
          <cell r="J1847" t="str">
            <v>PHCBI</v>
          </cell>
          <cell r="K1847" t="str">
            <v>MDF-U76VC-PA</v>
          </cell>
          <cell r="L1847" t="str">
            <v>20067J0226</v>
          </cell>
          <cell r="M1847" t="str">
            <v>FRÍO</v>
          </cell>
          <cell r="N1847" t="str">
            <v>DISP</v>
          </cell>
          <cell r="O1847" t="str">
            <v>LPI - PARASITOLOGÍA</v>
          </cell>
          <cell r="P1847" t="str">
            <v xml:space="preserve">ZONA DE ELECTROFORESIS </v>
          </cell>
          <cell r="Q1847" t="str">
            <v>PROPIO</v>
          </cell>
          <cell r="R1847" t="str">
            <v>TEMPERATURA</v>
          </cell>
          <cell r="S1847" t="str">
            <v>(-75°C)</v>
          </cell>
          <cell r="T1847"/>
          <cell r="U1847">
            <v>12</v>
          </cell>
          <cell r="V1847"/>
          <cell r="W1847">
            <v>12</v>
          </cell>
          <cell r="X1847"/>
          <cell r="Y1847">
            <v>45863</v>
          </cell>
          <cell r="Z1847">
            <v>95</v>
          </cell>
          <cell r="AA1847" t="str">
            <v>Proveedor externo</v>
          </cell>
          <cell r="AB1847" t="str">
            <v>Jul</v>
          </cell>
          <cell r="AC1847" t="str">
            <v>Jul</v>
          </cell>
          <cell r="AD1847">
            <v>45498</v>
          </cell>
          <cell r="AE1847" t="str">
            <v xml:space="preserve"> </v>
          </cell>
          <cell r="AF1847" t="str">
            <v xml:space="preserve"> </v>
          </cell>
          <cell r="AG1847"/>
          <cell r="AH1847"/>
          <cell r="AI1847">
            <v>44727</v>
          </cell>
          <cell r="AJ1847">
            <v>45535</v>
          </cell>
          <cell r="AK1847">
            <v>-233</v>
          </cell>
          <cell r="AL1847"/>
          <cell r="AM1847"/>
          <cell r="AN1847"/>
          <cell r="AO1847">
            <v>45169</v>
          </cell>
          <cell r="AP1847" t="str">
            <v xml:space="preserve"> </v>
          </cell>
          <cell r="AQ1847" t="str">
            <v xml:space="preserve"> </v>
          </cell>
          <cell r="AR1847"/>
          <cell r="AS1847"/>
          <cell r="AT1847"/>
          <cell r="AU1847"/>
        </row>
        <row r="1848">
          <cell r="B1848">
            <v>16124</v>
          </cell>
          <cell r="C1848">
            <v>16124</v>
          </cell>
          <cell r="D1848" t="str">
            <v>#REF!</v>
          </cell>
          <cell r="E1848" t="str">
            <v>NO DISPONIBLE</v>
          </cell>
          <cell r="F1848" t="str">
            <v>ACTIVO</v>
          </cell>
          <cell r="G1848" t="str">
            <v>NO APLICA</v>
          </cell>
          <cell r="H1848" t="str">
            <v>PIPETA MULTICANAL</v>
          </cell>
          <cell r="I1848" t="str">
            <v>NO APLICA</v>
          </cell>
          <cell r="J1848" t="str">
            <v>SOCOREX</v>
          </cell>
          <cell r="K1848" t="str">
            <v>CALIBRA 852</v>
          </cell>
          <cell r="L1848">
            <v>10071022</v>
          </cell>
          <cell r="M1848" t="str">
            <v>VOLUMÉTRICOS</v>
          </cell>
          <cell r="N1848" t="str">
            <v>DRSP</v>
          </cell>
          <cell r="O1848" t="str">
            <v>GMR - MICROBIOLOGÍA</v>
          </cell>
          <cell r="P1848" t="str">
            <v>RESERVA</v>
          </cell>
          <cell r="Q1848" t="str">
            <v>PROPIO</v>
          </cell>
          <cell r="R1848" t="str">
            <v>VOLUMEN</v>
          </cell>
          <cell r="S1848" t="str">
            <v>8 canales volumen: 1 a 10 ul, con intervalos de 0.5 ul +/- 1,5%</v>
          </cell>
          <cell r="T1848"/>
          <cell r="U1848">
            <v>12</v>
          </cell>
          <cell r="V1848">
            <v>12</v>
          </cell>
          <cell r="W1848"/>
          <cell r="X1848"/>
          <cell r="Y1848">
            <v>45892</v>
          </cell>
          <cell r="Z1848">
            <v>124</v>
          </cell>
          <cell r="AA1848" t="str">
            <v>Proveedor externo</v>
          </cell>
          <cell r="AB1848" t="str">
            <v>Ago</v>
          </cell>
          <cell r="AC1848" t="str">
            <v>Ago</v>
          </cell>
          <cell r="AD1848">
            <v>45527</v>
          </cell>
          <cell r="AE1848">
            <v>45897</v>
          </cell>
          <cell r="AF1848">
            <v>129</v>
          </cell>
          <cell r="AG1848" t="str">
            <v>Ago</v>
          </cell>
          <cell r="AH1848" t="str">
            <v>Ago</v>
          </cell>
          <cell r="AI1848">
            <v>45532</v>
          </cell>
          <cell r="AJ1848" t="str">
            <v xml:space="preserve"> </v>
          </cell>
          <cell r="AK1848" t="str">
            <v xml:space="preserve"> </v>
          </cell>
          <cell r="AL1848"/>
          <cell r="AM1848"/>
          <cell r="AN1848"/>
          <cell r="AO1848"/>
          <cell r="AP1848" t="str">
            <v xml:space="preserve"> </v>
          </cell>
          <cell r="AQ1848" t="str">
            <v xml:space="preserve"> </v>
          </cell>
          <cell r="AR1848"/>
          <cell r="AS1848"/>
          <cell r="AT1848"/>
          <cell r="AU1848"/>
        </row>
        <row r="1849">
          <cell r="B1849">
            <v>16201</v>
          </cell>
          <cell r="C1849">
            <v>16201</v>
          </cell>
          <cell r="D1849" t="str">
            <v>#REF!</v>
          </cell>
          <cell r="E1849" t="str">
            <v>NO DISPONIBLE</v>
          </cell>
          <cell r="F1849" t="str">
            <v>ACTIVO</v>
          </cell>
          <cell r="G1849" t="str">
            <v>NO APLICA</v>
          </cell>
          <cell r="H1849" t="str">
            <v>ULTRACONGELADOR</v>
          </cell>
          <cell r="I1849" t="str">
            <v>NO APLICA</v>
          </cell>
          <cell r="J1849" t="str">
            <v>REVCO</v>
          </cell>
          <cell r="K1849" t="str">
            <v>ULT1386-7-A12</v>
          </cell>
          <cell r="L1849" t="str">
            <v>Z01D-191885-ZD</v>
          </cell>
          <cell r="M1849" t="str">
            <v>FRÍO</v>
          </cell>
          <cell r="N1849" t="str">
            <v>DRSP</v>
          </cell>
          <cell r="O1849" t="str">
            <v>GMR - MICROBIOLOGÍA</v>
          </cell>
          <cell r="P1849" t="str">
            <v>REVCOS DEPOSITO</v>
          </cell>
          <cell r="Q1849" t="str">
            <v>PROPIO</v>
          </cell>
          <cell r="R1849" t="str">
            <v>TEMPERATURA</v>
          </cell>
          <cell r="S1849" t="str">
            <v>Temperatura
 -70°C+/-10°C</v>
          </cell>
          <cell r="T1849"/>
          <cell r="U1849">
            <v>6</v>
          </cell>
          <cell r="V1849"/>
          <cell r="W1849">
            <v>12</v>
          </cell>
          <cell r="X1849"/>
          <cell r="Y1849">
            <v>45765</v>
          </cell>
          <cell r="Z1849">
            <v>-3</v>
          </cell>
          <cell r="AA1849" t="str">
            <v>Proveedor externo</v>
          </cell>
          <cell r="AB1849" t="str">
            <v>Oct</v>
          </cell>
          <cell r="AC1849" t="str">
            <v>R</v>
          </cell>
          <cell r="AD1849">
            <v>45583</v>
          </cell>
          <cell r="AE1849" t="str">
            <v xml:space="preserve"> </v>
          </cell>
          <cell r="AF1849" t="str">
            <v xml:space="preserve"> </v>
          </cell>
          <cell r="AG1849"/>
          <cell r="AH1849"/>
          <cell r="AI1849"/>
          <cell r="AJ1849">
            <v>45212</v>
          </cell>
          <cell r="AK1849">
            <v>-556</v>
          </cell>
          <cell r="AL1849"/>
          <cell r="AM1849"/>
          <cell r="AN1849"/>
          <cell r="AO1849">
            <v>44847</v>
          </cell>
          <cell r="AP1849" t="str">
            <v xml:space="preserve"> </v>
          </cell>
          <cell r="AQ1849" t="str">
            <v xml:space="preserve"> </v>
          </cell>
          <cell r="AR1849"/>
          <cell r="AS1849"/>
          <cell r="AT1849"/>
          <cell r="AU1849"/>
        </row>
        <row r="1850">
          <cell r="B1850">
            <v>22936</v>
          </cell>
          <cell r="C1850">
            <v>22936</v>
          </cell>
          <cell r="D1850" t="str">
            <v>#REF!</v>
          </cell>
          <cell r="E1850" t="str">
            <v>NO DISPONIBLE</v>
          </cell>
          <cell r="F1850" t="str">
            <v>ACTIVO</v>
          </cell>
          <cell r="G1850" t="str">
            <v>NO APLICA</v>
          </cell>
          <cell r="H1850" t="str">
            <v>TERMOCICLADOR</v>
          </cell>
          <cell r="I1850" t="str">
            <v>NO APLICA</v>
          </cell>
          <cell r="J1850" t="str">
            <v>BIO-RAD</v>
          </cell>
          <cell r="K1850" t="str">
            <v>PTC-200</v>
          </cell>
          <cell r="L1850" t="str">
            <v>EN031671/AL115456</v>
          </cell>
          <cell r="M1850" t="str">
            <v>TERMOCICLADORES</v>
          </cell>
          <cell r="N1850" t="str">
            <v>DISP</v>
          </cell>
          <cell r="O1850" t="str">
            <v>LMI - MICROBIOLOGÍA</v>
          </cell>
          <cell r="P1850" t="str">
            <v>LABORATORIO 2 - AREA TERMOCICLADORES</v>
          </cell>
          <cell r="Q1850" t="str">
            <v>PROPIO</v>
          </cell>
          <cell r="R1850" t="str">
            <v>NO APLICA</v>
          </cell>
          <cell r="S1850" t="str">
            <v>96 POZOS</v>
          </cell>
          <cell r="T1850"/>
          <cell r="U1850">
            <v>12</v>
          </cell>
          <cell r="V1850"/>
          <cell r="W1850"/>
          <cell r="X1850"/>
          <cell r="Y1850">
            <v>45881</v>
          </cell>
          <cell r="Z1850">
            <v>113</v>
          </cell>
          <cell r="AA1850" t="str">
            <v>Proveedor externo</v>
          </cell>
          <cell r="AB1850" t="str">
            <v>Ago</v>
          </cell>
          <cell r="AC1850" t="str">
            <v>Ago</v>
          </cell>
          <cell r="AD1850">
            <v>45516</v>
          </cell>
          <cell r="AE1850" t="str">
            <v xml:space="preserve"> </v>
          </cell>
          <cell r="AF1850" t="str">
            <v xml:space="preserve"> </v>
          </cell>
          <cell r="AG1850"/>
          <cell r="AH1850"/>
          <cell r="AI1850"/>
          <cell r="AJ1850" t="str">
            <v xml:space="preserve"> </v>
          </cell>
          <cell r="AK1850" t="str">
            <v xml:space="preserve"> </v>
          </cell>
          <cell r="AL1850"/>
          <cell r="AM1850"/>
          <cell r="AN1850"/>
          <cell r="AO1850"/>
          <cell r="AP1850" t="str">
            <v xml:space="preserve"> </v>
          </cell>
          <cell r="AQ1850" t="str">
            <v xml:space="preserve"> </v>
          </cell>
          <cell r="AR1850"/>
          <cell r="AS1850"/>
          <cell r="AT1850"/>
          <cell r="AU1850"/>
        </row>
        <row r="1851">
          <cell r="B1851" t="str">
            <v>GSA-150</v>
          </cell>
          <cell r="C1851">
            <v>24494</v>
          </cell>
          <cell r="D1851" t="str">
            <v>#REF!</v>
          </cell>
          <cell r="E1851" t="str">
            <v>NO DISPONIBLE</v>
          </cell>
          <cell r="F1851" t="str">
            <v>ACTIVO</v>
          </cell>
          <cell r="G1851" t="str">
            <v>NO APLICA</v>
          </cell>
          <cell r="H1851" t="str">
            <v>DIGESTOR POR MICROONDAS</v>
          </cell>
          <cell r="I1851" t="str">
            <v>NO APLICA</v>
          </cell>
          <cell r="J1851" t="str">
            <v>MILESTONE</v>
          </cell>
          <cell r="K1851" t="str">
            <v>START D</v>
          </cell>
          <cell r="L1851" t="str">
            <v>129642-0706060114</v>
          </cell>
          <cell r="M1851" t="str">
            <v>CALOR</v>
          </cell>
          <cell r="N1851" t="str">
            <v>DRSP</v>
          </cell>
          <cell r="O1851" t="str">
            <v>GQT - QUÍMICA Y TOXICOLOGÍA</v>
          </cell>
          <cell r="P1851" t="str">
            <v>FISICO QUIMICO</v>
          </cell>
          <cell r="Q1851" t="str">
            <v>PROPIO</v>
          </cell>
          <cell r="R1851" t="str">
            <v>NO APLICA</v>
          </cell>
          <cell r="S1851" t="str">
            <v>NO DISPONIBLE</v>
          </cell>
          <cell r="T1851"/>
          <cell r="U1851">
            <v>12</v>
          </cell>
          <cell r="V1851"/>
          <cell r="W1851">
            <v>12</v>
          </cell>
          <cell r="X1851"/>
          <cell r="Y1851">
            <v>45875</v>
          </cell>
          <cell r="Z1851">
            <v>107</v>
          </cell>
          <cell r="AA1851" t="str">
            <v>Proveedor externo</v>
          </cell>
          <cell r="AB1851" t="str">
            <v>Ago</v>
          </cell>
          <cell r="AC1851" t="str">
            <v>Ago</v>
          </cell>
          <cell r="AD1851">
            <v>45510</v>
          </cell>
          <cell r="AE1851" t="str">
            <v xml:space="preserve"> </v>
          </cell>
          <cell r="AF1851" t="str">
            <v xml:space="preserve"> </v>
          </cell>
          <cell r="AG1851"/>
          <cell r="AH1851"/>
          <cell r="AI1851"/>
          <cell r="AJ1851">
            <v>45875</v>
          </cell>
          <cell r="AK1851">
            <v>107</v>
          </cell>
          <cell r="AL1851" t="str">
            <v>Proveedor externo</v>
          </cell>
          <cell r="AM1851" t="str">
            <v>Ago</v>
          </cell>
          <cell r="AN1851" t="str">
            <v>Ago</v>
          </cell>
          <cell r="AO1851">
            <v>45510</v>
          </cell>
          <cell r="AP1851" t="str">
            <v xml:space="preserve"> </v>
          </cell>
          <cell r="AQ1851" t="str">
            <v xml:space="preserve"> </v>
          </cell>
          <cell r="AR1851"/>
          <cell r="AS1851"/>
          <cell r="AT1851"/>
          <cell r="AU1851"/>
        </row>
        <row r="1852">
          <cell r="B1852">
            <v>24869</v>
          </cell>
          <cell r="C1852">
            <v>24869</v>
          </cell>
          <cell r="D1852" t="str">
            <v>#REF!</v>
          </cell>
          <cell r="E1852" t="str">
            <v>NO DISPONIBLE</v>
          </cell>
          <cell r="F1852" t="str">
            <v>ACTIVO</v>
          </cell>
          <cell r="G1852" t="str">
            <v>NO APLICA</v>
          </cell>
          <cell r="H1852" t="str">
            <v>NEVERA</v>
          </cell>
          <cell r="I1852" t="str">
            <v>NO APLICA</v>
          </cell>
          <cell r="J1852" t="str">
            <v>REVCO</v>
          </cell>
          <cell r="K1852" t="str">
            <v>RCRF112A16</v>
          </cell>
          <cell r="L1852" t="str">
            <v>z08R-616733-ZR</v>
          </cell>
          <cell r="M1852" t="str">
            <v>FRÍO</v>
          </cell>
          <cell r="N1852" t="str">
            <v>DRSP</v>
          </cell>
          <cell r="O1852" t="str">
            <v>GVI - VIROLOGÍA</v>
          </cell>
          <cell r="P1852" t="str">
            <v>CUARTO DE NEVERAS</v>
          </cell>
          <cell r="Q1852" t="str">
            <v>PROPIO</v>
          </cell>
          <cell r="R1852" t="str">
            <v>TEMPERATURA</v>
          </cell>
          <cell r="S1852" t="str">
            <v>5 +/-3 y 20 +/-5</v>
          </cell>
          <cell r="T1852"/>
          <cell r="U1852">
            <v>12</v>
          </cell>
          <cell r="V1852"/>
          <cell r="W1852">
            <v>12</v>
          </cell>
          <cell r="X1852"/>
          <cell r="Y1852">
            <v>45882</v>
          </cell>
          <cell r="Z1852">
            <v>114</v>
          </cell>
          <cell r="AA1852" t="str">
            <v>Proveedor externo</v>
          </cell>
          <cell r="AB1852" t="str">
            <v>Ago</v>
          </cell>
          <cell r="AC1852" t="str">
            <v>Ago</v>
          </cell>
          <cell r="AD1852">
            <v>45517</v>
          </cell>
          <cell r="AE1852" t="str">
            <v xml:space="preserve"> </v>
          </cell>
          <cell r="AF1852" t="str">
            <v xml:space="preserve"> </v>
          </cell>
          <cell r="AG1852"/>
          <cell r="AH1852"/>
          <cell r="AI1852"/>
          <cell r="AJ1852" t="str">
            <v xml:space="preserve"> </v>
          </cell>
          <cell r="AK1852" t="str">
            <v xml:space="preserve"> </v>
          </cell>
          <cell r="AL1852"/>
          <cell r="AM1852"/>
          <cell r="AN1852"/>
          <cell r="AO1852"/>
          <cell r="AP1852" t="str">
            <v xml:space="preserve"> </v>
          </cell>
          <cell r="AQ1852" t="str">
            <v xml:space="preserve"> </v>
          </cell>
          <cell r="AR1852"/>
          <cell r="AS1852"/>
          <cell r="AT1852"/>
          <cell r="AU1852"/>
        </row>
        <row r="1853">
          <cell r="B1853">
            <v>26089</v>
          </cell>
          <cell r="C1853">
            <v>26089</v>
          </cell>
          <cell r="D1853" t="str">
            <v>#REF!</v>
          </cell>
          <cell r="E1853" t="str">
            <v>NO DISPONIBLE</v>
          </cell>
          <cell r="F1853" t="str">
            <v>ACTIVO</v>
          </cell>
          <cell r="G1853" t="str">
            <v>NO APLICA</v>
          </cell>
          <cell r="H1853" t="str">
            <v>CÁMARA DE ELECTROFORESIS</v>
          </cell>
          <cell r="I1853" t="str">
            <v>NO APLICA</v>
          </cell>
          <cell r="J1853" t="str">
            <v>BIO-RAD</v>
          </cell>
          <cell r="K1853" t="str">
            <v>SUB-CELL GT MINI</v>
          </cell>
          <cell r="L1853" t="str">
            <v>329BR003663</v>
          </cell>
          <cell r="M1853" t="str">
            <v>CÁMARAS DE ELECTROFORESIS</v>
          </cell>
          <cell r="N1853" t="str">
            <v>DISP</v>
          </cell>
          <cell r="O1853" t="str">
            <v>LMI - MICROBIOLOGÍA</v>
          </cell>
          <cell r="P1853" t="str">
            <v>LABORATORIO DE ELECTROFORESIS</v>
          </cell>
          <cell r="Q1853" t="str">
            <v>PROPIO</v>
          </cell>
          <cell r="R1853" t="str">
            <v>NO APLICA</v>
          </cell>
          <cell r="S1853"/>
          <cell r="T1853"/>
          <cell r="U1853">
            <v>12</v>
          </cell>
          <cell r="V1853"/>
          <cell r="W1853"/>
          <cell r="X1853"/>
          <cell r="Y1853">
            <v>45825</v>
          </cell>
          <cell r="Z1853">
            <v>57</v>
          </cell>
          <cell r="AA1853" t="str">
            <v>Proveedor externo</v>
          </cell>
          <cell r="AB1853" t="str">
            <v>Jun</v>
          </cell>
          <cell r="AC1853" t="str">
            <v>Jun</v>
          </cell>
          <cell r="AD1853">
            <v>45460</v>
          </cell>
          <cell r="AE1853" t="str">
            <v xml:space="preserve"> </v>
          </cell>
          <cell r="AF1853" t="str">
            <v xml:space="preserve"> </v>
          </cell>
          <cell r="AG1853"/>
          <cell r="AH1853"/>
          <cell r="AI1853"/>
          <cell r="AJ1853" t="str">
            <v xml:space="preserve"> </v>
          </cell>
          <cell r="AK1853" t="str">
            <v xml:space="preserve"> </v>
          </cell>
          <cell r="AL1853"/>
          <cell r="AM1853"/>
          <cell r="AN1853"/>
          <cell r="AO1853"/>
          <cell r="AP1853" t="str">
            <v xml:space="preserve"> </v>
          </cell>
          <cell r="AQ1853" t="str">
            <v xml:space="preserve"> </v>
          </cell>
          <cell r="AR1853"/>
          <cell r="AS1853"/>
          <cell r="AT1853"/>
          <cell r="AU1853"/>
        </row>
        <row r="1854">
          <cell r="B1854">
            <v>26092</v>
          </cell>
          <cell r="C1854">
            <v>26092</v>
          </cell>
          <cell r="D1854" t="str">
            <v>#REF!</v>
          </cell>
          <cell r="E1854" t="str">
            <v>NO DISPONIBLE</v>
          </cell>
          <cell r="F1854" t="str">
            <v>ACTIVO</v>
          </cell>
          <cell r="G1854" t="str">
            <v>NO APLICA</v>
          </cell>
          <cell r="H1854" t="str">
            <v>TERMOCICLADOR</v>
          </cell>
          <cell r="I1854" t="str">
            <v>NO APLICA</v>
          </cell>
          <cell r="J1854" t="str">
            <v>BIO-RAD</v>
          </cell>
          <cell r="K1854" t="str">
            <v>C1000 TOUCH</v>
          </cell>
          <cell r="L1854" t="str">
            <v>CC009758/RN10483</v>
          </cell>
          <cell r="M1854" t="str">
            <v>TERMOCICLADORES</v>
          </cell>
          <cell r="N1854" t="str">
            <v>DISP</v>
          </cell>
          <cell r="O1854" t="str">
            <v>LMI - MICROBIOLOGÍA</v>
          </cell>
          <cell r="P1854" t="str">
            <v>LABORATORIO 2 - AREA TERMOCICLADORES</v>
          </cell>
          <cell r="Q1854" t="str">
            <v>PROPIO</v>
          </cell>
          <cell r="R1854" t="str">
            <v>NO APLICA</v>
          </cell>
          <cell r="S1854" t="str">
            <v>NO DISPONIBLE</v>
          </cell>
          <cell r="T1854"/>
          <cell r="U1854">
            <v>12</v>
          </cell>
          <cell r="V1854"/>
          <cell r="W1854"/>
          <cell r="X1854"/>
          <cell r="Y1854">
            <v>45881</v>
          </cell>
          <cell r="Z1854">
            <v>113</v>
          </cell>
          <cell r="AA1854" t="str">
            <v>Proveedor externo</v>
          </cell>
          <cell r="AB1854" t="str">
            <v>Ago</v>
          </cell>
          <cell r="AC1854" t="str">
            <v>Ago</v>
          </cell>
          <cell r="AD1854">
            <v>45516</v>
          </cell>
          <cell r="AE1854" t="str">
            <v xml:space="preserve"> </v>
          </cell>
          <cell r="AF1854" t="str">
            <v xml:space="preserve"> </v>
          </cell>
          <cell r="AG1854"/>
          <cell r="AH1854"/>
          <cell r="AI1854"/>
          <cell r="AJ1854" t="str">
            <v xml:space="preserve"> </v>
          </cell>
          <cell r="AK1854" t="str">
            <v xml:space="preserve"> </v>
          </cell>
          <cell r="AL1854"/>
          <cell r="AM1854"/>
          <cell r="AN1854"/>
          <cell r="AO1854"/>
          <cell r="AP1854" t="str">
            <v xml:space="preserve"> </v>
          </cell>
          <cell r="AQ1854" t="str">
            <v xml:space="preserve"> </v>
          </cell>
          <cell r="AR1854"/>
          <cell r="AS1854"/>
          <cell r="AT1854"/>
          <cell r="AU1854"/>
        </row>
        <row r="1855">
          <cell r="B1855">
            <v>27993</v>
          </cell>
          <cell r="C1855">
            <v>27993</v>
          </cell>
          <cell r="D1855" t="str">
            <v>#REF!</v>
          </cell>
          <cell r="E1855" t="str">
            <v>NO DISPONIBLE</v>
          </cell>
          <cell r="F1855" t="str">
            <v>ACTIVO</v>
          </cell>
          <cell r="G1855" t="str">
            <v>NO APLICA</v>
          </cell>
          <cell r="H1855" t="str">
            <v>CÁMARA DE ELECTROFORESIS</v>
          </cell>
          <cell r="I1855" t="str">
            <v>NO APLICA</v>
          </cell>
          <cell r="J1855" t="str">
            <v>BIO-RAD</v>
          </cell>
          <cell r="K1855" t="str">
            <v>SUB-CELL GT MINI</v>
          </cell>
          <cell r="L1855" t="str">
            <v>329BR003794</v>
          </cell>
          <cell r="M1855" t="str">
            <v>CÁMARAS DE ELECTROFORESIS</v>
          </cell>
          <cell r="N1855" t="str">
            <v>DISP</v>
          </cell>
          <cell r="O1855" t="str">
            <v>LMI - MICROBIOLOGÍA</v>
          </cell>
          <cell r="P1855" t="str">
            <v>LABORATORIO DE ELECTROFORESIS</v>
          </cell>
          <cell r="Q1855" t="str">
            <v>PROPIO</v>
          </cell>
          <cell r="R1855" t="str">
            <v>NO APLICA</v>
          </cell>
          <cell r="S1855"/>
          <cell r="T1855"/>
          <cell r="U1855">
            <v>12</v>
          </cell>
          <cell r="V1855"/>
          <cell r="W1855"/>
          <cell r="X1855"/>
          <cell r="Y1855">
            <v>45881</v>
          </cell>
          <cell r="Z1855">
            <v>113</v>
          </cell>
          <cell r="AA1855" t="str">
            <v>Proveedor externo</v>
          </cell>
          <cell r="AB1855" t="str">
            <v>Ago</v>
          </cell>
          <cell r="AC1855" t="str">
            <v>Ago</v>
          </cell>
          <cell r="AD1855">
            <v>45516</v>
          </cell>
          <cell r="AE1855" t="str">
            <v xml:space="preserve"> </v>
          </cell>
          <cell r="AF1855" t="str">
            <v xml:space="preserve"> </v>
          </cell>
          <cell r="AG1855"/>
          <cell r="AH1855"/>
          <cell r="AI1855"/>
          <cell r="AJ1855" t="str">
            <v xml:space="preserve"> </v>
          </cell>
          <cell r="AK1855" t="str">
            <v xml:space="preserve"> </v>
          </cell>
          <cell r="AL1855"/>
          <cell r="AM1855"/>
          <cell r="AN1855"/>
          <cell r="AO1855"/>
          <cell r="AP1855" t="str">
            <v xml:space="preserve"> </v>
          </cell>
          <cell r="AQ1855" t="str">
            <v xml:space="preserve"> </v>
          </cell>
          <cell r="AR1855"/>
          <cell r="AS1855"/>
          <cell r="AT1855"/>
          <cell r="AU1855"/>
        </row>
        <row r="1856">
          <cell r="B1856">
            <v>27994</v>
          </cell>
          <cell r="C1856">
            <v>27994</v>
          </cell>
          <cell r="D1856" t="str">
            <v>#REF!</v>
          </cell>
          <cell r="E1856" t="str">
            <v>NO DISPONIBLE</v>
          </cell>
          <cell r="F1856" t="str">
            <v>ACTIVO</v>
          </cell>
          <cell r="G1856" t="str">
            <v>NO APLICA</v>
          </cell>
          <cell r="H1856" t="str">
            <v>TERMOCICLADOR</v>
          </cell>
          <cell r="I1856" t="str">
            <v>NO APLICA</v>
          </cell>
          <cell r="J1856" t="str">
            <v>BIO-RAD</v>
          </cell>
          <cell r="K1856" t="str">
            <v>T100</v>
          </cell>
          <cell r="L1856" t="str">
            <v>621BR05494</v>
          </cell>
          <cell r="M1856" t="str">
            <v>TERMOCICLADORES</v>
          </cell>
          <cell r="N1856" t="str">
            <v>DISP</v>
          </cell>
          <cell r="O1856" t="str">
            <v>LMI - MICROBIOLOGÍA</v>
          </cell>
          <cell r="P1856" t="str">
            <v>LABORATORIO 2 - AREA TERMOCICLADORES</v>
          </cell>
          <cell r="Q1856" t="str">
            <v>PROPIO</v>
          </cell>
          <cell r="R1856" t="str">
            <v>NO APLICA</v>
          </cell>
          <cell r="S1856" t="str">
            <v>FIRWERE 1,201</v>
          </cell>
          <cell r="T1856"/>
          <cell r="U1856">
            <v>12</v>
          </cell>
          <cell r="V1856"/>
          <cell r="W1856"/>
          <cell r="X1856"/>
          <cell r="Y1856">
            <v>45881</v>
          </cell>
          <cell r="Z1856">
            <v>113</v>
          </cell>
          <cell r="AA1856" t="str">
            <v>Proveedor externo</v>
          </cell>
          <cell r="AB1856" t="str">
            <v>Ago</v>
          </cell>
          <cell r="AC1856" t="str">
            <v>Ago</v>
          </cell>
          <cell r="AD1856">
            <v>45516</v>
          </cell>
          <cell r="AE1856" t="str">
            <v xml:space="preserve"> </v>
          </cell>
          <cell r="AF1856" t="str">
            <v xml:space="preserve"> </v>
          </cell>
          <cell r="AG1856"/>
          <cell r="AH1856"/>
          <cell r="AI1856"/>
          <cell r="AJ1856" t="str">
            <v xml:space="preserve"> </v>
          </cell>
          <cell r="AK1856" t="str">
            <v xml:space="preserve"> </v>
          </cell>
          <cell r="AL1856"/>
          <cell r="AM1856"/>
          <cell r="AN1856"/>
          <cell r="AO1856"/>
          <cell r="AP1856" t="str">
            <v xml:space="preserve"> </v>
          </cell>
          <cell r="AQ1856" t="str">
            <v xml:space="preserve"> </v>
          </cell>
          <cell r="AR1856"/>
          <cell r="AS1856"/>
          <cell r="AT1856"/>
          <cell r="AU1856"/>
        </row>
        <row r="1857">
          <cell r="B1857" t="str">
            <v>LMI-139</v>
          </cell>
          <cell r="C1857" t="str">
            <v>LMI-139</v>
          </cell>
          <cell r="D1857" t="str">
            <v>NO DISPONIBLE</v>
          </cell>
          <cell r="E1857" t="str">
            <v>NO DISPONIBLE</v>
          </cell>
          <cell r="F1857" t="str">
            <v>ACTIVO</v>
          </cell>
          <cell r="G1857" t="str">
            <v>NO APLICA</v>
          </cell>
          <cell r="H1857" t="str">
            <v>CÁMARA DE ELECTROFORESIS</v>
          </cell>
          <cell r="I1857" t="str">
            <v>NO APLICA</v>
          </cell>
          <cell r="J1857" t="str">
            <v>BIO-RAD</v>
          </cell>
          <cell r="K1857" t="str">
            <v>MINI-SUB CELL GT</v>
          </cell>
          <cell r="L1857" t="str">
            <v>329BR036615</v>
          </cell>
          <cell r="M1857" t="str">
            <v>CÁMARAS DE ELECTROFORESIS</v>
          </cell>
          <cell r="N1857" t="str">
            <v>DISP</v>
          </cell>
          <cell r="O1857" t="str">
            <v>LMI - MICROBIOLOGÍA</v>
          </cell>
          <cell r="P1857" t="str">
            <v>LABORATORIO 2</v>
          </cell>
          <cell r="Q1857" t="str">
            <v>PROPIO</v>
          </cell>
          <cell r="R1857" t="str">
            <v>NO APLICA</v>
          </cell>
          <cell r="S1857"/>
          <cell r="T1857"/>
          <cell r="U1857">
            <v>12</v>
          </cell>
          <cell r="V1857"/>
          <cell r="W1857"/>
          <cell r="X1857"/>
          <cell r="Y1857">
            <v>45881</v>
          </cell>
          <cell r="Z1857">
            <v>113</v>
          </cell>
          <cell r="AA1857" t="str">
            <v>Proveedor externo</v>
          </cell>
          <cell r="AB1857" t="str">
            <v>Ago</v>
          </cell>
          <cell r="AC1857" t="str">
            <v>Ago</v>
          </cell>
          <cell r="AD1857">
            <v>45516</v>
          </cell>
          <cell r="AE1857" t="str">
            <v xml:space="preserve"> </v>
          </cell>
          <cell r="AF1857" t="str">
            <v xml:space="preserve"> </v>
          </cell>
          <cell r="AG1857"/>
          <cell r="AH1857"/>
          <cell r="AI1857"/>
          <cell r="AJ1857" t="str">
            <v xml:space="preserve"> </v>
          </cell>
          <cell r="AK1857" t="str">
            <v xml:space="preserve"> </v>
          </cell>
          <cell r="AL1857"/>
          <cell r="AM1857"/>
          <cell r="AN1857"/>
          <cell r="AO1857"/>
          <cell r="AP1857" t="str">
            <v xml:space="preserve"> </v>
          </cell>
          <cell r="AQ1857" t="str">
            <v xml:space="preserve"> </v>
          </cell>
          <cell r="AR1857"/>
          <cell r="AS1857"/>
          <cell r="AT1857"/>
          <cell r="AU1857"/>
        </row>
        <row r="1858">
          <cell r="B1858">
            <v>34106</v>
          </cell>
          <cell r="C1858">
            <v>34106</v>
          </cell>
          <cell r="D1858" t="str">
            <v>#REF!</v>
          </cell>
          <cell r="E1858">
            <v>45107</v>
          </cell>
          <cell r="F1858" t="str">
            <v>ACTIVO</v>
          </cell>
          <cell r="G1858" t="str">
            <v>NO APLICA</v>
          </cell>
          <cell r="H1858" t="str">
            <v>MICROCENTRÍFUGA</v>
          </cell>
          <cell r="I1858" t="str">
            <v>NO APLICA</v>
          </cell>
          <cell r="J1858" t="str">
            <v>THERMO FISHER SCIENTIFIC</v>
          </cell>
          <cell r="K1858" t="str">
            <v>SORVALL LEGEND MICRO 21R</v>
          </cell>
          <cell r="L1858" t="str">
            <v>42565765</v>
          </cell>
          <cell r="M1858" t="str">
            <v>CENTRÍFUGAS</v>
          </cell>
          <cell r="N1858" t="str">
            <v>DRSP</v>
          </cell>
          <cell r="O1858" t="str">
            <v>GVI - VIROLOGÍA</v>
          </cell>
          <cell r="P1858" t="str">
            <v>LABORATORIO DE RABIA (Área de trabajo)</v>
          </cell>
          <cell r="Q1858" t="str">
            <v>DONACIÓN</v>
          </cell>
          <cell r="R1858" t="str">
            <v>VELOCIDAD</v>
          </cell>
          <cell r="S1858" t="str">
            <v>Capacidad 2 ml
Maxima velocidad 14,800 RPM</v>
          </cell>
          <cell r="T1858"/>
          <cell r="U1858">
            <v>12</v>
          </cell>
          <cell r="V1858"/>
          <cell r="W1858"/>
          <cell r="X1858"/>
          <cell r="Y1858">
            <v>45861</v>
          </cell>
          <cell r="Z1858">
            <v>93</v>
          </cell>
          <cell r="AA1858" t="str">
            <v>Taller GELP</v>
          </cell>
          <cell r="AB1858" t="str">
            <v>Jul</v>
          </cell>
          <cell r="AC1858" t="str">
            <v>R</v>
          </cell>
          <cell r="AD1858">
            <v>45496</v>
          </cell>
          <cell r="AE1858" t="str">
            <v xml:space="preserve"> </v>
          </cell>
          <cell r="AF1858" t="str">
            <v xml:space="preserve"> </v>
          </cell>
          <cell r="AG1858"/>
          <cell r="AH1858"/>
          <cell r="AI1858"/>
          <cell r="AJ1858" t="str">
            <v xml:space="preserve"> </v>
          </cell>
          <cell r="AK1858" t="str">
            <v xml:space="preserve"> </v>
          </cell>
          <cell r="AL1858"/>
          <cell r="AM1858"/>
          <cell r="AN1858"/>
          <cell r="AO1858"/>
          <cell r="AP1858" t="str">
            <v xml:space="preserve"> </v>
          </cell>
          <cell r="AQ1858" t="str">
            <v xml:space="preserve"> </v>
          </cell>
          <cell r="AR1858"/>
          <cell r="AS1858"/>
          <cell r="AT1858"/>
          <cell r="AU1858"/>
        </row>
        <row r="1859">
          <cell r="B1859">
            <v>34580</v>
          </cell>
          <cell r="C1859">
            <v>34580</v>
          </cell>
          <cell r="D1859" t="str">
            <v>#REF!</v>
          </cell>
          <cell r="E1859" t="str">
            <v>NO DISPONIBLE</v>
          </cell>
          <cell r="F1859" t="str">
            <v>ACTIVO</v>
          </cell>
          <cell r="G1859" t="str">
            <v>NO APLICA</v>
          </cell>
          <cell r="H1859" t="str">
            <v>AGITADOR</v>
          </cell>
          <cell r="I1859" t="str">
            <v>NO APLICA</v>
          </cell>
          <cell r="J1859" t="str">
            <v xml:space="preserve">GENIUS </v>
          </cell>
          <cell r="K1859" t="str">
            <v>VORTEX 3</v>
          </cell>
          <cell r="L1859">
            <v>19071727</v>
          </cell>
          <cell r="M1859" t="str">
            <v>AGITADORES</v>
          </cell>
          <cell r="N1859" t="str">
            <v>DRSP</v>
          </cell>
          <cell r="O1859" t="str">
            <v>GVI - VIROLOGÍA</v>
          </cell>
          <cell r="P1859" t="str">
            <v>METROLOGÍA 2023-04</v>
          </cell>
          <cell r="Q1859" t="str">
            <v>DONACIÓN</v>
          </cell>
          <cell r="R1859" t="str">
            <v>FRECUENCIA</v>
          </cell>
          <cell r="S1859" t="str">
            <v>RPM: 500 A 2500</v>
          </cell>
          <cell r="T1859"/>
          <cell r="U1859">
            <v>12</v>
          </cell>
          <cell r="V1859"/>
          <cell r="W1859"/>
          <cell r="X1859"/>
          <cell r="Y1859">
            <v>45861</v>
          </cell>
          <cell r="Z1859">
            <v>93</v>
          </cell>
          <cell r="AA1859" t="str">
            <v>Taller GELP</v>
          </cell>
          <cell r="AB1859" t="str">
            <v>Jul</v>
          </cell>
          <cell r="AC1859" t="str">
            <v>R</v>
          </cell>
          <cell r="AD1859">
            <v>45496</v>
          </cell>
          <cell r="AE1859" t="str">
            <v xml:space="preserve"> </v>
          </cell>
          <cell r="AF1859" t="str">
            <v xml:space="preserve"> </v>
          </cell>
          <cell r="AG1859"/>
          <cell r="AH1859"/>
          <cell r="AI1859"/>
          <cell r="AJ1859" t="str">
            <v xml:space="preserve"> </v>
          </cell>
          <cell r="AK1859" t="str">
            <v xml:space="preserve"> </v>
          </cell>
          <cell r="AL1859"/>
          <cell r="AM1859"/>
          <cell r="AN1859"/>
          <cell r="AO1859"/>
          <cell r="AP1859" t="str">
            <v xml:space="preserve"> </v>
          </cell>
          <cell r="AQ1859" t="str">
            <v xml:space="preserve"> </v>
          </cell>
          <cell r="AR1859"/>
          <cell r="AS1859"/>
          <cell r="AT1859"/>
          <cell r="AU1859"/>
        </row>
        <row r="1860">
          <cell r="B1860">
            <v>30902</v>
          </cell>
          <cell r="C1860">
            <v>30902</v>
          </cell>
          <cell r="D1860" t="str">
            <v>#REF!</v>
          </cell>
          <cell r="E1860" t="str">
            <v>NO DISPONIBLE</v>
          </cell>
          <cell r="F1860" t="str">
            <v>ACTIVO</v>
          </cell>
          <cell r="G1860" t="str">
            <v>NO APLICA</v>
          </cell>
          <cell r="H1860" t="str">
            <v>ANALIZADOR DE MERCURIO</v>
          </cell>
          <cell r="I1860" t="str">
            <v>NO APLICA</v>
          </cell>
          <cell r="J1860" t="str">
            <v>MILESTONE</v>
          </cell>
          <cell r="K1860" t="str">
            <v>DMA 80</v>
          </cell>
          <cell r="L1860">
            <v>14071634</v>
          </cell>
          <cell r="M1860" t="str">
            <v>EQUIPOS ESPECIALES</v>
          </cell>
          <cell r="N1860" t="str">
            <v>DRSP</v>
          </cell>
          <cell r="O1860" t="str">
            <v>GQT - QUÍMICA Y TOXICOLOGÍA</v>
          </cell>
          <cell r="P1860" t="str">
            <v>ÁREA DE MERCURIO</v>
          </cell>
          <cell r="Q1860" t="str">
            <v>PROPIO</v>
          </cell>
          <cell r="R1860" t="str">
            <v>TEMPERATURA</v>
          </cell>
          <cell r="S1860"/>
          <cell r="T1860"/>
          <cell r="U1860">
            <v>12</v>
          </cell>
          <cell r="V1860"/>
          <cell r="W1860">
            <v>12</v>
          </cell>
          <cell r="X1860"/>
          <cell r="Y1860">
            <v>45877</v>
          </cell>
          <cell r="Z1860">
            <v>109</v>
          </cell>
          <cell r="AA1860" t="str">
            <v>Proveedor externo</v>
          </cell>
          <cell r="AB1860" t="str">
            <v>Ago</v>
          </cell>
          <cell r="AC1860" t="str">
            <v>Ago</v>
          </cell>
          <cell r="AD1860">
            <v>45512</v>
          </cell>
          <cell r="AE1860" t="str">
            <v xml:space="preserve"> </v>
          </cell>
          <cell r="AF1860" t="str">
            <v xml:space="preserve"> </v>
          </cell>
          <cell r="AG1860"/>
          <cell r="AH1860"/>
          <cell r="AI1860"/>
          <cell r="AJ1860">
            <v>45877</v>
          </cell>
          <cell r="AK1860">
            <v>109</v>
          </cell>
          <cell r="AL1860" t="str">
            <v>Proveedor externo</v>
          </cell>
          <cell r="AM1860" t="str">
            <v>Ago</v>
          </cell>
          <cell r="AN1860" t="str">
            <v>Ago</v>
          </cell>
          <cell r="AO1860">
            <v>45512</v>
          </cell>
          <cell r="AP1860" t="str">
            <v xml:space="preserve"> </v>
          </cell>
          <cell r="AQ1860" t="str">
            <v xml:space="preserve"> </v>
          </cell>
          <cell r="AR1860"/>
          <cell r="AS1860"/>
          <cell r="AT1860"/>
          <cell r="AU1860"/>
        </row>
        <row r="1861">
          <cell r="B1861">
            <v>31419</v>
          </cell>
          <cell r="C1861">
            <v>31419</v>
          </cell>
          <cell r="D1861" t="str">
            <v>#REF!</v>
          </cell>
          <cell r="E1861" t="str">
            <v>NO DISPONIBLE</v>
          </cell>
          <cell r="F1861" t="str">
            <v>ACTIVO</v>
          </cell>
          <cell r="G1861" t="str">
            <v>NO APLICA</v>
          </cell>
          <cell r="H1861" t="str">
            <v>REFRIGERADOR</v>
          </cell>
          <cell r="I1861" t="str">
            <v>NO APLICA</v>
          </cell>
          <cell r="J1861" t="str">
            <v>THERMO FISHER SCIENTIFIC</v>
          </cell>
          <cell r="K1861" t="str">
            <v>REL1204A</v>
          </cell>
          <cell r="L1861" t="str">
            <v>0153829101150916</v>
          </cell>
          <cell r="M1861" t="str">
            <v>FRÍO</v>
          </cell>
          <cell r="N1861" t="str">
            <v>DRSP</v>
          </cell>
          <cell r="O1861" t="str">
            <v>GVI - VIROLOGÍA</v>
          </cell>
          <cell r="P1861" t="str">
            <v>LABORATORIO DE VIRUS EMERGENTES</v>
          </cell>
          <cell r="Q1861" t="str">
            <v>PROPIO</v>
          </cell>
          <cell r="R1861" t="str">
            <v xml:space="preserve">TEMPERATURA </v>
          </cell>
          <cell r="S1861" t="str">
            <v>set point  5°C +/- 3°C
INTERVALO DE ( 2 °C a 8 °C)</v>
          </cell>
          <cell r="T1861"/>
          <cell r="U1861">
            <v>12</v>
          </cell>
          <cell r="V1861"/>
          <cell r="W1861">
            <v>12</v>
          </cell>
          <cell r="X1861"/>
          <cell r="Y1861">
            <v>45946</v>
          </cell>
          <cell r="Z1861">
            <v>178</v>
          </cell>
          <cell r="AA1861" t="str">
            <v>Proveedor externo</v>
          </cell>
          <cell r="AB1861" t="str">
            <v>Oct</v>
          </cell>
          <cell r="AC1861" t="str">
            <v>R</v>
          </cell>
          <cell r="AD1861">
            <v>45581</v>
          </cell>
          <cell r="AE1861" t="str">
            <v xml:space="preserve"> </v>
          </cell>
          <cell r="AF1861" t="str">
            <v xml:space="preserve"> </v>
          </cell>
          <cell r="AG1861"/>
          <cell r="AH1861"/>
          <cell r="AI1861"/>
          <cell r="AJ1861">
            <v>45954</v>
          </cell>
          <cell r="AK1861">
            <v>186</v>
          </cell>
          <cell r="AL1861" t="str">
            <v>Proveedor externo</v>
          </cell>
          <cell r="AM1861" t="str">
            <v>Oct</v>
          </cell>
          <cell r="AN1861" t="str">
            <v>Oct</v>
          </cell>
          <cell r="AO1861">
            <v>45589</v>
          </cell>
          <cell r="AP1861" t="str">
            <v xml:space="preserve"> </v>
          </cell>
          <cell r="AQ1861" t="str">
            <v xml:space="preserve"> </v>
          </cell>
          <cell r="AR1861"/>
          <cell r="AS1861"/>
          <cell r="AT1861"/>
          <cell r="AU1861"/>
        </row>
        <row r="1862">
          <cell r="B1862">
            <v>31818</v>
          </cell>
          <cell r="C1862">
            <v>31818</v>
          </cell>
          <cell r="D1862" t="str">
            <v>#REF!</v>
          </cell>
          <cell r="E1862">
            <v>43253</v>
          </cell>
          <cell r="F1862" t="str">
            <v>ACTIVO</v>
          </cell>
          <cell r="G1862" t="str">
            <v>NO APLICA</v>
          </cell>
          <cell r="H1862" t="str">
            <v>ULTRACONGELADOR</v>
          </cell>
          <cell r="I1862" t="str">
            <v>NO APLICA</v>
          </cell>
          <cell r="J1862" t="str">
            <v>PANASONIC</v>
          </cell>
          <cell r="K1862" t="str">
            <v>MDF-U5586SC-PA</v>
          </cell>
          <cell r="L1862" t="str">
            <v>16027G0007</v>
          </cell>
          <cell r="M1862" t="str">
            <v>FRÍO</v>
          </cell>
          <cell r="N1862" t="str">
            <v>DRSP</v>
          </cell>
          <cell r="O1862" t="str">
            <v>GVI - VIROLOGÍA</v>
          </cell>
          <cell r="P1862" t="str">
            <v>ÁREA DE REVCOS LAB</v>
          </cell>
          <cell r="Q1862" t="str">
            <v>PROPIO</v>
          </cell>
          <cell r="R1862" t="str">
            <v>TEMPERATURA</v>
          </cell>
          <cell r="S1862" t="str">
            <v>-60 a -80, set point en -70 +/-10</v>
          </cell>
          <cell r="T1862"/>
          <cell r="U1862">
            <v>6</v>
          </cell>
          <cell r="V1862"/>
          <cell r="W1862">
            <v>12</v>
          </cell>
          <cell r="X1862"/>
          <cell r="Y1862">
            <v>45782</v>
          </cell>
          <cell r="Z1862">
            <v>14</v>
          </cell>
          <cell r="AA1862" t="str">
            <v>Proveedor externo</v>
          </cell>
          <cell r="AB1862" t="str">
            <v>Nov</v>
          </cell>
          <cell r="AC1862" t="str">
            <v>Nov</v>
          </cell>
          <cell r="AD1862">
            <v>45601</v>
          </cell>
          <cell r="AE1862" t="str">
            <v xml:space="preserve"> </v>
          </cell>
          <cell r="AF1862" t="str">
            <v xml:space="preserve"> </v>
          </cell>
          <cell r="AG1862"/>
          <cell r="AH1862"/>
          <cell r="AI1862"/>
          <cell r="AJ1862">
            <v>45562</v>
          </cell>
          <cell r="AK1862">
            <v>-206</v>
          </cell>
          <cell r="AL1862"/>
          <cell r="AM1862"/>
          <cell r="AN1862" t="str">
            <v>R</v>
          </cell>
          <cell r="AO1862">
            <v>45196</v>
          </cell>
          <cell r="AP1862" t="str">
            <v xml:space="preserve"> </v>
          </cell>
          <cell r="AQ1862" t="str">
            <v xml:space="preserve"> </v>
          </cell>
          <cell r="AR1862"/>
          <cell r="AS1862"/>
          <cell r="AT1862"/>
          <cell r="AU1862"/>
        </row>
        <row r="1863">
          <cell r="B1863">
            <v>34073</v>
          </cell>
          <cell r="C1863">
            <v>34073</v>
          </cell>
          <cell r="D1863" t="str">
            <v>#REF!</v>
          </cell>
          <cell r="E1863">
            <v>44688</v>
          </cell>
          <cell r="F1863" t="str">
            <v>ACTIVO</v>
          </cell>
          <cell r="G1863" t="str">
            <v>NO APLICA</v>
          </cell>
          <cell r="H1863" t="str">
            <v>REFRIGERADOR</v>
          </cell>
          <cell r="I1863" t="str">
            <v>NO APLICA</v>
          </cell>
          <cell r="J1863" t="str">
            <v>HAIER BIOMEDICAL</v>
          </cell>
          <cell r="K1863" t="str">
            <v>HYC-610</v>
          </cell>
          <cell r="L1863" t="str">
            <v>BE06P4E0U00QJKCC0017</v>
          </cell>
          <cell r="M1863" t="str">
            <v>FRÍO</v>
          </cell>
          <cell r="N1863" t="str">
            <v>DRSP</v>
          </cell>
          <cell r="O1863" t="str">
            <v>GVI - VIROLOGÍA</v>
          </cell>
          <cell r="P1863" t="str">
            <v>LABORATORIO DE CÉLULAS</v>
          </cell>
          <cell r="Q1863" t="str">
            <v>PROPIO</v>
          </cell>
          <cell r="R1863" t="str">
            <v>TEMPERATURA</v>
          </cell>
          <cell r="S1863" t="str">
            <v>set point  5°C +/- 3°C
INTERVALO DE ( 2 °C a 8 °C)</v>
          </cell>
          <cell r="T1863"/>
          <cell r="U1863">
            <v>12</v>
          </cell>
          <cell r="V1863"/>
          <cell r="W1863">
            <v>12</v>
          </cell>
          <cell r="X1863"/>
          <cell r="Y1863">
            <v>45877</v>
          </cell>
          <cell r="Z1863">
            <v>109</v>
          </cell>
          <cell r="AA1863" t="str">
            <v>Proveedor externo</v>
          </cell>
          <cell r="AB1863" t="str">
            <v>Ago</v>
          </cell>
          <cell r="AC1863" t="str">
            <v>Ago</v>
          </cell>
          <cell r="AD1863">
            <v>45512</v>
          </cell>
          <cell r="AE1863" t="str">
            <v xml:space="preserve"> </v>
          </cell>
          <cell r="AF1863" t="str">
            <v xml:space="preserve"> </v>
          </cell>
          <cell r="AG1863"/>
          <cell r="AH1863"/>
          <cell r="AI1863"/>
          <cell r="AJ1863">
            <v>45896</v>
          </cell>
          <cell r="AK1863">
            <v>128</v>
          </cell>
          <cell r="AL1863" t="str">
            <v>Proveedor externo</v>
          </cell>
          <cell r="AM1863" t="str">
            <v>Ago</v>
          </cell>
          <cell r="AN1863" t="str">
            <v>R</v>
          </cell>
          <cell r="AO1863">
            <v>45531</v>
          </cell>
          <cell r="AP1863" t="str">
            <v xml:space="preserve"> </v>
          </cell>
          <cell r="AQ1863" t="str">
            <v xml:space="preserve"> </v>
          </cell>
          <cell r="AR1863"/>
          <cell r="AS1863"/>
          <cell r="AT1863"/>
          <cell r="AU1863"/>
        </row>
        <row r="1864">
          <cell r="B1864" t="str">
            <v>GMR-099</v>
          </cell>
          <cell r="C1864" t="str">
            <v>GMR-099</v>
          </cell>
          <cell r="D1864">
            <v>43560</v>
          </cell>
          <cell r="E1864" t="str">
            <v>NO DISPONIBLE</v>
          </cell>
          <cell r="F1864" t="str">
            <v>ACTIVO</v>
          </cell>
          <cell r="G1864" t="str">
            <v>NO APLICA</v>
          </cell>
          <cell r="H1864" t="str">
            <v>CONGELADOR</v>
          </cell>
          <cell r="I1864" t="str">
            <v>NO APLICA</v>
          </cell>
          <cell r="J1864" t="str">
            <v>PANASONIC</v>
          </cell>
          <cell r="K1864" t="str">
            <v>MDF-U5312-PA</v>
          </cell>
          <cell r="L1864" t="str">
            <v>17020050</v>
          </cell>
          <cell r="M1864" t="str">
            <v>FRÍO</v>
          </cell>
          <cell r="N1864" t="str">
            <v>DRSP</v>
          </cell>
          <cell r="O1864" t="str">
            <v>GMR - MICROBIOLOGÍA</v>
          </cell>
          <cell r="P1864" t="str">
            <v>CUARTO DE CONTENCIÓN PISO 2</v>
          </cell>
          <cell r="Q1864" t="str">
            <v>DONACIÓN</v>
          </cell>
          <cell r="R1864" t="str">
            <v>TEMPERATURA</v>
          </cell>
          <cell r="S1864" t="str">
            <v>Temperatura
-20 °C +/- 5 °C</v>
          </cell>
          <cell r="T1864"/>
          <cell r="U1864">
            <v>12</v>
          </cell>
          <cell r="V1864"/>
          <cell r="W1864">
            <v>12</v>
          </cell>
          <cell r="X1864"/>
          <cell r="Y1864">
            <v>45881</v>
          </cell>
          <cell r="Z1864">
            <v>113</v>
          </cell>
          <cell r="AA1864" t="str">
            <v>Proveedor externo</v>
          </cell>
          <cell r="AB1864" t="str">
            <v>Ago</v>
          </cell>
          <cell r="AC1864" t="str">
            <v>Ago</v>
          </cell>
          <cell r="AD1864">
            <v>45516</v>
          </cell>
          <cell r="AE1864" t="str">
            <v xml:space="preserve"> </v>
          </cell>
          <cell r="AF1864" t="str">
            <v xml:space="preserve"> </v>
          </cell>
          <cell r="AG1864"/>
          <cell r="AH1864"/>
          <cell r="AI1864"/>
          <cell r="AJ1864">
            <v>45895</v>
          </cell>
          <cell r="AK1864">
            <v>127</v>
          </cell>
          <cell r="AL1864" t="str">
            <v>Proveedor externo</v>
          </cell>
          <cell r="AM1864" t="str">
            <v>Ago</v>
          </cell>
          <cell r="AN1864" t="str">
            <v>R</v>
          </cell>
          <cell r="AO1864">
            <v>45530</v>
          </cell>
          <cell r="AP1864" t="str">
            <v xml:space="preserve"> </v>
          </cell>
          <cell r="AQ1864" t="str">
            <v xml:space="preserve"> </v>
          </cell>
          <cell r="AR1864"/>
          <cell r="AS1864"/>
          <cell r="AT1864"/>
          <cell r="AU1864"/>
        </row>
        <row r="1865">
          <cell r="B1865">
            <v>28185</v>
          </cell>
          <cell r="C1865">
            <v>28185</v>
          </cell>
          <cell r="D1865" t="str">
            <v>#REF!</v>
          </cell>
          <cell r="E1865">
            <v>41985</v>
          </cell>
          <cell r="F1865" t="str">
            <v>ACTIVO</v>
          </cell>
          <cell r="G1865" t="str">
            <v>NO APLICA</v>
          </cell>
          <cell r="H1865" t="str">
            <v>REFRIGERADOR</v>
          </cell>
          <cell r="I1865" t="str">
            <v>NO APLICA</v>
          </cell>
          <cell r="J1865" t="str">
            <v>THERMO FISHER SCIENTIFIC</v>
          </cell>
          <cell r="K1865" t="str">
            <v>REL5004A25</v>
          </cell>
          <cell r="L1865" t="str">
            <v>0112187001121031</v>
          </cell>
          <cell r="M1865" t="str">
            <v>FRÍO</v>
          </cell>
          <cell r="N1865" t="str">
            <v>DRSP</v>
          </cell>
          <cell r="O1865" t="str">
            <v>GVI - VIROLOGÍA</v>
          </cell>
          <cell r="P1865" t="str">
            <v>ÁREA DE REVCOS ANTIGUO BIOTERIO</v>
          </cell>
          <cell r="Q1865" t="str">
            <v>PROPIO</v>
          </cell>
          <cell r="R1865" t="str">
            <v>TEMPERATURA</v>
          </cell>
          <cell r="S1865" t="str">
            <v>set point  5°C +/- 3°C
INTERVALO DE ( 2 °C a 8 °C)</v>
          </cell>
          <cell r="T1865"/>
          <cell r="U1865">
            <v>12</v>
          </cell>
          <cell r="V1865"/>
          <cell r="W1865">
            <v>12</v>
          </cell>
          <cell r="X1865"/>
          <cell r="Y1865">
            <v>45882</v>
          </cell>
          <cell r="Z1865">
            <v>114</v>
          </cell>
          <cell r="AA1865" t="str">
            <v>Proveedor externo</v>
          </cell>
          <cell r="AB1865" t="str">
            <v>Ago</v>
          </cell>
          <cell r="AC1865" t="str">
            <v>Ago</v>
          </cell>
          <cell r="AD1865">
            <v>45517</v>
          </cell>
          <cell r="AE1865" t="str">
            <v xml:space="preserve"> </v>
          </cell>
          <cell r="AF1865" t="str">
            <v xml:space="preserve"> </v>
          </cell>
          <cell r="AG1865"/>
          <cell r="AH1865"/>
          <cell r="AI1865"/>
          <cell r="AJ1865">
            <v>45896</v>
          </cell>
          <cell r="AK1865">
            <v>128</v>
          </cell>
          <cell r="AL1865" t="str">
            <v>Proveedor externo</v>
          </cell>
          <cell r="AM1865" t="str">
            <v>Ago</v>
          </cell>
          <cell r="AN1865" t="str">
            <v>R</v>
          </cell>
          <cell r="AO1865">
            <v>45531</v>
          </cell>
          <cell r="AP1865" t="str">
            <v xml:space="preserve"> </v>
          </cell>
          <cell r="AQ1865" t="str">
            <v xml:space="preserve"> </v>
          </cell>
          <cell r="AR1865"/>
          <cell r="AS1865"/>
          <cell r="AT1865"/>
          <cell r="AU1865"/>
        </row>
        <row r="1866">
          <cell r="B1866">
            <v>30442</v>
          </cell>
          <cell r="C1866">
            <v>30442</v>
          </cell>
          <cell r="D1866" t="str">
            <v>#REF!</v>
          </cell>
          <cell r="E1866">
            <v>41986</v>
          </cell>
          <cell r="F1866" t="str">
            <v>ACTIVO</v>
          </cell>
          <cell r="G1866" t="str">
            <v>NO APLICA</v>
          </cell>
          <cell r="H1866" t="str">
            <v>ULTRACONGELADOR</v>
          </cell>
          <cell r="I1866" t="str">
            <v>NO APLICA</v>
          </cell>
          <cell r="J1866" t="str">
            <v>THERMO FISHER SCIENTIFIC</v>
          </cell>
          <cell r="K1866" t="str">
            <v>88400A63</v>
          </cell>
          <cell r="L1866" t="str">
            <v>0132543001131107</v>
          </cell>
          <cell r="M1866" t="str">
            <v>FRÍO</v>
          </cell>
          <cell r="N1866" t="str">
            <v>DRSP</v>
          </cell>
          <cell r="O1866" t="str">
            <v>GMR - MICROBIOLOGÍA</v>
          </cell>
          <cell r="P1866" t="str">
            <v>ÁREA DE ULTRACONGERLADORES GENÓMICA 1ER PISO</v>
          </cell>
          <cell r="Q1866" t="str">
            <v>PROPIO</v>
          </cell>
          <cell r="R1866" t="str">
            <v>TEMPERATURA</v>
          </cell>
          <cell r="S1866" t="str">
            <v>Temperatura         -70 +/- 10 °C</v>
          </cell>
          <cell r="T1866"/>
          <cell r="U1866">
            <v>6</v>
          </cell>
          <cell r="V1866"/>
          <cell r="W1866">
            <v>12</v>
          </cell>
          <cell r="X1866"/>
          <cell r="Y1866">
            <v>45782</v>
          </cell>
          <cell r="Z1866">
            <v>14</v>
          </cell>
          <cell r="AA1866" t="str">
            <v>Proveedor externo</v>
          </cell>
          <cell r="AB1866" t="str">
            <v>Nov</v>
          </cell>
          <cell r="AC1866" t="str">
            <v>Nov</v>
          </cell>
          <cell r="AD1866">
            <v>45601</v>
          </cell>
          <cell r="AE1866" t="str">
            <v xml:space="preserve"> </v>
          </cell>
          <cell r="AF1866" t="str">
            <v xml:space="preserve"> </v>
          </cell>
          <cell r="AG1866"/>
          <cell r="AH1866"/>
          <cell r="AI1866"/>
          <cell r="AJ1866">
            <v>45968</v>
          </cell>
          <cell r="AK1866">
            <v>200</v>
          </cell>
          <cell r="AL1866" t="str">
            <v>Proveedor externo</v>
          </cell>
          <cell r="AM1866" t="str">
            <v>Nov</v>
          </cell>
          <cell r="AN1866" t="str">
            <v>R</v>
          </cell>
          <cell r="AO1866">
            <v>45603</v>
          </cell>
          <cell r="AP1866" t="str">
            <v xml:space="preserve"> </v>
          </cell>
          <cell r="AQ1866" t="str">
            <v xml:space="preserve"> </v>
          </cell>
          <cell r="AR1866"/>
          <cell r="AS1866"/>
          <cell r="AT1866"/>
          <cell r="AU1866"/>
        </row>
        <row r="1867">
          <cell r="B1867" t="str">
            <v>HG-098</v>
          </cell>
          <cell r="C1867">
            <v>30903</v>
          </cell>
          <cell r="D1867" t="str">
            <v>#REF!</v>
          </cell>
          <cell r="E1867">
            <v>42339</v>
          </cell>
          <cell r="F1867" t="str">
            <v>ACTIVO</v>
          </cell>
          <cell r="G1867" t="str">
            <v>NO APLICA</v>
          </cell>
          <cell r="H1867" t="str">
            <v xml:space="preserve">LIOFILIZADOR </v>
          </cell>
          <cell r="I1867" t="str">
            <v>VIRTIS (SP SCIENTIFIC)
INTELLITRONIC</v>
          </cell>
          <cell r="J1867" t="str">
            <v>BIO-RAD</v>
          </cell>
          <cell r="K1867" t="str">
            <v>ADP-S3XL-EVA-X</v>
          </cell>
          <cell r="L1867">
            <v>318261</v>
          </cell>
          <cell r="M1867" t="str">
            <v>LIOFILIZADORES</v>
          </cell>
          <cell r="N1867" t="str">
            <v>DP</v>
          </cell>
          <cell r="O1867" t="str">
            <v>HG - HACIENDA GALINDO</v>
          </cell>
          <cell r="P1867" t="str">
            <v xml:space="preserve"> SERPENTARIO  OFICINA CAN </v>
          </cell>
          <cell r="Q1867" t="str">
            <v xml:space="preserve">PROPIO </v>
          </cell>
          <cell r="R1867" t="str">
            <v xml:space="preserve">TEMPERATURA
</v>
          </cell>
          <cell r="S1867" t="str">
            <v>Temp placas -40°C a 20°C
Temp Maxima del condensador 
-60°C
Vacío 200 mtor
Rango para calibracion de termocuplas 
-40,-15,0,20 si no se pudiera en -40 realizar a partir de -30 
Equipo incluye Bomba de Vacío
  AGILENT TECHNOLOGIE
SSH-110 DRY SCROLL
SN MY 14410025</v>
          </cell>
          <cell r="T1867"/>
          <cell r="U1867">
            <v>12</v>
          </cell>
          <cell r="V1867">
            <v>12</v>
          </cell>
          <cell r="W1867"/>
          <cell r="X1867"/>
          <cell r="Y1867">
            <v>45895</v>
          </cell>
          <cell r="Z1867">
            <v>127</v>
          </cell>
          <cell r="AA1867" t="str">
            <v>Proveedor externo</v>
          </cell>
          <cell r="AB1867" t="str">
            <v>Ago</v>
          </cell>
          <cell r="AC1867" t="str">
            <v>Ago</v>
          </cell>
          <cell r="AD1867">
            <v>45530</v>
          </cell>
          <cell r="AE1867">
            <v>45884</v>
          </cell>
          <cell r="AF1867">
            <v>116</v>
          </cell>
          <cell r="AG1867" t="str">
            <v>Ago</v>
          </cell>
          <cell r="AH1867" t="str">
            <v>Ago</v>
          </cell>
          <cell r="AI1867">
            <v>45519</v>
          </cell>
          <cell r="AJ1867" t="str">
            <v xml:space="preserve"> </v>
          </cell>
          <cell r="AK1867" t="str">
            <v xml:space="preserve"> </v>
          </cell>
          <cell r="AL1867"/>
          <cell r="AM1867"/>
          <cell r="AN1867"/>
          <cell r="AO1867"/>
          <cell r="AP1867" t="str">
            <v xml:space="preserve"> </v>
          </cell>
          <cell r="AQ1867" t="str">
            <v xml:space="preserve"> </v>
          </cell>
          <cell r="AR1867"/>
          <cell r="AS1867"/>
          <cell r="AT1867"/>
          <cell r="AU1867"/>
        </row>
        <row r="1868">
          <cell r="B1868">
            <v>34481</v>
          </cell>
          <cell r="C1868">
            <v>34481</v>
          </cell>
          <cell r="D1868" t="str">
            <v>#REF!</v>
          </cell>
          <cell r="E1868" t="str">
            <v>NO DISPONIBLE</v>
          </cell>
          <cell r="F1868" t="str">
            <v>ACTIVO</v>
          </cell>
          <cell r="G1868" t="str">
            <v>NO APLICA</v>
          </cell>
          <cell r="H1868" t="str">
            <v>TERMOCICLADOR TIEMPO REAL</v>
          </cell>
          <cell r="I1868" t="str">
            <v>NO APLICA</v>
          </cell>
          <cell r="J1868" t="str">
            <v>BIO-RAD</v>
          </cell>
          <cell r="K1868" t="str">
            <v>CFX96</v>
          </cell>
          <cell r="L1868" t="str">
            <v>785BR23462</v>
          </cell>
          <cell r="M1868" t="str">
            <v>TERMOCICLADORES</v>
          </cell>
          <cell r="N1868" t="str">
            <v>DISP</v>
          </cell>
          <cell r="O1868" t="str">
            <v>LPI - PARASITOLOGÍA</v>
          </cell>
          <cell r="P1868" t="str">
            <v xml:space="preserve">DOCENCIA </v>
          </cell>
          <cell r="Q1868" t="str">
            <v>DONACIÓN</v>
          </cell>
          <cell r="R1868" t="str">
            <v xml:space="preserve">NO APLICA </v>
          </cell>
          <cell r="S1868"/>
          <cell r="T1868"/>
          <cell r="U1868">
            <v>12</v>
          </cell>
          <cell r="V1868"/>
          <cell r="W1868"/>
          <cell r="X1868"/>
          <cell r="Y1868">
            <v>45906</v>
          </cell>
          <cell r="Z1868">
            <v>138</v>
          </cell>
          <cell r="AA1868" t="str">
            <v>Proveedor externo</v>
          </cell>
          <cell r="AB1868" t="str">
            <v>Sep</v>
          </cell>
          <cell r="AC1868" t="str">
            <v>Sep</v>
          </cell>
          <cell r="AD1868">
            <v>45541</v>
          </cell>
          <cell r="AE1868" t="str">
            <v xml:space="preserve"> </v>
          </cell>
          <cell r="AF1868" t="str">
            <v xml:space="preserve"> </v>
          </cell>
          <cell r="AG1868"/>
          <cell r="AH1868"/>
          <cell r="AI1868"/>
          <cell r="AJ1868" t="str">
            <v xml:space="preserve"> </v>
          </cell>
          <cell r="AK1868" t="str">
            <v xml:space="preserve"> </v>
          </cell>
          <cell r="AL1868"/>
          <cell r="AM1868"/>
          <cell r="AN1868"/>
          <cell r="AO1868"/>
          <cell r="AP1868" t="str">
            <v xml:space="preserve"> </v>
          </cell>
          <cell r="AQ1868" t="str">
            <v xml:space="preserve"> </v>
          </cell>
          <cell r="AR1868"/>
          <cell r="AS1868"/>
          <cell r="AT1868"/>
          <cell r="AU1868"/>
        </row>
        <row r="1869">
          <cell r="B1869">
            <v>26155</v>
          </cell>
          <cell r="C1869">
            <v>26155</v>
          </cell>
          <cell r="D1869" t="str">
            <v>#REF!</v>
          </cell>
          <cell r="E1869" t="str">
            <v>NO DISPONIBLE</v>
          </cell>
          <cell r="F1869" t="str">
            <v>ACTIVO</v>
          </cell>
          <cell r="G1869" t="str">
            <v>NO APLICA</v>
          </cell>
          <cell r="H1869" t="str">
            <v>MICROPIPETA MONOCANAL</v>
          </cell>
          <cell r="I1869" t="str">
            <v>NO APLICA</v>
          </cell>
          <cell r="J1869" t="str">
            <v>RAININ</v>
          </cell>
          <cell r="K1869" t="str">
            <v>PIPETMAN</v>
          </cell>
          <cell r="L1869" t="str">
            <v>K0922054K</v>
          </cell>
          <cell r="M1869" t="str">
            <v>VOLUMÉTRICOS</v>
          </cell>
          <cell r="N1869" t="str">
            <v>DISP</v>
          </cell>
          <cell r="O1869" t="str">
            <v>LFM - FISIOLOGÍA MOLECULAR</v>
          </cell>
          <cell r="P1869" t="str">
            <v>LABORATORIO</v>
          </cell>
          <cell r="Q1869" t="str">
            <v>PROPIO</v>
          </cell>
          <cell r="R1869" t="str">
            <v>VOLUMEN</v>
          </cell>
          <cell r="S1869" t="str">
            <v>0.5 uLa 10 uL</v>
          </cell>
          <cell r="T1869"/>
          <cell r="U1869">
            <v>24</v>
          </cell>
          <cell r="V1869">
            <v>24</v>
          </cell>
          <cell r="W1869"/>
          <cell r="X1869"/>
          <cell r="Y1869">
            <v>45529</v>
          </cell>
          <cell r="Z1869">
            <v>-239</v>
          </cell>
          <cell r="AA1869"/>
          <cell r="AB1869"/>
          <cell r="AC1869"/>
          <cell r="AD1869">
            <v>44798</v>
          </cell>
          <cell r="AE1869">
            <v>45521</v>
          </cell>
          <cell r="AF1869">
            <v>-247</v>
          </cell>
          <cell r="AG1869"/>
          <cell r="AH1869"/>
          <cell r="AI1869">
            <v>44790</v>
          </cell>
          <cell r="AJ1869" t="str">
            <v xml:space="preserve"> </v>
          </cell>
          <cell r="AK1869" t="str">
            <v xml:space="preserve"> </v>
          </cell>
          <cell r="AL1869"/>
          <cell r="AM1869"/>
          <cell r="AN1869"/>
          <cell r="AO1869"/>
          <cell r="AP1869" t="str">
            <v xml:space="preserve"> </v>
          </cell>
          <cell r="AQ1869" t="str">
            <v xml:space="preserve"> </v>
          </cell>
          <cell r="AR1869"/>
          <cell r="AS1869"/>
          <cell r="AT1869"/>
          <cell r="AU1869"/>
        </row>
        <row r="1870">
          <cell r="B1870">
            <v>31212</v>
          </cell>
          <cell r="C1870">
            <v>31212</v>
          </cell>
          <cell r="D1870" t="str">
            <v>#REF!</v>
          </cell>
          <cell r="E1870">
            <v>42524</v>
          </cell>
          <cell r="F1870" t="str">
            <v>ACTIVO</v>
          </cell>
          <cell r="G1870" t="str">
            <v>NO APLICA</v>
          </cell>
          <cell r="H1870" t="str">
            <v>CONGELADOR</v>
          </cell>
          <cell r="I1870" t="str">
            <v>NO APLICA</v>
          </cell>
          <cell r="J1870" t="str">
            <v>THERMO FISHER SCIENTIFIC</v>
          </cell>
          <cell r="K1870" t="str">
            <v>FFGL2320A</v>
          </cell>
          <cell r="L1870" t="str">
            <v>0153352001150330.</v>
          </cell>
          <cell r="M1870" t="str">
            <v>FRÍO</v>
          </cell>
          <cell r="N1870" t="str">
            <v>DISP</v>
          </cell>
          <cell r="O1870" t="str">
            <v>LMC - MORFOLOGÍA CELULAR</v>
          </cell>
          <cell r="P1870" t="str">
            <v>AREA MOLECULAR</v>
          </cell>
          <cell r="Q1870" t="str">
            <v>PROPIO</v>
          </cell>
          <cell r="R1870" t="str">
            <v>NO APLICA</v>
          </cell>
          <cell r="S1870" t="str">
            <v>Temperatura Programada
(-20 +/- 4) °C</v>
          </cell>
          <cell r="T1870"/>
          <cell r="U1870">
            <v>12</v>
          </cell>
          <cell r="V1870"/>
          <cell r="W1870">
            <v>12</v>
          </cell>
          <cell r="X1870"/>
          <cell r="Y1870">
            <v>45861</v>
          </cell>
          <cell r="Z1870">
            <v>93</v>
          </cell>
          <cell r="AA1870" t="str">
            <v>Proveedor externo</v>
          </cell>
          <cell r="AB1870" t="str">
            <v>Jul</v>
          </cell>
          <cell r="AC1870" t="str">
            <v>Jul</v>
          </cell>
          <cell r="AD1870">
            <v>45496</v>
          </cell>
          <cell r="AE1870" t="str">
            <v xml:space="preserve"> </v>
          </cell>
          <cell r="AF1870" t="str">
            <v xml:space="preserve"> </v>
          </cell>
          <cell r="AG1870"/>
          <cell r="AH1870"/>
          <cell r="AI1870"/>
          <cell r="AJ1870">
            <v>45903</v>
          </cell>
          <cell r="AK1870">
            <v>135</v>
          </cell>
          <cell r="AL1870" t="str">
            <v>Proveedor externo</v>
          </cell>
          <cell r="AM1870" t="str">
            <v>Sep</v>
          </cell>
          <cell r="AN1870" t="str">
            <v>Sep</v>
          </cell>
          <cell r="AO1870">
            <v>45538</v>
          </cell>
          <cell r="AP1870" t="str">
            <v xml:space="preserve"> </v>
          </cell>
          <cell r="AQ1870" t="str">
            <v xml:space="preserve"> </v>
          </cell>
          <cell r="AR1870"/>
          <cell r="AS1870"/>
          <cell r="AT1870"/>
          <cell r="AU1870"/>
        </row>
        <row r="1871">
          <cell r="B1871">
            <v>36111</v>
          </cell>
          <cell r="C1871">
            <v>36111</v>
          </cell>
          <cell r="D1871" t="str">
            <v>#REF!</v>
          </cell>
          <cell r="E1871" t="str">
            <v>NO DISPONIBLE</v>
          </cell>
          <cell r="F1871" t="str">
            <v>ACTIVO</v>
          </cell>
          <cell r="G1871" t="str">
            <v>NO APLICA</v>
          </cell>
          <cell r="H1871" t="str">
            <v>ULTRACONGELADOR</v>
          </cell>
          <cell r="I1871" t="str">
            <v>NO APLICA</v>
          </cell>
          <cell r="J1871" t="str">
            <v>HAIER BIOMEDICAL</v>
          </cell>
          <cell r="K1871" t="str">
            <v>DW-86L728J</v>
          </cell>
          <cell r="L1871" t="str">
            <v>BE0GY PE1T0 0QGL8 G0003</v>
          </cell>
          <cell r="M1871" t="str">
            <v>FRÍO</v>
          </cell>
          <cell r="N1871" t="str">
            <v>DRSP</v>
          </cell>
          <cell r="O1871" t="str">
            <v>GVI - VIROLOGÍA</v>
          </cell>
          <cell r="P1871" t="str">
            <v xml:space="preserve">ÁREA DE REVCOS ANTIGUO BIOTERIO </v>
          </cell>
          <cell r="Q1871" t="str">
            <v>DONACIÓN</v>
          </cell>
          <cell r="R1871" t="str">
            <v>TEMPERATURA</v>
          </cell>
          <cell r="S1871" t="str">
            <v>-70 °C +/-10 °C</v>
          </cell>
          <cell r="T1871" t="str">
            <v>2024-04-25: SE REPROGRAMA CF PARA NOVIEMBRE, PARA ARMONIZAR CON MP</v>
          </cell>
          <cell r="U1871">
            <v>6</v>
          </cell>
          <cell r="V1871"/>
          <cell r="W1871">
            <v>12</v>
          </cell>
          <cell r="X1871"/>
          <cell r="Y1871">
            <v>45783</v>
          </cell>
          <cell r="Z1871">
            <v>15</v>
          </cell>
          <cell r="AA1871" t="str">
            <v>Proveedor externo</v>
          </cell>
          <cell r="AB1871" t="str">
            <v>Nov</v>
          </cell>
          <cell r="AC1871" t="str">
            <v>Nov</v>
          </cell>
          <cell r="AD1871">
            <v>45602</v>
          </cell>
          <cell r="AE1871" t="str">
            <v xml:space="preserve"> </v>
          </cell>
          <cell r="AF1871" t="str">
            <v xml:space="preserve"> </v>
          </cell>
          <cell r="AG1871"/>
          <cell r="AH1871"/>
          <cell r="AI1871"/>
          <cell r="AJ1871">
            <v>45561</v>
          </cell>
          <cell r="AK1871">
            <v>-207</v>
          </cell>
          <cell r="AL1871"/>
          <cell r="AM1871"/>
          <cell r="AN1871" t="str">
            <v>R</v>
          </cell>
          <cell r="AO1871">
            <v>45195</v>
          </cell>
          <cell r="AP1871" t="str">
            <v xml:space="preserve"> </v>
          </cell>
          <cell r="AQ1871" t="str">
            <v xml:space="preserve"> </v>
          </cell>
          <cell r="AR1871"/>
          <cell r="AS1871"/>
          <cell r="AT1871"/>
          <cell r="AU1871"/>
        </row>
        <row r="1872">
          <cell r="B1872" t="str">
            <v>GVI-158</v>
          </cell>
          <cell r="C1872" t="str">
            <v>GVI-158</v>
          </cell>
          <cell r="D1872">
            <v>43560</v>
          </cell>
          <cell r="E1872" t="str">
            <v>NO DISPONIBLE</v>
          </cell>
          <cell r="F1872" t="str">
            <v>ACTIVO</v>
          </cell>
          <cell r="G1872" t="str">
            <v>NO APLICA</v>
          </cell>
          <cell r="H1872" t="str">
            <v>ULTRACONGELADOR</v>
          </cell>
          <cell r="I1872" t="str">
            <v>NO APLICA</v>
          </cell>
          <cell r="J1872" t="str">
            <v>PANASONIC</v>
          </cell>
          <cell r="K1872" t="str">
            <v>MDF-DU900VC-PA</v>
          </cell>
          <cell r="L1872" t="str">
            <v>16090009</v>
          </cell>
          <cell r="M1872" t="str">
            <v>FRÍO</v>
          </cell>
          <cell r="N1872" t="str">
            <v>DRSP</v>
          </cell>
          <cell r="O1872" t="str">
            <v>GVI - VIROLOGÍA</v>
          </cell>
          <cell r="P1872" t="str">
            <v>ÁREA DE REVCOS ANTIGUO BIOTERIO</v>
          </cell>
          <cell r="Q1872" t="str">
            <v>DONACIÓN</v>
          </cell>
          <cell r="R1872" t="str">
            <v>FRIO</v>
          </cell>
          <cell r="S1872" t="str">
            <v>-60 a -80, set point en -70 +/-10</v>
          </cell>
          <cell r="T1872"/>
          <cell r="U1872">
            <v>6</v>
          </cell>
          <cell r="V1872"/>
          <cell r="W1872">
            <v>12</v>
          </cell>
          <cell r="X1872"/>
          <cell r="Y1872">
            <v>45783</v>
          </cell>
          <cell r="Z1872">
            <v>15</v>
          </cell>
          <cell r="AA1872" t="str">
            <v>Proveedor externo</v>
          </cell>
          <cell r="AB1872" t="str">
            <v>Nov</v>
          </cell>
          <cell r="AC1872" t="str">
            <v>Nov</v>
          </cell>
          <cell r="AD1872">
            <v>45602</v>
          </cell>
          <cell r="AE1872" t="str">
            <v xml:space="preserve"> </v>
          </cell>
          <cell r="AF1872" t="str">
            <v xml:space="preserve"> </v>
          </cell>
          <cell r="AG1872"/>
          <cell r="AH1872"/>
          <cell r="AI1872"/>
          <cell r="AJ1872">
            <v>45561</v>
          </cell>
          <cell r="AK1872">
            <v>-207</v>
          </cell>
          <cell r="AL1872"/>
          <cell r="AM1872"/>
          <cell r="AN1872"/>
          <cell r="AO1872">
            <v>45195</v>
          </cell>
          <cell r="AP1872" t="str">
            <v xml:space="preserve"> </v>
          </cell>
          <cell r="AQ1872" t="str">
            <v xml:space="preserve"> </v>
          </cell>
          <cell r="AR1872"/>
          <cell r="AS1872"/>
          <cell r="AT1872"/>
          <cell r="AU1872"/>
        </row>
        <row r="1873">
          <cell r="B1873">
            <v>23045</v>
          </cell>
          <cell r="C1873">
            <v>23045</v>
          </cell>
          <cell r="D1873" t="str">
            <v>#REF!</v>
          </cell>
          <cell r="E1873" t="str">
            <v>NO DISPONIBLE</v>
          </cell>
          <cell r="F1873" t="str">
            <v>ACTIVO</v>
          </cell>
          <cell r="G1873" t="str">
            <v>NO APLICA</v>
          </cell>
          <cell r="H1873" t="str">
            <v>NEVERA</v>
          </cell>
          <cell r="I1873" t="str">
            <v>NO APLICA</v>
          </cell>
          <cell r="J1873" t="str">
            <v>THERMO ELECTRON</v>
          </cell>
          <cell r="K1873" t="str">
            <v>RCRF252A14</v>
          </cell>
          <cell r="L1873" t="str">
            <v>Z07R-616722-ZR</v>
          </cell>
          <cell r="M1873" t="str">
            <v>FRÍO</v>
          </cell>
          <cell r="N1873" t="str">
            <v>DRSP</v>
          </cell>
          <cell r="O1873" t="str">
            <v>GPT - PATOLOGÍA</v>
          </cell>
          <cell r="P1873" t="str">
            <v>ÁREA DE REFRIGERACIÓN</v>
          </cell>
          <cell r="Q1873" t="str">
            <v>PROPIO</v>
          </cell>
          <cell r="R1873" t="str">
            <v>TEMPERATURA</v>
          </cell>
          <cell r="S1873" t="str">
            <v>Temperatura de Refrigeración:
(5 ± 3) °C;
Temperatura de Congelación
 -16°C +/- 5°C</v>
          </cell>
          <cell r="T1873"/>
          <cell r="U1873">
            <v>12</v>
          </cell>
          <cell r="V1873"/>
          <cell r="W1873">
            <v>12</v>
          </cell>
          <cell r="X1873"/>
          <cell r="Y1873">
            <v>45874</v>
          </cell>
          <cell r="Z1873">
            <v>106</v>
          </cell>
          <cell r="AA1873" t="str">
            <v>Proveedor externo</v>
          </cell>
          <cell r="AB1873" t="str">
            <v>Ago</v>
          </cell>
          <cell r="AC1873" t="str">
            <v>Ago</v>
          </cell>
          <cell r="AD1873">
            <v>45509</v>
          </cell>
          <cell r="AE1873" t="str">
            <v xml:space="preserve"> </v>
          </cell>
          <cell r="AF1873" t="str">
            <v xml:space="preserve"> </v>
          </cell>
          <cell r="AG1873"/>
          <cell r="AH1873"/>
          <cell r="AI1873"/>
          <cell r="AJ1873">
            <v>45895</v>
          </cell>
          <cell r="AK1873">
            <v>127</v>
          </cell>
          <cell r="AL1873" t="str">
            <v>Proveedor externo</v>
          </cell>
          <cell r="AM1873" t="str">
            <v>Ago</v>
          </cell>
          <cell r="AN1873" t="str">
            <v>R</v>
          </cell>
          <cell r="AO1873">
            <v>45530</v>
          </cell>
          <cell r="AP1873" t="str">
            <v xml:space="preserve"> </v>
          </cell>
          <cell r="AQ1873" t="str">
            <v xml:space="preserve"> </v>
          </cell>
          <cell r="AR1873"/>
          <cell r="AS1873"/>
          <cell r="AT1873"/>
          <cell r="AU1873"/>
        </row>
        <row r="1874">
          <cell r="B1874">
            <v>27650</v>
          </cell>
          <cell r="C1874">
            <v>27650</v>
          </cell>
          <cell r="D1874" t="str">
            <v>#REF!</v>
          </cell>
          <cell r="E1874">
            <v>41769</v>
          </cell>
          <cell r="F1874" t="str">
            <v>ACTIVO</v>
          </cell>
          <cell r="G1874" t="str">
            <v>NO APLICA</v>
          </cell>
          <cell r="H1874" t="str">
            <v>NEVERA</v>
          </cell>
          <cell r="I1874" t="str">
            <v>NO APLICA</v>
          </cell>
          <cell r="J1874" t="str">
            <v>THERMO SCIENTIFIC</v>
          </cell>
          <cell r="K1874" t="str">
            <v>RCRF252A14</v>
          </cell>
          <cell r="L1874" t="str">
            <v>Z07W460441ZW</v>
          </cell>
          <cell r="M1874" t="str">
            <v>FRÍO</v>
          </cell>
          <cell r="N1874" t="str">
            <v>DRSP</v>
          </cell>
          <cell r="O1874" t="str">
            <v>GVI - VIROLOGÍA</v>
          </cell>
          <cell r="P1874" t="str">
            <v>ÁREA DE DESEMBALAJE DE MUESTRAS</v>
          </cell>
          <cell r="Q1874" t="str">
            <v>PROPIO</v>
          </cell>
          <cell r="R1874" t="str">
            <v>TEMPERATURA</v>
          </cell>
          <cell r="S1874" t="str">
            <v>REFRIGERACIÓN DE 5°C +/- 3°C. CONGELACIÓN -20°C +/- 5°C.</v>
          </cell>
          <cell r="T1874"/>
          <cell r="U1874">
            <v>12</v>
          </cell>
          <cell r="V1874"/>
          <cell r="W1874">
            <v>12</v>
          </cell>
          <cell r="X1874">
            <v>6</v>
          </cell>
          <cell r="Y1874">
            <v>45877</v>
          </cell>
          <cell r="Z1874">
            <v>109</v>
          </cell>
          <cell r="AA1874" t="str">
            <v>Proveedor externo</v>
          </cell>
          <cell r="AB1874" t="str">
            <v>Ago</v>
          </cell>
          <cell r="AC1874" t="str">
            <v>Ago</v>
          </cell>
          <cell r="AD1874">
            <v>45512</v>
          </cell>
          <cell r="AE1874" t="str">
            <v xml:space="preserve"> </v>
          </cell>
          <cell r="AF1874" t="str">
            <v xml:space="preserve"> </v>
          </cell>
          <cell r="AG1874"/>
          <cell r="AH1874"/>
          <cell r="AI1874"/>
          <cell r="AJ1874">
            <v>45890</v>
          </cell>
          <cell r="AK1874">
            <v>122</v>
          </cell>
          <cell r="AL1874" t="str">
            <v>Proveedor externo</v>
          </cell>
          <cell r="AM1874" t="str">
            <v>Ago</v>
          </cell>
          <cell r="AN1874" t="str">
            <v>R</v>
          </cell>
          <cell r="AO1874">
            <v>45525</v>
          </cell>
          <cell r="AP1874" t="str">
            <v xml:space="preserve"> </v>
          </cell>
          <cell r="AQ1874" t="str">
            <v xml:space="preserve"> </v>
          </cell>
          <cell r="AR1874"/>
          <cell r="AS1874"/>
          <cell r="AT1874"/>
          <cell r="AU1874"/>
        </row>
        <row r="1875">
          <cell r="B1875">
            <v>28188</v>
          </cell>
          <cell r="C1875">
            <v>28188</v>
          </cell>
          <cell r="D1875" t="str">
            <v>#REF!</v>
          </cell>
          <cell r="E1875">
            <v>41621</v>
          </cell>
          <cell r="F1875" t="str">
            <v>ACTIVO</v>
          </cell>
          <cell r="G1875" t="str">
            <v>NO APLICA</v>
          </cell>
          <cell r="H1875" t="str">
            <v>ULTRACONGELADOR</v>
          </cell>
          <cell r="I1875" t="str">
            <v>NO APLICA</v>
          </cell>
          <cell r="J1875" t="str">
            <v>THERMO FISHER SCIENTIFIC</v>
          </cell>
          <cell r="K1875">
            <v>8928</v>
          </cell>
          <cell r="L1875" t="str">
            <v>477383-379</v>
          </cell>
          <cell r="M1875" t="str">
            <v>FRÍO</v>
          </cell>
          <cell r="N1875" t="str">
            <v>DRSP</v>
          </cell>
          <cell r="O1875" t="str">
            <v>GVI - VIROLOGÍA</v>
          </cell>
          <cell r="P1875" t="str">
            <v>ÁREA DE REVCOS LAB</v>
          </cell>
          <cell r="Q1875" t="str">
            <v>PROPIO</v>
          </cell>
          <cell r="R1875" t="str">
            <v>TEMPERATURA</v>
          </cell>
          <cell r="S1875" t="str">
            <v>-60 a -80, set point en -70 +/-10</v>
          </cell>
          <cell r="T1875"/>
          <cell r="U1875">
            <v>6</v>
          </cell>
          <cell r="V1875"/>
          <cell r="W1875">
            <v>12</v>
          </cell>
          <cell r="X1875"/>
          <cell r="Y1875">
            <v>45782</v>
          </cell>
          <cell r="Z1875">
            <v>14</v>
          </cell>
          <cell r="AA1875" t="str">
            <v>Proveedor externo</v>
          </cell>
          <cell r="AB1875" t="str">
            <v>Nov</v>
          </cell>
          <cell r="AC1875" t="str">
            <v>Nov</v>
          </cell>
          <cell r="AD1875">
            <v>45601</v>
          </cell>
          <cell r="AE1875" t="str">
            <v xml:space="preserve"> </v>
          </cell>
          <cell r="AF1875" t="str">
            <v xml:space="preserve"> </v>
          </cell>
          <cell r="AG1875"/>
          <cell r="AH1875"/>
          <cell r="AI1875"/>
          <cell r="AJ1875">
            <v>45975</v>
          </cell>
          <cell r="AK1875">
            <v>207</v>
          </cell>
          <cell r="AL1875" t="str">
            <v>Proveedor externo</v>
          </cell>
          <cell r="AM1875" t="str">
            <v>Nov</v>
          </cell>
          <cell r="AN1875" t="str">
            <v>R</v>
          </cell>
          <cell r="AO1875">
            <v>45610</v>
          </cell>
          <cell r="AP1875" t="str">
            <v xml:space="preserve"> </v>
          </cell>
          <cell r="AQ1875" t="str">
            <v xml:space="preserve"> </v>
          </cell>
          <cell r="AR1875"/>
          <cell r="AS1875"/>
          <cell r="AT1875"/>
          <cell r="AU1875"/>
        </row>
        <row r="1876">
          <cell r="B1876">
            <v>28287</v>
          </cell>
          <cell r="C1876">
            <v>28287</v>
          </cell>
          <cell r="D1876" t="str">
            <v>#REF!</v>
          </cell>
          <cell r="E1876">
            <v>41669</v>
          </cell>
          <cell r="F1876" t="str">
            <v>INACTIVO</v>
          </cell>
          <cell r="G1876" t="str">
            <v>NO APLICA</v>
          </cell>
          <cell r="H1876" t="str">
            <v>CONGELADOR</v>
          </cell>
          <cell r="I1876" t="str">
            <v>NO APLICA</v>
          </cell>
          <cell r="J1876" t="str">
            <v>THERMO FISHER SCIENTIFIC</v>
          </cell>
          <cell r="K1876" t="str">
            <v>FFGL2330A22</v>
          </cell>
          <cell r="L1876" t="str">
            <v>´0112266601121206</v>
          </cell>
          <cell r="M1876" t="str">
            <v>FRÍO</v>
          </cell>
          <cell r="N1876" t="str">
            <v>DISP</v>
          </cell>
          <cell r="O1876" t="str">
            <v>LFM - FISIOLOGÍA MOLECULAR</v>
          </cell>
          <cell r="P1876"/>
          <cell r="Q1876" t="str">
            <v>PROPIO</v>
          </cell>
          <cell r="R1876" t="str">
            <v>TEMPERATURA</v>
          </cell>
          <cell r="S1876"/>
          <cell r="T1876"/>
          <cell r="U1876">
            <v>12</v>
          </cell>
          <cell r="V1876"/>
          <cell r="W1876"/>
          <cell r="X1876"/>
          <cell r="Y1876" t="str">
            <v xml:space="preserve"> </v>
          </cell>
          <cell r="Z1876" t="str">
            <v xml:space="preserve">  </v>
          </cell>
          <cell r="AA1876" t="str">
            <v>Proveedor externo</v>
          </cell>
          <cell r="AB1876" t="str">
            <v>May</v>
          </cell>
          <cell r="AC1876" t="str">
            <v>R</v>
          </cell>
          <cell r="AD1876">
            <v>45435</v>
          </cell>
          <cell r="AE1876" t="str">
            <v xml:space="preserve"> </v>
          </cell>
          <cell r="AF1876" t="str">
            <v xml:space="preserve"> </v>
          </cell>
          <cell r="AG1876"/>
          <cell r="AH1876"/>
          <cell r="AI1876"/>
          <cell r="AJ1876" t="str">
            <v xml:space="preserve"> </v>
          </cell>
          <cell r="AK1876" t="str">
            <v xml:space="preserve"> </v>
          </cell>
          <cell r="AL1876"/>
          <cell r="AM1876"/>
          <cell r="AN1876"/>
          <cell r="AO1876"/>
          <cell r="AP1876" t="str">
            <v xml:space="preserve"> </v>
          </cell>
          <cell r="AQ1876" t="str">
            <v xml:space="preserve"> </v>
          </cell>
          <cell r="AR1876"/>
          <cell r="AS1876"/>
          <cell r="AT1876"/>
          <cell r="AU1876"/>
        </row>
        <row r="1877">
          <cell r="B1877">
            <v>30963</v>
          </cell>
          <cell r="C1877">
            <v>30963</v>
          </cell>
          <cell r="D1877" t="str">
            <v>#REF!</v>
          </cell>
          <cell r="E1877" t="str">
            <v>NO DISPONIBLE</v>
          </cell>
          <cell r="F1877" t="str">
            <v>ACTIVO</v>
          </cell>
          <cell r="G1877" t="str">
            <v>NO APLICA</v>
          </cell>
          <cell r="H1877" t="str">
            <v>ULTRACONGELADOR</v>
          </cell>
          <cell r="I1877" t="str">
            <v>NO APLICA</v>
          </cell>
          <cell r="J1877" t="str">
            <v>THERMO FISHER SCIENTIFIC</v>
          </cell>
          <cell r="K1877">
            <v>8928</v>
          </cell>
          <cell r="L1877" t="str">
            <v>840789-880</v>
          </cell>
          <cell r="M1877" t="str">
            <v>FRÍO</v>
          </cell>
          <cell r="N1877" t="str">
            <v>DRSP</v>
          </cell>
          <cell r="O1877" t="str">
            <v>GVI - VIROLOGÍA</v>
          </cell>
          <cell r="P1877" t="str">
            <v>ÁREA DE REVCOS LAB</v>
          </cell>
          <cell r="Q1877" t="str">
            <v>PROPIO</v>
          </cell>
          <cell r="R1877" t="str">
            <v>TEMPERATURA</v>
          </cell>
          <cell r="S1877" t="str">
            <v>-60 a -80, set point en -70 +/-10</v>
          </cell>
          <cell r="T1877"/>
          <cell r="U1877">
            <v>6</v>
          </cell>
          <cell r="V1877"/>
          <cell r="W1877">
            <v>12</v>
          </cell>
          <cell r="X1877"/>
          <cell r="Y1877">
            <v>45782</v>
          </cell>
          <cell r="Z1877">
            <v>14</v>
          </cell>
          <cell r="AA1877" t="str">
            <v>Proveedor externo</v>
          </cell>
          <cell r="AB1877" t="str">
            <v>Nov</v>
          </cell>
          <cell r="AC1877" t="str">
            <v>Nov</v>
          </cell>
          <cell r="AD1877">
            <v>45601</v>
          </cell>
          <cell r="AE1877" t="str">
            <v xml:space="preserve"> </v>
          </cell>
          <cell r="AF1877" t="str">
            <v xml:space="preserve"> </v>
          </cell>
          <cell r="AG1877"/>
          <cell r="AH1877"/>
          <cell r="AI1877"/>
          <cell r="AJ1877">
            <v>45975</v>
          </cell>
          <cell r="AK1877">
            <v>207</v>
          </cell>
          <cell r="AL1877" t="str">
            <v>Proveedor externo</v>
          </cell>
          <cell r="AM1877" t="str">
            <v>Nov</v>
          </cell>
          <cell r="AN1877" t="str">
            <v>R</v>
          </cell>
          <cell r="AO1877">
            <v>45610</v>
          </cell>
          <cell r="AP1877" t="str">
            <v xml:space="preserve"> </v>
          </cell>
          <cell r="AQ1877" t="str">
            <v xml:space="preserve"> </v>
          </cell>
          <cell r="AR1877"/>
          <cell r="AS1877"/>
          <cell r="AT1877"/>
          <cell r="AU1877"/>
        </row>
        <row r="1878">
          <cell r="B1878">
            <v>34117</v>
          </cell>
          <cell r="C1878">
            <v>34117</v>
          </cell>
          <cell r="D1878" t="str">
            <v>#REF!</v>
          </cell>
          <cell r="E1878">
            <v>45107</v>
          </cell>
          <cell r="F1878" t="str">
            <v>ACTIVO</v>
          </cell>
          <cell r="G1878" t="str">
            <v>NO APLICA</v>
          </cell>
          <cell r="H1878" t="str">
            <v>CONGELADOR</v>
          </cell>
          <cell r="I1878" t="str">
            <v>NO APLICA</v>
          </cell>
          <cell r="J1878" t="str">
            <v>THERMO FISHER SCIENTIFIC</v>
          </cell>
          <cell r="K1878" t="str">
            <v>UFP3030A</v>
          </cell>
          <cell r="L1878" t="str">
            <v>1123632501191010</v>
          </cell>
          <cell r="M1878" t="str">
            <v>FRÍO</v>
          </cell>
          <cell r="N1878" t="str">
            <v>DRSP</v>
          </cell>
          <cell r="O1878" t="str">
            <v>GVI - VIROLOGÍA</v>
          </cell>
          <cell r="P1878" t="str">
            <v>PASILLO 2DO PISO</v>
          </cell>
          <cell r="Q1878" t="str">
            <v>DONACIÓN</v>
          </cell>
          <cell r="R1878" t="str">
            <v>TEMPERATURA</v>
          </cell>
          <cell r="S1878" t="str">
            <v xml:space="preserve">-20°C +/-10 </v>
          </cell>
          <cell r="T1878"/>
          <cell r="U1878">
            <v>12</v>
          </cell>
          <cell r="V1878"/>
          <cell r="W1878">
            <v>12</v>
          </cell>
          <cell r="X1878"/>
          <cell r="Y1878">
            <v>45877</v>
          </cell>
          <cell r="Z1878">
            <v>109</v>
          </cell>
          <cell r="AA1878" t="str">
            <v>Proveedor externo</v>
          </cell>
          <cell r="AB1878" t="str">
            <v>Ago</v>
          </cell>
          <cell r="AC1878" t="str">
            <v>Ago</v>
          </cell>
          <cell r="AD1878">
            <v>45512</v>
          </cell>
          <cell r="AE1878" t="str">
            <v xml:space="preserve"> </v>
          </cell>
          <cell r="AF1878" t="str">
            <v xml:space="preserve"> </v>
          </cell>
          <cell r="AG1878"/>
          <cell r="AH1878"/>
          <cell r="AI1878"/>
          <cell r="AJ1878">
            <v>45896</v>
          </cell>
          <cell r="AK1878">
            <v>128</v>
          </cell>
          <cell r="AL1878" t="str">
            <v>Proveedor externo</v>
          </cell>
          <cell r="AM1878" t="str">
            <v>Ago</v>
          </cell>
          <cell r="AN1878" t="str">
            <v>R</v>
          </cell>
          <cell r="AO1878">
            <v>45531</v>
          </cell>
          <cell r="AP1878" t="str">
            <v xml:space="preserve"> </v>
          </cell>
          <cell r="AQ1878" t="str">
            <v xml:space="preserve"> </v>
          </cell>
          <cell r="AR1878"/>
          <cell r="AS1878"/>
          <cell r="AT1878"/>
          <cell r="AU1878"/>
        </row>
        <row r="1879">
          <cell r="B1879">
            <v>34118</v>
          </cell>
          <cell r="C1879">
            <v>34118</v>
          </cell>
          <cell r="D1879" t="str">
            <v>#REF!</v>
          </cell>
          <cell r="E1879">
            <v>45107</v>
          </cell>
          <cell r="F1879" t="str">
            <v>ACTIVO</v>
          </cell>
          <cell r="G1879" t="str">
            <v>NO APLICA</v>
          </cell>
          <cell r="H1879" t="str">
            <v>REFRIGERADOR</v>
          </cell>
          <cell r="I1879" t="str">
            <v>NO APLICA</v>
          </cell>
          <cell r="J1879" t="str">
            <v>THERMO SCIENTIFIC</v>
          </cell>
          <cell r="K1879" t="str">
            <v>UFP3030A</v>
          </cell>
          <cell r="L1879">
            <v>1123632501191010</v>
          </cell>
          <cell r="M1879" t="str">
            <v>FRÍO</v>
          </cell>
          <cell r="N1879" t="str">
            <v>DRSP</v>
          </cell>
          <cell r="O1879" t="str">
            <v>GVI - VIROLOGÍA</v>
          </cell>
          <cell r="P1879" t="str">
            <v>LABORATORIO DE VIRUS RESPIRATORIOS (Extracción)</v>
          </cell>
          <cell r="Q1879" t="str">
            <v>DONACIÓN</v>
          </cell>
          <cell r="R1879" t="str">
            <v>TEMPERATURA</v>
          </cell>
          <cell r="S1879" t="str">
            <v>set point  5°C +/- 3°C
INTERVALO DE ( 2 °C a 8 °C)</v>
          </cell>
          <cell r="T1879"/>
          <cell r="U1879">
            <v>12</v>
          </cell>
          <cell r="V1879"/>
          <cell r="W1879">
            <v>12</v>
          </cell>
          <cell r="X1879"/>
          <cell r="Y1879">
            <v>45877</v>
          </cell>
          <cell r="Z1879">
            <v>109</v>
          </cell>
          <cell r="AA1879" t="str">
            <v>Proveedor externo</v>
          </cell>
          <cell r="AB1879" t="str">
            <v>Ago</v>
          </cell>
          <cell r="AC1879" t="str">
            <v>Ago</v>
          </cell>
          <cell r="AD1879">
            <v>45512</v>
          </cell>
          <cell r="AE1879" t="str">
            <v xml:space="preserve"> </v>
          </cell>
          <cell r="AF1879" t="str">
            <v xml:space="preserve"> </v>
          </cell>
          <cell r="AG1879"/>
          <cell r="AH1879"/>
          <cell r="AI1879"/>
          <cell r="AJ1879" t="str">
            <v xml:space="preserve"> </v>
          </cell>
          <cell r="AK1879" t="str">
            <v xml:space="preserve"> </v>
          </cell>
          <cell r="AL1879"/>
          <cell r="AM1879"/>
          <cell r="AN1879"/>
          <cell r="AO1879"/>
          <cell r="AP1879" t="str">
            <v xml:space="preserve"> </v>
          </cell>
          <cell r="AQ1879" t="str">
            <v xml:space="preserve"> </v>
          </cell>
          <cell r="AR1879"/>
          <cell r="AS1879"/>
          <cell r="AT1879"/>
          <cell r="AU1879"/>
        </row>
        <row r="1880">
          <cell r="B1880">
            <v>34556</v>
          </cell>
          <cell r="C1880">
            <v>34556</v>
          </cell>
          <cell r="D1880" t="str">
            <v>#REF!</v>
          </cell>
          <cell r="E1880">
            <v>44738</v>
          </cell>
          <cell r="F1880" t="str">
            <v>ACTIVO</v>
          </cell>
          <cell r="G1880" t="str">
            <v>NO APLICA</v>
          </cell>
          <cell r="H1880" t="str">
            <v>PIPETEADOR</v>
          </cell>
          <cell r="I1880" t="str">
            <v>NO APLICA</v>
          </cell>
          <cell r="J1880" t="str">
            <v>THERMO FISHER SCIENTIFIC</v>
          </cell>
          <cell r="K1880" t="str">
            <v>S1 PIPET FILLER</v>
          </cell>
          <cell r="L1880">
            <v>256076</v>
          </cell>
          <cell r="M1880" t="str">
            <v>VOLUMÉTRICOS</v>
          </cell>
          <cell r="N1880" t="str">
            <v>DRSP</v>
          </cell>
          <cell r="O1880" t="str">
            <v>GVI - VIROLOGÍA</v>
          </cell>
          <cell r="P1880" t="str">
            <v>LABORATORIO DE POLIO (Aislamiento viral)</v>
          </cell>
          <cell r="Q1880" t="str">
            <v>PROPIO</v>
          </cell>
          <cell r="R1880" t="str">
            <v>VOLUMEN</v>
          </cell>
          <cell r="S1880" t="str">
            <v>Volumen de 1 mL  a 100 mL</v>
          </cell>
          <cell r="T1880"/>
          <cell r="U1880">
            <v>12</v>
          </cell>
          <cell r="V1880"/>
          <cell r="W1880"/>
          <cell r="X1880"/>
          <cell r="Y1880">
            <v>45884</v>
          </cell>
          <cell r="Z1880">
            <v>116</v>
          </cell>
          <cell r="AA1880" t="str">
            <v>Taller GELP</v>
          </cell>
          <cell r="AB1880" t="str">
            <v>Ago</v>
          </cell>
          <cell r="AC1880" t="str">
            <v>Ago</v>
          </cell>
          <cell r="AD1880">
            <v>45519</v>
          </cell>
          <cell r="AE1880" t="str">
            <v xml:space="preserve"> </v>
          </cell>
          <cell r="AF1880" t="str">
            <v xml:space="preserve"> </v>
          </cell>
          <cell r="AG1880"/>
          <cell r="AH1880"/>
          <cell r="AI1880"/>
          <cell r="AJ1880" t="str">
            <v xml:space="preserve"> </v>
          </cell>
          <cell r="AK1880" t="str">
            <v xml:space="preserve"> </v>
          </cell>
          <cell r="AL1880"/>
          <cell r="AM1880"/>
          <cell r="AN1880"/>
          <cell r="AO1880"/>
          <cell r="AP1880" t="str">
            <v xml:space="preserve"> </v>
          </cell>
          <cell r="AQ1880" t="str">
            <v xml:space="preserve"> </v>
          </cell>
          <cell r="AR1880"/>
          <cell r="AS1880"/>
          <cell r="AT1880"/>
          <cell r="AU1880"/>
        </row>
        <row r="1881">
          <cell r="B1881">
            <v>34558</v>
          </cell>
          <cell r="C1881">
            <v>34558</v>
          </cell>
          <cell r="D1881" t="str">
            <v>#REF!</v>
          </cell>
          <cell r="E1881">
            <v>44738</v>
          </cell>
          <cell r="F1881" t="str">
            <v>INACTIVO</v>
          </cell>
          <cell r="G1881" t="str">
            <v>NO APLICA</v>
          </cell>
          <cell r="H1881" t="str">
            <v>PIPETEADOR</v>
          </cell>
          <cell r="I1881" t="str">
            <v>NO APLICA</v>
          </cell>
          <cell r="J1881" t="str">
            <v>THERMO FISHER SCIENTIFIC</v>
          </cell>
          <cell r="K1881" t="str">
            <v>S1 PIPET FILLER</v>
          </cell>
          <cell r="L1881">
            <v>256057</v>
          </cell>
          <cell r="M1881" t="str">
            <v>VOLUMÉTRICOS</v>
          </cell>
          <cell r="N1881" t="str">
            <v>DRSP</v>
          </cell>
          <cell r="O1881" t="str">
            <v>GVI - VIROLOGÍA</v>
          </cell>
          <cell r="P1881" t="str">
            <v>ARBOVIRUS</v>
          </cell>
          <cell r="Q1881" t="str">
            <v>PROPIO</v>
          </cell>
          <cell r="R1881" t="str">
            <v>VOLUMEN</v>
          </cell>
          <cell r="S1881" t="str">
            <v>Volumen de 1 mL  a 100 mL</v>
          </cell>
          <cell r="T1881" t="str">
            <v>2024-11-08: Equipo inactivo, pendiente por correctivo.</v>
          </cell>
          <cell r="U1881">
            <v>12</v>
          </cell>
          <cell r="V1881"/>
          <cell r="W1881"/>
          <cell r="X1881"/>
          <cell r="Y1881"/>
          <cell r="Z1881" t="str">
            <v xml:space="preserve">  </v>
          </cell>
          <cell r="AA1881"/>
          <cell r="AB1881"/>
          <cell r="AC1881"/>
          <cell r="AD1881">
            <v>45166</v>
          </cell>
          <cell r="AE1881" t="str">
            <v xml:space="preserve"> </v>
          </cell>
          <cell r="AF1881" t="str">
            <v xml:space="preserve"> </v>
          </cell>
          <cell r="AG1881"/>
          <cell r="AH1881"/>
          <cell r="AI1881"/>
          <cell r="AJ1881" t="str">
            <v xml:space="preserve"> </v>
          </cell>
          <cell r="AK1881" t="str">
            <v xml:space="preserve"> </v>
          </cell>
          <cell r="AL1881"/>
          <cell r="AM1881"/>
          <cell r="AN1881"/>
          <cell r="AO1881"/>
          <cell r="AP1881" t="str">
            <v xml:space="preserve"> </v>
          </cell>
          <cell r="AQ1881" t="str">
            <v xml:space="preserve"> </v>
          </cell>
          <cell r="AR1881"/>
          <cell r="AS1881"/>
          <cell r="AT1881"/>
          <cell r="AU1881"/>
        </row>
        <row r="1882">
          <cell r="B1882">
            <v>34559</v>
          </cell>
          <cell r="C1882">
            <v>34559</v>
          </cell>
          <cell r="D1882" t="str">
            <v>#REF!</v>
          </cell>
          <cell r="E1882">
            <v>44738</v>
          </cell>
          <cell r="F1882" t="str">
            <v>INACTIVO</v>
          </cell>
          <cell r="G1882" t="str">
            <v>NO APLICA</v>
          </cell>
          <cell r="H1882" t="str">
            <v>PIPETEADOR</v>
          </cell>
          <cell r="I1882" t="str">
            <v>NO APLICA</v>
          </cell>
          <cell r="J1882" t="str">
            <v>THERMO FISHER SCIENTIFIC</v>
          </cell>
          <cell r="K1882" t="str">
            <v>S1 PIPET FILLER</v>
          </cell>
          <cell r="L1882">
            <v>256067</v>
          </cell>
          <cell r="M1882" t="str">
            <v>VOLUMÉTRICOS</v>
          </cell>
          <cell r="N1882" t="str">
            <v>DRSP</v>
          </cell>
          <cell r="O1882" t="str">
            <v>GVI - VIROLOGÍA</v>
          </cell>
          <cell r="P1882" t="str">
            <v>CONTENCIÓN / AISLAMIENTO VIRAL</v>
          </cell>
          <cell r="Q1882" t="str">
            <v>PROPIO</v>
          </cell>
          <cell r="R1882" t="str">
            <v>VOLUMEN</v>
          </cell>
          <cell r="S1882" t="str">
            <v>Volumen de 1 mL  a 100 mL</v>
          </cell>
          <cell r="T1882" t="str">
            <v>2024-11-08: Equipo inactivo, pendiente por correctivo.</v>
          </cell>
          <cell r="U1882">
            <v>12</v>
          </cell>
          <cell r="V1882"/>
          <cell r="W1882"/>
          <cell r="X1882"/>
          <cell r="Y1882"/>
          <cell r="Z1882" t="str">
            <v xml:space="preserve">  </v>
          </cell>
          <cell r="AA1882"/>
          <cell r="AB1882"/>
          <cell r="AC1882"/>
          <cell r="AD1882">
            <v>45166</v>
          </cell>
          <cell r="AE1882" t="str">
            <v xml:space="preserve"> </v>
          </cell>
          <cell r="AF1882" t="str">
            <v xml:space="preserve"> </v>
          </cell>
          <cell r="AG1882"/>
          <cell r="AH1882"/>
          <cell r="AI1882"/>
          <cell r="AJ1882" t="str">
            <v xml:space="preserve"> </v>
          </cell>
          <cell r="AK1882" t="str">
            <v xml:space="preserve"> </v>
          </cell>
          <cell r="AL1882"/>
          <cell r="AM1882"/>
          <cell r="AN1882"/>
          <cell r="AO1882"/>
          <cell r="AP1882" t="str">
            <v xml:space="preserve"> </v>
          </cell>
          <cell r="AQ1882" t="str">
            <v xml:space="preserve"> </v>
          </cell>
          <cell r="AR1882"/>
          <cell r="AS1882"/>
          <cell r="AT1882"/>
          <cell r="AU1882"/>
        </row>
        <row r="1883">
          <cell r="B1883">
            <v>21150</v>
          </cell>
          <cell r="C1883">
            <v>21150</v>
          </cell>
          <cell r="D1883" t="str">
            <v>#REF!</v>
          </cell>
          <cell r="E1883">
            <v>38772</v>
          </cell>
          <cell r="F1883" t="str">
            <v>ACTIVO</v>
          </cell>
          <cell r="G1883" t="str">
            <v>NO APLICA</v>
          </cell>
          <cell r="H1883" t="str">
            <v>ULTRACONGELADOR</v>
          </cell>
          <cell r="I1883" t="str">
            <v>NO APLICA</v>
          </cell>
          <cell r="J1883" t="str">
            <v>THERMO FISHER SCIENTIFIC</v>
          </cell>
          <cell r="K1883">
            <v>904</v>
          </cell>
          <cell r="L1883" t="str">
            <v>807275-298</v>
          </cell>
          <cell r="M1883" t="str">
            <v>FRÍO</v>
          </cell>
          <cell r="N1883" t="str">
            <v>DISP</v>
          </cell>
          <cell r="O1883" t="str">
            <v>LNI - NUTRICIÓN</v>
          </cell>
          <cell r="P1883" t="str">
            <v>CUARTO CONGELADORES</v>
          </cell>
          <cell r="Q1883" t="str">
            <v>PROPIO</v>
          </cell>
          <cell r="R1883" t="str">
            <v>TEMPERATURA</v>
          </cell>
          <cell r="S1883" t="str">
            <v>-75 A -85 °C</v>
          </cell>
          <cell r="T1883" t="str">
            <v>2024/7/24:REQUIERE CAMBIO DE BATERÍA</v>
          </cell>
          <cell r="U1883">
            <v>12</v>
          </cell>
          <cell r="V1883"/>
          <cell r="W1883">
            <v>12</v>
          </cell>
          <cell r="X1883"/>
          <cell r="Y1883">
            <v>45862</v>
          </cell>
          <cell r="Z1883">
            <v>94</v>
          </cell>
          <cell r="AA1883" t="str">
            <v>Proveedor externo</v>
          </cell>
          <cell r="AB1883" t="str">
            <v>Jul</v>
          </cell>
          <cell r="AC1883" t="str">
            <v>Jul</v>
          </cell>
          <cell r="AD1883">
            <v>45497</v>
          </cell>
          <cell r="AE1883" t="str">
            <v xml:space="preserve"> </v>
          </cell>
          <cell r="AF1883" t="str">
            <v xml:space="preserve"> </v>
          </cell>
          <cell r="AG1883"/>
          <cell r="AH1883"/>
          <cell r="AI1883"/>
          <cell r="AJ1883">
            <v>45939</v>
          </cell>
          <cell r="AK1883">
            <v>171</v>
          </cell>
          <cell r="AL1883" t="str">
            <v>Proveedor externo</v>
          </cell>
          <cell r="AM1883" t="str">
            <v>Oct</v>
          </cell>
          <cell r="AN1883" t="str">
            <v>Oct</v>
          </cell>
          <cell r="AO1883">
            <v>45574</v>
          </cell>
          <cell r="AP1883" t="str">
            <v xml:space="preserve"> </v>
          </cell>
          <cell r="AQ1883" t="str">
            <v xml:space="preserve"> </v>
          </cell>
          <cell r="AR1883"/>
          <cell r="AS1883"/>
          <cell r="AT1883"/>
          <cell r="AU1883"/>
        </row>
        <row r="1884">
          <cell r="B1884">
            <v>22180</v>
          </cell>
          <cell r="C1884">
            <v>22180</v>
          </cell>
          <cell r="D1884" t="str">
            <v>#REF!</v>
          </cell>
          <cell r="E1884">
            <v>39142</v>
          </cell>
          <cell r="F1884" t="str">
            <v>ACTIVO</v>
          </cell>
          <cell r="G1884" t="str">
            <v>NO APLICA</v>
          </cell>
          <cell r="H1884" t="str">
            <v>ULTRACONGELADOR</v>
          </cell>
          <cell r="I1884" t="str">
            <v>NO APLICA</v>
          </cell>
          <cell r="J1884" t="str">
            <v>NUAIRE</v>
          </cell>
          <cell r="K1884" t="str">
            <v>ILS-DF8517N</v>
          </cell>
          <cell r="L1884" t="str">
            <v>050874</v>
          </cell>
          <cell r="M1884" t="str">
            <v>FRÍO</v>
          </cell>
          <cell r="N1884" t="str">
            <v>DISP</v>
          </cell>
          <cell r="O1884" t="str">
            <v>LNI - NUTRICIÓN</v>
          </cell>
          <cell r="P1884" t="str">
            <v>AREA DE ULTRACONGELADORES, REFRIGERADORES Y CONGELADORES</v>
          </cell>
          <cell r="Q1884" t="str">
            <v>PROPIO</v>
          </cell>
          <cell r="R1884" t="str">
            <v>NO APLICA</v>
          </cell>
          <cell r="S1884" t="str">
            <v>-80°C</v>
          </cell>
          <cell r="T1884"/>
          <cell r="U1884">
            <v>12</v>
          </cell>
          <cell r="V1884"/>
          <cell r="W1884">
            <v>12</v>
          </cell>
          <cell r="X1884"/>
          <cell r="Y1884">
            <v>45862</v>
          </cell>
          <cell r="Z1884">
            <v>94</v>
          </cell>
          <cell r="AA1884" t="str">
            <v>Proveedor externo</v>
          </cell>
          <cell r="AB1884" t="str">
            <v>Jul</v>
          </cell>
          <cell r="AC1884" t="str">
            <v>Jul</v>
          </cell>
          <cell r="AD1884">
            <v>45497</v>
          </cell>
          <cell r="AE1884" t="str">
            <v xml:space="preserve"> </v>
          </cell>
          <cell r="AF1884" t="str">
            <v xml:space="preserve"> </v>
          </cell>
          <cell r="AG1884"/>
          <cell r="AH1884"/>
          <cell r="AI1884"/>
          <cell r="AJ1884">
            <v>45883</v>
          </cell>
          <cell r="AK1884">
            <v>115</v>
          </cell>
          <cell r="AL1884" t="str">
            <v>Proveedor externo</v>
          </cell>
          <cell r="AM1884" t="str">
            <v>Ago</v>
          </cell>
          <cell r="AN1884" t="str">
            <v>Ago</v>
          </cell>
          <cell r="AO1884">
            <v>45518</v>
          </cell>
          <cell r="AP1884" t="str">
            <v xml:space="preserve"> </v>
          </cell>
          <cell r="AQ1884" t="str">
            <v xml:space="preserve"> </v>
          </cell>
          <cell r="AR1884"/>
          <cell r="AS1884"/>
          <cell r="AT1884"/>
          <cell r="AU1884"/>
        </row>
        <row r="1885">
          <cell r="B1885">
            <v>31393</v>
          </cell>
          <cell r="C1885">
            <v>31393</v>
          </cell>
          <cell r="D1885" t="str">
            <v>#REF!</v>
          </cell>
          <cell r="E1885" t="str">
            <v>NO DISPONIBLE</v>
          </cell>
          <cell r="F1885" t="str">
            <v>ACTIVO</v>
          </cell>
          <cell r="G1885" t="str">
            <v>NO APLICA</v>
          </cell>
          <cell r="H1885" t="str">
            <v>MICROPIPETA MONOCANAL</v>
          </cell>
          <cell r="I1885" t="str">
            <v>NO APLICA</v>
          </cell>
          <cell r="J1885" t="str">
            <v>GILSON</v>
          </cell>
          <cell r="K1885" t="str">
            <v>PIPETMAN</v>
          </cell>
          <cell r="L1885" t="str">
            <v>KN20900</v>
          </cell>
          <cell r="M1885" t="str">
            <v>VOLUMÉTRICOS</v>
          </cell>
          <cell r="N1885" t="str">
            <v>DISP</v>
          </cell>
          <cell r="O1885" t="str">
            <v>LMI - MICROBIOLOGÍA</v>
          </cell>
          <cell r="P1885" t="str">
            <v>PISO 1- AREA DE EXTRACCIÓN DE ADN</v>
          </cell>
          <cell r="Q1885" t="str">
            <v>PROPIO</v>
          </cell>
          <cell r="R1885" t="str">
            <v>VOLUMEN</v>
          </cell>
          <cell r="S1885" t="str">
            <v>100 A 1000uL
d: 2 uL</v>
          </cell>
          <cell r="T1885"/>
          <cell r="U1885">
            <v>24</v>
          </cell>
          <cell r="V1885">
            <v>24</v>
          </cell>
          <cell r="W1885"/>
          <cell r="X1885"/>
          <cell r="Y1885">
            <v>45898</v>
          </cell>
          <cell r="Z1885">
            <v>130</v>
          </cell>
          <cell r="AA1885"/>
          <cell r="AB1885"/>
          <cell r="AC1885"/>
          <cell r="AD1885">
            <v>45167</v>
          </cell>
          <cell r="AE1885">
            <v>45906</v>
          </cell>
          <cell r="AF1885">
            <v>138</v>
          </cell>
          <cell r="AG1885"/>
          <cell r="AH1885"/>
          <cell r="AI1885">
            <v>45175</v>
          </cell>
          <cell r="AJ1885" t="str">
            <v xml:space="preserve"> </v>
          </cell>
          <cell r="AK1885" t="str">
            <v xml:space="preserve"> </v>
          </cell>
          <cell r="AL1885"/>
          <cell r="AM1885"/>
          <cell r="AN1885"/>
          <cell r="AO1885"/>
          <cell r="AP1885" t="str">
            <v xml:space="preserve"> </v>
          </cell>
          <cell r="AQ1885" t="str">
            <v xml:space="preserve"> </v>
          </cell>
          <cell r="AR1885"/>
          <cell r="AS1885"/>
          <cell r="AT1885"/>
          <cell r="AU1885"/>
        </row>
        <row r="1886">
          <cell r="B1886">
            <v>31421</v>
          </cell>
          <cell r="C1886">
            <v>31421</v>
          </cell>
          <cell r="D1886" t="str">
            <v>#REF!</v>
          </cell>
          <cell r="E1886" t="str">
            <v>NO DISPONIBLE</v>
          </cell>
          <cell r="F1886" t="str">
            <v>ACTIVO</v>
          </cell>
          <cell r="G1886" t="str">
            <v>NO APLICA</v>
          </cell>
          <cell r="H1886" t="str">
            <v>REFRIGERADOR</v>
          </cell>
          <cell r="I1886" t="str">
            <v>NO APLICA</v>
          </cell>
          <cell r="J1886" t="str">
            <v>THERMO FISHER SCIENTIFIC</v>
          </cell>
          <cell r="K1886" t="str">
            <v>REL1204A</v>
          </cell>
          <cell r="L1886" t="str">
            <v>0153826501150915</v>
          </cell>
          <cell r="M1886" t="str">
            <v>FRÍO</v>
          </cell>
          <cell r="N1886" t="str">
            <v>DRSP</v>
          </cell>
          <cell r="O1886" t="str">
            <v>GCM - CENTRAL DE MUESTRAS</v>
          </cell>
          <cell r="P1886" t="str">
            <v>CENTRAL DE MUESTRAS</v>
          </cell>
          <cell r="Q1886" t="str">
            <v>PROPIO</v>
          </cell>
          <cell r="R1886" t="str">
            <v>TEMPERATURA</v>
          </cell>
          <cell r="S1886" t="str">
            <v>set point  5°C +/- 3°C
INTERVALO DE ( 2 °C a 8 °C)</v>
          </cell>
          <cell r="T1886" t="str">
            <v>EQUIPO EN PRESTAMO DE VIROLOGIA A CENTRAL DE MUESTRAS</v>
          </cell>
          <cell r="U1886">
            <v>12</v>
          </cell>
          <cell r="V1886"/>
          <cell r="W1886">
            <v>12</v>
          </cell>
          <cell r="X1886"/>
          <cell r="Y1886">
            <v>45785</v>
          </cell>
          <cell r="Z1886">
            <v>17</v>
          </cell>
          <cell r="AA1886" t="str">
            <v>Proveedor externo</v>
          </cell>
          <cell r="AB1886" t="str">
            <v>May</v>
          </cell>
          <cell r="AC1886" t="str">
            <v>May</v>
          </cell>
          <cell r="AD1886">
            <v>45420</v>
          </cell>
          <cell r="AE1886" t="str">
            <v xml:space="preserve"> </v>
          </cell>
          <cell r="AF1886" t="str">
            <v xml:space="preserve"> </v>
          </cell>
          <cell r="AG1886"/>
          <cell r="AH1886"/>
          <cell r="AI1886"/>
          <cell r="AJ1886">
            <v>45812</v>
          </cell>
          <cell r="AK1886">
            <v>44</v>
          </cell>
          <cell r="AL1886" t="str">
            <v>Proveedor externo</v>
          </cell>
          <cell r="AM1886" t="str">
            <v>Jun</v>
          </cell>
          <cell r="AN1886" t="str">
            <v>Jun</v>
          </cell>
          <cell r="AO1886">
            <v>45447</v>
          </cell>
          <cell r="AP1886" t="str">
            <v xml:space="preserve"> </v>
          </cell>
          <cell r="AQ1886" t="str">
            <v xml:space="preserve"> </v>
          </cell>
          <cell r="AR1886"/>
          <cell r="AS1886"/>
          <cell r="AT1886"/>
          <cell r="AU1886"/>
        </row>
        <row r="1887">
          <cell r="B1887" t="str">
            <v>LMI-040</v>
          </cell>
          <cell r="C1887">
            <v>32279</v>
          </cell>
          <cell r="D1887" t="str">
            <v>#REF!</v>
          </cell>
          <cell r="E1887">
            <v>43099</v>
          </cell>
          <cell r="F1887" t="str">
            <v>ACTIVO</v>
          </cell>
          <cell r="G1887" t="str">
            <v>NO APLICA</v>
          </cell>
          <cell r="H1887" t="str">
            <v>MICROPIPETA MONOCANAL</v>
          </cell>
          <cell r="I1887" t="str">
            <v>NO APLICA</v>
          </cell>
          <cell r="J1887" t="str">
            <v>EPPENDORF</v>
          </cell>
          <cell r="K1887" t="str">
            <v>RESEARCH PLUS</v>
          </cell>
          <cell r="L1887" t="str">
            <v>G30509C</v>
          </cell>
          <cell r="M1887" t="str">
            <v>VOLUMÉTRICOS</v>
          </cell>
          <cell r="N1887" t="str">
            <v>DISP</v>
          </cell>
          <cell r="O1887" t="str">
            <v>LMI - MICROBIOLOGÍA</v>
          </cell>
          <cell r="P1887" t="str">
            <v>LABORATORIO</v>
          </cell>
          <cell r="Q1887" t="str">
            <v>PROPIO</v>
          </cell>
          <cell r="R1887" t="str">
            <v>VOLUMEN</v>
          </cell>
          <cell r="S1887" t="str">
            <v>100 A 1000uL
d: 1uL</v>
          </cell>
          <cell r="T1887"/>
          <cell r="U1887">
            <v>24</v>
          </cell>
          <cell r="V1887">
            <v>24</v>
          </cell>
          <cell r="W1887"/>
          <cell r="X1887"/>
          <cell r="Y1887">
            <v>45898</v>
          </cell>
          <cell r="Z1887">
            <v>130</v>
          </cell>
          <cell r="AA1887"/>
          <cell r="AB1887"/>
          <cell r="AC1887"/>
          <cell r="AD1887">
            <v>45167</v>
          </cell>
          <cell r="AE1887">
            <v>45906</v>
          </cell>
          <cell r="AF1887">
            <v>138</v>
          </cell>
          <cell r="AG1887"/>
          <cell r="AH1887"/>
          <cell r="AI1887">
            <v>45175</v>
          </cell>
          <cell r="AJ1887" t="str">
            <v xml:space="preserve"> </v>
          </cell>
          <cell r="AK1887" t="str">
            <v xml:space="preserve"> </v>
          </cell>
          <cell r="AL1887"/>
          <cell r="AM1887"/>
          <cell r="AN1887"/>
          <cell r="AO1887"/>
          <cell r="AP1887" t="str">
            <v xml:space="preserve"> </v>
          </cell>
          <cell r="AQ1887" t="str">
            <v xml:space="preserve"> </v>
          </cell>
          <cell r="AR1887"/>
          <cell r="AS1887"/>
          <cell r="AT1887"/>
          <cell r="AU1887"/>
        </row>
        <row r="1888">
          <cell r="B1888" t="str">
            <v>LMI-052</v>
          </cell>
          <cell r="C1888">
            <v>32299</v>
          </cell>
          <cell r="D1888" t="str">
            <v>#REF!</v>
          </cell>
          <cell r="E1888">
            <v>43099</v>
          </cell>
          <cell r="F1888" t="str">
            <v>ACTIVO</v>
          </cell>
          <cell r="G1888" t="str">
            <v>NO APLICA</v>
          </cell>
          <cell r="H1888" t="str">
            <v>MICROPIPETA MONOCANAL</v>
          </cell>
          <cell r="I1888" t="str">
            <v>NO APLICA</v>
          </cell>
          <cell r="J1888" t="str">
            <v>GILSON</v>
          </cell>
          <cell r="K1888" t="str">
            <v>PIPETMAN</v>
          </cell>
          <cell r="L1888" t="str">
            <v>NL21590</v>
          </cell>
          <cell r="M1888" t="str">
            <v>VOLUMÉTRICOS</v>
          </cell>
          <cell r="N1888" t="str">
            <v>DISP</v>
          </cell>
          <cell r="O1888" t="str">
            <v>LMI - MICROBIOLOGÍA</v>
          </cell>
          <cell r="P1888" t="str">
            <v>Locker sala de 06-01tas</v>
          </cell>
          <cell r="Q1888" t="str">
            <v>PROPIO</v>
          </cell>
          <cell r="R1888" t="str">
            <v>VOLUMEN</v>
          </cell>
          <cell r="S1888" t="str">
            <v>1 A 10uL</v>
          </cell>
          <cell r="T1888"/>
          <cell r="U1888">
            <v>24</v>
          </cell>
          <cell r="V1888">
            <v>24</v>
          </cell>
          <cell r="W1888"/>
          <cell r="X1888"/>
          <cell r="Y1888">
            <v>45898</v>
          </cell>
          <cell r="Z1888">
            <v>130</v>
          </cell>
          <cell r="AA1888"/>
          <cell r="AB1888"/>
          <cell r="AC1888"/>
          <cell r="AD1888">
            <v>45167</v>
          </cell>
          <cell r="AE1888">
            <v>45906</v>
          </cell>
          <cell r="AF1888">
            <v>138</v>
          </cell>
          <cell r="AG1888"/>
          <cell r="AH1888"/>
          <cell r="AI1888">
            <v>45175</v>
          </cell>
          <cell r="AJ1888" t="str">
            <v xml:space="preserve"> </v>
          </cell>
          <cell r="AK1888" t="str">
            <v xml:space="preserve"> </v>
          </cell>
          <cell r="AL1888"/>
          <cell r="AM1888"/>
          <cell r="AN1888"/>
          <cell r="AO1888"/>
          <cell r="AP1888" t="str">
            <v xml:space="preserve"> </v>
          </cell>
          <cell r="AQ1888" t="str">
            <v xml:space="preserve"> </v>
          </cell>
          <cell r="AR1888"/>
          <cell r="AS1888"/>
          <cell r="AT1888"/>
          <cell r="AU1888"/>
        </row>
        <row r="1889">
          <cell r="B1889" t="str">
            <v>LNI-016</v>
          </cell>
          <cell r="C1889" t="str">
            <v>LNI-016</v>
          </cell>
          <cell r="D1889">
            <v>40142</v>
          </cell>
          <cell r="E1889">
            <v>40507</v>
          </cell>
          <cell r="F1889" t="str">
            <v>ACTIVO</v>
          </cell>
          <cell r="G1889" t="str">
            <v>NO APLICA</v>
          </cell>
          <cell r="H1889" t="str">
            <v>CUARTO FRÍO</v>
          </cell>
          <cell r="I1889" t="str">
            <v>NO APLICA</v>
          </cell>
          <cell r="J1889" t="str">
            <v>FRIGOVAL</v>
          </cell>
          <cell r="K1889" t="str">
            <v>EBAL 090</v>
          </cell>
          <cell r="L1889">
            <v>10479</v>
          </cell>
          <cell r="M1889" t="str">
            <v>FRÍO</v>
          </cell>
          <cell r="N1889" t="str">
            <v>DISP</v>
          </cell>
          <cell r="O1889" t="str">
            <v>LNI - NUTRICIÓN</v>
          </cell>
          <cell r="P1889" t="str">
            <v>AREA DE ULTRACONGELADORES, REFRIGERADORES Y CONGELADORES</v>
          </cell>
          <cell r="Q1889" t="str">
            <v>PROPIO</v>
          </cell>
          <cell r="R1889" t="str">
            <v>NO APLICA</v>
          </cell>
          <cell r="S1889" t="str">
            <v>5°C +/- 3°C</v>
          </cell>
          <cell r="T1889" t="str">
            <v>CAMBIO DE VENTILADOR DEL MOTOR EVAPORADOR</v>
          </cell>
          <cell r="U1889">
            <v>12</v>
          </cell>
          <cell r="V1889"/>
          <cell r="W1889">
            <v>12</v>
          </cell>
          <cell r="X1889"/>
          <cell r="Y1889">
            <v>45862</v>
          </cell>
          <cell r="Z1889">
            <v>94</v>
          </cell>
          <cell r="AA1889" t="str">
            <v>Proveedor externo</v>
          </cell>
          <cell r="AB1889" t="str">
            <v>Jul</v>
          </cell>
          <cell r="AC1889" t="str">
            <v>Jul</v>
          </cell>
          <cell r="AD1889">
            <v>45497</v>
          </cell>
          <cell r="AE1889" t="str">
            <v xml:space="preserve"> </v>
          </cell>
          <cell r="AF1889" t="str">
            <v xml:space="preserve"> </v>
          </cell>
          <cell r="AG1889"/>
          <cell r="AH1889"/>
          <cell r="AI1889"/>
          <cell r="AJ1889">
            <v>45536</v>
          </cell>
          <cell r="AK1889">
            <v>-232</v>
          </cell>
          <cell r="AL1889"/>
          <cell r="AM1889"/>
          <cell r="AN1889"/>
          <cell r="AO1889">
            <v>45170</v>
          </cell>
          <cell r="AP1889" t="str">
            <v xml:space="preserve"> </v>
          </cell>
          <cell r="AQ1889" t="str">
            <v xml:space="preserve"> </v>
          </cell>
          <cell r="AR1889"/>
          <cell r="AS1889"/>
          <cell r="AT1889"/>
          <cell r="AU1889"/>
        </row>
        <row r="1890">
          <cell r="B1890">
            <v>28164</v>
          </cell>
          <cell r="C1890">
            <v>28164</v>
          </cell>
          <cell r="D1890" t="str">
            <v>#REF!</v>
          </cell>
          <cell r="E1890">
            <v>41622</v>
          </cell>
          <cell r="F1890" t="str">
            <v>ACTIVO</v>
          </cell>
          <cell r="G1890" t="str">
            <v>NO APLICA</v>
          </cell>
          <cell r="H1890" t="str">
            <v>ULTRACONGELADOR</v>
          </cell>
          <cell r="I1890" t="str">
            <v>NO APLICA</v>
          </cell>
          <cell r="J1890" t="str">
            <v>THERMO FISHER SCIENTIFIC</v>
          </cell>
          <cell r="K1890">
            <v>8922</v>
          </cell>
          <cell r="L1890" t="str">
            <v>477778-138</v>
          </cell>
          <cell r="M1890" t="str">
            <v>FRÍO</v>
          </cell>
          <cell r="N1890" t="str">
            <v>DISP</v>
          </cell>
          <cell r="O1890" t="str">
            <v>LNI - NUTRICIÓN</v>
          </cell>
          <cell r="P1890" t="str">
            <v>LABORATORIO</v>
          </cell>
          <cell r="Q1890" t="str">
            <v>PROPIO</v>
          </cell>
          <cell r="R1890" t="str">
            <v>NO APLICA</v>
          </cell>
          <cell r="S1890" t="str">
            <v>-70°C</v>
          </cell>
          <cell r="T1890" t="str">
            <v>2024/7/24: requiere cambio en el aislante térmico.</v>
          </cell>
          <cell r="U1890">
            <v>12</v>
          </cell>
          <cell r="V1890"/>
          <cell r="W1890">
            <v>12</v>
          </cell>
          <cell r="X1890"/>
          <cell r="Y1890">
            <v>45862</v>
          </cell>
          <cell r="Z1890">
            <v>94</v>
          </cell>
          <cell r="AA1890" t="str">
            <v>Proveedor externo</v>
          </cell>
          <cell r="AB1890" t="str">
            <v>Jul</v>
          </cell>
          <cell r="AC1890" t="str">
            <v>Jul</v>
          </cell>
          <cell r="AD1890">
            <v>45497</v>
          </cell>
          <cell r="AE1890" t="str">
            <v xml:space="preserve"> </v>
          </cell>
          <cell r="AF1890" t="str">
            <v xml:space="preserve"> </v>
          </cell>
          <cell r="AG1890"/>
          <cell r="AH1890"/>
          <cell r="AI1890"/>
          <cell r="AJ1890">
            <v>45882</v>
          </cell>
          <cell r="AK1890">
            <v>114</v>
          </cell>
          <cell r="AL1890" t="str">
            <v>Proveedor externo</v>
          </cell>
          <cell r="AM1890" t="str">
            <v>Ago</v>
          </cell>
          <cell r="AN1890" t="str">
            <v>Ago</v>
          </cell>
          <cell r="AO1890">
            <v>45517</v>
          </cell>
          <cell r="AP1890" t="str">
            <v xml:space="preserve"> </v>
          </cell>
          <cell r="AQ1890" t="str">
            <v xml:space="preserve"> </v>
          </cell>
          <cell r="AR1890"/>
          <cell r="AS1890"/>
          <cell r="AT1890"/>
          <cell r="AU1890"/>
        </row>
        <row r="1891">
          <cell r="B1891" t="str">
            <v>AC-021</v>
          </cell>
          <cell r="C1891">
            <v>10173</v>
          </cell>
          <cell r="D1891" t="str">
            <v>#REF!</v>
          </cell>
          <cell r="E1891" t="str">
            <v>NO DISPONIBLE</v>
          </cell>
          <cell r="F1891" t="str">
            <v>ACTIVO</v>
          </cell>
          <cell r="G1891" t="str">
            <v>NO APLICA</v>
          </cell>
          <cell r="H1891" t="str">
            <v xml:space="preserve">CENTRÍFUGA REFRIGERADA </v>
          </cell>
          <cell r="I1891" t="str">
            <v>NO APLICA</v>
          </cell>
          <cell r="J1891" t="str">
            <v>IEC</v>
          </cell>
          <cell r="K1891" t="str">
            <v>CENTRA MP4R</v>
          </cell>
          <cell r="L1891">
            <v>24381639</v>
          </cell>
          <cell r="M1891" t="str">
            <v>CENTRÍFUGAS</v>
          </cell>
          <cell r="N1891" t="str">
            <v>DP</v>
          </cell>
          <cell r="O1891" t="str">
            <v>HG - HACIENDA GALINDO</v>
          </cell>
          <cell r="P1891" t="str">
            <v>LABORATORIO DE VENENOS-CAN</v>
          </cell>
          <cell r="Q1891" t="str">
            <v xml:space="preserve">PROPIO </v>
          </cell>
          <cell r="R1891" t="str">
            <v>VELOCIDAD RPM</v>
          </cell>
          <cell r="S1891" t="str">
            <v xml:space="preserve">RPM de trabajo de 2000 a 3500 </v>
          </cell>
          <cell r="T1891"/>
          <cell r="U1891">
            <v>12</v>
          </cell>
          <cell r="V1891"/>
          <cell r="W1891"/>
          <cell r="X1891"/>
          <cell r="Y1891">
            <v>45867</v>
          </cell>
          <cell r="Z1891">
            <v>99</v>
          </cell>
          <cell r="AA1891" t="str">
            <v>Taller GELP</v>
          </cell>
          <cell r="AB1891" t="str">
            <v>Jul</v>
          </cell>
          <cell r="AC1891" t="str">
            <v>Jul</v>
          </cell>
          <cell r="AD1891">
            <v>45502</v>
          </cell>
          <cell r="AE1891" t="str">
            <v xml:space="preserve"> </v>
          </cell>
          <cell r="AF1891" t="str">
            <v xml:space="preserve"> </v>
          </cell>
          <cell r="AG1891"/>
          <cell r="AH1891"/>
          <cell r="AI1891"/>
          <cell r="AJ1891" t="str">
            <v xml:space="preserve"> </v>
          </cell>
          <cell r="AK1891" t="str">
            <v xml:space="preserve"> </v>
          </cell>
          <cell r="AL1891"/>
          <cell r="AM1891"/>
          <cell r="AN1891"/>
          <cell r="AO1891"/>
          <cell r="AP1891" t="str">
            <v xml:space="preserve"> </v>
          </cell>
          <cell r="AQ1891" t="str">
            <v xml:space="preserve"> </v>
          </cell>
          <cell r="AR1891"/>
          <cell r="AS1891"/>
          <cell r="AT1891"/>
          <cell r="AU1891"/>
        </row>
        <row r="1892">
          <cell r="B1892">
            <v>26968</v>
          </cell>
          <cell r="C1892">
            <v>26968</v>
          </cell>
          <cell r="D1892" t="str">
            <v>#REF!</v>
          </cell>
          <cell r="E1892" t="str">
            <v>NO DISPONIBLE</v>
          </cell>
          <cell r="F1892" t="str">
            <v>ACTIVO</v>
          </cell>
          <cell r="G1892" t="str">
            <v>NO APLICA</v>
          </cell>
          <cell r="H1892" t="str">
            <v>BALANZA ELECTRÓNICA</v>
          </cell>
          <cell r="I1892" t="str">
            <v>NO APLICA</v>
          </cell>
          <cell r="J1892" t="str">
            <v>OHAUS</v>
          </cell>
          <cell r="K1892" t="str">
            <v>EP613</v>
          </cell>
          <cell r="L1892" t="str">
            <v>O322 B041076087 P</v>
          </cell>
          <cell r="M1892" t="str">
            <v>BALANZAS</v>
          </cell>
          <cell r="N1892" t="str">
            <v>DRSP</v>
          </cell>
          <cell r="O1892" t="str">
            <v>GMR - MICROBIOLOGÍA</v>
          </cell>
          <cell r="P1892" t="str">
            <v>LABORATORIO PISO 1 CUARTO DE EQUIPOS</v>
          </cell>
          <cell r="Q1892" t="str">
            <v>PROPIO</v>
          </cell>
          <cell r="R1892" t="str">
            <v>MASA</v>
          </cell>
          <cell r="S1892" t="str">
            <v>Carga mínima 0,1 g - Carga Máxima 610g
División de escala 0.001 g 
Escalon de verificación de 0.01 g</v>
          </cell>
          <cell r="T1892"/>
          <cell r="U1892">
            <v>12</v>
          </cell>
          <cell r="V1892">
            <v>12</v>
          </cell>
          <cell r="W1892"/>
          <cell r="X1892">
            <v>6</v>
          </cell>
          <cell r="Y1892">
            <v>45898</v>
          </cell>
          <cell r="Z1892">
            <v>130</v>
          </cell>
          <cell r="AA1892" t="str">
            <v>Proveedor externo</v>
          </cell>
          <cell r="AB1892" t="str">
            <v>Ago</v>
          </cell>
          <cell r="AC1892" t="str">
            <v>Ago</v>
          </cell>
          <cell r="AD1892">
            <v>45533</v>
          </cell>
          <cell r="AE1892">
            <v>45898</v>
          </cell>
          <cell r="AF1892">
            <v>130</v>
          </cell>
          <cell r="AG1892" t="str">
            <v>Ago</v>
          </cell>
          <cell r="AH1892" t="str">
            <v>Ago</v>
          </cell>
          <cell r="AI1892">
            <v>45533</v>
          </cell>
          <cell r="AJ1892" t="str">
            <v xml:space="preserve"> </v>
          </cell>
          <cell r="AK1892" t="str">
            <v xml:space="preserve"> </v>
          </cell>
          <cell r="AL1892"/>
          <cell r="AM1892"/>
          <cell r="AN1892"/>
          <cell r="AO1892"/>
          <cell r="AP1892">
            <v>45716</v>
          </cell>
          <cell r="AQ1892">
            <v>-52</v>
          </cell>
          <cell r="AR1892" t="str">
            <v>Taller GELP</v>
          </cell>
          <cell r="AS1892" t="str">
            <v>Ago</v>
          </cell>
          <cell r="AT1892" t="str">
            <v>R</v>
          </cell>
          <cell r="AU1892">
            <v>45533</v>
          </cell>
        </row>
        <row r="1893">
          <cell r="B1893" t="str">
            <v>LNI-059</v>
          </cell>
          <cell r="C1893">
            <v>38667</v>
          </cell>
          <cell r="D1893" t="str">
            <v>#REF!</v>
          </cell>
          <cell r="E1893">
            <v>45085</v>
          </cell>
          <cell r="F1893" t="str">
            <v>ACTIVO</v>
          </cell>
          <cell r="G1893" t="str">
            <v>NO APLICA</v>
          </cell>
          <cell r="H1893" t="str">
            <v>CONGELADOR-REFRIGERADOR</v>
          </cell>
          <cell r="I1893" t="str">
            <v>NO APLICA</v>
          </cell>
          <cell r="J1893" t="str">
            <v>MELING</v>
          </cell>
          <cell r="K1893" t="str">
            <v>YCD-FL519</v>
          </cell>
          <cell r="L1893">
            <v>220203651</v>
          </cell>
          <cell r="M1893" t="str">
            <v>FRÍO</v>
          </cell>
          <cell r="N1893" t="str">
            <v>DISP</v>
          </cell>
          <cell r="O1893" t="str">
            <v>LNI - NUTRICIÓN</v>
          </cell>
          <cell r="P1893" t="str">
            <v>SALA DE LACTANCIA</v>
          </cell>
          <cell r="Q1893" t="str">
            <v>PROPIO</v>
          </cell>
          <cell r="R1893" t="str">
            <v>TEMPERATURA</v>
          </cell>
          <cell r="S1893" t="str">
            <v>1°C a  7 °C
-5 A -15 °C
Set point congelador -10 °C +-5
Set point refrigerador 4 °C +- 3</v>
          </cell>
          <cell r="T1893" t="str">
            <v xml:space="preserve">Se repitió la calificación realizada en Julio 2022 por incosistencias en informes
Segun resolucion 2423 de 2018 y ley 1823 de 2017 se establecen puntos </v>
          </cell>
          <cell r="U1893">
            <v>12</v>
          </cell>
          <cell r="V1893"/>
          <cell r="W1893">
            <v>12</v>
          </cell>
          <cell r="X1893"/>
          <cell r="Y1893">
            <v>45862</v>
          </cell>
          <cell r="Z1893">
            <v>94</v>
          </cell>
          <cell r="AA1893" t="str">
            <v>Proveedor externo</v>
          </cell>
          <cell r="AB1893" t="str">
            <v>Jul</v>
          </cell>
          <cell r="AC1893" t="str">
            <v>Jul</v>
          </cell>
          <cell r="AD1893">
            <v>45497</v>
          </cell>
          <cell r="AE1893" t="str">
            <v xml:space="preserve"> </v>
          </cell>
          <cell r="AF1893" t="str">
            <v xml:space="preserve"> </v>
          </cell>
          <cell r="AG1893"/>
          <cell r="AH1893"/>
          <cell r="AI1893">
            <v>45183</v>
          </cell>
          <cell r="AJ1893">
            <v>45885</v>
          </cell>
          <cell r="AK1893">
            <v>117</v>
          </cell>
          <cell r="AL1893" t="str">
            <v>Proveedor externo</v>
          </cell>
          <cell r="AM1893" t="str">
            <v>Ago</v>
          </cell>
          <cell r="AN1893" t="str">
            <v>Ago</v>
          </cell>
          <cell r="AO1893">
            <v>45520</v>
          </cell>
          <cell r="AP1893" t="str">
            <v xml:space="preserve"> </v>
          </cell>
          <cell r="AQ1893" t="str">
            <v xml:space="preserve"> </v>
          </cell>
          <cell r="AR1893"/>
          <cell r="AS1893"/>
          <cell r="AT1893"/>
          <cell r="AU1893">
            <v>45224</v>
          </cell>
        </row>
        <row r="1894">
          <cell r="B1894" t="str">
            <v>LNI-060</v>
          </cell>
          <cell r="C1894">
            <v>38668</v>
          </cell>
          <cell r="D1894" t="str">
            <v>#REF!</v>
          </cell>
          <cell r="E1894">
            <v>45085</v>
          </cell>
          <cell r="F1894" t="str">
            <v>ACTIVO</v>
          </cell>
          <cell r="G1894" t="str">
            <v>NO APLICA</v>
          </cell>
          <cell r="H1894" t="str">
            <v xml:space="preserve">ULTRACONGELADOR </v>
          </cell>
          <cell r="I1894" t="str">
            <v>NO APLICA</v>
          </cell>
          <cell r="J1894" t="str">
            <v>MELING</v>
          </cell>
          <cell r="K1894" t="str">
            <v>DW-HL678SA</v>
          </cell>
          <cell r="L1894">
            <v>220200485</v>
          </cell>
          <cell r="M1894" t="str">
            <v>FRÍO</v>
          </cell>
          <cell r="N1894" t="str">
            <v>DISP</v>
          </cell>
          <cell r="O1894" t="str">
            <v>LNI - NUTRICIÓN</v>
          </cell>
          <cell r="P1894" t="str">
            <v>NUTRICION BLOQUE A</v>
          </cell>
          <cell r="Q1894" t="str">
            <v>PROPIO</v>
          </cell>
          <cell r="R1894" t="str">
            <v>TEMPERATURA</v>
          </cell>
          <cell r="S1894" t="str">
            <v>-80 °C +/- 5 °C</v>
          </cell>
          <cell r="T1894"/>
          <cell r="U1894">
            <v>12</v>
          </cell>
          <cell r="V1894"/>
          <cell r="W1894">
            <v>12</v>
          </cell>
          <cell r="X1894"/>
          <cell r="Y1894">
            <v>45862</v>
          </cell>
          <cell r="Z1894">
            <v>94</v>
          </cell>
          <cell r="AA1894" t="str">
            <v>Proveedor externo</v>
          </cell>
          <cell r="AB1894" t="str">
            <v>Jul</v>
          </cell>
          <cell r="AC1894" t="str">
            <v>Jul</v>
          </cell>
          <cell r="AD1894">
            <v>45497</v>
          </cell>
          <cell r="AE1894" t="str">
            <v xml:space="preserve"> </v>
          </cell>
          <cell r="AF1894"/>
          <cell r="AG1894"/>
          <cell r="AH1894"/>
          <cell r="AI1894">
            <v>45188</v>
          </cell>
          <cell r="AJ1894">
            <v>45885</v>
          </cell>
          <cell r="AK1894">
            <v>117</v>
          </cell>
          <cell r="AL1894" t="str">
            <v>Proveedor externo</v>
          </cell>
          <cell r="AM1894" t="str">
            <v>Ago</v>
          </cell>
          <cell r="AN1894" t="str">
            <v>Ago</v>
          </cell>
          <cell r="AO1894">
            <v>45520</v>
          </cell>
          <cell r="AP1894" t="str">
            <v xml:space="preserve"> </v>
          </cell>
          <cell r="AQ1894" t="str">
            <v xml:space="preserve"> </v>
          </cell>
          <cell r="AR1894"/>
          <cell r="AS1894"/>
          <cell r="AT1894"/>
          <cell r="AU1894"/>
        </row>
        <row r="1895">
          <cell r="B1895" t="str">
            <v>GVI-025</v>
          </cell>
          <cell r="C1895" t="str">
            <v>GVI-025</v>
          </cell>
          <cell r="D1895" t="str">
            <v>NO DISPONIBLE</v>
          </cell>
          <cell r="E1895" t="str">
            <v>NO DISPONIBLE</v>
          </cell>
          <cell r="F1895" t="str">
            <v>ACTIVO</v>
          </cell>
          <cell r="G1895" t="str">
            <v>NO APLICA</v>
          </cell>
          <cell r="H1895" t="str">
            <v>CUARTO FRÍO</v>
          </cell>
          <cell r="I1895" t="str">
            <v>NO APLICA</v>
          </cell>
          <cell r="J1895" t="str">
            <v>EUROPACK</v>
          </cell>
          <cell r="K1895" t="str">
            <v>NO APLICA</v>
          </cell>
          <cell r="L1895" t="str">
            <v>TD 264700100</v>
          </cell>
          <cell r="M1895" t="str">
            <v>FRÍO</v>
          </cell>
          <cell r="N1895" t="str">
            <v>DRSP</v>
          </cell>
          <cell r="O1895" t="str">
            <v>GVI - VIROLOGÍA</v>
          </cell>
          <cell r="P1895" t="str">
            <v>PASILLO 1 PISO</v>
          </cell>
          <cell r="Q1895" t="str">
            <v>PROPIO</v>
          </cell>
          <cell r="R1895" t="str">
            <v>TEMPERATURA</v>
          </cell>
          <cell r="S1895" t="str">
            <v>°T operación: 5°C,</v>
          </cell>
          <cell r="T1895"/>
          <cell r="U1895">
            <v>12</v>
          </cell>
          <cell r="V1895"/>
          <cell r="W1895">
            <v>12</v>
          </cell>
          <cell r="X1895"/>
          <cell r="Y1895">
            <v>45877</v>
          </cell>
          <cell r="Z1895">
            <v>109</v>
          </cell>
          <cell r="AA1895" t="str">
            <v>Proveedor externo</v>
          </cell>
          <cell r="AB1895" t="str">
            <v>Ago</v>
          </cell>
          <cell r="AC1895" t="str">
            <v>Ago</v>
          </cell>
          <cell r="AD1895">
            <v>45512</v>
          </cell>
          <cell r="AE1895" t="str">
            <v xml:space="preserve"> </v>
          </cell>
          <cell r="AF1895" t="str">
            <v xml:space="preserve"> </v>
          </cell>
          <cell r="AG1895"/>
          <cell r="AH1895"/>
          <cell r="AI1895"/>
          <cell r="AJ1895">
            <v>45896</v>
          </cell>
          <cell r="AK1895">
            <v>128</v>
          </cell>
          <cell r="AL1895" t="str">
            <v>Proveedor externo</v>
          </cell>
          <cell r="AM1895" t="str">
            <v>Ago</v>
          </cell>
          <cell r="AN1895" t="str">
            <v>R</v>
          </cell>
          <cell r="AO1895">
            <v>45531</v>
          </cell>
          <cell r="AP1895" t="str">
            <v xml:space="preserve"> </v>
          </cell>
          <cell r="AQ1895" t="str">
            <v xml:space="preserve"> </v>
          </cell>
          <cell r="AR1895"/>
          <cell r="AS1895"/>
          <cell r="AT1895"/>
          <cell r="AU1895"/>
        </row>
        <row r="1896">
          <cell r="B1896">
            <v>28176</v>
          </cell>
          <cell r="C1896">
            <v>28176</v>
          </cell>
          <cell r="D1896" t="str">
            <v>#REF!</v>
          </cell>
          <cell r="E1896">
            <v>41620</v>
          </cell>
          <cell r="F1896" t="str">
            <v>BAJA</v>
          </cell>
          <cell r="G1896" t="str">
            <v>NO APLICA</v>
          </cell>
          <cell r="H1896" t="str">
            <v>CONGELADOR</v>
          </cell>
          <cell r="I1896" t="str">
            <v>NO APLICA</v>
          </cell>
          <cell r="J1896" t="str">
            <v>THERMO FISHER SCIENTIFIC</v>
          </cell>
          <cell r="K1896" t="str">
            <v>ULT5030A22</v>
          </cell>
          <cell r="L1896">
            <v>112176601121029</v>
          </cell>
          <cell r="M1896" t="str">
            <v>FRÍO</v>
          </cell>
          <cell r="N1896" t="str">
            <v>DRSP</v>
          </cell>
          <cell r="O1896" t="str">
            <v>GVI - VIROLOGÍA</v>
          </cell>
          <cell r="P1896" t="str">
            <v>ÁREA LIMPIA (COMÚN)</v>
          </cell>
          <cell r="Q1896" t="str">
            <v>PROPIO</v>
          </cell>
          <cell r="R1896" t="str">
            <v>TEMPERATURA</v>
          </cell>
          <cell r="S1896" t="str">
            <v>Almacenamiento reactivos enzimas. Condiciones de almacenamiento (-20 ±5)°C</v>
          </cell>
          <cell r="T1896"/>
          <cell r="U1896">
            <v>12</v>
          </cell>
          <cell r="V1896"/>
          <cell r="W1896"/>
          <cell r="X1896"/>
          <cell r="Y1896" t="str">
            <v xml:space="preserve"> </v>
          </cell>
          <cell r="Z1896" t="str">
            <v xml:space="preserve">  </v>
          </cell>
          <cell r="AA1896"/>
          <cell r="AB1896"/>
          <cell r="AC1896"/>
          <cell r="AD1896">
            <v>45170</v>
          </cell>
          <cell r="AE1896" t="str">
            <v xml:space="preserve"> </v>
          </cell>
          <cell r="AF1896" t="str">
            <v xml:space="preserve"> </v>
          </cell>
          <cell r="AG1896"/>
          <cell r="AH1896"/>
          <cell r="AI1896"/>
          <cell r="AJ1896" t="str">
            <v xml:space="preserve"> </v>
          </cell>
          <cell r="AK1896" t="str">
            <v xml:space="preserve"> </v>
          </cell>
          <cell r="AL1896"/>
          <cell r="AM1896"/>
          <cell r="AN1896"/>
          <cell r="AO1896"/>
          <cell r="AP1896" t="str">
            <v xml:space="preserve"> </v>
          </cell>
          <cell r="AQ1896" t="str">
            <v xml:space="preserve"> </v>
          </cell>
          <cell r="AR1896"/>
          <cell r="AS1896"/>
          <cell r="AT1896"/>
          <cell r="AU1896"/>
        </row>
        <row r="1897">
          <cell r="B1897">
            <v>28184</v>
          </cell>
          <cell r="C1897">
            <v>28184</v>
          </cell>
          <cell r="D1897" t="str">
            <v>#REF!</v>
          </cell>
          <cell r="E1897">
            <v>41985</v>
          </cell>
          <cell r="F1897" t="str">
            <v>INACTIVO</v>
          </cell>
          <cell r="G1897" t="str">
            <v>NO APLICA</v>
          </cell>
          <cell r="H1897" t="str">
            <v>REFRIGERADOR</v>
          </cell>
          <cell r="I1897" t="str">
            <v>NO APLICA</v>
          </cell>
          <cell r="J1897" t="str">
            <v>THERMO FISHER SCIENTIFIC</v>
          </cell>
          <cell r="K1897" t="str">
            <v>REL5004A25</v>
          </cell>
          <cell r="L1897">
            <v>112184501121030</v>
          </cell>
          <cell r="M1897" t="str">
            <v>FRÍO</v>
          </cell>
          <cell r="N1897" t="str">
            <v>DRSP</v>
          </cell>
          <cell r="O1897" t="str">
            <v>GVI - VIROLOGÍA</v>
          </cell>
          <cell r="P1897" t="str">
            <v>RECEPCION DE MUESTRAS</v>
          </cell>
          <cell r="Q1897" t="str">
            <v>PROPIO</v>
          </cell>
          <cell r="R1897" t="str">
            <v>TEMPERATURA</v>
          </cell>
          <cell r="S1897" t="str">
            <v>set point  5°C +/- 3°C
INTERVALO DE ( 2 °C a 8 °C)</v>
          </cell>
          <cell r="T1897"/>
          <cell r="U1897">
            <v>12</v>
          </cell>
          <cell r="V1897">
            <v>12</v>
          </cell>
          <cell r="W1897">
            <v>12</v>
          </cell>
          <cell r="X1897"/>
          <cell r="Y1897" t="str">
            <v xml:space="preserve"> </v>
          </cell>
          <cell r="Z1897" t="str">
            <v xml:space="preserve">  </v>
          </cell>
          <cell r="AA1897"/>
          <cell r="AB1897"/>
          <cell r="AC1897"/>
          <cell r="AD1897">
            <v>45170</v>
          </cell>
          <cell r="AE1897" t="str">
            <v xml:space="preserve"> </v>
          </cell>
          <cell r="AF1897" t="str">
            <v xml:space="preserve"> </v>
          </cell>
          <cell r="AG1897"/>
          <cell r="AH1897"/>
          <cell r="AI1897">
            <v>44617</v>
          </cell>
          <cell r="AJ1897" t="str">
            <v xml:space="preserve"> </v>
          </cell>
          <cell r="AK1897" t="str">
            <v xml:space="preserve"> </v>
          </cell>
          <cell r="AL1897"/>
          <cell r="AM1897"/>
          <cell r="AN1897"/>
          <cell r="AO1897">
            <v>44858</v>
          </cell>
          <cell r="AP1897" t="str">
            <v xml:space="preserve"> </v>
          </cell>
          <cell r="AQ1897" t="str">
            <v xml:space="preserve"> </v>
          </cell>
          <cell r="AR1897"/>
          <cell r="AS1897"/>
          <cell r="AT1897"/>
          <cell r="AU1897"/>
        </row>
        <row r="1898">
          <cell r="B1898" t="str">
            <v>LNI-061</v>
          </cell>
          <cell r="C1898">
            <v>38696</v>
          </cell>
          <cell r="D1898" t="str">
            <v>#REF!</v>
          </cell>
          <cell r="E1898">
            <v>45122</v>
          </cell>
          <cell r="F1898" t="str">
            <v>ACTIVO</v>
          </cell>
          <cell r="G1898" t="str">
            <v>NO APLICA</v>
          </cell>
          <cell r="H1898" t="str">
            <v>CONGELADOR</v>
          </cell>
          <cell r="I1898" t="str">
            <v>NO APLICA</v>
          </cell>
          <cell r="J1898" t="str">
            <v>MELING</v>
          </cell>
          <cell r="K1898" t="str">
            <v>DW-FL778</v>
          </cell>
          <cell r="L1898" t="str">
            <v>220200162</v>
          </cell>
          <cell r="M1898" t="str">
            <v>FRÍO</v>
          </cell>
          <cell r="N1898" t="str">
            <v>DISP</v>
          </cell>
          <cell r="O1898" t="str">
            <v>LNI - NUTRICIÓN</v>
          </cell>
          <cell r="P1898" t="str">
            <v>ÁREA DE ABSORCIÓN ATÓMICA</v>
          </cell>
          <cell r="Q1898" t="str">
            <v>PROPIO</v>
          </cell>
          <cell r="R1898" t="str">
            <v>TEMPERATURA</v>
          </cell>
          <cell r="S1898" t="str">
            <v>-20 °C +/- 5 °C</v>
          </cell>
          <cell r="T1898"/>
          <cell r="U1898">
            <v>12</v>
          </cell>
          <cell r="V1898"/>
          <cell r="W1898">
            <v>12</v>
          </cell>
          <cell r="X1898"/>
          <cell r="Y1898">
            <v>45862</v>
          </cell>
          <cell r="Z1898">
            <v>94</v>
          </cell>
          <cell r="AA1898" t="str">
            <v>Proveedor externo</v>
          </cell>
          <cell r="AB1898" t="str">
            <v>Jul</v>
          </cell>
          <cell r="AC1898" t="str">
            <v>Jul</v>
          </cell>
          <cell r="AD1898">
            <v>45497</v>
          </cell>
          <cell r="AE1898" t="str">
            <v xml:space="preserve"> </v>
          </cell>
          <cell r="AF1898"/>
          <cell r="AG1898"/>
          <cell r="AH1898"/>
          <cell r="AI1898">
            <v>45184</v>
          </cell>
          <cell r="AJ1898">
            <v>45919</v>
          </cell>
          <cell r="AK1898">
            <v>151</v>
          </cell>
          <cell r="AL1898" t="str">
            <v>Proveedor externo</v>
          </cell>
          <cell r="AM1898" t="str">
            <v>Sep</v>
          </cell>
          <cell r="AN1898" t="str">
            <v>Sep</v>
          </cell>
          <cell r="AO1898">
            <v>45554</v>
          </cell>
          <cell r="AP1898" t="str">
            <v xml:space="preserve"> </v>
          </cell>
          <cell r="AQ1898" t="str">
            <v xml:space="preserve"> </v>
          </cell>
          <cell r="AR1898"/>
          <cell r="AS1898"/>
          <cell r="AT1898"/>
          <cell r="AU1898"/>
        </row>
        <row r="1899">
          <cell r="B1899" t="str">
            <v>LMC-053</v>
          </cell>
          <cell r="C1899">
            <v>38698</v>
          </cell>
          <cell r="D1899" t="str">
            <v>#REF!</v>
          </cell>
          <cell r="E1899">
            <v>45118</v>
          </cell>
          <cell r="F1899" t="str">
            <v>ACTIVO</v>
          </cell>
          <cell r="G1899" t="str">
            <v>NO APLICA</v>
          </cell>
          <cell r="H1899" t="str">
            <v>REFRIGERADOR</v>
          </cell>
          <cell r="I1899" t="str">
            <v>NO APLICA</v>
          </cell>
          <cell r="J1899" t="str">
            <v>MELING</v>
          </cell>
          <cell r="K1899" t="str">
            <v>YC-525L</v>
          </cell>
          <cell r="L1899" t="str">
            <v>220201151</v>
          </cell>
          <cell r="M1899" t="str">
            <v>FRÍO</v>
          </cell>
          <cell r="N1899" t="str">
            <v>DISP</v>
          </cell>
          <cell r="O1899" t="str">
            <v>LMC - MORFOLOGÍA CELULAR</v>
          </cell>
          <cell r="P1899" t="str">
            <v>PRIMER PISO</v>
          </cell>
          <cell r="Q1899" t="str">
            <v>PROPIO</v>
          </cell>
          <cell r="R1899" t="str">
            <v>TEMPERATURA</v>
          </cell>
          <cell r="S1899" t="str">
            <v>2 °C a  8 °C</v>
          </cell>
          <cell r="T1899"/>
          <cell r="U1899">
            <v>12</v>
          </cell>
          <cell r="V1899"/>
          <cell r="W1899">
            <v>12</v>
          </cell>
          <cell r="X1899"/>
          <cell r="Y1899">
            <v>45862</v>
          </cell>
          <cell r="Z1899">
            <v>94</v>
          </cell>
          <cell r="AA1899" t="str">
            <v>Proveedor externo</v>
          </cell>
          <cell r="AB1899" t="str">
            <v>Jul</v>
          </cell>
          <cell r="AC1899" t="str">
            <v>Jul</v>
          </cell>
          <cell r="AD1899">
            <v>45497</v>
          </cell>
          <cell r="AE1899" t="str">
            <v xml:space="preserve"> </v>
          </cell>
          <cell r="AF1899" t="str">
            <v xml:space="preserve"> </v>
          </cell>
          <cell r="AG1899"/>
          <cell r="AH1899"/>
          <cell r="AI1899">
            <v>44757</v>
          </cell>
          <cell r="AJ1899">
            <v>45903</v>
          </cell>
          <cell r="AK1899">
            <v>135</v>
          </cell>
          <cell r="AL1899" t="str">
            <v>Proveedor externo</v>
          </cell>
          <cell r="AM1899" t="str">
            <v>Sep</v>
          </cell>
          <cell r="AN1899" t="str">
            <v>Sep</v>
          </cell>
          <cell r="AO1899">
            <v>45538</v>
          </cell>
          <cell r="AP1899" t="str">
            <v xml:space="preserve"> </v>
          </cell>
          <cell r="AQ1899" t="str">
            <v xml:space="preserve"> </v>
          </cell>
          <cell r="AR1899"/>
          <cell r="AS1899"/>
          <cell r="AT1899"/>
          <cell r="AU1899"/>
        </row>
        <row r="1900">
          <cell r="B1900" t="str">
            <v>LME-003</v>
          </cell>
          <cell r="C1900">
            <v>38918</v>
          </cell>
          <cell r="D1900" t="str">
            <v>#REF!</v>
          </cell>
          <cell r="E1900">
            <v>45148</v>
          </cell>
          <cell r="F1900" t="str">
            <v>ACTIVO</v>
          </cell>
          <cell r="G1900" t="str">
            <v>NO APLICA</v>
          </cell>
          <cell r="H1900" t="str">
            <v>CENTRÍFUGA REFRIGERADA</v>
          </cell>
          <cell r="I1900" t="str">
            <v>NO APLICA</v>
          </cell>
          <cell r="J1900" t="str">
            <v>THERMO FISHER SCIENTIFIC</v>
          </cell>
          <cell r="K1900" t="str">
            <v>SORVALL ST 8R</v>
          </cell>
          <cell r="L1900">
            <v>42832226</v>
          </cell>
          <cell r="M1900" t="str">
            <v>CENTRÍFUGAS</v>
          </cell>
          <cell r="N1900" t="str">
            <v>DISP</v>
          </cell>
          <cell r="O1900" t="str">
            <v>LME - GENÓMICA DE MICROORGANISMOS EMERGENTES</v>
          </cell>
          <cell r="P1900" t="str">
            <v>LABORATORIO</v>
          </cell>
          <cell r="Q1900" t="str">
            <v>PROPIO</v>
          </cell>
          <cell r="R1900" t="str">
            <v>NO APLICA</v>
          </cell>
          <cell r="S1900" t="str">
            <v>MÁXIMA 17850 rpm</v>
          </cell>
          <cell r="T1900"/>
          <cell r="U1900">
            <v>12</v>
          </cell>
          <cell r="V1900"/>
          <cell r="W1900"/>
          <cell r="X1900"/>
          <cell r="Y1900">
            <v>45877</v>
          </cell>
          <cell r="Z1900">
            <v>109</v>
          </cell>
          <cell r="AA1900" t="str">
            <v>Taller GELP</v>
          </cell>
          <cell r="AB1900" t="str">
            <v>Ago</v>
          </cell>
          <cell r="AC1900" t="str">
            <v>Ago</v>
          </cell>
          <cell r="AD1900">
            <v>45512</v>
          </cell>
          <cell r="AE1900" t="str">
            <v xml:space="preserve"> </v>
          </cell>
          <cell r="AF1900" t="str">
            <v xml:space="preserve"> </v>
          </cell>
          <cell r="AG1900"/>
          <cell r="AH1900"/>
          <cell r="AI1900"/>
          <cell r="AJ1900" t="str">
            <v xml:space="preserve"> </v>
          </cell>
          <cell r="AK1900" t="str">
            <v xml:space="preserve"> </v>
          </cell>
          <cell r="AL1900"/>
          <cell r="AM1900"/>
          <cell r="AN1900"/>
          <cell r="AO1900"/>
          <cell r="AP1900" t="str">
            <v xml:space="preserve"> </v>
          </cell>
          <cell r="AQ1900" t="str">
            <v xml:space="preserve"> </v>
          </cell>
          <cell r="AR1900"/>
          <cell r="AS1900"/>
          <cell r="AT1900"/>
          <cell r="AU1900"/>
        </row>
        <row r="1901">
          <cell r="B1901">
            <v>6920</v>
          </cell>
          <cell r="C1901">
            <v>6920</v>
          </cell>
          <cell r="D1901" t="str">
            <v>#REF!</v>
          </cell>
          <cell r="E1901" t="str">
            <v>NO DISPONIBLE</v>
          </cell>
          <cell r="F1901" t="str">
            <v>ACTIVO</v>
          </cell>
          <cell r="G1901" t="str">
            <v>NO APLICA</v>
          </cell>
          <cell r="H1901" t="str">
            <v>PIPETEADOR</v>
          </cell>
          <cell r="I1901" t="str">
            <v>NO APLICA</v>
          </cell>
          <cell r="J1901" t="str">
            <v>BRAND</v>
          </cell>
          <cell r="K1901" t="str">
            <v>ACCU-JET</v>
          </cell>
          <cell r="L1901" t="str">
            <v>03Y3014</v>
          </cell>
          <cell r="M1901" t="str">
            <v>VOLUMÉTRICOS</v>
          </cell>
          <cell r="N1901" t="str">
            <v>DRSP</v>
          </cell>
          <cell r="O1901" t="str">
            <v>GMR - MICROBIOLOGÍA</v>
          </cell>
          <cell r="P1901" t="str">
            <v>MICROBIOLOGÍA DE AGUAS</v>
          </cell>
          <cell r="Q1901" t="str">
            <v>PROPIO</v>
          </cell>
          <cell r="R1901" t="str">
            <v>VOLUMEN</v>
          </cell>
          <cell r="S1901" t="str">
            <v>NO DISPONIBLE</v>
          </cell>
          <cell r="T1901"/>
          <cell r="U1901">
            <v>12</v>
          </cell>
          <cell r="V1901"/>
          <cell r="W1901"/>
          <cell r="X1901"/>
          <cell r="Y1901">
            <v>45934</v>
          </cell>
          <cell r="Z1901">
            <v>166</v>
          </cell>
          <cell r="AA1901" t="str">
            <v>Proveedor externo</v>
          </cell>
          <cell r="AB1901" t="str">
            <v>Oct</v>
          </cell>
          <cell r="AC1901" t="str">
            <v>R</v>
          </cell>
          <cell r="AD1901">
            <v>45569</v>
          </cell>
          <cell r="AE1901" t="str">
            <v xml:space="preserve"> </v>
          </cell>
          <cell r="AF1901" t="str">
            <v xml:space="preserve"> </v>
          </cell>
          <cell r="AG1901"/>
          <cell r="AH1901"/>
          <cell r="AI1901"/>
          <cell r="AJ1901" t="str">
            <v xml:space="preserve"> </v>
          </cell>
          <cell r="AK1901" t="str">
            <v xml:space="preserve"> </v>
          </cell>
          <cell r="AL1901"/>
          <cell r="AM1901"/>
          <cell r="AN1901"/>
          <cell r="AO1901"/>
          <cell r="AP1901" t="str">
            <v xml:space="preserve"> </v>
          </cell>
          <cell r="AQ1901" t="str">
            <v xml:space="preserve"> </v>
          </cell>
          <cell r="AR1901"/>
          <cell r="AS1901"/>
          <cell r="AT1901"/>
          <cell r="AU1901"/>
        </row>
        <row r="1902">
          <cell r="B1902">
            <v>26918</v>
          </cell>
          <cell r="C1902">
            <v>26918</v>
          </cell>
          <cell r="D1902" t="str">
            <v>#REF!</v>
          </cell>
          <cell r="E1902">
            <v>41423</v>
          </cell>
          <cell r="F1902" t="str">
            <v>ACTIVO</v>
          </cell>
          <cell r="G1902" t="str">
            <v>NO APLICA</v>
          </cell>
          <cell r="H1902" t="str">
            <v xml:space="preserve">TERMOCICLADOR </v>
          </cell>
          <cell r="I1902" t="str">
            <v>NO APLICA</v>
          </cell>
          <cell r="J1902" t="str">
            <v>BIO-RAD</v>
          </cell>
          <cell r="K1902" t="str">
            <v>S1000</v>
          </cell>
          <cell r="L1902" t="str">
            <v>No seride chasis: SC005727
No serie bloque: RN017481</v>
          </cell>
          <cell r="M1902" t="str">
            <v>TERMOCICLADORES</v>
          </cell>
          <cell r="N1902" t="str">
            <v>DRSP</v>
          </cell>
          <cell r="O1902" t="str">
            <v>GPR - PARASITOLOGÍA</v>
          </cell>
          <cell r="P1902" t="str">
            <v>ZONA AMPLIFICACIÓN</v>
          </cell>
          <cell r="Q1902" t="str">
            <v>PROPIO</v>
          </cell>
          <cell r="R1902" t="str">
            <v>TEMPERATURA</v>
          </cell>
          <cell r="S1902" t="str">
            <v>Temperatura 0 °C a 110 °C</v>
          </cell>
          <cell r="T1902" t="str">
            <v>2024-08-20: Se reemplaza carcasa completa del bloque.</v>
          </cell>
          <cell r="U1902">
            <v>12</v>
          </cell>
          <cell r="V1902"/>
          <cell r="W1902">
            <v>12</v>
          </cell>
          <cell r="X1902"/>
          <cell r="Y1902">
            <v>45889</v>
          </cell>
          <cell r="Z1902">
            <v>121</v>
          </cell>
          <cell r="AA1902" t="str">
            <v>Proveedor externo</v>
          </cell>
          <cell r="AB1902" t="str">
            <v>Ago</v>
          </cell>
          <cell r="AC1902" t="str">
            <v>R</v>
          </cell>
          <cell r="AD1902">
            <v>45524</v>
          </cell>
          <cell r="AE1902" t="str">
            <v xml:space="preserve"> </v>
          </cell>
          <cell r="AF1902" t="str">
            <v xml:space="preserve"> </v>
          </cell>
          <cell r="AG1902"/>
          <cell r="AH1902"/>
          <cell r="AI1902"/>
          <cell r="AJ1902">
            <v>45889</v>
          </cell>
          <cell r="AK1902">
            <v>121</v>
          </cell>
          <cell r="AL1902" t="str">
            <v>Proveedor externo</v>
          </cell>
          <cell r="AM1902" t="str">
            <v>Ago</v>
          </cell>
          <cell r="AN1902" t="str">
            <v>Ago</v>
          </cell>
          <cell r="AO1902">
            <v>45524</v>
          </cell>
          <cell r="AP1902" t="str">
            <v xml:space="preserve"> </v>
          </cell>
          <cell r="AQ1902" t="str">
            <v xml:space="preserve"> </v>
          </cell>
          <cell r="AR1902"/>
          <cell r="AS1902"/>
          <cell r="AT1902"/>
          <cell r="AU1902"/>
        </row>
        <row r="1903">
          <cell r="B1903">
            <v>27462</v>
          </cell>
          <cell r="C1903">
            <v>27462</v>
          </cell>
          <cell r="D1903" t="str">
            <v>#REF!</v>
          </cell>
          <cell r="E1903" t="str">
            <v>NO DISPONIBLE</v>
          </cell>
          <cell r="F1903" t="str">
            <v>ACTIVO</v>
          </cell>
          <cell r="G1903" t="str">
            <v>NO APLICA</v>
          </cell>
          <cell r="H1903" t="str">
            <v>CÁMARA DE ELECTROFORESIS</v>
          </cell>
          <cell r="I1903" t="str">
            <v>NO APLICA</v>
          </cell>
          <cell r="J1903" t="str">
            <v>BIO-RAD</v>
          </cell>
          <cell r="K1903" t="str">
            <v>MINI PROTEAN TETRA CELL</v>
          </cell>
          <cell r="L1903" t="str">
            <v>552BR081214</v>
          </cell>
          <cell r="M1903" t="str">
            <v>CÁMARAS DE ELECTROFORESIS</v>
          </cell>
          <cell r="N1903" t="str">
            <v>DRSP</v>
          </cell>
          <cell r="O1903" t="str">
            <v>GPR - PARASITOLOGÍA</v>
          </cell>
          <cell r="P1903" t="str">
            <v>ZONA DE ELECTROFORESIS Y REVELADO</v>
          </cell>
          <cell r="Q1903" t="str">
            <v>PROPIO</v>
          </cell>
          <cell r="R1903" t="str">
            <v>NO APLICA</v>
          </cell>
          <cell r="S1903"/>
          <cell r="T1903"/>
          <cell r="U1903">
            <v>12</v>
          </cell>
          <cell r="V1903"/>
          <cell r="W1903"/>
          <cell r="X1903"/>
          <cell r="Y1903">
            <v>45889</v>
          </cell>
          <cell r="Z1903">
            <v>121</v>
          </cell>
          <cell r="AA1903" t="str">
            <v>Proveedor externo</v>
          </cell>
          <cell r="AB1903" t="str">
            <v>Ago</v>
          </cell>
          <cell r="AC1903" t="str">
            <v>R</v>
          </cell>
          <cell r="AD1903">
            <v>45524</v>
          </cell>
          <cell r="AE1903" t="str">
            <v xml:space="preserve"> </v>
          </cell>
          <cell r="AF1903" t="str">
            <v xml:space="preserve"> </v>
          </cell>
          <cell r="AG1903"/>
          <cell r="AH1903"/>
          <cell r="AI1903"/>
          <cell r="AJ1903" t="str">
            <v xml:space="preserve"> </v>
          </cell>
          <cell r="AK1903" t="str">
            <v xml:space="preserve"> </v>
          </cell>
          <cell r="AL1903"/>
          <cell r="AM1903"/>
          <cell r="AN1903"/>
          <cell r="AO1903"/>
          <cell r="AP1903" t="str">
            <v xml:space="preserve"> </v>
          </cell>
          <cell r="AQ1903" t="str">
            <v xml:space="preserve"> </v>
          </cell>
          <cell r="AR1903"/>
          <cell r="AS1903"/>
          <cell r="AT1903"/>
          <cell r="AU1903"/>
        </row>
        <row r="1904">
          <cell r="B1904">
            <v>29513</v>
          </cell>
          <cell r="C1904">
            <v>29513</v>
          </cell>
          <cell r="D1904" t="str">
            <v>#REF!</v>
          </cell>
          <cell r="E1904" t="e">
            <v>#VALUE!</v>
          </cell>
          <cell r="F1904" t="str">
            <v>ACTIVO</v>
          </cell>
          <cell r="G1904" t="e">
            <v>#VALUE!</v>
          </cell>
          <cell r="H1904" t="str">
            <v>CÁMARA DE ELECTROFORESIS</v>
          </cell>
          <cell r="I1904" t="str">
            <v>NO APLICA</v>
          </cell>
          <cell r="J1904" t="str">
            <v>BIO-RAD</v>
          </cell>
          <cell r="K1904" t="str">
            <v>SUB-CELL GT</v>
          </cell>
          <cell r="L1904" t="str">
            <v>278BR008166</v>
          </cell>
          <cell r="M1904" t="str">
            <v>CÁMARAS DE ELECTROFORESIS</v>
          </cell>
          <cell r="N1904" t="str">
            <v>DISP</v>
          </cell>
          <cell r="O1904" t="str">
            <v>LPI - PARASITOLOGÍA</v>
          </cell>
          <cell r="P1904"/>
          <cell r="Q1904" t="str">
            <v>PROPIO</v>
          </cell>
          <cell r="R1904" t="str">
            <v>NO APLICA</v>
          </cell>
          <cell r="S1904"/>
          <cell r="T1904"/>
          <cell r="U1904">
            <v>12</v>
          </cell>
          <cell r="V1904"/>
          <cell r="W1904"/>
          <cell r="X1904"/>
          <cell r="Y1904">
            <v>45889</v>
          </cell>
          <cell r="Z1904">
            <v>121</v>
          </cell>
          <cell r="AA1904" t="str">
            <v>Proveedor externo</v>
          </cell>
          <cell r="AB1904" t="str">
            <v>Ago</v>
          </cell>
          <cell r="AC1904" t="str">
            <v>Ago</v>
          </cell>
          <cell r="AD1904">
            <v>45524</v>
          </cell>
          <cell r="AE1904" t="str">
            <v xml:space="preserve"> </v>
          </cell>
          <cell r="AF1904" t="str">
            <v xml:space="preserve"> </v>
          </cell>
          <cell r="AG1904"/>
          <cell r="AH1904"/>
          <cell r="AI1904"/>
          <cell r="AJ1904" t="str">
            <v xml:space="preserve"> </v>
          </cell>
          <cell r="AK1904" t="str">
            <v xml:space="preserve"> </v>
          </cell>
          <cell r="AL1904"/>
          <cell r="AM1904"/>
          <cell r="AN1904"/>
          <cell r="AO1904"/>
          <cell r="AP1904" t="str">
            <v xml:space="preserve"> </v>
          </cell>
          <cell r="AQ1904" t="str">
            <v xml:space="preserve"> </v>
          </cell>
          <cell r="AR1904"/>
          <cell r="AS1904"/>
          <cell r="AT1904"/>
          <cell r="AU1904"/>
        </row>
        <row r="1905">
          <cell r="B1905">
            <v>30361</v>
          </cell>
          <cell r="C1905">
            <v>30361</v>
          </cell>
          <cell r="D1905" t="str">
            <v>#REF!</v>
          </cell>
          <cell r="E1905" t="str">
            <v>NO DISPONIBLE</v>
          </cell>
          <cell r="F1905" t="str">
            <v>ACTIVO</v>
          </cell>
          <cell r="G1905" t="str">
            <v>NO APLICA</v>
          </cell>
          <cell r="H1905" t="str">
            <v xml:space="preserve">TERMOCICLADOR </v>
          </cell>
          <cell r="I1905" t="str">
            <v>NO APLICA</v>
          </cell>
          <cell r="J1905" t="str">
            <v>BIO-RAD</v>
          </cell>
          <cell r="K1905" t="str">
            <v>C1000 TOUCH</v>
          </cell>
          <cell r="L1905" t="str">
            <v>No seride chasis: CT011036
No serie bloque: RF038008</v>
          </cell>
          <cell r="M1905" t="str">
            <v>TERMOCICLADORES</v>
          </cell>
          <cell r="N1905" t="str">
            <v>DRSP</v>
          </cell>
          <cell r="O1905" t="str">
            <v>GPR - PARASITOLOGÍA</v>
          </cell>
          <cell r="P1905" t="str">
            <v>ZONA AMPLIFICACIÓN</v>
          </cell>
          <cell r="Q1905" t="str">
            <v>PROPIO</v>
          </cell>
          <cell r="R1905" t="str">
            <v>TEMPERATURA</v>
          </cell>
          <cell r="S1905" t="str">
            <v>NO DISPONIBLE</v>
          </cell>
          <cell r="T1905"/>
          <cell r="U1905">
            <v>12</v>
          </cell>
          <cell r="V1905"/>
          <cell r="W1905">
            <v>12</v>
          </cell>
          <cell r="X1905"/>
          <cell r="Y1905">
            <v>45889</v>
          </cell>
          <cell r="Z1905">
            <v>121</v>
          </cell>
          <cell r="AA1905" t="str">
            <v>Proveedor externo</v>
          </cell>
          <cell r="AB1905" t="str">
            <v>Ago</v>
          </cell>
          <cell r="AC1905" t="str">
            <v>R</v>
          </cell>
          <cell r="AD1905">
            <v>45524</v>
          </cell>
          <cell r="AE1905" t="str">
            <v xml:space="preserve"> </v>
          </cell>
          <cell r="AF1905" t="str">
            <v xml:space="preserve"> </v>
          </cell>
          <cell r="AG1905"/>
          <cell r="AH1905"/>
          <cell r="AI1905"/>
          <cell r="AJ1905">
            <v>45889</v>
          </cell>
          <cell r="AK1905">
            <v>121</v>
          </cell>
          <cell r="AL1905" t="str">
            <v>Proveedor externo</v>
          </cell>
          <cell r="AM1905" t="str">
            <v>Ago</v>
          </cell>
          <cell r="AN1905" t="str">
            <v>Ago</v>
          </cell>
          <cell r="AO1905">
            <v>45524</v>
          </cell>
          <cell r="AP1905" t="str">
            <v xml:space="preserve"> </v>
          </cell>
          <cell r="AQ1905" t="str">
            <v xml:space="preserve"> </v>
          </cell>
          <cell r="AR1905"/>
          <cell r="AS1905"/>
          <cell r="AT1905"/>
          <cell r="AU1905"/>
        </row>
        <row r="1906">
          <cell r="B1906">
            <v>30906</v>
          </cell>
          <cell r="C1906">
            <v>30906</v>
          </cell>
          <cell r="D1906" t="str">
            <v>#REF!</v>
          </cell>
          <cell r="E1906" t="str">
            <v>NO DISPONIBLE</v>
          </cell>
          <cell r="F1906" t="str">
            <v>ACTIVO</v>
          </cell>
          <cell r="G1906" t="str">
            <v>NO APLICA</v>
          </cell>
          <cell r="H1906" t="str">
            <v>CÁMARA DE ELECTROFORESIS</v>
          </cell>
          <cell r="I1906" t="str">
            <v>NO APLICA</v>
          </cell>
          <cell r="J1906" t="str">
            <v>BIO-RAD</v>
          </cell>
          <cell r="K1906" t="str">
            <v>MINI-SUB CELL GT</v>
          </cell>
          <cell r="L1906" t="str">
            <v>329BR036642</v>
          </cell>
          <cell r="M1906" t="str">
            <v>CÁMARAS DE ELECTROFORESIS</v>
          </cell>
          <cell r="N1906" t="str">
            <v>DRSP</v>
          </cell>
          <cell r="O1906" t="str">
            <v>GPR - PARASITOLOGÍA</v>
          </cell>
          <cell r="P1906" t="str">
            <v>ZONA DE ELECTROFORESIS Y REVELADO</v>
          </cell>
          <cell r="Q1906" t="str">
            <v>PROPIO</v>
          </cell>
          <cell r="R1906" t="str">
            <v xml:space="preserve">VOLTAJE </v>
          </cell>
          <cell r="S1906" t="str">
            <v>NO DISPONIBLE</v>
          </cell>
          <cell r="T1906"/>
          <cell r="U1906">
            <v>12</v>
          </cell>
          <cell r="V1906"/>
          <cell r="W1906"/>
          <cell r="X1906"/>
          <cell r="Y1906">
            <v>45889</v>
          </cell>
          <cell r="Z1906">
            <v>121</v>
          </cell>
          <cell r="AA1906" t="str">
            <v>Proveedor externo</v>
          </cell>
          <cell r="AB1906" t="str">
            <v>Ago</v>
          </cell>
          <cell r="AC1906" t="str">
            <v>R</v>
          </cell>
          <cell r="AD1906">
            <v>45524</v>
          </cell>
          <cell r="AE1906" t="str">
            <v xml:space="preserve"> </v>
          </cell>
          <cell r="AF1906" t="str">
            <v xml:space="preserve"> </v>
          </cell>
          <cell r="AG1906"/>
          <cell r="AH1906"/>
          <cell r="AI1906"/>
          <cell r="AJ1906" t="str">
            <v xml:space="preserve"> </v>
          </cell>
          <cell r="AK1906" t="str">
            <v xml:space="preserve"> </v>
          </cell>
          <cell r="AL1906"/>
          <cell r="AM1906"/>
          <cell r="AN1906"/>
          <cell r="AO1906"/>
          <cell r="AP1906" t="str">
            <v xml:space="preserve"> </v>
          </cell>
          <cell r="AQ1906" t="str">
            <v xml:space="preserve"> </v>
          </cell>
          <cell r="AR1906"/>
          <cell r="AS1906"/>
          <cell r="AT1906"/>
          <cell r="AU1906"/>
        </row>
        <row r="1907">
          <cell r="B1907" t="str">
            <v>GVI-053</v>
          </cell>
          <cell r="C1907">
            <v>31424</v>
          </cell>
          <cell r="D1907" t="str">
            <v>#REF!</v>
          </cell>
          <cell r="E1907">
            <v>43063</v>
          </cell>
          <cell r="F1907" t="str">
            <v>INACTIVO</v>
          </cell>
          <cell r="G1907" t="str">
            <v>NO APLICA</v>
          </cell>
          <cell r="H1907" t="str">
            <v>CONGELADOR</v>
          </cell>
          <cell r="I1907" t="str">
            <v>NO APLICA</v>
          </cell>
          <cell r="J1907" t="str">
            <v>THERMO FISHER SCIENTIFIC</v>
          </cell>
          <cell r="K1907" t="str">
            <v>ULT1230A</v>
          </cell>
          <cell r="L1907" t="str">
            <v>0153646001150717</v>
          </cell>
          <cell r="M1907" t="str">
            <v>FRÍO</v>
          </cell>
          <cell r="N1907" t="str">
            <v>DRSP</v>
          </cell>
          <cell r="O1907" t="str">
            <v>GVI - VIROLOGÍA</v>
          </cell>
          <cell r="P1907" t="str">
            <v>TERMOCICLADORES</v>
          </cell>
          <cell r="Q1907" t="str">
            <v>PROPIO</v>
          </cell>
          <cell r="R1907" t="str">
            <v>TEMPERATURA</v>
          </cell>
          <cell r="S1907" t="str">
            <v>-30°C +/-10°C</v>
          </cell>
          <cell r="T1907"/>
          <cell r="U1907">
            <v>12</v>
          </cell>
          <cell r="V1907"/>
          <cell r="W1907">
            <v>12</v>
          </cell>
          <cell r="X1907"/>
          <cell r="Y1907" t="str">
            <v xml:space="preserve"> </v>
          </cell>
          <cell r="Z1907" t="str">
            <v xml:space="preserve">  </v>
          </cell>
          <cell r="AA1907"/>
          <cell r="AB1907"/>
          <cell r="AC1907"/>
          <cell r="AD1907">
            <v>45173</v>
          </cell>
          <cell r="AE1907" t="str">
            <v xml:space="preserve"> </v>
          </cell>
          <cell r="AF1907" t="str">
            <v xml:space="preserve"> </v>
          </cell>
          <cell r="AG1907"/>
          <cell r="AH1907"/>
          <cell r="AI1907"/>
          <cell r="AJ1907" t="str">
            <v xml:space="preserve"> </v>
          </cell>
          <cell r="AK1907" t="str">
            <v xml:space="preserve"> </v>
          </cell>
          <cell r="AL1907"/>
          <cell r="AM1907"/>
          <cell r="AN1907"/>
          <cell r="AO1907">
            <v>45199</v>
          </cell>
          <cell r="AP1907" t="str">
            <v xml:space="preserve"> </v>
          </cell>
          <cell r="AQ1907" t="str">
            <v xml:space="preserve"> </v>
          </cell>
          <cell r="AR1907"/>
          <cell r="AS1907"/>
          <cell r="AT1907"/>
          <cell r="AU1907"/>
        </row>
        <row r="1908">
          <cell r="B1908">
            <v>35896</v>
          </cell>
          <cell r="C1908">
            <v>35896</v>
          </cell>
          <cell r="D1908" t="str">
            <v>#REF!</v>
          </cell>
          <cell r="E1908" t="str">
            <v>NO DISPONIBLE</v>
          </cell>
          <cell r="F1908" t="str">
            <v>ACTIVO</v>
          </cell>
          <cell r="G1908" t="str">
            <v>NO APLICA</v>
          </cell>
          <cell r="H1908" t="str">
            <v>REFRIGERADOR COMBINADO</v>
          </cell>
          <cell r="I1908" t="str">
            <v>NO APLICA</v>
          </cell>
          <cell r="J1908" t="str">
            <v>PHCBI</v>
          </cell>
          <cell r="K1908" t="str">
            <v>MPR-414F-PA</v>
          </cell>
          <cell r="L1908">
            <v>19010021</v>
          </cell>
          <cell r="M1908" t="str">
            <v>FRÍO</v>
          </cell>
          <cell r="N1908" t="str">
            <v>DRSP</v>
          </cell>
          <cell r="O1908" t="str">
            <v>GVI - VIROLOGÍA</v>
          </cell>
          <cell r="P1908" t="str">
            <v>LABORATORIO DE SISTEMÁTICA</v>
          </cell>
          <cell r="Q1908" t="str">
            <v>DONACIÓN</v>
          </cell>
          <cell r="R1908" t="str">
            <v>NO APLICA</v>
          </cell>
          <cell r="S1908" t="str">
            <v>: Intervalo de trabajo refrigeración (5 ± 3) °C, Congelación (-20 ± 5) °C</v>
          </cell>
          <cell r="T1908" t="str">
            <v xml:space="preserve"> </v>
          </cell>
          <cell r="U1908">
            <v>12</v>
          </cell>
          <cell r="V1908"/>
          <cell r="W1908">
            <v>12</v>
          </cell>
          <cell r="X1908"/>
          <cell r="Y1908">
            <v>45905</v>
          </cell>
          <cell r="Z1908">
            <v>137</v>
          </cell>
          <cell r="AA1908" t="str">
            <v>Proveedor externo</v>
          </cell>
          <cell r="AB1908" t="str">
            <v>Sep</v>
          </cell>
          <cell r="AC1908" t="str">
            <v>Sep</v>
          </cell>
          <cell r="AD1908">
            <v>45540</v>
          </cell>
          <cell r="AE1908" t="str">
            <v xml:space="preserve"> </v>
          </cell>
          <cell r="AF1908" t="str">
            <v xml:space="preserve"> </v>
          </cell>
          <cell r="AG1908"/>
          <cell r="AH1908"/>
          <cell r="AI1908"/>
          <cell r="AJ1908">
            <v>45923</v>
          </cell>
          <cell r="AK1908">
            <v>155</v>
          </cell>
          <cell r="AL1908" t="str">
            <v>Proveedor externo</v>
          </cell>
          <cell r="AM1908" t="str">
            <v>Sep</v>
          </cell>
          <cell r="AN1908" t="str">
            <v>R</v>
          </cell>
          <cell r="AO1908">
            <v>45558</v>
          </cell>
          <cell r="AP1908" t="str">
            <v xml:space="preserve"> </v>
          </cell>
          <cell r="AQ1908" t="str">
            <v xml:space="preserve"> </v>
          </cell>
          <cell r="AR1908"/>
          <cell r="AS1908"/>
          <cell r="AT1908"/>
          <cell r="AU1908"/>
        </row>
        <row r="1909">
          <cell r="B1909">
            <v>36612</v>
          </cell>
          <cell r="C1909">
            <v>36612</v>
          </cell>
          <cell r="D1909" t="str">
            <v>#REF!</v>
          </cell>
          <cell r="E1909" t="str">
            <v>NO DISPONIBLE</v>
          </cell>
          <cell r="F1909" t="str">
            <v>ACTIVO</v>
          </cell>
          <cell r="G1909" t="str">
            <v>NO APLICA</v>
          </cell>
          <cell r="H1909" t="str">
            <v>ULTRACONGELADOR</v>
          </cell>
          <cell r="I1909" t="str">
            <v>NO APLICA</v>
          </cell>
          <cell r="J1909" t="str">
            <v>PANASONIC</v>
          </cell>
          <cell r="K1909" t="str">
            <v>MDF-DU900VC-PA</v>
          </cell>
          <cell r="L1909">
            <v>16120081</v>
          </cell>
          <cell r="M1909" t="str">
            <v>FRÍO</v>
          </cell>
          <cell r="N1909" t="str">
            <v>DRSP</v>
          </cell>
          <cell r="O1909" t="str">
            <v>GVI - VIROLOGÍA</v>
          </cell>
          <cell r="P1909" t="str">
            <v>ÁREA DE REVCOS (ANTIGUO BIOTERIO)</v>
          </cell>
          <cell r="Q1909" t="str">
            <v>DONACIÓN</v>
          </cell>
          <cell r="R1909" t="str">
            <v>TEMPERATURA</v>
          </cell>
          <cell r="S1909" t="str">
            <v>Temperatura Programada
( -70 +/-10 ) °C</v>
          </cell>
          <cell r="T1909"/>
          <cell r="U1909">
            <v>6</v>
          </cell>
          <cell r="V1909"/>
          <cell r="W1909">
            <v>12</v>
          </cell>
          <cell r="X1909"/>
          <cell r="Y1909">
            <v>45795</v>
          </cell>
          <cell r="Z1909">
            <v>27</v>
          </cell>
          <cell r="AA1909" t="str">
            <v>Proveedor externo</v>
          </cell>
          <cell r="AB1909" t="str">
            <v>Nov</v>
          </cell>
          <cell r="AC1909" t="str">
            <v>Nov</v>
          </cell>
          <cell r="AD1909">
            <v>45614</v>
          </cell>
          <cell r="AE1909" t="str">
            <v xml:space="preserve"> </v>
          </cell>
          <cell r="AF1909" t="str">
            <v xml:space="preserve"> </v>
          </cell>
          <cell r="AG1909"/>
          <cell r="AH1909"/>
          <cell r="AI1909"/>
          <cell r="AJ1909">
            <v>45797</v>
          </cell>
          <cell r="AK1909">
            <v>29</v>
          </cell>
          <cell r="AL1909" t="str">
            <v>Proveedor externo</v>
          </cell>
          <cell r="AM1909" t="str">
            <v>May</v>
          </cell>
          <cell r="AN1909" t="str">
            <v>R</v>
          </cell>
          <cell r="AO1909">
            <v>45432</v>
          </cell>
          <cell r="AP1909" t="str">
            <v xml:space="preserve"> </v>
          </cell>
          <cell r="AQ1909" t="str">
            <v xml:space="preserve"> </v>
          </cell>
          <cell r="AR1909"/>
          <cell r="AS1909"/>
          <cell r="AT1909"/>
          <cell r="AU1909"/>
        </row>
        <row r="1910">
          <cell r="B1910">
            <v>36614</v>
          </cell>
          <cell r="C1910">
            <v>36614</v>
          </cell>
          <cell r="D1910" t="str">
            <v>#REF!</v>
          </cell>
          <cell r="E1910" t="str">
            <v>NO DISPONIBLE</v>
          </cell>
          <cell r="F1910" t="str">
            <v>ACTIVO</v>
          </cell>
          <cell r="G1910" t="str">
            <v>NO APLICA</v>
          </cell>
          <cell r="H1910" t="str">
            <v>ULTRACONGELADOR</v>
          </cell>
          <cell r="I1910" t="str">
            <v>NO APLICA</v>
          </cell>
          <cell r="J1910" t="str">
            <v>PANASONIC</v>
          </cell>
          <cell r="K1910" t="str">
            <v>MDF-DU900VC-PA</v>
          </cell>
          <cell r="L1910">
            <v>16090010</v>
          </cell>
          <cell r="M1910" t="str">
            <v>FRÍO</v>
          </cell>
          <cell r="N1910" t="str">
            <v>DRSP</v>
          </cell>
          <cell r="O1910" t="str">
            <v>GVI - VIROLOGÍA</v>
          </cell>
          <cell r="P1910" t="str">
            <v>ÁREA DE REVCOS (ANTIGUO BIOTERIO)</v>
          </cell>
          <cell r="Q1910" t="str">
            <v>DONACIÓN</v>
          </cell>
          <cell r="R1910" t="str">
            <v>TEMPERATURA</v>
          </cell>
          <cell r="S1910" t="str">
            <v>Temperatura Programada
( -70 +/-10 ) °C</v>
          </cell>
          <cell r="T1910"/>
          <cell r="U1910">
            <v>6</v>
          </cell>
          <cell r="V1910"/>
          <cell r="W1910">
            <v>12</v>
          </cell>
          <cell r="X1910"/>
          <cell r="Y1910">
            <v>45792</v>
          </cell>
          <cell r="Z1910">
            <v>24</v>
          </cell>
          <cell r="AA1910" t="str">
            <v>Proveedor externo</v>
          </cell>
          <cell r="AB1910" t="str">
            <v>Nov</v>
          </cell>
          <cell r="AC1910" t="str">
            <v>Nov</v>
          </cell>
          <cell r="AD1910">
            <v>45611</v>
          </cell>
          <cell r="AE1910" t="str">
            <v xml:space="preserve"> </v>
          </cell>
          <cell r="AF1910" t="str">
            <v xml:space="preserve"> </v>
          </cell>
          <cell r="AG1910"/>
          <cell r="AH1910"/>
          <cell r="AI1910"/>
          <cell r="AJ1910">
            <v>45804</v>
          </cell>
          <cell r="AK1910">
            <v>36</v>
          </cell>
          <cell r="AL1910" t="str">
            <v>Proveedor externo</v>
          </cell>
          <cell r="AM1910" t="str">
            <v>May</v>
          </cell>
          <cell r="AN1910" t="str">
            <v>R</v>
          </cell>
          <cell r="AO1910">
            <v>45439</v>
          </cell>
          <cell r="AP1910" t="str">
            <v xml:space="preserve"> </v>
          </cell>
          <cell r="AQ1910" t="str">
            <v xml:space="preserve"> </v>
          </cell>
          <cell r="AR1910"/>
          <cell r="AS1910"/>
          <cell r="AT1910"/>
          <cell r="AU1910"/>
        </row>
        <row r="1911">
          <cell r="B1911">
            <v>36615</v>
          </cell>
          <cell r="C1911">
            <v>36615</v>
          </cell>
          <cell r="D1911" t="str">
            <v>#REF!</v>
          </cell>
          <cell r="E1911" t="str">
            <v>NO DISPONIBLE</v>
          </cell>
          <cell r="F1911" t="str">
            <v>ACTIVO</v>
          </cell>
          <cell r="G1911" t="str">
            <v>NO APLICA</v>
          </cell>
          <cell r="H1911" t="str">
            <v>ULTRACONGELADOR</v>
          </cell>
          <cell r="I1911" t="str">
            <v>NO APLICA</v>
          </cell>
          <cell r="J1911" t="str">
            <v>PANASONIC</v>
          </cell>
          <cell r="K1911" t="str">
            <v>MDF-DU900VC-PA</v>
          </cell>
          <cell r="L1911">
            <v>16110055</v>
          </cell>
          <cell r="M1911" t="str">
            <v>FRÍO</v>
          </cell>
          <cell r="N1911" t="str">
            <v>DRSP</v>
          </cell>
          <cell r="O1911" t="str">
            <v>GVI - VIROLOGÍA</v>
          </cell>
          <cell r="P1911" t="str">
            <v>ÁREA DE REVCOS (ANTIGUO BIOTERIO)</v>
          </cell>
          <cell r="Q1911" t="str">
            <v>DONACIÓN</v>
          </cell>
          <cell r="R1911" t="str">
            <v>TEMPERATURA</v>
          </cell>
          <cell r="S1911" t="str">
            <v>-70 a -90, set point en -80 +/-10</v>
          </cell>
          <cell r="T1911"/>
          <cell r="U1911">
            <v>6</v>
          </cell>
          <cell r="V1911"/>
          <cell r="W1911">
            <v>12</v>
          </cell>
          <cell r="X1911"/>
          <cell r="Y1911">
            <v>45795</v>
          </cell>
          <cell r="Z1911">
            <v>27</v>
          </cell>
          <cell r="AA1911" t="str">
            <v>Proveedor externo</v>
          </cell>
          <cell r="AB1911" t="str">
            <v>Nov</v>
          </cell>
          <cell r="AC1911" t="str">
            <v>Nov</v>
          </cell>
          <cell r="AD1911">
            <v>45614</v>
          </cell>
          <cell r="AE1911" t="str">
            <v xml:space="preserve"> </v>
          </cell>
          <cell r="AF1911" t="str">
            <v xml:space="preserve"> </v>
          </cell>
          <cell r="AG1911"/>
          <cell r="AH1911"/>
          <cell r="AI1911"/>
          <cell r="AJ1911">
            <v>45804</v>
          </cell>
          <cell r="AK1911">
            <v>36</v>
          </cell>
          <cell r="AL1911" t="str">
            <v>Proveedor externo</v>
          </cell>
          <cell r="AM1911" t="str">
            <v>May</v>
          </cell>
          <cell r="AN1911" t="str">
            <v>May</v>
          </cell>
          <cell r="AO1911">
            <v>45439</v>
          </cell>
          <cell r="AP1911" t="str">
            <v xml:space="preserve"> </v>
          </cell>
          <cell r="AQ1911" t="str">
            <v xml:space="preserve"> </v>
          </cell>
          <cell r="AR1911"/>
          <cell r="AS1911"/>
          <cell r="AT1911"/>
          <cell r="AU1911"/>
        </row>
        <row r="1912">
          <cell r="B1912" t="str">
            <v>AC-033</v>
          </cell>
          <cell r="C1912">
            <v>10500</v>
          </cell>
          <cell r="D1912" t="str">
            <v>#REF!</v>
          </cell>
          <cell r="E1912" t="str">
            <v>NO DISPONIBLE</v>
          </cell>
          <cell r="F1912" t="str">
            <v>ACTIVO</v>
          </cell>
          <cell r="G1912" t="str">
            <v>NO APLICA</v>
          </cell>
          <cell r="H1912" t="str">
            <v xml:space="preserve">BAÑO SEROLÓGICO </v>
          </cell>
          <cell r="I1912" t="str">
            <v>NO APLICA</v>
          </cell>
          <cell r="J1912" t="str">
            <v>PRECISION SCIENTIFIC</v>
          </cell>
          <cell r="K1912">
            <v>283</v>
          </cell>
          <cell r="L1912" t="str">
            <v>9403-203</v>
          </cell>
          <cell r="M1912" t="str">
            <v>CALOR</v>
          </cell>
          <cell r="N1912" t="str">
            <v>DP</v>
          </cell>
          <cell r="O1912" t="str">
            <v>AC - ASEGURAMIENTO DE LA CALIDAD</v>
          </cell>
          <cell r="P1912" t="str">
            <v>LABORATORIO 2</v>
          </cell>
          <cell r="Q1912" t="str">
            <v xml:space="preserve">PROPIO </v>
          </cell>
          <cell r="R1912" t="str">
            <v>TEMPERATURA</v>
          </cell>
          <cell r="S1912" t="str">
            <v>Temperatura Programada.
 90 °C  EMP +/- 3 °C
 25 °C  EMP +/- 3 °C
Caracterización Sin Carga.</v>
          </cell>
          <cell r="T1912"/>
          <cell r="U1912">
            <v>12</v>
          </cell>
          <cell r="V1912">
            <v>12</v>
          </cell>
          <cell r="W1912">
            <v>12</v>
          </cell>
          <cell r="X1912"/>
          <cell r="Y1912">
            <v>45848</v>
          </cell>
          <cell r="Z1912">
            <v>80</v>
          </cell>
          <cell r="AA1912" t="str">
            <v>Taller GELP</v>
          </cell>
          <cell r="AB1912" t="str">
            <v>Jul</v>
          </cell>
          <cell r="AC1912" t="str">
            <v>Jul</v>
          </cell>
          <cell r="AD1912">
            <v>45483</v>
          </cell>
          <cell r="AE1912">
            <v>45881</v>
          </cell>
          <cell r="AF1912">
            <v>113</v>
          </cell>
          <cell r="AG1912" t="str">
            <v>Ago</v>
          </cell>
          <cell r="AH1912" t="str">
            <v>Ago</v>
          </cell>
          <cell r="AI1912">
            <v>45516</v>
          </cell>
          <cell r="AJ1912">
            <v>45892</v>
          </cell>
          <cell r="AK1912">
            <v>124</v>
          </cell>
          <cell r="AL1912" t="str">
            <v>Proveedor externo</v>
          </cell>
          <cell r="AM1912" t="str">
            <v>Ago</v>
          </cell>
          <cell r="AN1912" t="str">
            <v>Ago</v>
          </cell>
          <cell r="AO1912">
            <v>45527</v>
          </cell>
          <cell r="AP1912" t="str">
            <v xml:space="preserve"> </v>
          </cell>
          <cell r="AQ1912" t="str">
            <v xml:space="preserve"> </v>
          </cell>
          <cell r="AR1912"/>
          <cell r="AS1912"/>
          <cell r="AT1912"/>
          <cell r="AU1912"/>
        </row>
        <row r="1913">
          <cell r="B1913">
            <v>12023</v>
          </cell>
          <cell r="C1913">
            <v>12023</v>
          </cell>
          <cell r="D1913" t="str">
            <v>#REF!</v>
          </cell>
          <cell r="E1913" t="str">
            <v>NO DISPONIBLE</v>
          </cell>
          <cell r="F1913" t="str">
            <v>ACTIVO</v>
          </cell>
          <cell r="G1913" t="str">
            <v>NO APLICA</v>
          </cell>
          <cell r="H1913" t="str">
            <v>CÁMARA DE ELECTROFORESIS</v>
          </cell>
          <cell r="I1913" t="str">
            <v>NO APLICA</v>
          </cell>
          <cell r="J1913" t="str">
            <v>BIO-RAD</v>
          </cell>
          <cell r="K1913" t="str">
            <v>SUB CELL GT HORIZONTAL</v>
          </cell>
          <cell r="L1913" t="str">
            <v>NO DISPONIBLE</v>
          </cell>
          <cell r="M1913" t="str">
            <v>CÁMARAS DE ELECTROFORESIS</v>
          </cell>
          <cell r="N1913" t="str">
            <v>DISP</v>
          </cell>
          <cell r="O1913" t="str">
            <v>LPI - PARASITOLOGÍA</v>
          </cell>
          <cell r="P1913" t="str">
            <v>LABORATORIO</v>
          </cell>
          <cell r="Q1913" t="str">
            <v>PROPIO</v>
          </cell>
          <cell r="R1913" t="str">
            <v>VOLTAJE</v>
          </cell>
          <cell r="S1913" t="str">
            <v>NO DISPONIBLE</v>
          </cell>
          <cell r="T1913"/>
          <cell r="U1913">
            <v>12</v>
          </cell>
          <cell r="V1913"/>
          <cell r="W1913"/>
          <cell r="X1913"/>
          <cell r="Y1913">
            <v>45540</v>
          </cell>
          <cell r="Z1913">
            <v>-228</v>
          </cell>
          <cell r="AA1913"/>
          <cell r="AB1913"/>
          <cell r="AC1913"/>
          <cell r="AD1913">
            <v>45174</v>
          </cell>
          <cell r="AE1913" t="str">
            <v xml:space="preserve"> </v>
          </cell>
          <cell r="AF1913" t="str">
            <v xml:space="preserve"> </v>
          </cell>
          <cell r="AG1913"/>
          <cell r="AH1913"/>
          <cell r="AI1913"/>
          <cell r="AJ1913" t="str">
            <v xml:space="preserve"> </v>
          </cell>
          <cell r="AK1913" t="str">
            <v xml:space="preserve"> </v>
          </cell>
          <cell r="AL1913"/>
          <cell r="AM1913"/>
          <cell r="AN1913"/>
          <cell r="AO1913"/>
          <cell r="AP1913" t="str">
            <v xml:space="preserve"> </v>
          </cell>
          <cell r="AQ1913" t="str">
            <v xml:space="preserve"> </v>
          </cell>
          <cell r="AR1913"/>
          <cell r="AS1913"/>
          <cell r="AT1913"/>
          <cell r="AU1913"/>
        </row>
        <row r="1914">
          <cell r="B1914">
            <v>26091</v>
          </cell>
          <cell r="C1914">
            <v>26091</v>
          </cell>
          <cell r="D1914" t="str">
            <v>#REF!</v>
          </cell>
          <cell r="E1914" t="str">
            <v>NO DISPONIBLE</v>
          </cell>
          <cell r="F1914" t="str">
            <v>ACTIVO</v>
          </cell>
          <cell r="G1914" t="str">
            <v>NO APLICA</v>
          </cell>
          <cell r="H1914" t="str">
            <v>FUENTE DE PODER PARA CÁMARA DE ELECTROFORESIS</v>
          </cell>
          <cell r="I1914" t="str">
            <v>NO APLICA</v>
          </cell>
          <cell r="J1914" t="str">
            <v>BIO-RAD</v>
          </cell>
          <cell r="K1914" t="str">
            <v>POWER PAC BASIC</v>
          </cell>
          <cell r="L1914" t="str">
            <v>041BR73318</v>
          </cell>
          <cell r="M1914" t="str">
            <v>CÁMARAS DE ELECTROFORESIS</v>
          </cell>
          <cell r="N1914" t="str">
            <v>DISP</v>
          </cell>
          <cell r="O1914" t="str">
            <v>LMI - MICROBIOLOGÍA</v>
          </cell>
          <cell r="P1914" t="str">
            <v>LABORATORIO DE ELECTROFORESIS</v>
          </cell>
          <cell r="Q1914" t="str">
            <v>PROPIO</v>
          </cell>
          <cell r="R1914" t="str">
            <v>TENSIÓN ELÉCTRICA</v>
          </cell>
          <cell r="S1914" t="str">
            <v xml:space="preserve">Rangos de Salida 
300 V 
400 mA
75 W 
</v>
          </cell>
          <cell r="T1914"/>
          <cell r="U1914">
            <v>12</v>
          </cell>
          <cell r="V1914"/>
          <cell r="W1914"/>
          <cell r="X1914"/>
          <cell r="Y1914">
            <v>45889</v>
          </cell>
          <cell r="Z1914">
            <v>121</v>
          </cell>
          <cell r="AA1914" t="str">
            <v>Proveedor externo</v>
          </cell>
          <cell r="AB1914" t="str">
            <v>Ago</v>
          </cell>
          <cell r="AC1914" t="str">
            <v>Ago</v>
          </cell>
          <cell r="AD1914">
            <v>45524</v>
          </cell>
          <cell r="AE1914" t="str">
            <v xml:space="preserve"> </v>
          </cell>
          <cell r="AF1914" t="str">
            <v xml:space="preserve"> </v>
          </cell>
          <cell r="AG1914"/>
          <cell r="AH1914"/>
          <cell r="AI1914"/>
          <cell r="AJ1914" t="str">
            <v xml:space="preserve"> </v>
          </cell>
          <cell r="AK1914" t="str">
            <v xml:space="preserve"> </v>
          </cell>
          <cell r="AL1914"/>
          <cell r="AM1914"/>
          <cell r="AN1914"/>
          <cell r="AO1914"/>
          <cell r="AP1914" t="str">
            <v xml:space="preserve"> </v>
          </cell>
          <cell r="AQ1914" t="str">
            <v xml:space="preserve"> </v>
          </cell>
          <cell r="AR1914"/>
          <cell r="AS1914"/>
          <cell r="AT1914"/>
          <cell r="AU1914"/>
        </row>
        <row r="1915">
          <cell r="B1915">
            <v>26130</v>
          </cell>
          <cell r="C1915">
            <v>26130</v>
          </cell>
          <cell r="D1915" t="str">
            <v>#REF!</v>
          </cell>
          <cell r="E1915">
            <v>40659</v>
          </cell>
          <cell r="F1915" t="str">
            <v>ACTIVO</v>
          </cell>
          <cell r="G1915" t="str">
            <v>NO APLICA</v>
          </cell>
          <cell r="H1915" t="str">
            <v>ULTRACONGELADOR</v>
          </cell>
          <cell r="I1915" t="str">
            <v>NO APLICA</v>
          </cell>
          <cell r="J1915" t="str">
            <v>THERMO FISHER SCIENTIFIC</v>
          </cell>
          <cell r="K1915" t="str">
            <v>ULT2586-6-A46</v>
          </cell>
          <cell r="L1915" t="str">
            <v>0128848801100114</v>
          </cell>
          <cell r="M1915" t="str">
            <v>FRÍO</v>
          </cell>
          <cell r="N1915" t="str">
            <v>DRSP</v>
          </cell>
          <cell r="O1915" t="str">
            <v>GVI - VIROLOGÍA</v>
          </cell>
          <cell r="P1915" t="str">
            <v>ÁREA DE REVCOS LAB</v>
          </cell>
          <cell r="Q1915" t="str">
            <v>PROPIO</v>
          </cell>
          <cell r="R1915" t="str">
            <v>TEMPERATURA</v>
          </cell>
          <cell r="S1915" t="str">
            <v>-60 a -80, set point en -70 +/-10</v>
          </cell>
          <cell r="T1915"/>
          <cell r="U1915">
            <v>6</v>
          </cell>
          <cell r="V1915"/>
          <cell r="W1915">
            <v>12</v>
          </cell>
          <cell r="X1915"/>
          <cell r="Y1915">
            <v>45792</v>
          </cell>
          <cell r="Z1915">
            <v>24</v>
          </cell>
          <cell r="AA1915" t="str">
            <v>Proveedor externo</v>
          </cell>
          <cell r="AB1915" t="str">
            <v>Nov</v>
          </cell>
          <cell r="AC1915" t="str">
            <v>Nov</v>
          </cell>
          <cell r="AD1915">
            <v>45611</v>
          </cell>
          <cell r="AE1915" t="str">
            <v xml:space="preserve"> </v>
          </cell>
          <cell r="AF1915" t="str">
            <v xml:space="preserve"> </v>
          </cell>
          <cell r="AG1915"/>
          <cell r="AH1915"/>
          <cell r="AI1915"/>
          <cell r="AJ1915">
            <v>45799</v>
          </cell>
          <cell r="AK1915">
            <v>31</v>
          </cell>
          <cell r="AL1915" t="str">
            <v>Proveedor externo</v>
          </cell>
          <cell r="AM1915" t="str">
            <v>May</v>
          </cell>
          <cell r="AN1915" t="str">
            <v>May</v>
          </cell>
          <cell r="AO1915">
            <v>45434</v>
          </cell>
          <cell r="AP1915"/>
          <cell r="AQ1915" t="str">
            <v xml:space="preserve"> </v>
          </cell>
          <cell r="AR1915"/>
          <cell r="AS1915"/>
          <cell r="AT1915"/>
          <cell r="AU1915"/>
        </row>
        <row r="1916">
          <cell r="B1916">
            <v>28221</v>
          </cell>
          <cell r="C1916">
            <v>28221</v>
          </cell>
          <cell r="D1916" t="str">
            <v>#REF!</v>
          </cell>
          <cell r="E1916" t="str">
            <v>NO DISPONIBLE</v>
          </cell>
          <cell r="F1916" t="str">
            <v>ACTIVO</v>
          </cell>
          <cell r="G1916" t="str">
            <v>NO APLICA</v>
          </cell>
          <cell r="H1916" t="str">
            <v>MICROCENTRÍFUGA</v>
          </cell>
          <cell r="I1916" t="str">
            <v>NO APLICA</v>
          </cell>
          <cell r="J1916" t="str">
            <v>BIO-RAD</v>
          </cell>
          <cell r="K1916" t="str">
            <v>C1301</v>
          </cell>
          <cell r="L1916" t="str">
            <v>1108 0054</v>
          </cell>
          <cell r="M1916" t="str">
            <v>CENTRÍFUGAS</v>
          </cell>
          <cell r="N1916" t="str">
            <v>DRSP</v>
          </cell>
          <cell r="O1916" t="str">
            <v>GMR - MICROBIOLOGÍA</v>
          </cell>
          <cell r="P1916" t="str">
            <v>LABORATORIO 1</v>
          </cell>
          <cell r="Q1916" t="str">
            <v>PROPIO</v>
          </cell>
          <cell r="R1916" t="str">
            <v>FRECUENCIA</v>
          </cell>
          <cell r="S1916" t="str">
            <v>NO DISPONIBLE</v>
          </cell>
          <cell r="T1916"/>
          <cell r="U1916">
            <v>12</v>
          </cell>
          <cell r="V1916"/>
          <cell r="W1916"/>
          <cell r="X1916"/>
          <cell r="Y1916">
            <v>45835</v>
          </cell>
          <cell r="Z1916">
            <v>67</v>
          </cell>
          <cell r="AA1916" t="str">
            <v>Proveedor externo</v>
          </cell>
          <cell r="AB1916" t="str">
            <v>Jun</v>
          </cell>
          <cell r="AC1916" t="str">
            <v>Jun</v>
          </cell>
          <cell r="AD1916">
            <v>45470</v>
          </cell>
          <cell r="AE1916" t="str">
            <v xml:space="preserve"> </v>
          </cell>
          <cell r="AF1916" t="str">
            <v xml:space="preserve"> </v>
          </cell>
          <cell r="AG1916"/>
          <cell r="AH1916"/>
          <cell r="AI1916"/>
          <cell r="AJ1916" t="str">
            <v xml:space="preserve"> </v>
          </cell>
          <cell r="AK1916" t="str">
            <v xml:space="preserve"> </v>
          </cell>
          <cell r="AL1916"/>
          <cell r="AM1916"/>
          <cell r="AN1916"/>
          <cell r="AO1916"/>
          <cell r="AP1916" t="str">
            <v xml:space="preserve"> </v>
          </cell>
          <cell r="AQ1916" t="str">
            <v xml:space="preserve"> </v>
          </cell>
          <cell r="AR1916"/>
          <cell r="AS1916"/>
          <cell r="AT1916"/>
          <cell r="AU1916"/>
        </row>
        <row r="1917">
          <cell r="B1917">
            <v>28227</v>
          </cell>
          <cell r="C1917">
            <v>28227</v>
          </cell>
          <cell r="D1917" t="str">
            <v>#REF!</v>
          </cell>
          <cell r="E1917" t="str">
            <v>NO DISPONIBLE</v>
          </cell>
          <cell r="F1917" t="str">
            <v>ACTIVO</v>
          </cell>
          <cell r="G1917" t="str">
            <v>NO APLICA</v>
          </cell>
          <cell r="H1917" t="str">
            <v>FUENTE DE PODER PARA CÁMARA DE ELECTROFORESIS</v>
          </cell>
          <cell r="I1917" t="str">
            <v>NO APLICA</v>
          </cell>
          <cell r="J1917" t="str">
            <v>BIO-RAD</v>
          </cell>
          <cell r="K1917" t="str">
            <v>POWER PAC HV</v>
          </cell>
          <cell r="L1917" t="str">
            <v>044BR6485</v>
          </cell>
          <cell r="M1917" t="str">
            <v>CÁMARAS DE ELECTROFORESIS</v>
          </cell>
          <cell r="N1917" t="str">
            <v>DRSP</v>
          </cell>
          <cell r="O1917" t="str">
            <v>GMR - MICROBIOLOGÍA</v>
          </cell>
          <cell r="P1917" t="str">
            <v>LABORATORIO DE ELECTROFORESIS</v>
          </cell>
          <cell r="Q1917" t="str">
            <v>PROPIO</v>
          </cell>
          <cell r="R1917" t="str">
            <v xml:space="preserve">VOLTAJE </v>
          </cell>
          <cell r="S1917" t="str">
            <v>Salida Máxima
5000 V
500 mA
400 W</v>
          </cell>
          <cell r="T1917"/>
          <cell r="U1917">
            <v>12</v>
          </cell>
          <cell r="V1917"/>
          <cell r="W1917"/>
          <cell r="X1917"/>
          <cell r="Y1917">
            <v>45889</v>
          </cell>
          <cell r="Z1917">
            <v>121</v>
          </cell>
          <cell r="AA1917" t="str">
            <v>Proveedor externo</v>
          </cell>
          <cell r="AB1917" t="str">
            <v>Ago</v>
          </cell>
          <cell r="AC1917" t="str">
            <v>Ago</v>
          </cell>
          <cell r="AD1917">
            <v>45524</v>
          </cell>
          <cell r="AE1917" t="str">
            <v xml:space="preserve"> </v>
          </cell>
          <cell r="AF1917" t="str">
            <v xml:space="preserve"> </v>
          </cell>
          <cell r="AG1917"/>
          <cell r="AH1917"/>
          <cell r="AI1917"/>
          <cell r="AJ1917" t="str">
            <v xml:space="preserve"> </v>
          </cell>
          <cell r="AK1917" t="str">
            <v xml:space="preserve"> </v>
          </cell>
          <cell r="AL1917"/>
          <cell r="AM1917"/>
          <cell r="AN1917"/>
          <cell r="AO1917"/>
          <cell r="AP1917" t="str">
            <v xml:space="preserve"> </v>
          </cell>
          <cell r="AQ1917" t="str">
            <v xml:space="preserve"> </v>
          </cell>
          <cell r="AR1917"/>
          <cell r="AS1917"/>
          <cell r="AT1917"/>
          <cell r="AU1917"/>
        </row>
        <row r="1918">
          <cell r="B1918">
            <v>31973</v>
          </cell>
          <cell r="C1918">
            <v>31973</v>
          </cell>
          <cell r="D1918" t="str">
            <v>#REF!</v>
          </cell>
          <cell r="E1918" t="str">
            <v>NO DISPONIBLE</v>
          </cell>
          <cell r="F1918" t="str">
            <v>ACTIVO</v>
          </cell>
          <cell r="G1918" t="str">
            <v>NO APLICA</v>
          </cell>
          <cell r="H1918" t="str">
            <v xml:space="preserve">TERMOCICLADOR </v>
          </cell>
          <cell r="I1918" t="str">
            <v>NO DISPONIBLE</v>
          </cell>
          <cell r="J1918" t="str">
            <v>BIO-RAD</v>
          </cell>
          <cell r="K1918" t="str">
            <v>T100</v>
          </cell>
          <cell r="L1918" t="str">
            <v>621BR19468</v>
          </cell>
          <cell r="M1918" t="str">
            <v>TERMOCICLADORES</v>
          </cell>
          <cell r="N1918" t="str">
            <v>DRSP</v>
          </cell>
          <cell r="O1918" t="str">
            <v>GPR - PARASITOLOGÍA</v>
          </cell>
          <cell r="P1918" t="str">
            <v>DOCENCIA</v>
          </cell>
          <cell r="Q1918" t="str">
            <v>PROPIO</v>
          </cell>
          <cell r="R1918" t="str">
            <v>TEMPERATURA</v>
          </cell>
          <cell r="S1918" t="str">
            <v>Error Máximo Permitido dado por Fabrica
± 0.5 °C en error y uniformidad</v>
          </cell>
          <cell r="T1918"/>
          <cell r="U1918">
            <v>12</v>
          </cell>
          <cell r="V1918"/>
          <cell r="W1918">
            <v>12</v>
          </cell>
          <cell r="X1918"/>
          <cell r="Y1918">
            <v>45889</v>
          </cell>
          <cell r="Z1918">
            <v>121</v>
          </cell>
          <cell r="AA1918" t="str">
            <v>Proveedor externo</v>
          </cell>
          <cell r="AB1918" t="str">
            <v>Ago</v>
          </cell>
          <cell r="AC1918" t="str">
            <v>R</v>
          </cell>
          <cell r="AD1918">
            <v>45524</v>
          </cell>
          <cell r="AE1918" t="str">
            <v xml:space="preserve"> </v>
          </cell>
          <cell r="AF1918" t="str">
            <v xml:space="preserve"> </v>
          </cell>
          <cell r="AG1918"/>
          <cell r="AH1918"/>
          <cell r="AI1918"/>
          <cell r="AJ1918">
            <v>45889</v>
          </cell>
          <cell r="AK1918">
            <v>121</v>
          </cell>
          <cell r="AL1918" t="str">
            <v>Proveedor externo</v>
          </cell>
          <cell r="AM1918" t="str">
            <v>Ago</v>
          </cell>
          <cell r="AN1918" t="str">
            <v>R</v>
          </cell>
          <cell r="AO1918">
            <v>45524</v>
          </cell>
          <cell r="AP1918" t="str">
            <v xml:space="preserve"> </v>
          </cell>
          <cell r="AQ1918" t="str">
            <v xml:space="preserve"> </v>
          </cell>
          <cell r="AR1918"/>
          <cell r="AS1918"/>
          <cell r="AT1918"/>
          <cell r="AU1918"/>
        </row>
        <row r="1919">
          <cell r="B1919">
            <v>32461</v>
          </cell>
          <cell r="C1919">
            <v>32461</v>
          </cell>
          <cell r="D1919" t="str">
            <v>#REF!</v>
          </cell>
          <cell r="E1919">
            <v>43291</v>
          </cell>
          <cell r="F1919" t="str">
            <v>ACTIVO</v>
          </cell>
          <cell r="G1919" t="str">
            <v>NO APLICA</v>
          </cell>
          <cell r="H1919" t="str">
            <v>AGITADOR</v>
          </cell>
          <cell r="I1919" t="str">
            <v>NO APLICA</v>
          </cell>
          <cell r="J1919" t="str">
            <v>BIO-RAD</v>
          </cell>
          <cell r="K1919" t="str">
            <v>ULTRA ROCKER</v>
          </cell>
          <cell r="L1919">
            <v>17047440</v>
          </cell>
          <cell r="M1919" t="str">
            <v>AGITADORES</v>
          </cell>
          <cell r="N1919" t="str">
            <v>DISP</v>
          </cell>
          <cell r="O1919" t="str">
            <v>LPI - PARASITOLOGÍA</v>
          </cell>
          <cell r="P1919" t="str">
            <v>PARASITISMO INSTESTINAL</v>
          </cell>
          <cell r="Q1919" t="str">
            <v>PROPIO</v>
          </cell>
          <cell r="R1919" t="str">
            <v>NO APLICA</v>
          </cell>
          <cell r="S1919"/>
          <cell r="T1919"/>
          <cell r="U1919">
            <v>12</v>
          </cell>
          <cell r="V1919"/>
          <cell r="W1919"/>
          <cell r="X1919"/>
          <cell r="Y1919">
            <v>45889</v>
          </cell>
          <cell r="Z1919">
            <v>121</v>
          </cell>
          <cell r="AA1919" t="str">
            <v>Proveedor externo</v>
          </cell>
          <cell r="AB1919" t="str">
            <v>Ago</v>
          </cell>
          <cell r="AC1919" t="str">
            <v>Ago</v>
          </cell>
          <cell r="AD1919">
            <v>45524</v>
          </cell>
          <cell r="AE1919" t="str">
            <v xml:space="preserve"> </v>
          </cell>
          <cell r="AF1919" t="str">
            <v xml:space="preserve"> </v>
          </cell>
          <cell r="AG1919"/>
          <cell r="AH1919"/>
          <cell r="AI1919"/>
          <cell r="AJ1919" t="str">
            <v xml:space="preserve"> </v>
          </cell>
          <cell r="AK1919" t="str">
            <v xml:space="preserve"> </v>
          </cell>
          <cell r="AL1919"/>
          <cell r="AM1919"/>
          <cell r="AN1919"/>
          <cell r="AO1919"/>
          <cell r="AP1919" t="str">
            <v xml:space="preserve"> </v>
          </cell>
          <cell r="AQ1919" t="str">
            <v xml:space="preserve"> </v>
          </cell>
          <cell r="AR1919"/>
          <cell r="AS1919"/>
          <cell r="AT1919"/>
          <cell r="AU1919"/>
        </row>
        <row r="1920">
          <cell r="B1920">
            <v>33601</v>
          </cell>
          <cell r="C1920">
            <v>33601</v>
          </cell>
          <cell r="D1920" t="str">
            <v>#REF!</v>
          </cell>
          <cell r="E1920">
            <v>44908</v>
          </cell>
          <cell r="F1920" t="str">
            <v>ACTIVO</v>
          </cell>
          <cell r="G1920" t="str">
            <v>NO APLICA</v>
          </cell>
          <cell r="H1920" t="str">
            <v>REFRIGERADOR COMBINADO</v>
          </cell>
          <cell r="I1920" t="str">
            <v>NO APLICA</v>
          </cell>
          <cell r="J1920" t="str">
            <v>PHCBI</v>
          </cell>
          <cell r="K1920" t="str">
            <v>MPR-414F-PA</v>
          </cell>
          <cell r="L1920">
            <v>19010010</v>
          </cell>
          <cell r="M1920" t="str">
            <v>FRÍO</v>
          </cell>
          <cell r="N1920" t="str">
            <v>DRSP</v>
          </cell>
          <cell r="O1920" t="str">
            <v>GVI - VIROLOGÍA</v>
          </cell>
          <cell r="P1920" t="str">
            <v>LABORATORIO DE ERUPTIVAS</v>
          </cell>
          <cell r="Q1920" t="str">
            <v>PROPIO</v>
          </cell>
          <cell r="R1920" t="str">
            <v>TEMPERATURA</v>
          </cell>
          <cell r="S1920" t="str">
            <v>Intervalo de trabajo refrigeración (5 ± 3) °C, Congelación (-20 ± 5) °C</v>
          </cell>
          <cell r="T1920"/>
          <cell r="U1920">
            <v>12</v>
          </cell>
          <cell r="V1920"/>
          <cell r="W1920">
            <v>12</v>
          </cell>
          <cell r="X1920"/>
          <cell r="Y1920">
            <v>45827</v>
          </cell>
          <cell r="Z1920">
            <v>59</v>
          </cell>
          <cell r="AA1920" t="str">
            <v>Proveedor externo</v>
          </cell>
          <cell r="AB1920" t="str">
            <v>Jun</v>
          </cell>
          <cell r="AC1920" t="str">
            <v>R</v>
          </cell>
          <cell r="AD1920">
            <v>45462</v>
          </cell>
          <cell r="AE1920" t="str">
            <v xml:space="preserve"> </v>
          </cell>
          <cell r="AF1920" t="str">
            <v xml:space="preserve"> </v>
          </cell>
          <cell r="AG1920"/>
          <cell r="AH1920"/>
          <cell r="AI1920">
            <v>44617</v>
          </cell>
          <cell r="AJ1920">
            <v>45923</v>
          </cell>
          <cell r="AK1920">
            <v>155</v>
          </cell>
          <cell r="AL1920" t="str">
            <v>Proveedor externo</v>
          </cell>
          <cell r="AM1920" t="str">
            <v>Sep</v>
          </cell>
          <cell r="AN1920" t="str">
            <v>R</v>
          </cell>
          <cell r="AO1920">
            <v>45558</v>
          </cell>
          <cell r="AP1920" t="str">
            <v xml:space="preserve"> </v>
          </cell>
          <cell r="AQ1920" t="str">
            <v xml:space="preserve"> </v>
          </cell>
          <cell r="AR1920"/>
          <cell r="AS1920"/>
          <cell r="AT1920"/>
          <cell r="AU1920"/>
        </row>
        <row r="1921">
          <cell r="B1921">
            <v>34075</v>
          </cell>
          <cell r="C1921">
            <v>34075</v>
          </cell>
          <cell r="D1921" t="str">
            <v>#REF!</v>
          </cell>
          <cell r="E1921" t="str">
            <v>NO DISPONIBLE</v>
          </cell>
          <cell r="F1921" t="str">
            <v>ACTIVO</v>
          </cell>
          <cell r="G1921" t="str">
            <v>NO APLICA</v>
          </cell>
          <cell r="H1921" t="str">
            <v>ULTRACONGELADOR</v>
          </cell>
          <cell r="I1921" t="str">
            <v>NO APLICA</v>
          </cell>
          <cell r="J1921" t="str">
            <v>THERMO FISHER SCIENTIFIC</v>
          </cell>
          <cell r="K1921" t="str">
            <v>TDE40086FA</v>
          </cell>
          <cell r="L1921" t="str">
            <v>1154688301200327</v>
          </cell>
          <cell r="M1921" t="str">
            <v>FRÍO</v>
          </cell>
          <cell r="N1921" t="str">
            <v>DRSP</v>
          </cell>
          <cell r="O1921" t="str">
            <v>GVI - VIROLOGÍA</v>
          </cell>
          <cell r="P1921" t="str">
            <v>ÁREA DE REVCOS LAB</v>
          </cell>
          <cell r="Q1921" t="str">
            <v xml:space="preserve">DONACIÓN </v>
          </cell>
          <cell r="R1921" t="str">
            <v>TEMPERATURA</v>
          </cell>
          <cell r="S1921" t="str">
            <v>-60 a -80, set point en -70 +/-10</v>
          </cell>
          <cell r="T1921"/>
          <cell r="U1921">
            <v>6</v>
          </cell>
          <cell r="V1921"/>
          <cell r="W1921">
            <v>12</v>
          </cell>
          <cell r="X1921"/>
          <cell r="Y1921">
            <v>45796</v>
          </cell>
          <cell r="Z1921">
            <v>28</v>
          </cell>
          <cell r="AA1921" t="str">
            <v>Proveedor externo</v>
          </cell>
          <cell r="AB1921" t="str">
            <v>Nov</v>
          </cell>
          <cell r="AC1921" t="str">
            <v>Nov</v>
          </cell>
          <cell r="AD1921">
            <v>45615</v>
          </cell>
          <cell r="AE1921" t="str">
            <v xml:space="preserve"> </v>
          </cell>
          <cell r="AF1921" t="str">
            <v xml:space="preserve"> </v>
          </cell>
          <cell r="AG1921"/>
          <cell r="AH1921"/>
          <cell r="AI1921"/>
          <cell r="AJ1921">
            <v>45797</v>
          </cell>
          <cell r="AK1921">
            <v>29</v>
          </cell>
          <cell r="AL1921" t="str">
            <v>Proveedor externo</v>
          </cell>
          <cell r="AM1921" t="str">
            <v>May</v>
          </cell>
          <cell r="AN1921" t="str">
            <v>May</v>
          </cell>
          <cell r="AO1921">
            <v>45432</v>
          </cell>
          <cell r="AP1921" t="str">
            <v xml:space="preserve"> </v>
          </cell>
          <cell r="AQ1921" t="str">
            <v xml:space="preserve"> </v>
          </cell>
          <cell r="AR1921"/>
          <cell r="AS1921"/>
          <cell r="AT1921"/>
          <cell r="AU1921"/>
        </row>
        <row r="1922">
          <cell r="B1922">
            <v>36610</v>
          </cell>
          <cell r="C1922">
            <v>36610</v>
          </cell>
          <cell r="D1922" t="str">
            <v>#REF!</v>
          </cell>
          <cell r="E1922" t="str">
            <v>NO DISPONIBLE</v>
          </cell>
          <cell r="F1922" t="str">
            <v>ACTIVO</v>
          </cell>
          <cell r="G1922" t="str">
            <v>NO APLICA</v>
          </cell>
          <cell r="H1922" t="str">
            <v>CONGELADOR</v>
          </cell>
          <cell r="I1922" t="str">
            <v>NO APLICA</v>
          </cell>
          <cell r="J1922" t="str">
            <v>PANASONIC</v>
          </cell>
          <cell r="K1922" t="str">
            <v>MDF-U5312-PA</v>
          </cell>
          <cell r="L1922">
            <v>17020058</v>
          </cell>
          <cell r="M1922" t="str">
            <v>FRÍO</v>
          </cell>
          <cell r="N1922" t="str">
            <v>DRSP</v>
          </cell>
          <cell r="O1922" t="str">
            <v>GVI - VIROLOGÍA</v>
          </cell>
          <cell r="P1922" t="str">
            <v>ÁREA DE REVCOS LAB</v>
          </cell>
          <cell r="Q1922" t="str">
            <v>DONACIÓN</v>
          </cell>
          <cell r="R1922" t="str">
            <v>TEMPERATURA</v>
          </cell>
          <cell r="S1922" t="str">
            <v xml:space="preserve"> -20 +/-10</v>
          </cell>
          <cell r="T1922"/>
          <cell r="U1922">
            <v>12</v>
          </cell>
          <cell r="V1922"/>
          <cell r="W1922">
            <v>12</v>
          </cell>
          <cell r="X1922"/>
          <cell r="Y1922">
            <v>45905</v>
          </cell>
          <cell r="Z1922">
            <v>137</v>
          </cell>
          <cell r="AA1922" t="str">
            <v>Proveedor externo</v>
          </cell>
          <cell r="AB1922" t="str">
            <v>Sep</v>
          </cell>
          <cell r="AC1922" t="str">
            <v>Sep</v>
          </cell>
          <cell r="AD1922">
            <v>45540</v>
          </cell>
          <cell r="AE1922" t="str">
            <v xml:space="preserve"> </v>
          </cell>
          <cell r="AF1922" t="str">
            <v xml:space="preserve"> </v>
          </cell>
          <cell r="AG1922"/>
          <cell r="AH1922"/>
          <cell r="AI1922"/>
          <cell r="AJ1922">
            <v>45923</v>
          </cell>
          <cell r="AK1922">
            <v>155</v>
          </cell>
          <cell r="AL1922" t="str">
            <v>Proveedor externo</v>
          </cell>
          <cell r="AM1922" t="str">
            <v>Sep</v>
          </cell>
          <cell r="AN1922" t="str">
            <v>Sep</v>
          </cell>
          <cell r="AO1922">
            <v>45558</v>
          </cell>
          <cell r="AP1922" t="str">
            <v xml:space="preserve"> </v>
          </cell>
          <cell r="AQ1922" t="str">
            <v xml:space="preserve"> </v>
          </cell>
          <cell r="AR1922"/>
          <cell r="AS1922"/>
          <cell r="AT1922"/>
          <cell r="AU1922"/>
        </row>
        <row r="1923">
          <cell r="B1923">
            <v>36611</v>
          </cell>
          <cell r="C1923">
            <v>36611</v>
          </cell>
          <cell r="D1923" t="str">
            <v>#REF!</v>
          </cell>
          <cell r="E1923" t="str">
            <v>NO DISPONIBLE</v>
          </cell>
          <cell r="F1923" t="str">
            <v>ACTIVO</v>
          </cell>
          <cell r="G1923" t="str">
            <v>NO APLICA</v>
          </cell>
          <cell r="H1923" t="str">
            <v>ULTRACONGELADOR</v>
          </cell>
          <cell r="I1923" t="str">
            <v>NO APLICA</v>
          </cell>
          <cell r="J1923" t="str">
            <v>PRECISA</v>
          </cell>
          <cell r="K1923" t="str">
            <v>BMT69086</v>
          </cell>
          <cell r="L1923">
            <v>501617</v>
          </cell>
          <cell r="M1923" t="str">
            <v>FRÍO</v>
          </cell>
          <cell r="N1923" t="str">
            <v>DRSP</v>
          </cell>
          <cell r="O1923" t="str">
            <v>GVI - VIROLOGÍA</v>
          </cell>
          <cell r="P1923" t="str">
            <v>ÁREA DE REVCOS LAB</v>
          </cell>
          <cell r="Q1923" t="str">
            <v>DONACIÓN</v>
          </cell>
          <cell r="R1923" t="str">
            <v>TEMPERATURA</v>
          </cell>
          <cell r="S1923" t="str">
            <v>-60 a -80, set point en -70 +/-10</v>
          </cell>
          <cell r="T1923"/>
          <cell r="U1923">
            <v>6</v>
          </cell>
          <cell r="V1923"/>
          <cell r="W1923">
            <v>12</v>
          </cell>
          <cell r="X1923"/>
          <cell r="Y1923">
            <v>45792</v>
          </cell>
          <cell r="Z1923">
            <v>24</v>
          </cell>
          <cell r="AA1923" t="str">
            <v>Proveedor externo</v>
          </cell>
          <cell r="AB1923" t="str">
            <v>Nov</v>
          </cell>
          <cell r="AC1923" t="str">
            <v>Nov</v>
          </cell>
          <cell r="AD1923">
            <v>45611</v>
          </cell>
          <cell r="AE1923" t="str">
            <v xml:space="preserve"> </v>
          </cell>
          <cell r="AF1923" t="str">
            <v xml:space="preserve"> </v>
          </cell>
          <cell r="AG1923"/>
          <cell r="AH1923"/>
          <cell r="AI1923"/>
          <cell r="AJ1923">
            <v>45797</v>
          </cell>
          <cell r="AK1923">
            <v>29</v>
          </cell>
          <cell r="AL1923" t="str">
            <v>Proveedor externo</v>
          </cell>
          <cell r="AM1923" t="str">
            <v>May</v>
          </cell>
          <cell r="AN1923" t="str">
            <v>R</v>
          </cell>
          <cell r="AO1923">
            <v>45432</v>
          </cell>
          <cell r="AP1923" t="str">
            <v xml:space="preserve"> </v>
          </cell>
          <cell r="AQ1923" t="str">
            <v xml:space="preserve"> </v>
          </cell>
          <cell r="AR1923"/>
          <cell r="AS1923"/>
          <cell r="AT1923"/>
          <cell r="AU1923"/>
        </row>
        <row r="1924">
          <cell r="B1924">
            <v>38662</v>
          </cell>
          <cell r="C1924">
            <v>38662</v>
          </cell>
          <cell r="D1924" t="str">
            <v>#REF!</v>
          </cell>
          <cell r="E1924">
            <v>45085</v>
          </cell>
          <cell r="F1924" t="str">
            <v>ACTIVO</v>
          </cell>
          <cell r="G1924" t="str">
            <v>NO APLICA</v>
          </cell>
          <cell r="H1924" t="str">
            <v>CONGELADOR</v>
          </cell>
          <cell r="I1924" t="str">
            <v>NO APLICA</v>
          </cell>
          <cell r="J1924" t="str">
            <v>MELING</v>
          </cell>
          <cell r="K1924" t="str">
            <v>DW-FL778</v>
          </cell>
          <cell r="L1924" t="str">
            <v>220200163</v>
          </cell>
          <cell r="M1924" t="str">
            <v>FRÍO</v>
          </cell>
          <cell r="N1924" t="str">
            <v>DRSP</v>
          </cell>
          <cell r="O1924" t="str">
            <v>GVI - VIROLOGÍA</v>
          </cell>
          <cell r="P1924" t="str">
            <v>AREA DE REVCOS LAB</v>
          </cell>
          <cell r="Q1924" t="str">
            <v>PROPIO</v>
          </cell>
          <cell r="R1924" t="str">
            <v>TEMPERATURA</v>
          </cell>
          <cell r="S1924" t="str">
            <v>-20 °C +/-5</v>
          </cell>
          <cell r="T1924"/>
          <cell r="U1924">
            <v>12</v>
          </cell>
          <cell r="V1924"/>
          <cell r="W1924">
            <v>12</v>
          </cell>
          <cell r="X1924"/>
          <cell r="Y1924">
            <v>45905</v>
          </cell>
          <cell r="Z1924">
            <v>137</v>
          </cell>
          <cell r="AA1924" t="str">
            <v>Proveedor externo</v>
          </cell>
          <cell r="AB1924" t="str">
            <v>Sep</v>
          </cell>
          <cell r="AC1924" t="str">
            <v>Sep</v>
          </cell>
          <cell r="AD1924">
            <v>45540</v>
          </cell>
          <cell r="AE1924" t="str">
            <v xml:space="preserve"> </v>
          </cell>
          <cell r="AF1924" t="str">
            <v xml:space="preserve"> </v>
          </cell>
          <cell r="AG1924"/>
          <cell r="AH1924"/>
          <cell r="AI1924">
            <v>45212</v>
          </cell>
          <cell r="AJ1924">
            <v>45923</v>
          </cell>
          <cell r="AK1924">
            <v>155</v>
          </cell>
          <cell r="AL1924" t="str">
            <v>Proveedor externo</v>
          </cell>
          <cell r="AM1924" t="str">
            <v>Sep</v>
          </cell>
          <cell r="AN1924" t="str">
            <v>R</v>
          </cell>
          <cell r="AO1924">
            <v>45558</v>
          </cell>
          <cell r="AP1924" t="str">
            <v xml:space="preserve"> </v>
          </cell>
          <cell r="AQ1924" t="str">
            <v xml:space="preserve"> </v>
          </cell>
          <cell r="AR1924"/>
          <cell r="AS1924"/>
          <cell r="AT1924"/>
          <cell r="AU1924"/>
        </row>
        <row r="1925">
          <cell r="B1925">
            <v>38663</v>
          </cell>
          <cell r="C1925">
            <v>38663</v>
          </cell>
          <cell r="D1925" t="str">
            <v>#REF!</v>
          </cell>
          <cell r="E1925">
            <v>45085</v>
          </cell>
          <cell r="F1925" t="str">
            <v>ACTIVO</v>
          </cell>
          <cell r="G1925" t="str">
            <v>NO APLICA</v>
          </cell>
          <cell r="H1925" t="str">
            <v>ULTRACONGELADOR</v>
          </cell>
          <cell r="I1925" t="str">
            <v>NO APLICA</v>
          </cell>
          <cell r="J1925" t="str">
            <v>MELING</v>
          </cell>
          <cell r="K1925" t="str">
            <v>DW-HL678SA</v>
          </cell>
          <cell r="L1925" t="str">
            <v>220200488</v>
          </cell>
          <cell r="M1925" t="str">
            <v>FRÍO</v>
          </cell>
          <cell r="N1925" t="str">
            <v>DRSP</v>
          </cell>
          <cell r="O1925" t="str">
            <v>GVI - VIROLOGÍA</v>
          </cell>
          <cell r="P1925" t="str">
            <v>ÁREA DE REVCOS LAB</v>
          </cell>
          <cell r="Q1925" t="str">
            <v>PROPIO</v>
          </cell>
          <cell r="R1925" t="str">
            <v>TEMPERATURA</v>
          </cell>
          <cell r="S1925" t="str">
            <v>-70 °C</v>
          </cell>
          <cell r="T1925"/>
          <cell r="U1925">
            <v>6</v>
          </cell>
          <cell r="V1925"/>
          <cell r="W1925">
            <v>12</v>
          </cell>
          <cell r="X1925"/>
          <cell r="Y1925">
            <v>45792</v>
          </cell>
          <cell r="Z1925">
            <v>24</v>
          </cell>
          <cell r="AA1925" t="str">
            <v>Proveedor externo</v>
          </cell>
          <cell r="AB1925" t="str">
            <v>Nov</v>
          </cell>
          <cell r="AC1925" t="str">
            <v>Nov</v>
          </cell>
          <cell r="AD1925">
            <v>45611</v>
          </cell>
          <cell r="AE1925" t="str">
            <v xml:space="preserve"> </v>
          </cell>
          <cell r="AF1925" t="str">
            <v xml:space="preserve"> </v>
          </cell>
          <cell r="AG1925"/>
          <cell r="AH1925"/>
          <cell r="AI1925"/>
          <cell r="AJ1925">
            <v>45799</v>
          </cell>
          <cell r="AK1925">
            <v>31</v>
          </cell>
          <cell r="AL1925" t="str">
            <v>Proveedor externo</v>
          </cell>
          <cell r="AM1925" t="str">
            <v>May</v>
          </cell>
          <cell r="AN1925" t="str">
            <v>R</v>
          </cell>
          <cell r="AO1925">
            <v>45434</v>
          </cell>
          <cell r="AP1925" t="str">
            <v xml:space="preserve"> </v>
          </cell>
          <cell r="AQ1925" t="str">
            <v xml:space="preserve"> </v>
          </cell>
          <cell r="AR1925"/>
          <cell r="AS1925"/>
          <cell r="AT1925"/>
          <cell r="AU1925"/>
        </row>
        <row r="1926">
          <cell r="B1926">
            <v>22846</v>
          </cell>
          <cell r="C1926">
            <v>22846</v>
          </cell>
          <cell r="D1926" t="str">
            <v>#REF!</v>
          </cell>
          <cell r="E1926" t="str">
            <v>NO DISPONIBLE</v>
          </cell>
          <cell r="F1926" t="str">
            <v>ACTIVO</v>
          </cell>
          <cell r="G1926" t="str">
            <v>NO APLICA</v>
          </cell>
          <cell r="H1926" t="str">
            <v>ULTRACONGELADOR</v>
          </cell>
          <cell r="I1926" t="str">
            <v>NO APLICA</v>
          </cell>
          <cell r="J1926" t="str">
            <v>THERMO ELECTRON</v>
          </cell>
          <cell r="K1926" t="str">
            <v>UTL1786-5-A40</v>
          </cell>
          <cell r="L1926" t="str">
            <v>T09R-231318-TR</v>
          </cell>
          <cell r="M1926" t="str">
            <v>FRÍO</v>
          </cell>
          <cell r="N1926" t="str">
            <v>DRSP</v>
          </cell>
          <cell r="O1926" t="str">
            <v>GPR - PARASITOLOGÍA</v>
          </cell>
          <cell r="P1926" t="str">
            <v>ÁREA DE ULTRACONGELADORES REFRIGERADORES Y CONGELADORES</v>
          </cell>
          <cell r="Q1926" t="str">
            <v>PROPIO</v>
          </cell>
          <cell r="R1926" t="str">
            <v>TEMPERATURA</v>
          </cell>
          <cell r="S1926" t="str">
            <v>-70 °C +/-  10 °C</v>
          </cell>
          <cell r="T1926"/>
          <cell r="U1926">
            <v>6</v>
          </cell>
          <cell r="V1926"/>
          <cell r="W1926">
            <v>12</v>
          </cell>
          <cell r="X1926"/>
          <cell r="Y1926">
            <v>45765</v>
          </cell>
          <cell r="Z1926">
            <v>-3</v>
          </cell>
          <cell r="AA1926" t="str">
            <v>Proveedor externo</v>
          </cell>
          <cell r="AB1926" t="str">
            <v>Oct</v>
          </cell>
          <cell r="AC1926" t="str">
            <v>R</v>
          </cell>
          <cell r="AD1926">
            <v>45583</v>
          </cell>
          <cell r="AE1926" t="str">
            <v xml:space="preserve"> </v>
          </cell>
          <cell r="AF1926" t="str">
            <v xml:space="preserve"> </v>
          </cell>
          <cell r="AG1926"/>
          <cell r="AH1926"/>
          <cell r="AI1926"/>
          <cell r="AJ1926">
            <v>45791</v>
          </cell>
          <cell r="AK1926">
            <v>23</v>
          </cell>
          <cell r="AL1926" t="str">
            <v>Proveedor externo</v>
          </cell>
          <cell r="AM1926" t="str">
            <v>May</v>
          </cell>
          <cell r="AN1926" t="str">
            <v>R</v>
          </cell>
          <cell r="AO1926">
            <v>45426</v>
          </cell>
          <cell r="AP1926" t="str">
            <v xml:space="preserve"> </v>
          </cell>
          <cell r="AQ1926" t="str">
            <v xml:space="preserve"> </v>
          </cell>
          <cell r="AR1926"/>
          <cell r="AS1926"/>
          <cell r="AT1926"/>
          <cell r="AU1926"/>
        </row>
        <row r="1927">
          <cell r="B1927">
            <v>25189</v>
          </cell>
          <cell r="C1927">
            <v>25189</v>
          </cell>
          <cell r="D1927" t="str">
            <v>#REF!</v>
          </cell>
          <cell r="E1927" t="str">
            <v>NO DISPONIBLE</v>
          </cell>
          <cell r="F1927" t="str">
            <v>ACTIVO</v>
          </cell>
          <cell r="G1927" t="str">
            <v>NO APLICA</v>
          </cell>
          <cell r="H1927" t="str">
            <v>ULTRACONGELADOR</v>
          </cell>
          <cell r="I1927" t="str">
            <v>NO APLICA</v>
          </cell>
          <cell r="J1927" t="str">
            <v>THERMO FISHER SCIENTIFIC</v>
          </cell>
          <cell r="K1927" t="str">
            <v>ULT1786-6-A43</v>
          </cell>
          <cell r="L1927" t="str">
            <v>0126859801081118</v>
          </cell>
          <cell r="M1927" t="str">
            <v>FRÍO</v>
          </cell>
          <cell r="N1927" t="str">
            <v>DRSP</v>
          </cell>
          <cell r="O1927" t="str">
            <v>GPR - PARASITOLOGÍA</v>
          </cell>
          <cell r="P1927" t="str">
            <v>AREA DE ULTRACONGELADORES, REFRIGERADORES Y CONGELADORES</v>
          </cell>
          <cell r="Q1927" t="str">
            <v>PROPIO</v>
          </cell>
          <cell r="R1927" t="str">
            <v>TEMPERATURA</v>
          </cell>
          <cell r="S1927" t="str">
            <v>Temperaturas: -70 ºC +/- 10º . Controles del microprocesador: extra grande, Pantalla de cristal líquido para el registro digital de temperatura. Resistente a manipulaciones electrónicas de temperatura. De baja tensión de salvaguardia.. Capacidad: 17.2 Pies C. RANGO DE USO -70C A -90ºC</v>
          </cell>
          <cell r="T1927"/>
          <cell r="U1927">
            <v>6</v>
          </cell>
          <cell r="V1927"/>
          <cell r="W1927">
            <v>12</v>
          </cell>
          <cell r="X1927"/>
          <cell r="Y1927">
            <v>45791</v>
          </cell>
          <cell r="Z1927">
            <v>23</v>
          </cell>
          <cell r="AA1927" t="str">
            <v>Proveedor externo</v>
          </cell>
          <cell r="AB1927" t="str">
            <v>Nov</v>
          </cell>
          <cell r="AC1927" t="str">
            <v>Nov</v>
          </cell>
          <cell r="AD1927">
            <v>45610</v>
          </cell>
          <cell r="AE1927" t="str">
            <v xml:space="preserve"> </v>
          </cell>
          <cell r="AF1927" t="str">
            <v xml:space="preserve"> </v>
          </cell>
          <cell r="AG1927"/>
          <cell r="AH1927"/>
          <cell r="AI1927"/>
          <cell r="AJ1927">
            <v>45791</v>
          </cell>
          <cell r="AK1927">
            <v>23</v>
          </cell>
          <cell r="AL1927" t="str">
            <v>Proveedor externo</v>
          </cell>
          <cell r="AM1927" t="str">
            <v>May</v>
          </cell>
          <cell r="AN1927" t="str">
            <v>R</v>
          </cell>
          <cell r="AO1927">
            <v>45426</v>
          </cell>
          <cell r="AP1927" t="str">
            <v xml:space="preserve"> </v>
          </cell>
          <cell r="AQ1927" t="str">
            <v xml:space="preserve"> </v>
          </cell>
          <cell r="AR1927"/>
          <cell r="AS1927"/>
          <cell r="AT1927"/>
          <cell r="AU1927"/>
        </row>
        <row r="1928">
          <cell r="B1928">
            <v>28174</v>
          </cell>
          <cell r="C1928">
            <v>28174</v>
          </cell>
          <cell r="D1928" t="str">
            <v>#REF!</v>
          </cell>
          <cell r="E1928">
            <v>41619</v>
          </cell>
          <cell r="F1928" t="str">
            <v>ACTIVO</v>
          </cell>
          <cell r="G1928" t="str">
            <v>NO APLICA</v>
          </cell>
          <cell r="H1928" t="str">
            <v>ULTRACONGELADOR</v>
          </cell>
          <cell r="I1928" t="str">
            <v>NO APLICA</v>
          </cell>
          <cell r="J1928" t="str">
            <v>THERMO FISHER SCIENTIFIC</v>
          </cell>
          <cell r="K1928">
            <v>8922</v>
          </cell>
          <cell r="L1928" t="str">
            <v xml:space="preserve">477778-140 </v>
          </cell>
          <cell r="M1928" t="str">
            <v>FRÍO</v>
          </cell>
          <cell r="N1928" t="str">
            <v>DRSP</v>
          </cell>
          <cell r="O1928" t="str">
            <v>GPR - PARASITOLOGÍA</v>
          </cell>
          <cell r="P1928" t="str">
            <v>ÁREA DE ULTRACONGELADORES REFRIGERADORES Y CONGELADORES</v>
          </cell>
          <cell r="Q1928" t="str">
            <v>PROPIO</v>
          </cell>
          <cell r="R1928" t="str">
            <v>TEMPERATURA</v>
          </cell>
          <cell r="S1928" t="str">
            <v xml:space="preserve">Presión alta 3036 kPa
Presión baja 1304 kPa
Temperatura - 60 a -86 Oc
´-70 °C +/-  10 °C
</v>
          </cell>
          <cell r="T1928"/>
          <cell r="U1928">
            <v>6</v>
          </cell>
          <cell r="V1928"/>
          <cell r="W1928">
            <v>12</v>
          </cell>
          <cell r="X1928"/>
          <cell r="Y1928">
            <v>45791</v>
          </cell>
          <cell r="Z1928">
            <v>23</v>
          </cell>
          <cell r="AA1928" t="str">
            <v>Proveedor externo</v>
          </cell>
          <cell r="AB1928" t="str">
            <v>Nov</v>
          </cell>
          <cell r="AC1928" t="str">
            <v>Nov</v>
          </cell>
          <cell r="AD1928">
            <v>45610</v>
          </cell>
          <cell r="AE1928" t="str">
            <v xml:space="preserve"> </v>
          </cell>
          <cell r="AF1928" t="str">
            <v xml:space="preserve"> </v>
          </cell>
          <cell r="AG1928"/>
          <cell r="AH1928"/>
          <cell r="AI1928"/>
          <cell r="AJ1928">
            <v>45639</v>
          </cell>
          <cell r="AK1928">
            <v>-129</v>
          </cell>
          <cell r="AL1928"/>
          <cell r="AM1928"/>
          <cell r="AN1928"/>
          <cell r="AO1928">
            <v>45273</v>
          </cell>
          <cell r="AP1928" t="str">
            <v xml:space="preserve"> </v>
          </cell>
          <cell r="AQ1928" t="str">
            <v xml:space="preserve"> </v>
          </cell>
          <cell r="AR1928"/>
          <cell r="AS1928"/>
          <cell r="AT1928"/>
          <cell r="AU1928"/>
        </row>
        <row r="1929">
          <cell r="B1929">
            <v>30973</v>
          </cell>
          <cell r="C1929">
            <v>30973</v>
          </cell>
          <cell r="D1929" t="str">
            <v>#REF!</v>
          </cell>
          <cell r="E1929">
            <v>42357</v>
          </cell>
          <cell r="F1929" t="str">
            <v>ACTIVO</v>
          </cell>
          <cell r="G1929" t="str">
            <v>NO APLICA</v>
          </cell>
          <cell r="H1929" t="str">
            <v>REFRIGERADOR</v>
          </cell>
          <cell r="I1929" t="str">
            <v>NO APLICA</v>
          </cell>
          <cell r="J1929" t="str">
            <v>THERMO FISHER SCIENTIFIC</v>
          </cell>
          <cell r="K1929" t="str">
            <v>FRGL3004A</v>
          </cell>
          <cell r="L1929">
            <v>115871101141007</v>
          </cell>
          <cell r="M1929" t="str">
            <v>FRÍO</v>
          </cell>
          <cell r="N1929" t="str">
            <v>DRSP</v>
          </cell>
          <cell r="O1929" t="str">
            <v>GVI - VIROLOGÍA</v>
          </cell>
          <cell r="P1929" t="str">
            <v>LABORATORIO DE RABIA (Pasillo)</v>
          </cell>
          <cell r="Q1929" t="str">
            <v>PROPIO</v>
          </cell>
          <cell r="R1929" t="str">
            <v>TEMPERATURA</v>
          </cell>
          <cell r="S1929" t="str">
            <v>set point  5°C +/- 3°C
INTERVALO DE ( 2 °C a 8 °C)</v>
          </cell>
          <cell r="T1929"/>
          <cell r="U1929">
            <v>12</v>
          </cell>
          <cell r="V1929"/>
          <cell r="W1929">
            <v>12</v>
          </cell>
          <cell r="X1929"/>
          <cell r="Y1929">
            <v>45905</v>
          </cell>
          <cell r="Z1929">
            <v>137</v>
          </cell>
          <cell r="AA1929" t="str">
            <v>Proveedor externo</v>
          </cell>
          <cell r="AB1929" t="str">
            <v>Sep</v>
          </cell>
          <cell r="AC1929" t="str">
            <v>Sep</v>
          </cell>
          <cell r="AD1929">
            <v>45540</v>
          </cell>
          <cell r="AE1929" t="str">
            <v xml:space="preserve"> </v>
          </cell>
          <cell r="AF1929" t="str">
            <v xml:space="preserve"> </v>
          </cell>
          <cell r="AG1929"/>
          <cell r="AH1929"/>
          <cell r="AI1929"/>
          <cell r="AJ1929">
            <v>45909</v>
          </cell>
          <cell r="AK1929">
            <v>141</v>
          </cell>
          <cell r="AL1929" t="str">
            <v>Proveedor externo</v>
          </cell>
          <cell r="AM1929" t="str">
            <v>Sep</v>
          </cell>
          <cell r="AN1929" t="str">
            <v>R</v>
          </cell>
          <cell r="AO1929">
            <v>45544</v>
          </cell>
          <cell r="AP1929" t="str">
            <v xml:space="preserve"> </v>
          </cell>
          <cell r="AQ1929" t="str">
            <v xml:space="preserve"> </v>
          </cell>
          <cell r="AR1929"/>
          <cell r="AS1929"/>
          <cell r="AT1929"/>
          <cell r="AU1929"/>
        </row>
        <row r="1930">
          <cell r="B1930">
            <v>31358</v>
          </cell>
          <cell r="C1930">
            <v>31358</v>
          </cell>
          <cell r="D1930" t="str">
            <v>#REF!</v>
          </cell>
          <cell r="E1930" t="str">
            <v>NO DISPONIBLE</v>
          </cell>
          <cell r="F1930" t="str">
            <v>ACTIVO</v>
          </cell>
          <cell r="G1930" t="str">
            <v>NO APLICA</v>
          </cell>
          <cell r="H1930" t="str">
            <v>ULTRACONGELADOR</v>
          </cell>
          <cell r="I1930" t="str">
            <v>NO APLICA</v>
          </cell>
          <cell r="J1930" t="str">
            <v>THERMO FISHER SCIENTIFIC</v>
          </cell>
          <cell r="K1930">
            <v>903</v>
          </cell>
          <cell r="L1930" t="str">
            <v>834935-364</v>
          </cell>
          <cell r="M1930" t="str">
            <v>FRÍO</v>
          </cell>
          <cell r="N1930" t="str">
            <v>DRSP</v>
          </cell>
          <cell r="O1930" t="str">
            <v>GPR - PARASITOLOGÍA</v>
          </cell>
          <cell r="P1930" t="str">
            <v>ÁREA DE ULTRACONGELADORES REFRIGERADORES Y CONGELADORES</v>
          </cell>
          <cell r="Q1930" t="str">
            <v>PROPIO</v>
          </cell>
          <cell r="R1930" t="str">
            <v>TEMPERATURA</v>
          </cell>
          <cell r="S1930" t="str">
            <v>Temperaturas: -40 a -86 °C. Controles del microprocesador: extra grande, Pantalla de cristal líquido para el registro digital de temperatura. Resistente a manipulaciones electrónicas de temperatura. De baja tensión de salvaguardia.. Capacidad: 17.2 Pies C. RANGO DE USO -70C A -90ºC</v>
          </cell>
          <cell r="T1930" t="str">
            <v>Equipo fuera de servicio.</v>
          </cell>
          <cell r="U1930">
            <v>6</v>
          </cell>
          <cell r="V1930"/>
          <cell r="W1930">
            <v>12</v>
          </cell>
          <cell r="X1930"/>
          <cell r="Y1930">
            <v>45598</v>
          </cell>
          <cell r="Z1930">
            <v>-170</v>
          </cell>
          <cell r="AA1930" t="str">
            <v>Proveedor externo</v>
          </cell>
          <cell r="AB1930" t="str">
            <v>May</v>
          </cell>
          <cell r="AC1930" t="str">
            <v>R</v>
          </cell>
          <cell r="AD1930">
            <v>45414</v>
          </cell>
          <cell r="AE1930" t="str">
            <v xml:space="preserve"> </v>
          </cell>
          <cell r="AF1930" t="str">
            <v xml:space="preserve"> </v>
          </cell>
          <cell r="AG1930"/>
          <cell r="AH1930"/>
          <cell r="AI1930"/>
          <cell r="AJ1930">
            <v>45792</v>
          </cell>
          <cell r="AK1930">
            <v>24</v>
          </cell>
          <cell r="AL1930" t="str">
            <v>Proveedor externo</v>
          </cell>
          <cell r="AM1930" t="str">
            <v>May</v>
          </cell>
          <cell r="AN1930" t="str">
            <v>R</v>
          </cell>
          <cell r="AO1930">
            <v>45427</v>
          </cell>
          <cell r="AP1930" t="str">
            <v xml:space="preserve"> </v>
          </cell>
          <cell r="AQ1930" t="str">
            <v xml:space="preserve"> </v>
          </cell>
          <cell r="AR1930"/>
          <cell r="AS1930"/>
          <cell r="AT1930"/>
          <cell r="AU1930"/>
        </row>
        <row r="1931">
          <cell r="B1931">
            <v>31726</v>
          </cell>
          <cell r="C1931">
            <v>31726</v>
          </cell>
          <cell r="D1931" t="str">
            <v>#REF!</v>
          </cell>
          <cell r="E1931" t="str">
            <v>NO DISPONIBLE</v>
          </cell>
          <cell r="F1931" t="str">
            <v>ACTIVO</v>
          </cell>
          <cell r="G1931" t="str">
            <v>NO APLICA</v>
          </cell>
          <cell r="H1931" t="str">
            <v>ULTRACONGELADOR</v>
          </cell>
          <cell r="I1931" t="str">
            <v>NO APLICA</v>
          </cell>
          <cell r="J1931" t="str">
            <v>PRECISA</v>
          </cell>
          <cell r="K1931" t="str">
            <v>BM515</v>
          </cell>
          <cell r="L1931">
            <v>501088</v>
          </cell>
          <cell r="M1931" t="str">
            <v>FRÍO</v>
          </cell>
          <cell r="N1931" t="str">
            <v>DRSP</v>
          </cell>
          <cell r="O1931" t="str">
            <v>GVI - VIROLOGÍA</v>
          </cell>
          <cell r="P1931" t="str">
            <v>ÁREA DE REVCOS ANTIGUO BIOTERIO</v>
          </cell>
          <cell r="Q1931" t="str">
            <v>PROPIO</v>
          </cell>
          <cell r="R1931" t="str">
            <v>TEMPERATURA</v>
          </cell>
          <cell r="S1931" t="str">
            <v>-60 a -80, set point en -70 +/-10</v>
          </cell>
          <cell r="T1931"/>
          <cell r="U1931">
            <v>6</v>
          </cell>
          <cell r="V1931"/>
          <cell r="W1931">
            <v>12</v>
          </cell>
          <cell r="X1931"/>
          <cell r="Y1931">
            <v>45792</v>
          </cell>
          <cell r="Z1931">
            <v>24</v>
          </cell>
          <cell r="AA1931" t="str">
            <v>Proveedor externo</v>
          </cell>
          <cell r="AB1931" t="str">
            <v>Nov</v>
          </cell>
          <cell r="AC1931" t="str">
            <v>Nov</v>
          </cell>
          <cell r="AD1931">
            <v>45611</v>
          </cell>
          <cell r="AE1931" t="str">
            <v xml:space="preserve"> </v>
          </cell>
          <cell r="AF1931" t="str">
            <v xml:space="preserve"> </v>
          </cell>
          <cell r="AG1931"/>
          <cell r="AH1931"/>
          <cell r="AI1931"/>
          <cell r="AJ1931">
            <v>45797</v>
          </cell>
          <cell r="AK1931">
            <v>29</v>
          </cell>
          <cell r="AL1931" t="str">
            <v>Proveedor externo</v>
          </cell>
          <cell r="AM1931" t="str">
            <v>May</v>
          </cell>
          <cell r="AN1931" t="str">
            <v>R</v>
          </cell>
          <cell r="AO1931">
            <v>45432</v>
          </cell>
          <cell r="AP1931" t="str">
            <v xml:space="preserve"> </v>
          </cell>
          <cell r="AQ1931" t="str">
            <v xml:space="preserve"> </v>
          </cell>
          <cell r="AR1931"/>
          <cell r="AS1931"/>
          <cell r="AT1931"/>
          <cell r="AU1931"/>
        </row>
        <row r="1932">
          <cell r="B1932">
            <v>35895</v>
          </cell>
          <cell r="C1932">
            <v>35895</v>
          </cell>
          <cell r="D1932" t="str">
            <v>#REF!</v>
          </cell>
          <cell r="E1932" t="str">
            <v>NO DISPONIBLE</v>
          </cell>
          <cell r="F1932" t="str">
            <v>ACTIVO</v>
          </cell>
          <cell r="G1932" t="str">
            <v>NO APLICA</v>
          </cell>
          <cell r="H1932" t="str">
            <v>REFRIGERADOR COMBINADO</v>
          </cell>
          <cell r="I1932" t="str">
            <v>NO APLICA</v>
          </cell>
          <cell r="J1932" t="str">
            <v>PHCBI</v>
          </cell>
          <cell r="K1932" t="str">
            <v>MPR-414F-PA</v>
          </cell>
          <cell r="L1932" t="str">
            <v>19010009</v>
          </cell>
          <cell r="M1932" t="str">
            <v>FRÍO</v>
          </cell>
          <cell r="N1932" t="str">
            <v>DRSP</v>
          </cell>
          <cell r="O1932" t="str">
            <v>GVI - VIROLOGÍA</v>
          </cell>
          <cell r="P1932" t="str">
            <v>LABORATORIO DE RABIA (Área de trabajo)</v>
          </cell>
          <cell r="Q1932" t="str">
            <v>DONACIÓN</v>
          </cell>
          <cell r="R1932" t="str">
            <v>TEMPERATURA</v>
          </cell>
          <cell r="S1932" t="str">
            <v>set point  5°C +/- 3°C
INTERVALO DE ( 2 °C a 8 °C)/ Capacidad de 326 L</v>
          </cell>
          <cell r="T1932"/>
          <cell r="U1932">
            <v>12</v>
          </cell>
          <cell r="V1932"/>
          <cell r="W1932">
            <v>12</v>
          </cell>
          <cell r="X1932"/>
          <cell r="Y1932">
            <v>45541</v>
          </cell>
          <cell r="Z1932">
            <v>-227</v>
          </cell>
          <cell r="AA1932"/>
          <cell r="AB1932"/>
          <cell r="AC1932"/>
          <cell r="AD1932">
            <v>45175</v>
          </cell>
          <cell r="AE1932" t="str">
            <v xml:space="preserve"> </v>
          </cell>
          <cell r="AF1932" t="str">
            <v xml:space="preserve"> </v>
          </cell>
          <cell r="AG1932"/>
          <cell r="AH1932"/>
          <cell r="AI1932"/>
          <cell r="AJ1932">
            <v>45087</v>
          </cell>
          <cell r="AK1932">
            <v>-681</v>
          </cell>
          <cell r="AL1932"/>
          <cell r="AM1932"/>
          <cell r="AN1932"/>
          <cell r="AO1932">
            <v>44722</v>
          </cell>
          <cell r="AP1932" t="str">
            <v xml:space="preserve"> </v>
          </cell>
          <cell r="AQ1932" t="str">
            <v xml:space="preserve"> </v>
          </cell>
          <cell r="AR1932"/>
          <cell r="AS1932"/>
          <cell r="AT1932"/>
          <cell r="AU1932"/>
        </row>
        <row r="1933">
          <cell r="B1933">
            <v>38665</v>
          </cell>
          <cell r="C1933">
            <v>38665</v>
          </cell>
          <cell r="D1933" t="str">
            <v>#REF!</v>
          </cell>
          <cell r="E1933">
            <v>45085</v>
          </cell>
          <cell r="F1933" t="str">
            <v>ACTIVO</v>
          </cell>
          <cell r="G1933" t="str">
            <v>NO APLICA</v>
          </cell>
          <cell r="H1933" t="str">
            <v>ULTRACONGELADOR</v>
          </cell>
          <cell r="I1933" t="str">
            <v>NO APLICA</v>
          </cell>
          <cell r="J1933" t="str">
            <v>MELING</v>
          </cell>
          <cell r="K1933" t="str">
            <v>DW-HL678SA</v>
          </cell>
          <cell r="L1933" t="str">
            <v>220200486</v>
          </cell>
          <cell r="M1933" t="str">
            <v>FRÍO</v>
          </cell>
          <cell r="N1933" t="str">
            <v>DRSP</v>
          </cell>
          <cell r="O1933" t="str">
            <v>GVI - VIROLOGÍA</v>
          </cell>
          <cell r="P1933" t="str">
            <v>ÁREA DE REVCOS LAB</v>
          </cell>
          <cell r="Q1933" t="str">
            <v>PROPIO</v>
          </cell>
          <cell r="R1933" t="str">
            <v>TEMPERATURA</v>
          </cell>
          <cell r="S1933" t="str">
            <v>-70 °C, +/-10 °C
Conformidad error mas incertidumbre</v>
          </cell>
          <cell r="T1933"/>
          <cell r="U1933">
            <v>6</v>
          </cell>
          <cell r="V1933"/>
          <cell r="W1933">
            <v>12</v>
          </cell>
          <cell r="X1933"/>
          <cell r="Y1933">
            <v>45792</v>
          </cell>
          <cell r="Z1933">
            <v>24</v>
          </cell>
          <cell r="AA1933" t="str">
            <v>Proveedor externo</v>
          </cell>
          <cell r="AB1933" t="str">
            <v>Nov</v>
          </cell>
          <cell r="AC1933" t="str">
            <v>Nov</v>
          </cell>
          <cell r="AD1933">
            <v>45611</v>
          </cell>
          <cell r="AE1933" t="str">
            <v xml:space="preserve"> </v>
          </cell>
          <cell r="AF1933" t="str">
            <v xml:space="preserve"> </v>
          </cell>
          <cell r="AG1933"/>
          <cell r="AH1933"/>
          <cell r="AI1933"/>
          <cell r="AJ1933">
            <v>45804</v>
          </cell>
          <cell r="AK1933">
            <v>36</v>
          </cell>
          <cell r="AL1933" t="str">
            <v>Proveedor externo</v>
          </cell>
          <cell r="AM1933" t="str">
            <v>May</v>
          </cell>
          <cell r="AN1933" t="str">
            <v>R</v>
          </cell>
          <cell r="AO1933">
            <v>45439</v>
          </cell>
          <cell r="AP1933" t="str">
            <v xml:space="preserve"> </v>
          </cell>
          <cell r="AQ1933" t="str">
            <v xml:space="preserve"> </v>
          </cell>
          <cell r="AR1933"/>
          <cell r="AS1933"/>
          <cell r="AT1933"/>
          <cell r="AU1933"/>
        </row>
        <row r="1934">
          <cell r="B1934">
            <v>38680</v>
          </cell>
          <cell r="C1934">
            <v>38680</v>
          </cell>
          <cell r="D1934" t="str">
            <v>#REF!</v>
          </cell>
          <cell r="E1934">
            <v>45156</v>
          </cell>
          <cell r="F1934" t="str">
            <v>ACTIVO</v>
          </cell>
          <cell r="G1934" t="str">
            <v>NO APLICA</v>
          </cell>
          <cell r="H1934" t="str">
            <v>ULTRACONGELADOR</v>
          </cell>
          <cell r="I1934" t="str">
            <v xml:space="preserve">NO APLICA </v>
          </cell>
          <cell r="J1934" t="str">
            <v>MELING</v>
          </cell>
          <cell r="K1934" t="str">
            <v>DW-HL678SA</v>
          </cell>
          <cell r="L1934">
            <v>220200493</v>
          </cell>
          <cell r="M1934" t="str">
            <v>FRÍO</v>
          </cell>
          <cell r="N1934" t="str">
            <v>DRSP</v>
          </cell>
          <cell r="O1934" t="str">
            <v>GVI - VIROLOGÍA</v>
          </cell>
          <cell r="P1934" t="str">
            <v>ÁREA DE REVCOS ANTIGUO BIOTERIO</v>
          </cell>
          <cell r="Q1934" t="str">
            <v>PROPIO</v>
          </cell>
          <cell r="R1934" t="str">
            <v>TEMPERATURA</v>
          </cell>
          <cell r="S1934" t="str">
            <v>(-70°C) +/- 10°C</v>
          </cell>
          <cell r="T1934"/>
          <cell r="U1934">
            <v>6</v>
          </cell>
          <cell r="V1934"/>
          <cell r="W1934">
            <v>12</v>
          </cell>
          <cell r="X1934"/>
          <cell r="Y1934">
            <v>45783</v>
          </cell>
          <cell r="Z1934">
            <v>15</v>
          </cell>
          <cell r="AA1934" t="str">
            <v>Proveedor externo</v>
          </cell>
          <cell r="AB1934" t="str">
            <v>Nov</v>
          </cell>
          <cell r="AC1934" t="str">
            <v>Nov</v>
          </cell>
          <cell r="AD1934">
            <v>45602</v>
          </cell>
          <cell r="AE1934" t="str">
            <v xml:space="preserve"> </v>
          </cell>
          <cell r="AF1934" t="str">
            <v xml:space="preserve"> </v>
          </cell>
          <cell r="AG1934"/>
          <cell r="AH1934"/>
          <cell r="AI1934"/>
          <cell r="AJ1934">
            <v>45973</v>
          </cell>
          <cell r="AK1934">
            <v>205</v>
          </cell>
          <cell r="AL1934" t="str">
            <v>Proveedor externo</v>
          </cell>
          <cell r="AM1934" t="str">
            <v>Nov</v>
          </cell>
          <cell r="AN1934" t="str">
            <v>R</v>
          </cell>
          <cell r="AO1934">
            <v>45608</v>
          </cell>
          <cell r="AP1934" t="str">
            <v xml:space="preserve"> </v>
          </cell>
          <cell r="AQ1934" t="str">
            <v xml:space="preserve"> </v>
          </cell>
          <cell r="AR1934"/>
          <cell r="AS1934"/>
          <cell r="AT1934"/>
          <cell r="AU1934"/>
        </row>
        <row r="1935">
          <cell r="B1935">
            <v>38682</v>
          </cell>
          <cell r="C1935">
            <v>38682</v>
          </cell>
          <cell r="D1935" t="str">
            <v>#REF!</v>
          </cell>
          <cell r="E1935">
            <v>45129</v>
          </cell>
          <cell r="F1935" t="str">
            <v>ACTIVO</v>
          </cell>
          <cell r="G1935" t="str">
            <v>NO APLICA</v>
          </cell>
          <cell r="H1935" t="str">
            <v>ULTRACONGELADOR</v>
          </cell>
          <cell r="I1935" t="str">
            <v>NO APLICA</v>
          </cell>
          <cell r="J1935" t="str">
            <v>MELING</v>
          </cell>
          <cell r="K1935" t="str">
            <v>DW-HL858SA</v>
          </cell>
          <cell r="L1935" t="str">
            <v>220201127</v>
          </cell>
          <cell r="M1935" t="str">
            <v>FRÍO</v>
          </cell>
          <cell r="N1935" t="str">
            <v>DRSP</v>
          </cell>
          <cell r="O1935" t="str">
            <v>GVI - VIROLOGÍA</v>
          </cell>
          <cell r="P1935" t="str">
            <v>ÁREA DE REVCOS ANTIGUO BIOTERIO</v>
          </cell>
          <cell r="Q1935" t="str">
            <v>PROPIO</v>
          </cell>
          <cell r="R1935" t="str">
            <v>TEMPERATURA</v>
          </cell>
          <cell r="S1935" t="str">
            <v>(-70°C) +/- 10°C</v>
          </cell>
          <cell r="T1935"/>
          <cell r="U1935">
            <v>6</v>
          </cell>
          <cell r="V1935"/>
          <cell r="W1935">
            <v>12</v>
          </cell>
          <cell r="X1935"/>
          <cell r="Y1935">
            <v>45783</v>
          </cell>
          <cell r="Z1935">
            <v>15</v>
          </cell>
          <cell r="AA1935" t="str">
            <v>Proveedor externo</v>
          </cell>
          <cell r="AB1935" t="str">
            <v>Nov</v>
          </cell>
          <cell r="AC1935" t="str">
            <v>Nov</v>
          </cell>
          <cell r="AD1935">
            <v>45602</v>
          </cell>
          <cell r="AE1935" t="str">
            <v xml:space="preserve"> </v>
          </cell>
          <cell r="AF1935" t="str">
            <v xml:space="preserve"> </v>
          </cell>
          <cell r="AG1935"/>
          <cell r="AH1935"/>
          <cell r="AI1935"/>
          <cell r="AJ1935">
            <v>45590</v>
          </cell>
          <cell r="AK1935">
            <v>-178</v>
          </cell>
          <cell r="AL1935"/>
          <cell r="AM1935"/>
          <cell r="AN1935"/>
          <cell r="AO1935">
            <v>45224</v>
          </cell>
          <cell r="AP1935" t="str">
            <v xml:space="preserve"> </v>
          </cell>
          <cell r="AQ1935" t="str">
            <v xml:space="preserve"> </v>
          </cell>
          <cell r="AR1935"/>
          <cell r="AS1935"/>
          <cell r="AT1935"/>
          <cell r="AU1935"/>
        </row>
        <row r="1936">
          <cell r="B1936">
            <v>38685</v>
          </cell>
          <cell r="C1936">
            <v>38685</v>
          </cell>
          <cell r="D1936" t="str">
            <v>#REF!</v>
          </cell>
          <cell r="E1936">
            <v>45113</v>
          </cell>
          <cell r="F1936" t="str">
            <v>ACTIVO</v>
          </cell>
          <cell r="G1936" t="str">
            <v>NO APLICA</v>
          </cell>
          <cell r="H1936" t="str">
            <v>REFRIGERADOR</v>
          </cell>
          <cell r="I1936" t="str">
            <v>NO APLICA</v>
          </cell>
          <cell r="J1936" t="str">
            <v>MELING</v>
          </cell>
          <cell r="K1936" t="str">
            <v>YC-725L</v>
          </cell>
          <cell r="L1936" t="str">
            <v>220305172</v>
          </cell>
          <cell r="M1936" t="str">
            <v>FRÍO</v>
          </cell>
          <cell r="N1936" t="str">
            <v>DRSP</v>
          </cell>
          <cell r="O1936" t="str">
            <v>GVI - VIROLOGÍA</v>
          </cell>
          <cell r="P1936" t="str">
            <v>LABORATORIO DE ARBOVIRUS (AISLAMIENTO VIRAL)</v>
          </cell>
          <cell r="Q1936" t="str">
            <v>PROPIO</v>
          </cell>
          <cell r="R1936" t="str">
            <v>TEMPERATURA</v>
          </cell>
          <cell r="S1936" t="str">
            <v>5 +/-3</v>
          </cell>
          <cell r="T1936"/>
          <cell r="U1936">
            <v>12</v>
          </cell>
          <cell r="V1936"/>
          <cell r="W1936">
            <v>12</v>
          </cell>
          <cell r="X1936"/>
          <cell r="Y1936">
            <v>45905</v>
          </cell>
          <cell r="Z1936">
            <v>137</v>
          </cell>
          <cell r="AA1936" t="str">
            <v>Proveedor externo</v>
          </cell>
          <cell r="AB1936" t="str">
            <v>Sep</v>
          </cell>
          <cell r="AC1936" t="str">
            <v>Sep</v>
          </cell>
          <cell r="AD1936">
            <v>45540</v>
          </cell>
          <cell r="AE1936" t="str">
            <v xml:space="preserve"> </v>
          </cell>
          <cell r="AF1936" t="str">
            <v xml:space="preserve"> </v>
          </cell>
          <cell r="AG1936"/>
          <cell r="AH1936"/>
          <cell r="AI1936">
            <v>45218</v>
          </cell>
          <cell r="AJ1936">
            <v>45916</v>
          </cell>
          <cell r="AK1936">
            <v>148</v>
          </cell>
          <cell r="AL1936" t="str">
            <v>Proveedor externo</v>
          </cell>
          <cell r="AM1936" t="str">
            <v>Sep</v>
          </cell>
          <cell r="AN1936" t="str">
            <v>R</v>
          </cell>
          <cell r="AO1936">
            <v>45551</v>
          </cell>
          <cell r="AP1936" t="str">
            <v xml:space="preserve"> </v>
          </cell>
          <cell r="AQ1936" t="str">
            <v xml:space="preserve"> </v>
          </cell>
          <cell r="AR1936"/>
          <cell r="AS1936"/>
          <cell r="AT1936"/>
          <cell r="AU1936"/>
        </row>
        <row r="1937">
          <cell r="B1937">
            <v>22542</v>
          </cell>
          <cell r="C1937">
            <v>22542</v>
          </cell>
          <cell r="D1937" t="str">
            <v>#REF!</v>
          </cell>
          <cell r="E1937" t="str">
            <v>NO DISPONIBLE</v>
          </cell>
          <cell r="F1937" t="str">
            <v>ACTIVO</v>
          </cell>
          <cell r="G1937" t="str">
            <v>NO APLICA</v>
          </cell>
          <cell r="H1937" t="str">
            <v>ULTRACONGELADOR</v>
          </cell>
          <cell r="I1937" t="str">
            <v>NO APLICA</v>
          </cell>
          <cell r="J1937" t="str">
            <v>REVCO</v>
          </cell>
          <cell r="K1937" t="str">
            <v>ULT1386-9-A39</v>
          </cell>
          <cell r="L1937" t="str">
            <v>X13P-218988-XP</v>
          </cell>
          <cell r="M1937" t="str">
            <v>FRÍO</v>
          </cell>
          <cell r="N1937" t="str">
            <v>DISP</v>
          </cell>
          <cell r="O1937" t="str">
            <v>LMB - MICOBACTERIAS</v>
          </cell>
          <cell r="P1937" t="str">
            <v>LABORATORIO MICOBACTERIAS</v>
          </cell>
          <cell r="Q1937" t="str">
            <v>PROPIO</v>
          </cell>
          <cell r="R1937" t="str">
            <v>TEMPERATURA</v>
          </cell>
          <cell r="S1937" t="str">
            <v>Temperatura 
(-70 +/- 10) °C
Temperatura ambiente de operación
(18 a 32) °C</v>
          </cell>
          <cell r="T1937"/>
          <cell r="U1937">
            <v>12</v>
          </cell>
          <cell r="V1937"/>
          <cell r="W1937">
            <v>12</v>
          </cell>
          <cell r="X1937"/>
          <cell r="Y1937">
            <v>45862</v>
          </cell>
          <cell r="Z1937">
            <v>94</v>
          </cell>
          <cell r="AA1937" t="str">
            <v>Proveedor externo</v>
          </cell>
          <cell r="AB1937" t="str">
            <v>Jul</v>
          </cell>
          <cell r="AC1937" t="str">
            <v>Jul</v>
          </cell>
          <cell r="AD1937">
            <v>45497</v>
          </cell>
          <cell r="AE1937" t="str">
            <v xml:space="preserve"> </v>
          </cell>
          <cell r="AF1937" t="str">
            <v xml:space="preserve"> </v>
          </cell>
          <cell r="AG1937"/>
          <cell r="AH1937"/>
          <cell r="AI1937"/>
          <cell r="AJ1937">
            <v>45930</v>
          </cell>
          <cell r="AK1937">
            <v>162</v>
          </cell>
          <cell r="AL1937" t="str">
            <v>Proveedor externo</v>
          </cell>
          <cell r="AM1937" t="str">
            <v>Sep</v>
          </cell>
          <cell r="AN1937" t="str">
            <v>Sep</v>
          </cell>
          <cell r="AO1937">
            <v>45565</v>
          </cell>
          <cell r="AP1937" t="str">
            <v xml:space="preserve"> </v>
          </cell>
          <cell r="AQ1937" t="str">
            <v xml:space="preserve"> </v>
          </cell>
          <cell r="AR1937"/>
          <cell r="AS1937"/>
          <cell r="AT1937"/>
          <cell r="AU1937"/>
        </row>
        <row r="1938">
          <cell r="B1938">
            <v>23262</v>
          </cell>
          <cell r="C1938">
            <v>23262</v>
          </cell>
          <cell r="D1938" t="str">
            <v>#REF!</v>
          </cell>
          <cell r="E1938" t="str">
            <v>NO DISPONIBLE</v>
          </cell>
          <cell r="F1938" t="str">
            <v>INACTIVO</v>
          </cell>
          <cell r="G1938" t="str">
            <v>NO APLICA</v>
          </cell>
          <cell r="H1938" t="str">
            <v>ULTRACONGELADOR</v>
          </cell>
          <cell r="I1938" t="str">
            <v>NO APLICA</v>
          </cell>
          <cell r="J1938" t="str">
            <v>SANYO</v>
          </cell>
          <cell r="K1938" t="str">
            <v>MDF-U5386SC</v>
          </cell>
          <cell r="L1938">
            <v>70100231</v>
          </cell>
          <cell r="M1938" t="str">
            <v>FRÍO</v>
          </cell>
          <cell r="N1938" t="str">
            <v>DRSP</v>
          </cell>
          <cell r="O1938" t="str">
            <v>GVI - VIROLOGÍA</v>
          </cell>
          <cell r="P1938" t="str">
            <v>ÁREA DE REVCOS ANTIGUO BIOTERIO</v>
          </cell>
          <cell r="Q1938" t="str">
            <v>PROPIO</v>
          </cell>
          <cell r="R1938" t="str">
            <v>TEMPERATURA</v>
          </cell>
          <cell r="S1938" t="str">
            <v>-60 a -80, set point en -70 +/-10</v>
          </cell>
          <cell r="T1938" t="str">
            <v>Daño en la segunda etapa</v>
          </cell>
          <cell r="U1938">
            <v>6</v>
          </cell>
          <cell r="V1938"/>
          <cell r="W1938">
            <v>12</v>
          </cell>
          <cell r="X1938"/>
          <cell r="Y1938" t="str">
            <v xml:space="preserve"> </v>
          </cell>
          <cell r="Z1938" t="str">
            <v xml:space="preserve">  </v>
          </cell>
          <cell r="AA1938" t="str">
            <v>Proveedor externo</v>
          </cell>
          <cell r="AB1938" t="str">
            <v>May</v>
          </cell>
          <cell r="AC1938" t="str">
            <v>R</v>
          </cell>
          <cell r="AD1938">
            <v>45420</v>
          </cell>
          <cell r="AE1938" t="str">
            <v xml:space="preserve"> </v>
          </cell>
          <cell r="AF1938" t="str">
            <v xml:space="preserve"> </v>
          </cell>
          <cell r="AG1938"/>
          <cell r="AH1938"/>
          <cell r="AI1938"/>
          <cell r="AJ1938" t="str">
            <v xml:space="preserve"> </v>
          </cell>
          <cell r="AK1938" t="str">
            <v xml:space="preserve"> </v>
          </cell>
          <cell r="AL1938" t="str">
            <v>Proveedor externo</v>
          </cell>
          <cell r="AM1938" t="str">
            <v>Jun</v>
          </cell>
          <cell r="AN1938" t="str">
            <v>Jun</v>
          </cell>
          <cell r="AO1938">
            <v>45447</v>
          </cell>
          <cell r="AP1938" t="str">
            <v xml:space="preserve"> </v>
          </cell>
          <cell r="AQ1938" t="str">
            <v xml:space="preserve"> </v>
          </cell>
          <cell r="AR1938"/>
          <cell r="AS1938"/>
          <cell r="AT1938"/>
          <cell r="AU1938"/>
        </row>
        <row r="1939">
          <cell r="B1939">
            <v>23298</v>
          </cell>
          <cell r="C1939">
            <v>23298</v>
          </cell>
          <cell r="D1939" t="str">
            <v>#REF!</v>
          </cell>
          <cell r="E1939" t="str">
            <v>NO DISPONIBLE</v>
          </cell>
          <cell r="F1939" t="str">
            <v>ACTIVO</v>
          </cell>
          <cell r="G1939" t="str">
            <v>NO APLICA</v>
          </cell>
          <cell r="H1939" t="str">
            <v>CONGELADOR Y REFRIGERADOR</v>
          </cell>
          <cell r="I1939" t="str">
            <v>NO APLICA</v>
          </cell>
          <cell r="J1939" t="str">
            <v>REVCO</v>
          </cell>
          <cell r="K1939" t="str">
            <v>RCRF112A16</v>
          </cell>
          <cell r="L1939" t="str">
            <v>Z08R-616732-ZR</v>
          </cell>
          <cell r="M1939" t="str">
            <v>FRÍO</v>
          </cell>
          <cell r="N1939" t="str">
            <v>DRSP</v>
          </cell>
          <cell r="O1939" t="str">
            <v>GVI - VIROLOGÍA</v>
          </cell>
          <cell r="P1939" t="str">
            <v>ÁREA DE DESECHOS</v>
          </cell>
          <cell r="Q1939" t="str">
            <v>PROPIO</v>
          </cell>
          <cell r="R1939" t="str">
            <v>TEMPERATURA</v>
          </cell>
          <cell r="S1939" t="str">
            <v>5°C +/-3°C, -20ªC  +/-10°C</v>
          </cell>
          <cell r="T1939"/>
          <cell r="U1939">
            <v>12</v>
          </cell>
          <cell r="V1939"/>
          <cell r="W1939">
            <v>12</v>
          </cell>
          <cell r="X1939"/>
          <cell r="Y1939">
            <v>45906</v>
          </cell>
          <cell r="Z1939">
            <v>138</v>
          </cell>
          <cell r="AA1939" t="str">
            <v>Proveedor externo</v>
          </cell>
          <cell r="AB1939" t="str">
            <v>Sep</v>
          </cell>
          <cell r="AC1939" t="str">
            <v>Sep</v>
          </cell>
          <cell r="AD1939">
            <v>45541</v>
          </cell>
          <cell r="AE1939" t="str">
            <v xml:space="preserve"> </v>
          </cell>
          <cell r="AF1939" t="str">
            <v xml:space="preserve"> </v>
          </cell>
          <cell r="AG1939"/>
          <cell r="AH1939"/>
          <cell r="AI1939"/>
          <cell r="AJ1939">
            <v>45955</v>
          </cell>
          <cell r="AK1939">
            <v>187</v>
          </cell>
          <cell r="AL1939" t="str">
            <v>Proveedor externo</v>
          </cell>
          <cell r="AM1939" t="str">
            <v>Oct</v>
          </cell>
          <cell r="AN1939" t="str">
            <v>R</v>
          </cell>
          <cell r="AO1939">
            <v>45590</v>
          </cell>
          <cell r="AP1939" t="str">
            <v xml:space="preserve"> </v>
          </cell>
          <cell r="AQ1939" t="str">
            <v xml:space="preserve"> </v>
          </cell>
          <cell r="AR1939"/>
          <cell r="AS1939"/>
          <cell r="AT1939"/>
          <cell r="AU1939"/>
        </row>
        <row r="1940">
          <cell r="B1940">
            <v>27590</v>
          </cell>
          <cell r="C1940">
            <v>27590</v>
          </cell>
          <cell r="D1940" t="str">
            <v>#REF!</v>
          </cell>
          <cell r="E1940">
            <v>41628</v>
          </cell>
          <cell r="F1940" t="str">
            <v>ACTIVO</v>
          </cell>
          <cell r="G1940" t="str">
            <v>NO APLICA</v>
          </cell>
          <cell r="H1940" t="str">
            <v>ULTRACONGELADOR</v>
          </cell>
          <cell r="I1940" t="str">
            <v>NO APLICA</v>
          </cell>
          <cell r="J1940" t="str">
            <v>THERMO FISHER SCIENTIFIC</v>
          </cell>
          <cell r="K1940">
            <v>8923</v>
          </cell>
          <cell r="L1940" t="str">
            <v>477547-149</v>
          </cell>
          <cell r="M1940" t="str">
            <v>FRÍO</v>
          </cell>
          <cell r="N1940" t="str">
            <v>DRSP</v>
          </cell>
          <cell r="O1940" t="str">
            <v>GPR - PARASITOLOGÍA</v>
          </cell>
          <cell r="P1940" t="str">
            <v>ÁREA DE ULTRACONGELADORES REFRIGERADORES Y CONGELADORES</v>
          </cell>
          <cell r="Q1940" t="str">
            <v>PROPIO</v>
          </cell>
          <cell r="R1940" t="str">
            <v>TEMPERATURA</v>
          </cell>
          <cell r="S1940" t="str">
            <v>Presión alta 3036 kPa; Presión baja 1304 kPa; Temperatura - 50°C a -86 °C</v>
          </cell>
          <cell r="T1940"/>
          <cell r="U1940">
            <v>6</v>
          </cell>
          <cell r="V1940"/>
          <cell r="W1940">
            <v>12</v>
          </cell>
          <cell r="X1940"/>
          <cell r="Y1940">
            <v>45791</v>
          </cell>
          <cell r="Z1940">
            <v>23</v>
          </cell>
          <cell r="AA1940" t="str">
            <v>Proveedor externo</v>
          </cell>
          <cell r="AB1940" t="str">
            <v>Nov</v>
          </cell>
          <cell r="AC1940" t="str">
            <v>Nov</v>
          </cell>
          <cell r="AD1940">
            <v>45610</v>
          </cell>
          <cell r="AE1940" t="str">
            <v xml:space="preserve"> </v>
          </cell>
          <cell r="AF1940" t="str">
            <v xml:space="preserve"> </v>
          </cell>
          <cell r="AG1940"/>
          <cell r="AH1940"/>
          <cell r="AI1940"/>
          <cell r="AJ1940">
            <v>45792</v>
          </cell>
          <cell r="AK1940">
            <v>24</v>
          </cell>
          <cell r="AL1940" t="str">
            <v>Proveedor externo</v>
          </cell>
          <cell r="AM1940" t="str">
            <v>May</v>
          </cell>
          <cell r="AN1940" t="str">
            <v>R</v>
          </cell>
          <cell r="AO1940">
            <v>45427</v>
          </cell>
          <cell r="AP1940" t="str">
            <v xml:space="preserve"> </v>
          </cell>
          <cell r="AQ1940" t="str">
            <v xml:space="preserve"> </v>
          </cell>
          <cell r="AR1940"/>
          <cell r="AS1940"/>
          <cell r="AT1940"/>
          <cell r="AU1940"/>
        </row>
        <row r="1941">
          <cell r="B1941">
            <v>36613</v>
          </cell>
          <cell r="C1941">
            <v>36613</v>
          </cell>
          <cell r="D1941" t="str">
            <v>#REF!</v>
          </cell>
          <cell r="E1941" t="str">
            <v>NO DISPONIBLE</v>
          </cell>
          <cell r="F1941" t="str">
            <v>ACTIVO</v>
          </cell>
          <cell r="G1941" t="str">
            <v>NO APLICA</v>
          </cell>
          <cell r="H1941" t="str">
            <v>ULTRACONGELADOR</v>
          </cell>
          <cell r="I1941" t="str">
            <v>NO APLICA</v>
          </cell>
          <cell r="J1941" t="str">
            <v>PANASONIC</v>
          </cell>
          <cell r="K1941" t="str">
            <v>MDF-DU900VC-PA</v>
          </cell>
          <cell r="L1941">
            <v>16120078</v>
          </cell>
          <cell r="M1941" t="str">
            <v>FRÍO</v>
          </cell>
          <cell r="N1941" t="str">
            <v>DRSP</v>
          </cell>
          <cell r="O1941" t="str">
            <v>GVI - VIROLOGÍA</v>
          </cell>
          <cell r="P1941" t="str">
            <v>ÁREA DE REVCOS (ANTIGUO BIOTERIO)</v>
          </cell>
          <cell r="Q1941" t="str">
            <v>DONACIÓN</v>
          </cell>
          <cell r="R1941" t="str">
            <v>TEMPERATURA</v>
          </cell>
          <cell r="S1941" t="str">
            <v>Temperatura Programada
( -70 +/-10 ) °C</v>
          </cell>
          <cell r="T1941"/>
          <cell r="U1941">
            <v>6</v>
          </cell>
          <cell r="V1941"/>
          <cell r="W1941">
            <v>12</v>
          </cell>
          <cell r="X1941"/>
          <cell r="Y1941">
            <v>45792</v>
          </cell>
          <cell r="Z1941">
            <v>24</v>
          </cell>
          <cell r="AA1941" t="str">
            <v>Proveedor externo</v>
          </cell>
          <cell r="AB1941" t="str">
            <v>Nov</v>
          </cell>
          <cell r="AC1941" t="str">
            <v>Nov</v>
          </cell>
          <cell r="AD1941">
            <v>45611</v>
          </cell>
          <cell r="AE1941" t="str">
            <v xml:space="preserve"> </v>
          </cell>
          <cell r="AF1941" t="str">
            <v xml:space="preserve"> </v>
          </cell>
          <cell r="AG1941"/>
          <cell r="AH1941"/>
          <cell r="AI1941"/>
          <cell r="AJ1941">
            <v>45797</v>
          </cell>
          <cell r="AK1941">
            <v>29</v>
          </cell>
          <cell r="AL1941" t="str">
            <v>Proveedor externo</v>
          </cell>
          <cell r="AM1941" t="str">
            <v>May</v>
          </cell>
          <cell r="AN1941" t="str">
            <v>R</v>
          </cell>
          <cell r="AO1941">
            <v>45432</v>
          </cell>
          <cell r="AP1941" t="str">
            <v xml:space="preserve"> </v>
          </cell>
          <cell r="AQ1941" t="str">
            <v xml:space="preserve"> </v>
          </cell>
          <cell r="AR1941"/>
          <cell r="AS1941"/>
          <cell r="AT1941"/>
          <cell r="AU1941"/>
        </row>
        <row r="1942">
          <cell r="B1942">
            <v>38671</v>
          </cell>
          <cell r="C1942">
            <v>38671</v>
          </cell>
          <cell r="D1942" t="str">
            <v>#REF!</v>
          </cell>
          <cell r="E1942">
            <v>45085</v>
          </cell>
          <cell r="F1942" t="str">
            <v>ACTIVO</v>
          </cell>
          <cell r="G1942" t="str">
            <v>NO APLICA</v>
          </cell>
          <cell r="H1942" t="str">
            <v>CONGELADOR</v>
          </cell>
          <cell r="I1942" t="str">
            <v>NO APLICA</v>
          </cell>
          <cell r="J1942" t="str">
            <v>MELING</v>
          </cell>
          <cell r="K1942" t="str">
            <v>DW-FL270</v>
          </cell>
          <cell r="L1942">
            <v>220202532</v>
          </cell>
          <cell r="M1942" t="str">
            <v>FRÍO</v>
          </cell>
          <cell r="N1942" t="str">
            <v>DRSP</v>
          </cell>
          <cell r="O1942" t="str">
            <v>GGN - GENÉTICA – CRÓNICAS</v>
          </cell>
          <cell r="P1942" t="str">
            <v>CITOGENETICA</v>
          </cell>
          <cell r="Q1942" t="str">
            <v>PROPIO</v>
          </cell>
          <cell r="R1942" t="str">
            <v>TEMPERATURA</v>
          </cell>
          <cell r="S1942" t="str">
            <v>-20 ° C +/- 5 ° C</v>
          </cell>
          <cell r="T1942"/>
          <cell r="U1942">
            <v>12</v>
          </cell>
          <cell r="V1942"/>
          <cell r="W1942">
            <v>12</v>
          </cell>
          <cell r="X1942"/>
          <cell r="Y1942">
            <v>45910</v>
          </cell>
          <cell r="Z1942">
            <v>142</v>
          </cell>
          <cell r="AA1942" t="str">
            <v>Proveedor externo</v>
          </cell>
          <cell r="AB1942" t="str">
            <v>Sep</v>
          </cell>
          <cell r="AC1942" t="str">
            <v>Sep</v>
          </cell>
          <cell r="AD1942">
            <v>45545</v>
          </cell>
          <cell r="AE1942" t="str">
            <v xml:space="preserve"> </v>
          </cell>
          <cell r="AF1942" t="str">
            <v xml:space="preserve"> </v>
          </cell>
          <cell r="AG1942"/>
          <cell r="AH1942"/>
          <cell r="AI1942">
            <v>44743</v>
          </cell>
          <cell r="AJ1942">
            <v>45919</v>
          </cell>
          <cell r="AK1942">
            <v>151</v>
          </cell>
          <cell r="AL1942" t="str">
            <v>Proveedor externo</v>
          </cell>
          <cell r="AM1942" t="str">
            <v>Sep</v>
          </cell>
          <cell r="AN1942" t="str">
            <v>R</v>
          </cell>
          <cell r="AO1942">
            <v>45554</v>
          </cell>
          <cell r="AP1942" t="str">
            <v xml:space="preserve"> </v>
          </cell>
          <cell r="AQ1942" t="str">
            <v xml:space="preserve"> </v>
          </cell>
          <cell r="AR1942"/>
          <cell r="AS1942"/>
          <cell r="AT1942"/>
          <cell r="AU1942"/>
        </row>
        <row r="1943">
          <cell r="B1943">
            <v>38672</v>
          </cell>
          <cell r="C1943">
            <v>38672</v>
          </cell>
          <cell r="D1943" t="str">
            <v>#REF!</v>
          </cell>
          <cell r="E1943">
            <v>45085</v>
          </cell>
          <cell r="F1943" t="str">
            <v>ACTIVO</v>
          </cell>
          <cell r="G1943" t="str">
            <v>NO APLICA</v>
          </cell>
          <cell r="H1943" t="str">
            <v>CONGELADOR</v>
          </cell>
          <cell r="I1943" t="str">
            <v>NO APLICA</v>
          </cell>
          <cell r="J1943" t="str">
            <v>MELING</v>
          </cell>
          <cell r="K1943" t="str">
            <v>DW-FL270</v>
          </cell>
          <cell r="L1943">
            <v>220202529</v>
          </cell>
          <cell r="M1943" t="str">
            <v>FRÍO</v>
          </cell>
          <cell r="N1943" t="str">
            <v>DRSP</v>
          </cell>
          <cell r="O1943" t="str">
            <v>GGN - GENÉTICA – CRÓNICAS</v>
          </cell>
          <cell r="P1943" t="str">
            <v>TAMIZAJE NEONATAL</v>
          </cell>
          <cell r="Q1943" t="str">
            <v>PROPIO</v>
          </cell>
          <cell r="R1943" t="str">
            <v>TEMPERATURA</v>
          </cell>
          <cell r="S1943" t="str">
            <v>(-20 +/- 5) °C</v>
          </cell>
          <cell r="T1943"/>
          <cell r="U1943">
            <v>12</v>
          </cell>
          <cell r="V1943">
            <v>12</v>
          </cell>
          <cell r="W1943">
            <v>12</v>
          </cell>
          <cell r="X1943"/>
          <cell r="Y1943">
            <v>45910</v>
          </cell>
          <cell r="Z1943">
            <v>142</v>
          </cell>
          <cell r="AA1943" t="str">
            <v>Proveedor externo</v>
          </cell>
          <cell r="AB1943" t="str">
            <v>Sep</v>
          </cell>
          <cell r="AC1943" t="str">
            <v>Sep</v>
          </cell>
          <cell r="AD1943">
            <v>45545</v>
          </cell>
          <cell r="AE1943">
            <v>45765</v>
          </cell>
          <cell r="AF1943">
            <v>-3</v>
          </cell>
          <cell r="AG1943" t="str">
            <v>Abr</v>
          </cell>
          <cell r="AH1943" t="str">
            <v>Abr</v>
          </cell>
          <cell r="AI1943">
            <v>45400</v>
          </cell>
          <cell r="AJ1943">
            <v>45919</v>
          </cell>
          <cell r="AK1943">
            <v>151</v>
          </cell>
          <cell r="AL1943" t="str">
            <v>Proveedor externo</v>
          </cell>
          <cell r="AM1943" t="str">
            <v>Sep</v>
          </cell>
          <cell r="AN1943" t="str">
            <v>Sep</v>
          </cell>
          <cell r="AO1943">
            <v>45554</v>
          </cell>
          <cell r="AP1943" t="str">
            <v xml:space="preserve"> </v>
          </cell>
          <cell r="AQ1943" t="str">
            <v xml:space="preserve"> </v>
          </cell>
          <cell r="AR1943"/>
          <cell r="AS1943"/>
          <cell r="AT1943"/>
          <cell r="AU1943"/>
        </row>
        <row r="1944">
          <cell r="B1944">
            <v>38673</v>
          </cell>
          <cell r="C1944">
            <v>38673</v>
          </cell>
          <cell r="D1944" t="str">
            <v>#REF!</v>
          </cell>
          <cell r="E1944">
            <v>45085</v>
          </cell>
          <cell r="F1944" t="str">
            <v>ACTIVO</v>
          </cell>
          <cell r="G1944" t="str">
            <v>NO APLICA</v>
          </cell>
          <cell r="H1944" t="str">
            <v>CONGELADOR-REFRIGERADOR</v>
          </cell>
          <cell r="I1944" t="str">
            <v>NO APLICA</v>
          </cell>
          <cell r="J1944" t="str">
            <v>MELING</v>
          </cell>
          <cell r="K1944" t="str">
            <v>YCD-FL519</v>
          </cell>
          <cell r="L1944" t="str">
            <v>220203652</v>
          </cell>
          <cell r="M1944" t="str">
            <v>FRÍO</v>
          </cell>
          <cell r="N1944" t="str">
            <v>DRSP</v>
          </cell>
          <cell r="O1944" t="str">
            <v>GGN - GENÉTICA – CRÓNICAS</v>
          </cell>
          <cell r="P1944" t="str">
            <v>ÁREA DE PRODUCCIÓN PEED</v>
          </cell>
          <cell r="Q1944" t="str">
            <v>PROPIO</v>
          </cell>
          <cell r="R1944" t="str">
            <v>TEMPERATURA</v>
          </cell>
          <cell r="S1944" t="str">
            <v>2 °C a  8 °C
-20 °C +/- 5</v>
          </cell>
          <cell r="T1944"/>
          <cell r="U1944">
            <v>12</v>
          </cell>
          <cell r="V1944">
            <v>12</v>
          </cell>
          <cell r="W1944">
            <v>12</v>
          </cell>
          <cell r="X1944"/>
          <cell r="Y1944">
            <v>45910</v>
          </cell>
          <cell r="Z1944">
            <v>142</v>
          </cell>
          <cell r="AA1944" t="str">
            <v>Proveedor externo</v>
          </cell>
          <cell r="AB1944" t="str">
            <v>Sep</v>
          </cell>
          <cell r="AC1944" t="str">
            <v>Sep</v>
          </cell>
          <cell r="AD1944">
            <v>45545</v>
          </cell>
          <cell r="AE1944">
            <v>45948</v>
          </cell>
          <cell r="AF1944">
            <v>180</v>
          </cell>
          <cell r="AG1944" t="str">
            <v>Oct</v>
          </cell>
          <cell r="AH1944" t="str">
            <v>R</v>
          </cell>
          <cell r="AI1944">
            <v>45583</v>
          </cell>
          <cell r="AJ1944">
            <v>45919</v>
          </cell>
          <cell r="AK1944">
            <v>151</v>
          </cell>
          <cell r="AL1944" t="str">
            <v>Proveedor externo</v>
          </cell>
          <cell r="AM1944" t="str">
            <v>Sep</v>
          </cell>
          <cell r="AN1944" t="str">
            <v>R</v>
          </cell>
          <cell r="AO1944">
            <v>45554</v>
          </cell>
          <cell r="AP1944" t="str">
            <v xml:space="preserve"> </v>
          </cell>
          <cell r="AQ1944" t="str">
            <v xml:space="preserve"> </v>
          </cell>
          <cell r="AR1944"/>
          <cell r="AS1944"/>
          <cell r="AT1944"/>
          <cell r="AU1944"/>
        </row>
        <row r="1945">
          <cell r="B1945">
            <v>38679</v>
          </cell>
          <cell r="C1945">
            <v>38679</v>
          </cell>
          <cell r="D1945" t="str">
            <v>#REF!</v>
          </cell>
          <cell r="E1945">
            <v>45119</v>
          </cell>
          <cell r="F1945" t="str">
            <v>ACTIVO</v>
          </cell>
          <cell r="G1945" t="str">
            <v>NO APLICA</v>
          </cell>
          <cell r="H1945" t="str">
            <v>ULTRACONGELADOR</v>
          </cell>
          <cell r="I1945" t="str">
            <v>NO APLICA</v>
          </cell>
          <cell r="J1945" t="str">
            <v>MELING</v>
          </cell>
          <cell r="K1945" t="str">
            <v>DW-HL858SA</v>
          </cell>
          <cell r="L1945" t="str">
            <v>220201130</v>
          </cell>
          <cell r="M1945" t="str">
            <v>FRÍO</v>
          </cell>
          <cell r="N1945" t="str">
            <v>DRSP</v>
          </cell>
          <cell r="O1945" t="str">
            <v>GVI - VIROLOGÍA</v>
          </cell>
          <cell r="P1945" t="str">
            <v>ÁREA DE REVCOS ANTIGUO BIOTERIO</v>
          </cell>
          <cell r="Q1945" t="str">
            <v>PROPIO</v>
          </cell>
          <cell r="R1945" t="str">
            <v>TEMPERATURA</v>
          </cell>
          <cell r="S1945" t="str">
            <v>(-70°C) +/- 10°C</v>
          </cell>
          <cell r="T1945"/>
          <cell r="U1945">
            <v>6</v>
          </cell>
          <cell r="V1945"/>
          <cell r="W1945">
            <v>12</v>
          </cell>
          <cell r="X1945"/>
          <cell r="Y1945">
            <v>45795</v>
          </cell>
          <cell r="Z1945">
            <v>27</v>
          </cell>
          <cell r="AA1945" t="str">
            <v>Proveedor externo</v>
          </cell>
          <cell r="AB1945" t="str">
            <v>Nov</v>
          </cell>
          <cell r="AC1945" t="str">
            <v>Nov</v>
          </cell>
          <cell r="AD1945">
            <v>45614</v>
          </cell>
          <cell r="AE1945" t="str">
            <v xml:space="preserve"> </v>
          </cell>
          <cell r="AF1945" t="str">
            <v xml:space="preserve"> </v>
          </cell>
          <cell r="AG1945"/>
          <cell r="AH1945"/>
          <cell r="AI1945"/>
          <cell r="AJ1945">
            <v>45804</v>
          </cell>
          <cell r="AK1945">
            <v>36</v>
          </cell>
          <cell r="AL1945" t="str">
            <v>Proveedor externo</v>
          </cell>
          <cell r="AM1945" t="str">
            <v>May</v>
          </cell>
          <cell r="AN1945" t="str">
            <v>R</v>
          </cell>
          <cell r="AO1945">
            <v>45439</v>
          </cell>
          <cell r="AP1945" t="str">
            <v xml:space="preserve"> </v>
          </cell>
          <cell r="AQ1945" t="str">
            <v xml:space="preserve"> </v>
          </cell>
          <cell r="AR1945"/>
          <cell r="AS1945"/>
          <cell r="AT1945"/>
          <cell r="AU1945"/>
        </row>
        <row r="1946">
          <cell r="B1946">
            <v>38681</v>
          </cell>
          <cell r="C1946">
            <v>38681</v>
          </cell>
          <cell r="D1946" t="str">
            <v>#REF!</v>
          </cell>
          <cell r="E1946">
            <v>45129</v>
          </cell>
          <cell r="F1946" t="str">
            <v>ACTIVO</v>
          </cell>
          <cell r="G1946" t="str">
            <v>NO APLICA</v>
          </cell>
          <cell r="H1946" t="str">
            <v>ULTRACONGELADOR</v>
          </cell>
          <cell r="I1946" t="str">
            <v>NO APLICA</v>
          </cell>
          <cell r="J1946" t="str">
            <v>MELING</v>
          </cell>
          <cell r="K1946" t="str">
            <v>DW-HL858SA</v>
          </cell>
          <cell r="L1946" t="str">
            <v>220201129</v>
          </cell>
          <cell r="M1946" t="str">
            <v>FRÍO</v>
          </cell>
          <cell r="N1946" t="str">
            <v>DRSP</v>
          </cell>
          <cell r="O1946" t="str">
            <v>GVI - VIROLOGÍA</v>
          </cell>
          <cell r="P1946" t="str">
            <v>ÁREA DE REVCOS ANTIGUO BIOTERIO</v>
          </cell>
          <cell r="Q1946" t="str">
            <v>PROPIO</v>
          </cell>
          <cell r="R1946" t="str">
            <v>TEMPERATURA</v>
          </cell>
          <cell r="S1946" t="str">
            <v>(-70°C) +/- 10°C</v>
          </cell>
          <cell r="T1946"/>
          <cell r="U1946">
            <v>6</v>
          </cell>
          <cell r="V1946"/>
          <cell r="W1946">
            <v>12</v>
          </cell>
          <cell r="X1946"/>
          <cell r="Y1946">
            <v>45795</v>
          </cell>
          <cell r="Z1946">
            <v>27</v>
          </cell>
          <cell r="AA1946" t="str">
            <v>Proveedor externo</v>
          </cell>
          <cell r="AB1946" t="str">
            <v>Nov</v>
          </cell>
          <cell r="AC1946" t="str">
            <v>Nov</v>
          </cell>
          <cell r="AD1946">
            <v>45614</v>
          </cell>
          <cell r="AE1946" t="str">
            <v xml:space="preserve"> </v>
          </cell>
          <cell r="AF1946" t="str">
            <v xml:space="preserve"> </v>
          </cell>
          <cell r="AG1946"/>
          <cell r="AH1946"/>
          <cell r="AI1946"/>
          <cell r="AJ1946">
            <v>45804</v>
          </cell>
          <cell r="AK1946">
            <v>36</v>
          </cell>
          <cell r="AL1946" t="str">
            <v>Proveedor externo</v>
          </cell>
          <cell r="AM1946" t="str">
            <v>May</v>
          </cell>
          <cell r="AN1946" t="str">
            <v>R</v>
          </cell>
          <cell r="AO1946">
            <v>45439</v>
          </cell>
          <cell r="AP1946" t="str">
            <v xml:space="preserve"> </v>
          </cell>
          <cell r="AQ1946" t="str">
            <v xml:space="preserve"> </v>
          </cell>
          <cell r="AR1946"/>
          <cell r="AS1946"/>
          <cell r="AT1946"/>
          <cell r="AU1946"/>
        </row>
        <row r="1947">
          <cell r="B1947">
            <v>38689</v>
          </cell>
          <cell r="C1947">
            <v>38689</v>
          </cell>
          <cell r="D1947" t="str">
            <v>#REF!</v>
          </cell>
          <cell r="E1947">
            <v>45118</v>
          </cell>
          <cell r="F1947" t="str">
            <v>ACTIVO</v>
          </cell>
          <cell r="G1947" t="str">
            <v>NO APLICA</v>
          </cell>
          <cell r="H1947" t="str">
            <v>REFRIGERADOR</v>
          </cell>
          <cell r="I1947" t="str">
            <v>NO APLICA</v>
          </cell>
          <cell r="J1947" t="str">
            <v>MELING</v>
          </cell>
          <cell r="K1947" t="str">
            <v>YC-525L</v>
          </cell>
          <cell r="L1947" t="str">
            <v>220201155</v>
          </cell>
          <cell r="M1947" t="str">
            <v>FRÍO</v>
          </cell>
          <cell r="N1947" t="str">
            <v>DRSP</v>
          </cell>
          <cell r="O1947" t="str">
            <v>GGN - GENÉTICA – CRÓNICAS</v>
          </cell>
          <cell r="P1947" t="str">
            <v>BIOLOGÍA MOLECULAR</v>
          </cell>
          <cell r="Q1947" t="str">
            <v>PROPIO</v>
          </cell>
          <cell r="R1947" t="str">
            <v>TEMPERATURA</v>
          </cell>
          <cell r="S1947" t="str">
            <v>2 °C a  8 °C</v>
          </cell>
          <cell r="T1947"/>
          <cell r="U1947">
            <v>12</v>
          </cell>
          <cell r="V1947"/>
          <cell r="W1947">
            <v>12</v>
          </cell>
          <cell r="X1947"/>
          <cell r="Y1947">
            <v>45910</v>
          </cell>
          <cell r="Z1947">
            <v>142</v>
          </cell>
          <cell r="AA1947" t="str">
            <v>Proveedor externo</v>
          </cell>
          <cell r="AB1947" t="str">
            <v>Sep</v>
          </cell>
          <cell r="AC1947" t="str">
            <v>Sep</v>
          </cell>
          <cell r="AD1947">
            <v>45545</v>
          </cell>
          <cell r="AE1947" t="str">
            <v xml:space="preserve"> </v>
          </cell>
          <cell r="AF1947" t="str">
            <v xml:space="preserve"> </v>
          </cell>
          <cell r="AG1947"/>
          <cell r="AH1947"/>
          <cell r="AI1947">
            <v>45184</v>
          </cell>
          <cell r="AJ1947">
            <v>45923</v>
          </cell>
          <cell r="AK1947">
            <v>155</v>
          </cell>
          <cell r="AL1947" t="str">
            <v>Proveedor externo</v>
          </cell>
          <cell r="AM1947" t="str">
            <v>Sep</v>
          </cell>
          <cell r="AN1947" t="str">
            <v>Sep</v>
          </cell>
          <cell r="AO1947">
            <v>45558</v>
          </cell>
          <cell r="AP1947" t="str">
            <v xml:space="preserve"> </v>
          </cell>
          <cell r="AQ1947" t="str">
            <v xml:space="preserve"> </v>
          </cell>
          <cell r="AR1947"/>
          <cell r="AS1947"/>
          <cell r="AT1947"/>
          <cell r="AU1947"/>
        </row>
        <row r="1948">
          <cell r="B1948" t="str">
            <v>LMB-002</v>
          </cell>
          <cell r="C1948" t="str">
            <v>LMB-002</v>
          </cell>
          <cell r="D1948" t="str">
            <v>NO DISPONIBLE</v>
          </cell>
          <cell r="E1948" t="str">
            <v>NO DISPONIBLE</v>
          </cell>
          <cell r="F1948" t="str">
            <v>ACTIVO</v>
          </cell>
          <cell r="G1948" t="str">
            <v>NO APLICA</v>
          </cell>
          <cell r="H1948" t="str">
            <v>ULTRACONGELADOR</v>
          </cell>
          <cell r="I1948" t="str">
            <v>NO APLICA</v>
          </cell>
          <cell r="J1948" t="str">
            <v>THERMO FISHER SCIENTIFIC</v>
          </cell>
          <cell r="K1948">
            <v>8922</v>
          </cell>
          <cell r="L1948" t="str">
            <v>827312-48</v>
          </cell>
          <cell r="M1948" t="str">
            <v>FRÍO</v>
          </cell>
          <cell r="N1948" t="str">
            <v>DISP</v>
          </cell>
          <cell r="O1948" t="str">
            <v>LMB - MICOBACTERIAS</v>
          </cell>
          <cell r="P1948" t="str">
            <v xml:space="preserve">AREA EQUIPOS FRIO CONTENCION 1 </v>
          </cell>
          <cell r="Q1948" t="str">
            <v>PROPIO</v>
          </cell>
          <cell r="R1948" t="str">
            <v>NO APLICA</v>
          </cell>
          <cell r="S1948" t="str">
            <v>Temperatura 
(-70 +/- 10) °C
Temperatura ambiente de operación
(18 a 32) °C</v>
          </cell>
          <cell r="T1948"/>
          <cell r="U1948">
            <v>12</v>
          </cell>
          <cell r="V1948"/>
          <cell r="W1948">
            <v>12</v>
          </cell>
          <cell r="X1948"/>
          <cell r="Y1948">
            <v>45860</v>
          </cell>
          <cell r="Z1948">
            <v>92</v>
          </cell>
          <cell r="AA1948" t="str">
            <v>Proveedor externo</v>
          </cell>
          <cell r="AB1948" t="str">
            <v>Jul</v>
          </cell>
          <cell r="AC1948" t="str">
            <v>Jul</v>
          </cell>
          <cell r="AD1948">
            <v>45495</v>
          </cell>
          <cell r="AE1948" t="str">
            <v xml:space="preserve"> </v>
          </cell>
          <cell r="AF1948" t="str">
            <v xml:space="preserve"> </v>
          </cell>
          <cell r="AG1948"/>
          <cell r="AH1948"/>
          <cell r="AI1948"/>
          <cell r="AJ1948">
            <v>45885</v>
          </cell>
          <cell r="AK1948">
            <v>117</v>
          </cell>
          <cell r="AL1948" t="str">
            <v>Proveedor externo</v>
          </cell>
          <cell r="AM1948" t="str">
            <v>Ago</v>
          </cell>
          <cell r="AN1948" t="str">
            <v>Ago</v>
          </cell>
          <cell r="AO1948">
            <v>45520</v>
          </cell>
          <cell r="AP1948" t="str">
            <v xml:space="preserve"> </v>
          </cell>
          <cell r="AQ1948" t="str">
            <v xml:space="preserve"> </v>
          </cell>
          <cell r="AR1948"/>
          <cell r="AS1948"/>
          <cell r="AT1948"/>
          <cell r="AU1948"/>
        </row>
        <row r="1949">
          <cell r="B1949">
            <v>28172</v>
          </cell>
          <cell r="C1949">
            <v>28172</v>
          </cell>
          <cell r="D1949" t="str">
            <v>#REF!</v>
          </cell>
          <cell r="E1949">
            <v>41619</v>
          </cell>
          <cell r="F1949" t="str">
            <v>ACTIVO</v>
          </cell>
          <cell r="G1949" t="str">
            <v>NO APLICA</v>
          </cell>
          <cell r="H1949" t="str">
            <v>ULTRACONGELADOR</v>
          </cell>
          <cell r="I1949" t="str">
            <v>NO APLICA</v>
          </cell>
          <cell r="J1949" t="str">
            <v>THERMO FISHER SCIENTIFIC</v>
          </cell>
          <cell r="K1949" t="str">
            <v>8922</v>
          </cell>
          <cell r="L1949" t="str">
            <v>477778-137</v>
          </cell>
          <cell r="M1949" t="str">
            <v>FRÍO</v>
          </cell>
          <cell r="N1949" t="str">
            <v>DISP</v>
          </cell>
          <cell r="O1949" t="str">
            <v>LMI - MICROBIOLOGÍA</v>
          </cell>
          <cell r="P1949" t="str">
            <v>CUARTO REVCOS</v>
          </cell>
          <cell r="Q1949" t="str">
            <v>PROPIO</v>
          </cell>
          <cell r="R1949" t="str">
            <v>TEMPERATURA</v>
          </cell>
          <cell r="S1949" t="str">
            <v>Temperatura
(-70 +/- 10) °C</v>
          </cell>
          <cell r="T1949" t="str">
            <v>pendiente reprogramar calificación.</v>
          </cell>
          <cell r="U1949">
            <v>12</v>
          </cell>
          <cell r="V1949"/>
          <cell r="W1949">
            <v>12</v>
          </cell>
          <cell r="X1949"/>
          <cell r="Y1949">
            <v>45861</v>
          </cell>
          <cell r="Z1949">
            <v>93</v>
          </cell>
          <cell r="AA1949" t="str">
            <v>Proveedor externo</v>
          </cell>
          <cell r="AB1949" t="str">
            <v>Jul</v>
          </cell>
          <cell r="AC1949" t="str">
            <v>Jul</v>
          </cell>
          <cell r="AD1949">
            <v>45496</v>
          </cell>
          <cell r="AE1949" t="str">
            <v xml:space="preserve"> </v>
          </cell>
          <cell r="AF1949" t="str">
            <v xml:space="preserve"> </v>
          </cell>
          <cell r="AG1949"/>
          <cell r="AH1949"/>
          <cell r="AI1949"/>
          <cell r="AJ1949">
            <v>45930</v>
          </cell>
          <cell r="AK1949">
            <v>162</v>
          </cell>
          <cell r="AL1949" t="str">
            <v>Proveedor externo</v>
          </cell>
          <cell r="AM1949" t="str">
            <v>Sep</v>
          </cell>
          <cell r="AN1949" t="str">
            <v>Sep</v>
          </cell>
          <cell r="AO1949">
            <v>45565</v>
          </cell>
          <cell r="AP1949" t="str">
            <v xml:space="preserve"> </v>
          </cell>
          <cell r="AQ1949" t="str">
            <v xml:space="preserve"> </v>
          </cell>
          <cell r="AR1949"/>
          <cell r="AS1949"/>
          <cell r="AT1949"/>
          <cell r="AU1949"/>
        </row>
        <row r="1950">
          <cell r="B1950" t="str">
            <v>LMI-031</v>
          </cell>
          <cell r="C1950">
            <v>32277</v>
          </cell>
          <cell r="D1950" t="str">
            <v>#REF!</v>
          </cell>
          <cell r="E1950">
            <v>42824</v>
          </cell>
          <cell r="F1950" t="str">
            <v>ACTIVO</v>
          </cell>
          <cell r="G1950" t="str">
            <v>NO APLICA</v>
          </cell>
          <cell r="H1950" t="str">
            <v>ULTRACONGELADOR</v>
          </cell>
          <cell r="I1950" t="str">
            <v>NO APLICA</v>
          </cell>
          <cell r="J1950" t="str">
            <v>PANASONIC</v>
          </cell>
          <cell r="K1950" t="str">
            <v>MDF-U33V-PA</v>
          </cell>
          <cell r="L1950">
            <v>16090267</v>
          </cell>
          <cell r="M1950" t="str">
            <v>FRÍO</v>
          </cell>
          <cell r="N1950" t="str">
            <v>DISP</v>
          </cell>
          <cell r="O1950" t="str">
            <v>LMI - MICROBIOLOGÍA</v>
          </cell>
          <cell r="P1950" t="str">
            <v>LABORATORIO</v>
          </cell>
          <cell r="Q1950" t="str">
            <v>PROPIO</v>
          </cell>
          <cell r="R1950" t="str">
            <v>TEMPERATURA</v>
          </cell>
          <cell r="S1950" t="str">
            <v>-70°C +/- 10°C</v>
          </cell>
          <cell r="T1950"/>
          <cell r="U1950">
            <v>12</v>
          </cell>
          <cell r="V1950"/>
          <cell r="W1950">
            <v>12</v>
          </cell>
          <cell r="X1950"/>
          <cell r="Y1950">
            <v>45861</v>
          </cell>
          <cell r="Z1950">
            <v>93</v>
          </cell>
          <cell r="AA1950" t="str">
            <v>Proveedor externo</v>
          </cell>
          <cell r="AB1950" t="str">
            <v>Jul</v>
          </cell>
          <cell r="AC1950" t="str">
            <v>Jul</v>
          </cell>
          <cell r="AD1950">
            <v>45496</v>
          </cell>
          <cell r="AE1950" t="str">
            <v xml:space="preserve"> </v>
          </cell>
          <cell r="AF1950" t="str">
            <v xml:space="preserve"> </v>
          </cell>
          <cell r="AG1950"/>
          <cell r="AH1950"/>
          <cell r="AI1950"/>
          <cell r="AJ1950">
            <v>45930</v>
          </cell>
          <cell r="AK1950">
            <v>162</v>
          </cell>
          <cell r="AL1950" t="str">
            <v>Proveedor externo</v>
          </cell>
          <cell r="AM1950" t="str">
            <v>Sep</v>
          </cell>
          <cell r="AN1950" t="str">
            <v>Sep</v>
          </cell>
          <cell r="AO1950">
            <v>45565</v>
          </cell>
          <cell r="AP1950" t="str">
            <v xml:space="preserve"> </v>
          </cell>
          <cell r="AQ1950" t="str">
            <v xml:space="preserve"> </v>
          </cell>
          <cell r="AR1950"/>
          <cell r="AS1950"/>
          <cell r="AT1950"/>
          <cell r="AU1950"/>
        </row>
        <row r="1951">
          <cell r="B1951">
            <v>6911</v>
          </cell>
          <cell r="C1951">
            <v>6911</v>
          </cell>
          <cell r="D1951" t="str">
            <v>#REF!</v>
          </cell>
          <cell r="E1951" t="str">
            <v>NO DISPONIBLE</v>
          </cell>
          <cell r="F1951" t="str">
            <v>INACTIVO</v>
          </cell>
          <cell r="G1951" t="str">
            <v>NO APLICA</v>
          </cell>
          <cell r="H1951" t="str">
            <v>CABINA DE BIOSEGURIDAD</v>
          </cell>
          <cell r="I1951" t="str">
            <v>NO APLICA</v>
          </cell>
          <cell r="J1951" t="str">
            <v>LABCONCO</v>
          </cell>
          <cell r="K1951">
            <v>3620904</v>
          </cell>
          <cell r="L1951" t="str">
            <v>990203327 Y</v>
          </cell>
          <cell r="M1951" t="str">
            <v>CABINAS Y MÓDULOS</v>
          </cell>
          <cell r="N1951" t="str">
            <v>DRSP</v>
          </cell>
          <cell r="O1951" t="str">
            <v>GMC - MICOBACTERIAS</v>
          </cell>
          <cell r="P1951" t="str">
            <v>ÁREA DE PROCESAMIENTO 6</v>
          </cell>
          <cell r="Q1951" t="str">
            <v>PROPIO</v>
          </cell>
          <cell r="R1951" t="str">
            <v>FLUJO/CAUDAL</v>
          </cell>
          <cell r="S1951"/>
          <cell r="T1951" t="str">
            <v>2024-09-16: EQUIPO FUERA DE SERVICIO. Requiere cambio de filtros de salida ( 18*18*11,5) in y principal (18*48*5,87) in</v>
          </cell>
          <cell r="U1951">
            <v>12</v>
          </cell>
          <cell r="V1951"/>
          <cell r="W1951">
            <v>12</v>
          </cell>
          <cell r="X1951"/>
          <cell r="Y1951" t="str">
            <v xml:space="preserve"> </v>
          </cell>
          <cell r="Z1951" t="str">
            <v xml:space="preserve">  </v>
          </cell>
          <cell r="AA1951"/>
          <cell r="AB1951"/>
          <cell r="AC1951"/>
          <cell r="AD1951">
            <v>45551</v>
          </cell>
          <cell r="AE1951" t="str">
            <v xml:space="preserve"> </v>
          </cell>
          <cell r="AF1951" t="str">
            <v xml:space="preserve"> </v>
          </cell>
          <cell r="AG1951"/>
          <cell r="AH1951"/>
          <cell r="AI1951"/>
          <cell r="AJ1951" t="str">
            <v xml:space="preserve"> </v>
          </cell>
          <cell r="AK1951" t="str">
            <v xml:space="preserve"> </v>
          </cell>
          <cell r="AL1951"/>
          <cell r="AM1951"/>
          <cell r="AN1951"/>
          <cell r="AO1951">
            <v>45189</v>
          </cell>
          <cell r="AP1951" t="str">
            <v xml:space="preserve"> </v>
          </cell>
          <cell r="AQ1951" t="str">
            <v xml:space="preserve"> </v>
          </cell>
          <cell r="AR1951"/>
          <cell r="AS1951"/>
          <cell r="AT1951"/>
          <cell r="AU1951"/>
        </row>
        <row r="1952">
          <cell r="B1952">
            <v>22176</v>
          </cell>
          <cell r="C1952">
            <v>22176</v>
          </cell>
          <cell r="D1952" t="str">
            <v>#REF!</v>
          </cell>
          <cell r="E1952" t="str">
            <v>NO DISPONIBLE</v>
          </cell>
          <cell r="F1952" t="str">
            <v>ACTIVO</v>
          </cell>
          <cell r="G1952" t="str">
            <v>NO APLICA</v>
          </cell>
          <cell r="H1952" t="str">
            <v>TERMOCICLADOR</v>
          </cell>
          <cell r="I1952" t="str">
            <v>NO APLICA</v>
          </cell>
          <cell r="J1952" t="str">
            <v>BIO-RAD</v>
          </cell>
          <cell r="K1952" t="str">
            <v>MJ MINI</v>
          </cell>
          <cell r="L1952" t="str">
            <v>MM001743</v>
          </cell>
          <cell r="M1952" t="str">
            <v>TERMOCICLADORES</v>
          </cell>
          <cell r="N1952" t="str">
            <v>DISP</v>
          </cell>
          <cell r="O1952" t="str">
            <v>LMI - MICROBIOLOGÍA</v>
          </cell>
          <cell r="P1952" t="str">
            <v>LABORATORIO 2</v>
          </cell>
          <cell r="Q1952" t="str">
            <v>PROPIO</v>
          </cell>
          <cell r="R1952" t="str">
            <v>NO APLICA</v>
          </cell>
          <cell r="S1952" t="str">
            <v>48 POZOS</v>
          </cell>
          <cell r="T1952"/>
          <cell r="U1952">
            <v>12</v>
          </cell>
          <cell r="V1952"/>
          <cell r="W1952"/>
          <cell r="X1952"/>
          <cell r="Y1952">
            <v>45546</v>
          </cell>
          <cell r="Z1952">
            <v>-222</v>
          </cell>
          <cell r="AA1952"/>
          <cell r="AB1952"/>
          <cell r="AC1952"/>
          <cell r="AD1952">
            <v>45180</v>
          </cell>
          <cell r="AE1952" t="str">
            <v xml:space="preserve"> </v>
          </cell>
          <cell r="AF1952" t="str">
            <v xml:space="preserve"> </v>
          </cell>
          <cell r="AG1952"/>
          <cell r="AH1952"/>
          <cell r="AI1952"/>
          <cell r="AJ1952" t="str">
            <v xml:space="preserve"> </v>
          </cell>
          <cell r="AK1952" t="str">
            <v xml:space="preserve"> </v>
          </cell>
          <cell r="AL1952"/>
          <cell r="AM1952"/>
          <cell r="AN1952"/>
          <cell r="AO1952"/>
          <cell r="AP1952" t="str">
            <v xml:space="preserve"> </v>
          </cell>
          <cell r="AQ1952" t="str">
            <v xml:space="preserve"> </v>
          </cell>
          <cell r="AR1952"/>
          <cell r="AS1952"/>
          <cell r="AT1952"/>
          <cell r="AU1952"/>
        </row>
        <row r="1953">
          <cell r="B1953">
            <v>25080</v>
          </cell>
          <cell r="C1953">
            <v>25080</v>
          </cell>
          <cell r="D1953" t="str">
            <v>#REF!</v>
          </cell>
          <cell r="E1953" t="str">
            <v>NO DISPONIBLE</v>
          </cell>
          <cell r="F1953" t="str">
            <v>ACTIVO</v>
          </cell>
          <cell r="G1953" t="str">
            <v>NO APLICA</v>
          </cell>
          <cell r="H1953" t="str">
            <v>CÁMARA DE ELECTROFORESIS</v>
          </cell>
          <cell r="I1953" t="str">
            <v>NO APLICA</v>
          </cell>
          <cell r="J1953" t="str">
            <v>BIO-RAD</v>
          </cell>
          <cell r="K1953" t="str">
            <v>SUB CELL GT BASIC</v>
          </cell>
          <cell r="L1953" t="str">
            <v>710BR05228</v>
          </cell>
          <cell r="M1953" t="str">
            <v>CÁMARAS DE ELECTROFORESIS</v>
          </cell>
          <cell r="N1953" t="str">
            <v>DRSP</v>
          </cell>
          <cell r="O1953" t="str">
            <v>GMR - MICROBIOLOGÍA</v>
          </cell>
          <cell r="P1953" t="str">
            <v>LABORATORIO DE ELECTROFORESIS</v>
          </cell>
          <cell r="Q1953" t="str">
            <v>PROPIO</v>
          </cell>
          <cell r="R1953" t="str">
            <v>VOLTAJE</v>
          </cell>
          <cell r="S1953"/>
          <cell r="T1953"/>
          <cell r="U1953">
            <v>12</v>
          </cell>
          <cell r="V1953"/>
          <cell r="W1953"/>
          <cell r="X1953"/>
          <cell r="Y1953">
            <v>45895</v>
          </cell>
          <cell r="Z1953">
            <v>127</v>
          </cell>
          <cell r="AA1953" t="str">
            <v>Proveedor externo</v>
          </cell>
          <cell r="AB1953" t="str">
            <v>Abr</v>
          </cell>
          <cell r="AC1953" t="str">
            <v>R</v>
          </cell>
          <cell r="AD1953">
            <v>45530</v>
          </cell>
          <cell r="AE1953" t="str">
            <v xml:space="preserve"> </v>
          </cell>
          <cell r="AF1953" t="str">
            <v xml:space="preserve"> </v>
          </cell>
          <cell r="AG1953"/>
          <cell r="AH1953"/>
          <cell r="AI1953"/>
          <cell r="AJ1953" t="str">
            <v xml:space="preserve"> </v>
          </cell>
          <cell r="AK1953" t="str">
            <v xml:space="preserve"> </v>
          </cell>
          <cell r="AL1953"/>
          <cell r="AM1953"/>
          <cell r="AN1953"/>
          <cell r="AO1953"/>
          <cell r="AP1953" t="str">
            <v xml:space="preserve"> </v>
          </cell>
          <cell r="AQ1953" t="str">
            <v xml:space="preserve"> </v>
          </cell>
          <cell r="AR1953"/>
          <cell r="AS1953"/>
          <cell r="AT1953"/>
          <cell r="AU1953"/>
        </row>
        <row r="1954">
          <cell r="B1954">
            <v>26923</v>
          </cell>
          <cell r="C1954">
            <v>26923</v>
          </cell>
          <cell r="D1954" t="str">
            <v>#REF!</v>
          </cell>
          <cell r="E1954" t="str">
            <v>NO DISPONIBLE</v>
          </cell>
          <cell r="F1954" t="str">
            <v>INACTIVO</v>
          </cell>
          <cell r="G1954" t="str">
            <v>NO APLICA</v>
          </cell>
          <cell r="H1954" t="str">
            <v>CÁMARA DE ELECTROFORESIS</v>
          </cell>
          <cell r="I1954" t="str">
            <v>NO APLICA</v>
          </cell>
          <cell r="J1954" t="str">
            <v>BIO-RAD</v>
          </cell>
          <cell r="K1954" t="str">
            <v>SUB-CELL GT</v>
          </cell>
          <cell r="L1954" t="str">
            <v>278BR002804</v>
          </cell>
          <cell r="M1954" t="str">
            <v>CÁMARAS DE ELECTROFORESIS</v>
          </cell>
          <cell r="N1954" t="str">
            <v>DRSP</v>
          </cell>
          <cell r="O1954" t="str">
            <v>GMR - MICROBIOLOGÍA</v>
          </cell>
          <cell r="P1954" t="str">
            <v>COMPUTADORES RED</v>
          </cell>
          <cell r="Q1954" t="str">
            <v>PROPIO</v>
          </cell>
          <cell r="R1954" t="str">
            <v>VOLTAJE</v>
          </cell>
          <cell r="S1954"/>
          <cell r="T1954" t="str">
            <v>RESERVA (DEPOSITO MATERIAL RED PISO 2)</v>
          </cell>
          <cell r="U1954"/>
          <cell r="V1954"/>
          <cell r="W1954"/>
          <cell r="X1954"/>
          <cell r="Y1954" t="str">
            <v xml:space="preserve"> </v>
          </cell>
          <cell r="Z1954" t="str">
            <v xml:space="preserve">  </v>
          </cell>
          <cell r="AA1954"/>
          <cell r="AB1954"/>
          <cell r="AC1954"/>
          <cell r="AD1954">
            <v>45180</v>
          </cell>
          <cell r="AE1954" t="str">
            <v xml:space="preserve"> </v>
          </cell>
          <cell r="AF1954" t="str">
            <v xml:space="preserve"> </v>
          </cell>
          <cell r="AG1954"/>
          <cell r="AH1954"/>
          <cell r="AI1954"/>
          <cell r="AJ1954" t="str">
            <v xml:space="preserve"> </v>
          </cell>
          <cell r="AK1954" t="str">
            <v xml:space="preserve"> </v>
          </cell>
          <cell r="AL1954"/>
          <cell r="AM1954"/>
          <cell r="AN1954"/>
          <cell r="AO1954"/>
          <cell r="AP1954" t="str">
            <v xml:space="preserve"> </v>
          </cell>
          <cell r="AQ1954" t="str">
            <v xml:space="preserve"> </v>
          </cell>
          <cell r="AR1954"/>
          <cell r="AS1954"/>
          <cell r="AT1954"/>
          <cell r="AU1954"/>
        </row>
        <row r="1955">
          <cell r="B1955">
            <v>27991</v>
          </cell>
          <cell r="C1955">
            <v>27991</v>
          </cell>
          <cell r="D1955" t="str">
            <v>#REF!</v>
          </cell>
          <cell r="E1955" t="str">
            <v>NO DISPONIBLE</v>
          </cell>
          <cell r="F1955" t="str">
            <v>ACTIVO</v>
          </cell>
          <cell r="G1955" t="str">
            <v>NO APLICA</v>
          </cell>
          <cell r="H1955" t="str">
            <v>CÁMARA DE ELECTROFORESIS</v>
          </cell>
          <cell r="I1955" t="str">
            <v>NO APLICA</v>
          </cell>
          <cell r="J1955" t="str">
            <v>BIO-RAD</v>
          </cell>
          <cell r="K1955" t="str">
            <v>MINI-SUB CELL GT</v>
          </cell>
          <cell r="L1955" t="str">
            <v>329BR023460</v>
          </cell>
          <cell r="M1955" t="str">
            <v>CÁMARAS DE ELECTROFORESIS</v>
          </cell>
          <cell r="N1955" t="str">
            <v>DISP</v>
          </cell>
          <cell r="O1955" t="str">
            <v>LMI - MICROBIOLOGÍA</v>
          </cell>
          <cell r="P1955" t="str">
            <v>LABORATORIO MICROBIOLOGIA</v>
          </cell>
          <cell r="Q1955" t="str">
            <v>PROPIO</v>
          </cell>
          <cell r="R1955" t="str">
            <v>NO APLICA</v>
          </cell>
          <cell r="S1955"/>
          <cell r="T1955"/>
          <cell r="U1955">
            <v>12</v>
          </cell>
          <cell r="V1955"/>
          <cell r="W1955"/>
          <cell r="X1955"/>
          <cell r="Y1955">
            <v>45825</v>
          </cell>
          <cell r="Z1955">
            <v>57</v>
          </cell>
          <cell r="AA1955" t="str">
            <v>Proveedor externo</v>
          </cell>
          <cell r="AB1955" t="str">
            <v>Jun</v>
          </cell>
          <cell r="AC1955" t="str">
            <v>Jun</v>
          </cell>
          <cell r="AD1955">
            <v>45460</v>
          </cell>
          <cell r="AE1955" t="str">
            <v xml:space="preserve"> </v>
          </cell>
          <cell r="AF1955" t="str">
            <v xml:space="preserve"> </v>
          </cell>
          <cell r="AG1955"/>
          <cell r="AH1955"/>
          <cell r="AI1955"/>
          <cell r="AJ1955" t="str">
            <v xml:space="preserve"> </v>
          </cell>
          <cell r="AK1955" t="str">
            <v xml:space="preserve"> </v>
          </cell>
          <cell r="AL1955"/>
          <cell r="AM1955"/>
          <cell r="AN1955"/>
          <cell r="AO1955"/>
          <cell r="AP1955" t="str">
            <v xml:space="preserve"> </v>
          </cell>
          <cell r="AQ1955" t="str">
            <v xml:space="preserve"> </v>
          </cell>
          <cell r="AR1955"/>
          <cell r="AS1955"/>
          <cell r="AT1955"/>
          <cell r="AU1955"/>
        </row>
        <row r="1956">
          <cell r="B1956">
            <v>27992</v>
          </cell>
          <cell r="C1956">
            <v>27992</v>
          </cell>
          <cell r="D1956" t="str">
            <v>#REF!</v>
          </cell>
          <cell r="E1956" t="str">
            <v>NO DISPONIBLE</v>
          </cell>
          <cell r="F1956" t="str">
            <v>ACTIVO</v>
          </cell>
          <cell r="G1956" t="str">
            <v>NO APLICA</v>
          </cell>
          <cell r="H1956" t="str">
            <v>CÁMARA DE ELECTROFORESIS</v>
          </cell>
          <cell r="I1956" t="str">
            <v>NO APLICA</v>
          </cell>
          <cell r="J1956" t="str">
            <v>BIO-RAD</v>
          </cell>
          <cell r="K1956" t="str">
            <v>SUB-CELL GT WIDE MINI</v>
          </cell>
          <cell r="L1956" t="str">
            <v>258BR011030</v>
          </cell>
          <cell r="M1956" t="str">
            <v>CÁMARAS DE ELECTROFORESIS</v>
          </cell>
          <cell r="N1956" t="str">
            <v>DISP</v>
          </cell>
          <cell r="O1956" t="str">
            <v>LMI - MICROBIOLOGÍA</v>
          </cell>
          <cell r="P1956" t="str">
            <v>LABORATORIO DE ELECTROFORESIS</v>
          </cell>
          <cell r="Q1956" t="str">
            <v>PROPIO</v>
          </cell>
          <cell r="R1956" t="str">
            <v>NO APLICA</v>
          </cell>
          <cell r="S1956"/>
          <cell r="T1956"/>
          <cell r="U1956">
            <v>12</v>
          </cell>
          <cell r="V1956"/>
          <cell r="W1956"/>
          <cell r="X1956"/>
          <cell r="Y1956">
            <v>45825</v>
          </cell>
          <cell r="Z1956">
            <v>57</v>
          </cell>
          <cell r="AA1956" t="str">
            <v>Proveedor externo</v>
          </cell>
          <cell r="AB1956" t="str">
            <v>Jun</v>
          </cell>
          <cell r="AC1956" t="str">
            <v>Jun</v>
          </cell>
          <cell r="AD1956">
            <v>45460</v>
          </cell>
          <cell r="AE1956" t="str">
            <v xml:space="preserve"> </v>
          </cell>
          <cell r="AF1956" t="str">
            <v xml:space="preserve"> </v>
          </cell>
          <cell r="AG1956"/>
          <cell r="AH1956"/>
          <cell r="AI1956"/>
          <cell r="AJ1956" t="str">
            <v xml:space="preserve"> </v>
          </cell>
          <cell r="AK1956" t="str">
            <v xml:space="preserve"> </v>
          </cell>
          <cell r="AL1956"/>
          <cell r="AM1956"/>
          <cell r="AN1956"/>
          <cell r="AO1956"/>
          <cell r="AP1956" t="str">
            <v xml:space="preserve"> </v>
          </cell>
          <cell r="AQ1956" t="str">
            <v xml:space="preserve"> </v>
          </cell>
          <cell r="AR1956"/>
          <cell r="AS1956"/>
          <cell r="AT1956"/>
          <cell r="AU1956"/>
        </row>
        <row r="1957">
          <cell r="B1957">
            <v>28170</v>
          </cell>
          <cell r="C1957">
            <v>28170</v>
          </cell>
          <cell r="D1957" t="str">
            <v>#REF!</v>
          </cell>
          <cell r="E1957">
            <v>41619</v>
          </cell>
          <cell r="F1957" t="str">
            <v>ACTIVO</v>
          </cell>
          <cell r="G1957" t="str">
            <v>NO APLICA</v>
          </cell>
          <cell r="H1957" t="str">
            <v>ULTRACONGELADOR</v>
          </cell>
          <cell r="I1957" t="str">
            <v>NO APLICA</v>
          </cell>
          <cell r="J1957" t="str">
            <v>THERMO FISHER SCIENTIFIC</v>
          </cell>
          <cell r="K1957" t="str">
            <v>8922</v>
          </cell>
          <cell r="L1957" t="str">
            <v>477778-135</v>
          </cell>
          <cell r="M1957" t="str">
            <v>FRÍO</v>
          </cell>
          <cell r="N1957" t="str">
            <v>DISP</v>
          </cell>
          <cell r="O1957" t="str">
            <v>LEI - ENTOMOLOGÍA</v>
          </cell>
          <cell r="P1957" t="str">
            <v>LABORATORIO</v>
          </cell>
          <cell r="Q1957" t="str">
            <v>PROPIO</v>
          </cell>
          <cell r="R1957" t="str">
            <v>NO APLICA</v>
          </cell>
          <cell r="S1957" t="str">
            <v>-70°C</v>
          </cell>
          <cell r="T1957"/>
          <cell r="U1957">
            <v>12</v>
          </cell>
          <cell r="V1957"/>
          <cell r="W1957">
            <v>12</v>
          </cell>
          <cell r="X1957"/>
          <cell r="Y1957">
            <v>45546</v>
          </cell>
          <cell r="Z1957">
            <v>-222</v>
          </cell>
          <cell r="AA1957"/>
          <cell r="AB1957"/>
          <cell r="AC1957"/>
          <cell r="AD1957">
            <v>45180</v>
          </cell>
          <cell r="AE1957" t="str">
            <v xml:space="preserve"> </v>
          </cell>
          <cell r="AF1957" t="str">
            <v xml:space="preserve"> </v>
          </cell>
          <cell r="AG1957"/>
          <cell r="AH1957"/>
          <cell r="AI1957"/>
          <cell r="AJ1957" t="str">
            <v xml:space="preserve"> </v>
          </cell>
          <cell r="AK1957" t="str">
            <v xml:space="preserve"> </v>
          </cell>
          <cell r="AL1957"/>
          <cell r="AM1957"/>
          <cell r="AN1957"/>
          <cell r="AO1957"/>
          <cell r="AP1957" t="str">
            <v xml:space="preserve"> </v>
          </cell>
          <cell r="AQ1957" t="str">
            <v xml:space="preserve"> </v>
          </cell>
          <cell r="AR1957"/>
          <cell r="AS1957"/>
          <cell r="AT1957"/>
          <cell r="AU1957"/>
        </row>
        <row r="1958">
          <cell r="B1958">
            <v>28224</v>
          </cell>
          <cell r="C1958">
            <v>28224</v>
          </cell>
          <cell r="D1958" t="str">
            <v>#REF!</v>
          </cell>
          <cell r="E1958" t="str">
            <v>NO DISPONIBLE</v>
          </cell>
          <cell r="F1958" t="str">
            <v>ACTIVO</v>
          </cell>
          <cell r="G1958" t="str">
            <v>NO APLICA</v>
          </cell>
          <cell r="H1958" t="str">
            <v>CÁMARA DE ELECTROFORÉSIS</v>
          </cell>
          <cell r="I1958" t="str">
            <v>NO APLICA</v>
          </cell>
          <cell r="J1958" t="str">
            <v>BIO-RAD</v>
          </cell>
          <cell r="K1958" t="str">
            <v>SUB-CELL GT</v>
          </cell>
          <cell r="L1958" t="str">
            <v>278BR007671</v>
          </cell>
          <cell r="M1958" t="str">
            <v>CÁMARAS DE ELECTROFORESIS</v>
          </cell>
          <cell r="N1958" t="str">
            <v>DRSP</v>
          </cell>
          <cell r="O1958" t="str">
            <v>GMR - MICROBIOLOGÍA</v>
          </cell>
          <cell r="P1958" t="str">
            <v>COMPUTADORES RED</v>
          </cell>
          <cell r="Q1958" t="str">
            <v>PROPIO</v>
          </cell>
          <cell r="R1958" t="str">
            <v>NO APLICA</v>
          </cell>
          <cell r="S1958"/>
          <cell r="T1958" t="str">
            <v>2024-09: Se reprograma servicio para octubre.</v>
          </cell>
          <cell r="U1958">
            <v>12</v>
          </cell>
          <cell r="V1958"/>
          <cell r="W1958"/>
          <cell r="X1958"/>
          <cell r="Y1958">
            <v>45945</v>
          </cell>
          <cell r="Z1958">
            <v>177</v>
          </cell>
          <cell r="AA1958" t="str">
            <v>Proveedor externo</v>
          </cell>
          <cell r="AB1958" t="str">
            <v>Oct</v>
          </cell>
          <cell r="AC1958" t="str">
            <v>R</v>
          </cell>
          <cell r="AD1958">
            <v>45580</v>
          </cell>
          <cell r="AE1958" t="str">
            <v xml:space="preserve"> </v>
          </cell>
          <cell r="AF1958" t="str">
            <v xml:space="preserve"> </v>
          </cell>
          <cell r="AG1958"/>
          <cell r="AH1958"/>
          <cell r="AI1958"/>
          <cell r="AJ1958" t="str">
            <v xml:space="preserve"> </v>
          </cell>
          <cell r="AK1958" t="str">
            <v xml:space="preserve"> </v>
          </cell>
          <cell r="AL1958"/>
          <cell r="AM1958"/>
          <cell r="AN1958"/>
          <cell r="AO1958"/>
          <cell r="AP1958" t="str">
            <v xml:space="preserve"> </v>
          </cell>
          <cell r="AQ1958" t="str">
            <v xml:space="preserve"> </v>
          </cell>
          <cell r="AR1958"/>
          <cell r="AS1958"/>
          <cell r="AT1958"/>
          <cell r="AU1958"/>
        </row>
        <row r="1959">
          <cell r="B1959">
            <v>28225</v>
          </cell>
          <cell r="C1959">
            <v>28225</v>
          </cell>
          <cell r="D1959" t="str">
            <v>#REF!</v>
          </cell>
          <cell r="E1959" t="str">
            <v>NO DISPONIBLE</v>
          </cell>
          <cell r="F1959" t="str">
            <v>ACTIVO</v>
          </cell>
          <cell r="G1959" t="str">
            <v>NO APLICA</v>
          </cell>
          <cell r="H1959" t="str">
            <v>CÁMARA DE ELECTROFORESIS</v>
          </cell>
          <cell r="I1959" t="str">
            <v>NO APLICA</v>
          </cell>
          <cell r="J1959" t="str">
            <v>BIO-RAD</v>
          </cell>
          <cell r="K1959" t="str">
            <v>SUB-CELL GT</v>
          </cell>
          <cell r="L1959" t="str">
            <v>278BR007605</v>
          </cell>
          <cell r="M1959" t="str">
            <v>CÁMARAS DE ELECTROFORESIS</v>
          </cell>
          <cell r="N1959" t="str">
            <v>DRSP</v>
          </cell>
          <cell r="O1959" t="str">
            <v>GMR - MICROBIOLOGÍA</v>
          </cell>
          <cell r="P1959" t="str">
            <v>LABORATORIO DE ELECTROFORESIS</v>
          </cell>
          <cell r="Q1959" t="str">
            <v>PROPIO</v>
          </cell>
          <cell r="R1959" t="str">
            <v>NO APLICA</v>
          </cell>
          <cell r="S1959" t="str">
            <v>VOLTAJE</v>
          </cell>
          <cell r="T1959" t="str">
            <v>2024-09: Se reprograma servicio para octubre.</v>
          </cell>
          <cell r="U1959">
            <v>12</v>
          </cell>
          <cell r="V1959"/>
          <cell r="W1959"/>
          <cell r="X1959"/>
          <cell r="Y1959">
            <v>45945</v>
          </cell>
          <cell r="Z1959">
            <v>177</v>
          </cell>
          <cell r="AA1959" t="str">
            <v>Proveedor externo</v>
          </cell>
          <cell r="AB1959" t="str">
            <v>Oct</v>
          </cell>
          <cell r="AC1959" t="str">
            <v>R</v>
          </cell>
          <cell r="AD1959">
            <v>45580</v>
          </cell>
          <cell r="AE1959" t="str">
            <v xml:space="preserve"> </v>
          </cell>
          <cell r="AF1959" t="str">
            <v xml:space="preserve"> </v>
          </cell>
          <cell r="AG1959"/>
          <cell r="AH1959"/>
          <cell r="AI1959"/>
          <cell r="AJ1959" t="str">
            <v xml:space="preserve"> </v>
          </cell>
          <cell r="AK1959" t="str">
            <v xml:space="preserve"> </v>
          </cell>
          <cell r="AL1959"/>
          <cell r="AM1959"/>
          <cell r="AN1959"/>
          <cell r="AO1959"/>
          <cell r="AP1959" t="str">
            <v xml:space="preserve"> </v>
          </cell>
          <cell r="AQ1959" t="str">
            <v xml:space="preserve"> </v>
          </cell>
          <cell r="AR1959"/>
          <cell r="AS1959"/>
          <cell r="AT1959"/>
          <cell r="AU1959"/>
        </row>
        <row r="1960">
          <cell r="B1960">
            <v>30907</v>
          </cell>
          <cell r="C1960">
            <v>30907</v>
          </cell>
          <cell r="D1960" t="str">
            <v>#REF!</v>
          </cell>
          <cell r="E1960">
            <v>42333</v>
          </cell>
          <cell r="F1960" t="str">
            <v>ACTIVO</v>
          </cell>
          <cell r="G1960" t="str">
            <v>NO APLICA</v>
          </cell>
          <cell r="H1960" t="str">
            <v>CÁMARA DE ELECTROFORESIS</v>
          </cell>
          <cell r="I1960" t="str">
            <v>NO APLICA</v>
          </cell>
          <cell r="J1960" t="str">
            <v>BIO-RAD</v>
          </cell>
          <cell r="K1960" t="str">
            <v>SUB-CELL GT</v>
          </cell>
          <cell r="L1960" t="str">
            <v>278BR004903</v>
          </cell>
          <cell r="M1960" t="str">
            <v>CÁMARAS DE ELECTROFORESIS</v>
          </cell>
          <cell r="N1960" t="str">
            <v>DISP</v>
          </cell>
          <cell r="O1960" t="str">
            <v>LMI - MICROBIOLOGÍA</v>
          </cell>
          <cell r="P1960" t="str">
            <v>LABORATORIO 2</v>
          </cell>
          <cell r="Q1960" t="str">
            <v>PROPIO</v>
          </cell>
          <cell r="R1960" t="str">
            <v>NO APLICA</v>
          </cell>
          <cell r="S1960"/>
          <cell r="T1960"/>
          <cell r="U1960">
            <v>12</v>
          </cell>
          <cell r="V1960"/>
          <cell r="W1960"/>
          <cell r="X1960"/>
          <cell r="Y1960">
            <v>45826</v>
          </cell>
          <cell r="Z1960">
            <v>58</v>
          </cell>
          <cell r="AA1960" t="str">
            <v>Proveedor externo</v>
          </cell>
          <cell r="AB1960" t="str">
            <v>Jun</v>
          </cell>
          <cell r="AC1960" t="str">
            <v>Jun</v>
          </cell>
          <cell r="AD1960">
            <v>45461</v>
          </cell>
          <cell r="AE1960" t="str">
            <v xml:space="preserve"> </v>
          </cell>
          <cell r="AF1960" t="str">
            <v xml:space="preserve"> </v>
          </cell>
          <cell r="AG1960"/>
          <cell r="AH1960"/>
          <cell r="AI1960"/>
          <cell r="AJ1960" t="str">
            <v xml:space="preserve"> </v>
          </cell>
          <cell r="AK1960" t="str">
            <v xml:space="preserve"> </v>
          </cell>
          <cell r="AL1960"/>
          <cell r="AM1960"/>
          <cell r="AN1960"/>
          <cell r="AO1960"/>
          <cell r="AP1960" t="str">
            <v xml:space="preserve"> </v>
          </cell>
          <cell r="AQ1960" t="str">
            <v xml:space="preserve"> </v>
          </cell>
          <cell r="AR1960"/>
          <cell r="AS1960"/>
          <cell r="AT1960"/>
          <cell r="AU1960"/>
        </row>
        <row r="1961">
          <cell r="B1961">
            <v>30908</v>
          </cell>
          <cell r="C1961">
            <v>30908</v>
          </cell>
          <cell r="D1961" t="str">
            <v>#REF!</v>
          </cell>
          <cell r="E1961">
            <v>42333</v>
          </cell>
          <cell r="F1961" t="str">
            <v>ACTIVO</v>
          </cell>
          <cell r="G1961" t="str">
            <v>NO APLICA</v>
          </cell>
          <cell r="H1961" t="str">
            <v>CÁMARA DE ELECTROFORESIS</v>
          </cell>
          <cell r="I1961" t="str">
            <v>NO APLICA</v>
          </cell>
          <cell r="J1961" t="str">
            <v>BIO-RAD</v>
          </cell>
          <cell r="K1961" t="str">
            <v>SUB-CELL GT</v>
          </cell>
          <cell r="L1961" t="str">
            <v>278BR004916</v>
          </cell>
          <cell r="M1961" t="str">
            <v>CÁMARAS DE ELECTROFORESIS</v>
          </cell>
          <cell r="N1961" t="str">
            <v>DISP</v>
          </cell>
          <cell r="O1961" t="str">
            <v>LMI - MICROBIOLOGÍA</v>
          </cell>
          <cell r="P1961" t="str">
            <v>LABORATORIO 2</v>
          </cell>
          <cell r="Q1961" t="str">
            <v>PROPIO</v>
          </cell>
          <cell r="R1961" t="str">
            <v>NO APLICA</v>
          </cell>
          <cell r="S1961"/>
          <cell r="T1961"/>
          <cell r="U1961">
            <v>12</v>
          </cell>
          <cell r="V1961"/>
          <cell r="W1961"/>
          <cell r="X1961"/>
          <cell r="Y1961">
            <v>45826</v>
          </cell>
          <cell r="Z1961">
            <v>58</v>
          </cell>
          <cell r="AA1961" t="str">
            <v>Proveedor externo</v>
          </cell>
          <cell r="AB1961" t="str">
            <v>Jun</v>
          </cell>
          <cell r="AC1961" t="str">
            <v>Jun</v>
          </cell>
          <cell r="AD1961">
            <v>45461</v>
          </cell>
          <cell r="AE1961" t="str">
            <v xml:space="preserve"> </v>
          </cell>
          <cell r="AF1961" t="str">
            <v xml:space="preserve"> </v>
          </cell>
          <cell r="AG1961"/>
          <cell r="AH1961"/>
          <cell r="AI1961"/>
          <cell r="AJ1961" t="str">
            <v xml:space="preserve"> </v>
          </cell>
          <cell r="AK1961" t="str">
            <v xml:space="preserve"> </v>
          </cell>
          <cell r="AL1961"/>
          <cell r="AM1961"/>
          <cell r="AN1961"/>
          <cell r="AO1961"/>
          <cell r="AP1961" t="str">
            <v xml:space="preserve"> </v>
          </cell>
          <cell r="AQ1961" t="str">
            <v xml:space="preserve"> </v>
          </cell>
          <cell r="AR1961"/>
          <cell r="AS1961"/>
          <cell r="AT1961"/>
          <cell r="AU1961"/>
        </row>
        <row r="1962">
          <cell r="B1962">
            <v>30909</v>
          </cell>
          <cell r="C1962">
            <v>30909</v>
          </cell>
          <cell r="D1962" t="str">
            <v>#REF!</v>
          </cell>
          <cell r="E1962">
            <v>42333</v>
          </cell>
          <cell r="F1962" t="str">
            <v>ACTIVO</v>
          </cell>
          <cell r="G1962" t="str">
            <v>NO APLICA</v>
          </cell>
          <cell r="H1962" t="str">
            <v>CÁMARA DE ELECTROFORESIS</v>
          </cell>
          <cell r="I1962" t="str">
            <v>NO APLICA</v>
          </cell>
          <cell r="J1962" t="str">
            <v>BIO-RAD</v>
          </cell>
          <cell r="K1962" t="str">
            <v>SUB-CELL GT MINI</v>
          </cell>
          <cell r="L1962" t="str">
            <v>329BR010790</v>
          </cell>
          <cell r="M1962" t="str">
            <v>CÁMARAS DE ELECTROFORESIS</v>
          </cell>
          <cell r="N1962" t="str">
            <v>DISP</v>
          </cell>
          <cell r="O1962" t="str">
            <v>LMI - MICROBIOLOGÍA</v>
          </cell>
          <cell r="P1962" t="str">
            <v>LABORATORIO 2</v>
          </cell>
          <cell r="Q1962" t="str">
            <v>PROPIO</v>
          </cell>
          <cell r="R1962" t="str">
            <v>NO APLICA</v>
          </cell>
          <cell r="S1962"/>
          <cell r="T1962"/>
          <cell r="U1962">
            <v>12</v>
          </cell>
          <cell r="V1962"/>
          <cell r="W1962"/>
          <cell r="X1962"/>
          <cell r="Y1962">
            <v>45826</v>
          </cell>
          <cell r="Z1962">
            <v>58</v>
          </cell>
          <cell r="AA1962" t="str">
            <v>Proveedor externo</v>
          </cell>
          <cell r="AB1962" t="str">
            <v>Jun</v>
          </cell>
          <cell r="AC1962" t="str">
            <v>Jun</v>
          </cell>
          <cell r="AD1962">
            <v>45461</v>
          </cell>
          <cell r="AE1962" t="str">
            <v xml:space="preserve"> </v>
          </cell>
          <cell r="AF1962" t="str">
            <v xml:space="preserve"> </v>
          </cell>
          <cell r="AG1962"/>
          <cell r="AH1962"/>
          <cell r="AI1962"/>
          <cell r="AJ1962" t="str">
            <v xml:space="preserve"> </v>
          </cell>
          <cell r="AK1962" t="str">
            <v xml:space="preserve"> </v>
          </cell>
          <cell r="AL1962"/>
          <cell r="AM1962"/>
          <cell r="AN1962"/>
          <cell r="AO1962"/>
          <cell r="AP1962" t="str">
            <v xml:space="preserve"> </v>
          </cell>
          <cell r="AQ1962" t="str">
            <v xml:space="preserve"> </v>
          </cell>
          <cell r="AR1962"/>
          <cell r="AS1962"/>
          <cell r="AT1962"/>
          <cell r="AU1962"/>
        </row>
        <row r="1963">
          <cell r="B1963">
            <v>30926</v>
          </cell>
          <cell r="C1963">
            <v>30926</v>
          </cell>
          <cell r="D1963" t="str">
            <v>#REF!</v>
          </cell>
          <cell r="E1963" t="e">
            <v>#VALUE!</v>
          </cell>
          <cell r="F1963" t="str">
            <v>ACTIVO</v>
          </cell>
          <cell r="G1963" t="e">
            <v>#VALUE!</v>
          </cell>
          <cell r="H1963" t="str">
            <v>DISPENSADOR</v>
          </cell>
          <cell r="I1963" t="str">
            <v>NO APLICA</v>
          </cell>
          <cell r="J1963" t="str">
            <v>BRAND</v>
          </cell>
          <cell r="K1963" t="str">
            <v>DISPENSETTE III</v>
          </cell>
          <cell r="L1963" t="str">
            <v>06K94390</v>
          </cell>
          <cell r="M1963" t="str">
            <v>VOLUMÉTRICOS</v>
          </cell>
          <cell r="N1963" t="str">
            <v>DRSP</v>
          </cell>
          <cell r="O1963" t="str">
            <v>GQT - QUÍMICA Y TOXICOLOGÍA</v>
          </cell>
          <cell r="P1963" t="str">
            <v>LABORATORIO FISICOQUIMICO</v>
          </cell>
          <cell r="Q1963" t="str">
            <v>PROPIO</v>
          </cell>
          <cell r="R1963" t="str">
            <v>VOLUMEN</v>
          </cell>
          <cell r="S1963" t="str">
            <v>0,5 ml a 5,0 ml</v>
          </cell>
          <cell r="T1963"/>
          <cell r="U1963">
            <v>12</v>
          </cell>
          <cell r="V1963">
            <v>12</v>
          </cell>
          <cell r="W1963"/>
          <cell r="X1963">
            <v>6</v>
          </cell>
          <cell r="Y1963">
            <v>45946</v>
          </cell>
          <cell r="Z1963">
            <v>178</v>
          </cell>
          <cell r="AA1963" t="str">
            <v>Proveedor externo</v>
          </cell>
          <cell r="AB1963" t="str">
            <v>Oct</v>
          </cell>
          <cell r="AC1963" t="str">
            <v>R</v>
          </cell>
          <cell r="AD1963">
            <v>45581</v>
          </cell>
          <cell r="AE1963">
            <v>45959</v>
          </cell>
          <cell r="AF1963">
            <v>191</v>
          </cell>
          <cell r="AG1963" t="str">
            <v>Oct</v>
          </cell>
          <cell r="AH1963" t="str">
            <v>R</v>
          </cell>
          <cell r="AI1963">
            <v>45594</v>
          </cell>
          <cell r="AJ1963" t="str">
            <v xml:space="preserve"> </v>
          </cell>
          <cell r="AK1963" t="str">
            <v xml:space="preserve"> </v>
          </cell>
          <cell r="AL1963"/>
          <cell r="AM1963"/>
          <cell r="AN1963"/>
          <cell r="AO1963"/>
          <cell r="AP1963">
            <v>45763</v>
          </cell>
          <cell r="AQ1963">
            <v>-5</v>
          </cell>
          <cell r="AR1963"/>
          <cell r="AS1963"/>
          <cell r="AT1963"/>
          <cell r="AU1963">
            <v>45581</v>
          </cell>
        </row>
        <row r="1964">
          <cell r="B1964">
            <v>38670</v>
          </cell>
          <cell r="C1964">
            <v>38670</v>
          </cell>
          <cell r="D1964" t="str">
            <v>#REF!</v>
          </cell>
          <cell r="E1964">
            <v>45085</v>
          </cell>
          <cell r="F1964" t="str">
            <v>ACTIVO</v>
          </cell>
          <cell r="G1964" t="str">
            <v>NO APLICA</v>
          </cell>
          <cell r="H1964" t="str">
            <v>CONGELADOR</v>
          </cell>
          <cell r="I1964" t="str">
            <v>NO APLICA</v>
          </cell>
          <cell r="J1964" t="str">
            <v>MELING</v>
          </cell>
          <cell r="K1964" t="str">
            <v>DW-FL778</v>
          </cell>
          <cell r="L1964">
            <v>220200165</v>
          </cell>
          <cell r="M1964" t="str">
            <v>FRÍO</v>
          </cell>
          <cell r="N1964" t="str">
            <v>DRSP</v>
          </cell>
          <cell r="O1964" t="str">
            <v>GPR - PARASITOLOGÍA</v>
          </cell>
          <cell r="P1964" t="str">
            <v>PARASILOGIA LEISHMANIASIS</v>
          </cell>
          <cell r="Q1964" t="str">
            <v>PROPIO</v>
          </cell>
          <cell r="R1964" t="str">
            <v>TEMPERATURA</v>
          </cell>
          <cell r="S1964" t="str">
            <v>-20 +/- 5 °C</v>
          </cell>
          <cell r="T1964"/>
          <cell r="U1964">
            <v>12</v>
          </cell>
          <cell r="V1964"/>
          <cell r="W1964">
            <v>12</v>
          </cell>
          <cell r="X1964"/>
          <cell r="Y1964">
            <v>45903</v>
          </cell>
          <cell r="Z1964">
            <v>135</v>
          </cell>
          <cell r="AA1964" t="str">
            <v>Proveedor externo</v>
          </cell>
          <cell r="AB1964" t="str">
            <v>Sep</v>
          </cell>
          <cell r="AC1964" t="str">
            <v>Sep</v>
          </cell>
          <cell r="AD1964">
            <v>45538</v>
          </cell>
          <cell r="AE1964" t="str">
            <v xml:space="preserve"> </v>
          </cell>
          <cell r="AF1964" t="str">
            <v xml:space="preserve"> </v>
          </cell>
          <cell r="AG1964"/>
          <cell r="AH1964"/>
          <cell r="AI1964"/>
          <cell r="AJ1964">
            <v>45916</v>
          </cell>
          <cell r="AK1964">
            <v>148</v>
          </cell>
          <cell r="AL1964" t="str">
            <v>Proveedor externo</v>
          </cell>
          <cell r="AM1964" t="str">
            <v>Sep</v>
          </cell>
          <cell r="AN1964" t="str">
            <v>R</v>
          </cell>
          <cell r="AO1964">
            <v>45551</v>
          </cell>
          <cell r="AP1964" t="str">
            <v xml:space="preserve"> </v>
          </cell>
          <cell r="AQ1964" t="str">
            <v xml:space="preserve"> </v>
          </cell>
          <cell r="AR1964"/>
          <cell r="AS1964"/>
          <cell r="AT1964"/>
          <cell r="AU1964"/>
        </row>
        <row r="1965">
          <cell r="B1965">
            <v>38686</v>
          </cell>
          <cell r="C1965">
            <v>38686</v>
          </cell>
          <cell r="D1965" t="str">
            <v>#REF!</v>
          </cell>
          <cell r="E1965">
            <v>45121</v>
          </cell>
          <cell r="F1965" t="str">
            <v>ACTIVO</v>
          </cell>
          <cell r="G1965" t="str">
            <v>NO APLICA</v>
          </cell>
          <cell r="H1965" t="str">
            <v>CONGELADOR</v>
          </cell>
          <cell r="I1965" t="str">
            <v>NO APLICA</v>
          </cell>
          <cell r="J1965" t="str">
            <v>MELING</v>
          </cell>
          <cell r="K1965" t="str">
            <v>DW-FL778</v>
          </cell>
          <cell r="L1965" t="str">
            <v>220200164</v>
          </cell>
          <cell r="M1965" t="str">
            <v>FRÍO</v>
          </cell>
          <cell r="N1965" t="str">
            <v>DRSP</v>
          </cell>
          <cell r="O1965" t="str">
            <v>GPR - PARASITOLOGÍA</v>
          </cell>
          <cell r="P1965" t="str">
            <v>AREA DE MALARIA, TOXOPLASMOSIS Y HEMOPARASITOS</v>
          </cell>
          <cell r="Q1965" t="str">
            <v>PROPIO</v>
          </cell>
          <cell r="R1965" t="str">
            <v>TEMPERATURA</v>
          </cell>
          <cell r="S1965" t="str">
            <v>-20 °C +/-5ºC</v>
          </cell>
          <cell r="T1965"/>
          <cell r="U1965">
            <v>12</v>
          </cell>
          <cell r="V1965"/>
          <cell r="W1965">
            <v>12</v>
          </cell>
          <cell r="X1965"/>
          <cell r="Y1965">
            <v>45911</v>
          </cell>
          <cell r="Z1965">
            <v>143</v>
          </cell>
          <cell r="AA1965" t="str">
            <v>Proveedor externo</v>
          </cell>
          <cell r="AB1965" t="str">
            <v>Sep</v>
          </cell>
          <cell r="AC1965" t="str">
            <v>Sep</v>
          </cell>
          <cell r="AD1965">
            <v>45546</v>
          </cell>
          <cell r="AE1965" t="str">
            <v xml:space="preserve"> </v>
          </cell>
          <cell r="AF1965" t="str">
            <v xml:space="preserve"> </v>
          </cell>
          <cell r="AG1965"/>
          <cell r="AH1965"/>
          <cell r="AI1965"/>
          <cell r="AJ1965">
            <v>45923</v>
          </cell>
          <cell r="AK1965">
            <v>155</v>
          </cell>
          <cell r="AL1965" t="str">
            <v>Proveedor externo</v>
          </cell>
          <cell r="AM1965" t="str">
            <v>Sep</v>
          </cell>
          <cell r="AN1965" t="str">
            <v>R</v>
          </cell>
          <cell r="AO1965">
            <v>45558</v>
          </cell>
          <cell r="AP1965" t="str">
            <v xml:space="preserve"> </v>
          </cell>
          <cell r="AQ1965" t="str">
            <v xml:space="preserve"> </v>
          </cell>
          <cell r="AR1965"/>
          <cell r="AS1965"/>
          <cell r="AT1965"/>
          <cell r="AU1965"/>
        </row>
        <row r="1966">
          <cell r="B1966">
            <v>38687</v>
          </cell>
          <cell r="C1966">
            <v>38687</v>
          </cell>
          <cell r="D1966" t="str">
            <v>#REF!</v>
          </cell>
          <cell r="E1966">
            <v>45139</v>
          </cell>
          <cell r="F1966" t="str">
            <v>ACTIVO</v>
          </cell>
          <cell r="G1966" t="str">
            <v>NO APLICA</v>
          </cell>
          <cell r="H1966" t="str">
            <v>ULTRACONGELADOR</v>
          </cell>
          <cell r="I1966" t="str">
            <v>NO APLICA</v>
          </cell>
          <cell r="J1966" t="str">
            <v>MELING</v>
          </cell>
          <cell r="K1966" t="str">
            <v>DW-HL678SA</v>
          </cell>
          <cell r="L1966" t="str">
            <v>220200492</v>
          </cell>
          <cell r="M1966" t="str">
            <v>FRÍO</v>
          </cell>
          <cell r="N1966" t="str">
            <v>DRSP</v>
          </cell>
          <cell r="O1966" t="str">
            <v>GPR - PARASITOLOGÍA</v>
          </cell>
          <cell r="P1966" t="str">
            <v>LABORATORIO DE DOCENCIA</v>
          </cell>
          <cell r="Q1966" t="str">
            <v>PROPIO</v>
          </cell>
          <cell r="R1966" t="str">
            <v>TEMPERATURA</v>
          </cell>
          <cell r="S1966" t="str">
            <v>(-70°C) +/- 10°C</v>
          </cell>
          <cell r="T1966"/>
          <cell r="U1966">
            <v>6</v>
          </cell>
          <cell r="V1966"/>
          <cell r="W1966">
            <v>12</v>
          </cell>
          <cell r="X1966"/>
          <cell r="Y1966">
            <v>45784</v>
          </cell>
          <cell r="Z1966">
            <v>16</v>
          </cell>
          <cell r="AA1966" t="str">
            <v>Proveedor externo</v>
          </cell>
          <cell r="AB1966" t="str">
            <v>Nov</v>
          </cell>
          <cell r="AC1966" t="str">
            <v>Nov</v>
          </cell>
          <cell r="AD1966">
            <v>45603</v>
          </cell>
          <cell r="AE1966" t="str">
            <v xml:space="preserve"> </v>
          </cell>
          <cell r="AF1966" t="str">
            <v xml:space="preserve"> </v>
          </cell>
          <cell r="AG1966"/>
          <cell r="AH1966"/>
          <cell r="AI1966"/>
          <cell r="AJ1966">
            <v>45576</v>
          </cell>
          <cell r="AK1966">
            <v>-192</v>
          </cell>
          <cell r="AL1966"/>
          <cell r="AM1966"/>
          <cell r="AN1966"/>
          <cell r="AO1966">
            <v>45210</v>
          </cell>
          <cell r="AP1966" t="str">
            <v xml:space="preserve"> </v>
          </cell>
          <cell r="AQ1966" t="str">
            <v xml:space="preserve"> </v>
          </cell>
          <cell r="AR1966"/>
          <cell r="AS1966"/>
          <cell r="AT1966"/>
          <cell r="AU1966"/>
        </row>
        <row r="1967">
          <cell r="B1967" t="str">
            <v>GMR-038</v>
          </cell>
          <cell r="C1967" t="str">
            <v>GMR-038</v>
          </cell>
          <cell r="D1967" t="str">
            <v>NO DISPONIBLE</v>
          </cell>
          <cell r="E1967" t="str">
            <v>NO DISPONIBLE</v>
          </cell>
          <cell r="F1967" t="str">
            <v>INACTIVO</v>
          </cell>
          <cell r="G1967" t="str">
            <v>NO APLICA</v>
          </cell>
          <cell r="H1967" t="str">
            <v>CÁMARA DE ELECTROFORÉSIS</v>
          </cell>
          <cell r="I1967" t="str">
            <v>NO APLICA</v>
          </cell>
          <cell r="J1967" t="str">
            <v>BIO-RAD</v>
          </cell>
          <cell r="K1967" t="str">
            <v>SUB-CELL GT</v>
          </cell>
          <cell r="L1967" t="str">
            <v>278BR008753</v>
          </cell>
          <cell r="M1967" t="str">
            <v>CÁMARAS DE ELECTROFORESIS</v>
          </cell>
          <cell r="N1967" t="str">
            <v>DRSP</v>
          </cell>
          <cell r="O1967" t="str">
            <v>GMR - MICROBIOLOGÍA</v>
          </cell>
          <cell r="P1967" t="str">
            <v>COMPUTADORES RED</v>
          </cell>
          <cell r="Q1967" t="str">
            <v>PROPIO</v>
          </cell>
          <cell r="R1967" t="str">
            <v>NO APLICA</v>
          </cell>
          <cell r="S1967"/>
          <cell r="T1967" t="str">
            <v>RESERVA (DEPOSITO MATERIAL RED PISO 2)</v>
          </cell>
          <cell r="U1967"/>
          <cell r="V1967"/>
          <cell r="W1967"/>
          <cell r="X1967"/>
          <cell r="Y1967" t="str">
            <v xml:space="preserve"> </v>
          </cell>
          <cell r="Z1967" t="str">
            <v xml:space="preserve">  </v>
          </cell>
          <cell r="AA1967"/>
          <cell r="AB1967"/>
          <cell r="AC1967"/>
          <cell r="AD1967">
            <v>45180</v>
          </cell>
          <cell r="AE1967" t="str">
            <v xml:space="preserve"> </v>
          </cell>
          <cell r="AF1967" t="str">
            <v xml:space="preserve"> </v>
          </cell>
          <cell r="AG1967"/>
          <cell r="AH1967"/>
          <cell r="AI1967"/>
          <cell r="AJ1967" t="str">
            <v xml:space="preserve"> </v>
          </cell>
          <cell r="AK1967" t="str">
            <v xml:space="preserve"> </v>
          </cell>
          <cell r="AL1967"/>
          <cell r="AM1967"/>
          <cell r="AN1967"/>
          <cell r="AO1967"/>
          <cell r="AP1967" t="str">
            <v xml:space="preserve"> </v>
          </cell>
          <cell r="AQ1967" t="str">
            <v xml:space="preserve"> </v>
          </cell>
          <cell r="AR1967"/>
          <cell r="AS1967"/>
          <cell r="AT1967"/>
          <cell r="AU1967"/>
        </row>
        <row r="1968">
          <cell r="B1968">
            <v>5859</v>
          </cell>
          <cell r="C1968">
            <v>5859</v>
          </cell>
          <cell r="D1968" t="str">
            <v>#REF!</v>
          </cell>
          <cell r="E1968" t="str">
            <v>NO DISPONIBLE</v>
          </cell>
          <cell r="F1968" t="str">
            <v>ACTIVO</v>
          </cell>
          <cell r="G1968" t="str">
            <v>NO APLICA</v>
          </cell>
          <cell r="H1968" t="str">
            <v>CAMPANA DE EXTRACCIÓN</v>
          </cell>
          <cell r="I1968" t="str">
            <v>NO APLICA</v>
          </cell>
          <cell r="J1968" t="str">
            <v>LABCONCO</v>
          </cell>
          <cell r="K1968" t="str">
            <v>´02247500</v>
          </cell>
          <cell r="L1968" t="str">
            <v>607016U</v>
          </cell>
          <cell r="M1968" t="str">
            <v>CABINAS Y MÓDULOS</v>
          </cell>
          <cell r="N1968" t="str">
            <v>DISP</v>
          </cell>
          <cell r="O1968" t="str">
            <v>LNI - NUTRICIÓN</v>
          </cell>
          <cell r="P1968" t="str">
            <v>LABORATORIO ANALISIS BIOQUIMICO</v>
          </cell>
          <cell r="Q1968" t="str">
            <v>PROPIO</v>
          </cell>
          <cell r="R1968" t="str">
            <v>NO APLICA</v>
          </cell>
          <cell r="S1968"/>
          <cell r="T1968"/>
          <cell r="U1968">
            <v>12</v>
          </cell>
          <cell r="V1968"/>
          <cell r="W1968">
            <v>12</v>
          </cell>
          <cell r="X1968"/>
          <cell r="Y1968">
            <v>45918</v>
          </cell>
          <cell r="Z1968">
            <v>150</v>
          </cell>
          <cell r="AA1968" t="str">
            <v>Proveedor externo</v>
          </cell>
          <cell r="AB1968" t="str">
            <v>Sep</v>
          </cell>
          <cell r="AC1968" t="str">
            <v>Sep</v>
          </cell>
          <cell r="AD1968">
            <v>45553</v>
          </cell>
          <cell r="AE1968" t="str">
            <v xml:space="preserve"> </v>
          </cell>
          <cell r="AF1968" t="str">
            <v xml:space="preserve"> </v>
          </cell>
          <cell r="AG1968"/>
          <cell r="AH1968"/>
          <cell r="AI1968"/>
          <cell r="AJ1968">
            <v>45937</v>
          </cell>
          <cell r="AK1968">
            <v>169</v>
          </cell>
          <cell r="AL1968" t="str">
            <v>Proveedor externo</v>
          </cell>
          <cell r="AM1968" t="str">
            <v>Oct</v>
          </cell>
          <cell r="AN1968" t="str">
            <v>Oct</v>
          </cell>
          <cell r="AO1968">
            <v>45572</v>
          </cell>
          <cell r="AP1968" t="str">
            <v xml:space="preserve"> </v>
          </cell>
          <cell r="AQ1968" t="str">
            <v xml:space="preserve"> </v>
          </cell>
          <cell r="AR1968"/>
          <cell r="AS1968"/>
          <cell r="AT1968"/>
          <cell r="AU1968"/>
        </row>
        <row r="1969">
          <cell r="B1969">
            <v>25079</v>
          </cell>
          <cell r="C1969">
            <v>25079</v>
          </cell>
          <cell r="D1969" t="str">
            <v>#REF!</v>
          </cell>
          <cell r="E1969" t="str">
            <v>NO DISPONIBLE</v>
          </cell>
          <cell r="F1969" t="str">
            <v>ACTIVO</v>
          </cell>
          <cell r="G1969" t="str">
            <v>NO APLICA</v>
          </cell>
          <cell r="H1969" t="str">
            <v>CÁMARA DE ELECTROFORESIS</v>
          </cell>
          <cell r="I1969" t="str">
            <v>NO APLICA</v>
          </cell>
          <cell r="J1969" t="str">
            <v>BIO-RAD</v>
          </cell>
          <cell r="K1969" t="str">
            <v>SUB-CELL GT WIDE MINI</v>
          </cell>
          <cell r="L1969" t="str">
            <v>711BR08482</v>
          </cell>
          <cell r="M1969" t="str">
            <v>CÁMARAS DE ELECTROFORESIS</v>
          </cell>
          <cell r="N1969" t="str">
            <v>DRSP</v>
          </cell>
          <cell r="O1969" t="str">
            <v>GMR - MICROBIOLOGÍA</v>
          </cell>
          <cell r="P1969" t="str">
            <v>LABORATORIO DE ELECTROFORESIS</v>
          </cell>
          <cell r="Q1969" t="str">
            <v>PROPIO</v>
          </cell>
          <cell r="R1969" t="str">
            <v>VOLTAJE</v>
          </cell>
          <cell r="S1969"/>
          <cell r="T1969" t="str">
            <v>NOTA: (APR) 2023-02-20: Se cuenta con respuesto disponible (Wide mini Sub Cell 711BR08482)
2024-09: Se reprograma servicio para octubre.</v>
          </cell>
          <cell r="U1969">
            <v>12</v>
          </cell>
          <cell r="V1969"/>
          <cell r="W1969"/>
          <cell r="X1969"/>
          <cell r="Y1969">
            <v>45945</v>
          </cell>
          <cell r="Z1969">
            <v>177</v>
          </cell>
          <cell r="AA1969" t="str">
            <v>Proveedor externo</v>
          </cell>
          <cell r="AB1969" t="str">
            <v>Oct</v>
          </cell>
          <cell r="AC1969" t="str">
            <v>R</v>
          </cell>
          <cell r="AD1969">
            <v>45580</v>
          </cell>
          <cell r="AE1969" t="str">
            <v xml:space="preserve"> </v>
          </cell>
          <cell r="AF1969" t="str">
            <v xml:space="preserve"> </v>
          </cell>
          <cell r="AG1969"/>
          <cell r="AH1969"/>
          <cell r="AI1969"/>
          <cell r="AJ1969" t="str">
            <v xml:space="preserve"> </v>
          </cell>
          <cell r="AK1969" t="str">
            <v xml:space="preserve"> </v>
          </cell>
          <cell r="AL1969"/>
          <cell r="AM1969"/>
          <cell r="AN1969"/>
          <cell r="AO1969"/>
          <cell r="AP1969" t="str">
            <v xml:space="preserve"> </v>
          </cell>
          <cell r="AQ1969" t="str">
            <v xml:space="preserve"> </v>
          </cell>
          <cell r="AR1969"/>
          <cell r="AS1969"/>
          <cell r="AT1969"/>
          <cell r="AU1969"/>
        </row>
        <row r="1970">
          <cell r="B1970">
            <v>25083</v>
          </cell>
          <cell r="C1970">
            <v>25083</v>
          </cell>
          <cell r="D1970" t="str">
            <v>#REF!</v>
          </cell>
          <cell r="E1970" t="str">
            <v>NO DISPONIBLE</v>
          </cell>
          <cell r="F1970" t="str">
            <v>ACTIVO</v>
          </cell>
          <cell r="G1970" t="str">
            <v>NO APLICA</v>
          </cell>
          <cell r="H1970" t="str">
            <v>CÁMARA DE ELECTROFORESIS</v>
          </cell>
          <cell r="I1970" t="str">
            <v>NO APLICA</v>
          </cell>
          <cell r="J1970" t="str">
            <v>BIO-RAD</v>
          </cell>
          <cell r="K1970" t="str">
            <v>SUB-CELL MODEL 192</v>
          </cell>
          <cell r="L1970" t="str">
            <v>053BR07892</v>
          </cell>
          <cell r="M1970" t="str">
            <v>CÁMARAS DE ELECTROFORESIS</v>
          </cell>
          <cell r="N1970" t="str">
            <v>DISP</v>
          </cell>
          <cell r="O1970" t="str">
            <v>LMB - MICOBACTERIAS</v>
          </cell>
          <cell r="P1970" t="str">
            <v>LABORATORIO BIOLOGIA MOLECULAR</v>
          </cell>
          <cell r="Q1970" t="str">
            <v>PROPIO</v>
          </cell>
          <cell r="R1970" t="str">
            <v>NO APLICA</v>
          </cell>
          <cell r="S1970"/>
          <cell r="T1970"/>
          <cell r="U1970">
            <v>12</v>
          </cell>
          <cell r="V1970"/>
          <cell r="W1970"/>
          <cell r="X1970"/>
          <cell r="Y1970">
            <v>45833</v>
          </cell>
          <cell r="Z1970">
            <v>65</v>
          </cell>
          <cell r="AA1970" t="str">
            <v>Proveedor externo</v>
          </cell>
          <cell r="AB1970" t="str">
            <v>Jun</v>
          </cell>
          <cell r="AC1970" t="str">
            <v>Jun</v>
          </cell>
          <cell r="AD1970">
            <v>45468</v>
          </cell>
          <cell r="AE1970" t="str">
            <v xml:space="preserve"> </v>
          </cell>
          <cell r="AF1970" t="str">
            <v xml:space="preserve"> </v>
          </cell>
          <cell r="AG1970"/>
          <cell r="AH1970"/>
          <cell r="AI1970"/>
          <cell r="AJ1970" t="str">
            <v xml:space="preserve"> </v>
          </cell>
          <cell r="AK1970" t="str">
            <v xml:space="preserve"> </v>
          </cell>
          <cell r="AL1970"/>
          <cell r="AM1970"/>
          <cell r="AN1970"/>
          <cell r="AO1970"/>
          <cell r="AP1970" t="str">
            <v xml:space="preserve"> </v>
          </cell>
          <cell r="AQ1970" t="str">
            <v xml:space="preserve"> </v>
          </cell>
          <cell r="AR1970"/>
          <cell r="AS1970"/>
          <cell r="AT1970"/>
          <cell r="AU1970"/>
        </row>
        <row r="1971">
          <cell r="B1971">
            <v>26090</v>
          </cell>
          <cell r="C1971">
            <v>26090</v>
          </cell>
          <cell r="D1971" t="str">
            <v>#REF!</v>
          </cell>
          <cell r="E1971" t="str">
            <v>NO DISPONIBLE</v>
          </cell>
          <cell r="F1971" t="str">
            <v>ACTIVO</v>
          </cell>
          <cell r="G1971" t="str">
            <v>NO APLICA</v>
          </cell>
          <cell r="H1971" t="str">
            <v>CÁMARA DE ELECTROFORESIS</v>
          </cell>
          <cell r="I1971" t="str">
            <v>NO APLICA</v>
          </cell>
          <cell r="J1971" t="str">
            <v>BIO-RAD</v>
          </cell>
          <cell r="K1971" t="str">
            <v>SUB-CELL GT WIDE MINI</v>
          </cell>
          <cell r="L1971" t="str">
            <v>258BR001296</v>
          </cell>
          <cell r="M1971" t="str">
            <v>CÁMARAS DE ELECTROFORESIS</v>
          </cell>
          <cell r="N1971" t="str">
            <v>DISP</v>
          </cell>
          <cell r="O1971" t="str">
            <v>LMI - MICROBIOLOGÍA</v>
          </cell>
          <cell r="P1971" t="str">
            <v>LABORATORIO DE ELECTROFORESIS</v>
          </cell>
          <cell r="Q1971" t="str">
            <v>PROPIO</v>
          </cell>
          <cell r="R1971" t="str">
            <v>NO APLICA</v>
          </cell>
          <cell r="S1971"/>
          <cell r="T1971" t="str">
            <v>REQUIERE CAMBIO ELECTRODO ROJO</v>
          </cell>
          <cell r="U1971">
            <v>12</v>
          </cell>
          <cell r="V1971"/>
          <cell r="W1971"/>
          <cell r="X1971"/>
          <cell r="Y1971">
            <v>45826</v>
          </cell>
          <cell r="Z1971">
            <v>58</v>
          </cell>
          <cell r="AA1971" t="str">
            <v>Proveedor externo</v>
          </cell>
          <cell r="AB1971" t="str">
            <v>Jun</v>
          </cell>
          <cell r="AC1971" t="str">
            <v>Jun</v>
          </cell>
          <cell r="AD1971">
            <v>45461</v>
          </cell>
          <cell r="AE1971" t="str">
            <v xml:space="preserve"> </v>
          </cell>
          <cell r="AF1971" t="str">
            <v xml:space="preserve"> </v>
          </cell>
          <cell r="AG1971"/>
          <cell r="AH1971"/>
          <cell r="AI1971"/>
          <cell r="AJ1971" t="str">
            <v xml:space="preserve"> </v>
          </cell>
          <cell r="AK1971" t="str">
            <v xml:space="preserve"> </v>
          </cell>
          <cell r="AL1971"/>
          <cell r="AM1971"/>
          <cell r="AN1971"/>
          <cell r="AO1971"/>
          <cell r="AP1971" t="str">
            <v xml:space="preserve"> </v>
          </cell>
          <cell r="AQ1971" t="str">
            <v xml:space="preserve"> </v>
          </cell>
          <cell r="AR1971"/>
          <cell r="AS1971"/>
          <cell r="AT1971"/>
          <cell r="AU1971"/>
        </row>
        <row r="1972">
          <cell r="B1972">
            <v>27425</v>
          </cell>
          <cell r="C1972">
            <v>27425</v>
          </cell>
          <cell r="D1972" t="str">
            <v>#REF!</v>
          </cell>
          <cell r="E1972" t="str">
            <v>NO DISPONIBLE</v>
          </cell>
          <cell r="F1972" t="str">
            <v>ACTIVO</v>
          </cell>
          <cell r="G1972" t="str">
            <v>NO APLICA</v>
          </cell>
          <cell r="H1972" t="str">
            <v>LECTOR DE IMAGEN GEL DOC XR FOTODOCUMENTADOR</v>
          </cell>
          <cell r="I1972" t="str">
            <v>NO DISPONIBLE</v>
          </cell>
          <cell r="J1972" t="str">
            <v>BIO-RAD</v>
          </cell>
          <cell r="K1972" t="str">
            <v>NO DISPONIBLE</v>
          </cell>
          <cell r="L1972" t="str">
            <v>721BR05841</v>
          </cell>
          <cell r="M1972" t="str">
            <v>ESPECTROFOTÓMETROS Y FOTÓMETROS</v>
          </cell>
          <cell r="N1972" t="str">
            <v>DISP</v>
          </cell>
          <cell r="O1972" t="str">
            <v>LSA - SALUD AMBIENTAL Y LABORAL</v>
          </cell>
          <cell r="P1972"/>
          <cell r="Q1972" t="str">
            <v>PROPIO</v>
          </cell>
          <cell r="R1972" t="str">
            <v>ABSORBANCIA</v>
          </cell>
          <cell r="S1972" t="str">
            <v>NO DISPONIBLE</v>
          </cell>
          <cell r="T1972"/>
          <cell r="U1972">
            <v>12</v>
          </cell>
          <cell r="V1972"/>
          <cell r="W1972"/>
          <cell r="X1972"/>
          <cell r="Y1972">
            <v>45547</v>
          </cell>
          <cell r="Z1972">
            <v>-221</v>
          </cell>
          <cell r="AA1972"/>
          <cell r="AB1972"/>
          <cell r="AC1972"/>
          <cell r="AD1972">
            <v>45181</v>
          </cell>
          <cell r="AE1972" t="str">
            <v xml:space="preserve"> </v>
          </cell>
          <cell r="AF1972" t="str">
            <v xml:space="preserve"> </v>
          </cell>
          <cell r="AG1972"/>
          <cell r="AH1972"/>
          <cell r="AI1972"/>
          <cell r="AJ1972" t="str">
            <v xml:space="preserve"> </v>
          </cell>
          <cell r="AK1972" t="str">
            <v xml:space="preserve"> </v>
          </cell>
          <cell r="AL1972"/>
          <cell r="AM1972"/>
          <cell r="AN1972"/>
          <cell r="AO1972"/>
          <cell r="AP1972" t="str">
            <v xml:space="preserve"> </v>
          </cell>
          <cell r="AQ1972" t="str">
            <v xml:space="preserve"> </v>
          </cell>
          <cell r="AR1972"/>
          <cell r="AS1972"/>
          <cell r="AT1972"/>
          <cell r="AU1972"/>
        </row>
        <row r="1973">
          <cell r="B1973">
            <v>27432</v>
          </cell>
          <cell r="C1973">
            <v>27432</v>
          </cell>
          <cell r="D1973" t="str">
            <v>#REF!</v>
          </cell>
          <cell r="E1973" t="str">
            <v>NO DISPONIBLE</v>
          </cell>
          <cell r="F1973" t="str">
            <v>ACTIVO</v>
          </cell>
          <cell r="G1973" t="str">
            <v>NO APLICA</v>
          </cell>
          <cell r="H1973" t="str">
            <v>FUENTE DE PODER PARA CÁMARA DE ELECTROFORESIS</v>
          </cell>
          <cell r="I1973" t="str">
            <v>NO DISPONIBLE</v>
          </cell>
          <cell r="J1973" t="str">
            <v>BIO-RAD</v>
          </cell>
          <cell r="K1973" t="str">
            <v>POWER PAC BASIC</v>
          </cell>
          <cell r="L1973" t="str">
            <v>041BR95069</v>
          </cell>
          <cell r="M1973" t="str">
            <v>CÁMARAS DE ELECTROFORESIS</v>
          </cell>
          <cell r="N1973" t="str">
            <v>DRSP</v>
          </cell>
          <cell r="O1973" t="str">
            <v>GMR - MICROBIOLOGÍA</v>
          </cell>
          <cell r="P1973" t="str">
            <v>COMPUTADORES RED</v>
          </cell>
          <cell r="Q1973" t="str">
            <v>PROPIO</v>
          </cell>
          <cell r="R1973" t="str">
            <v xml:space="preserve">VOLTAJE </v>
          </cell>
          <cell r="S1973" t="str">
            <v>Salida Máxima
300 V
400 mA
75 W</v>
          </cell>
          <cell r="T1973" t="str">
            <v>2024-09: Reprogramado para octubre</v>
          </cell>
          <cell r="U1973">
            <v>12</v>
          </cell>
          <cell r="V1973"/>
          <cell r="W1973"/>
          <cell r="X1973"/>
          <cell r="Y1973">
            <v>45945</v>
          </cell>
          <cell r="Z1973">
            <v>177</v>
          </cell>
          <cell r="AA1973" t="str">
            <v>Proveedor externo</v>
          </cell>
          <cell r="AB1973" t="str">
            <v>Oct</v>
          </cell>
          <cell r="AC1973" t="str">
            <v>R</v>
          </cell>
          <cell r="AD1973">
            <v>45580</v>
          </cell>
          <cell r="AE1973" t="str">
            <v xml:space="preserve"> </v>
          </cell>
          <cell r="AF1973" t="str">
            <v xml:space="preserve"> </v>
          </cell>
          <cell r="AG1973"/>
          <cell r="AH1973"/>
          <cell r="AI1973"/>
          <cell r="AJ1973" t="str">
            <v xml:space="preserve"> </v>
          </cell>
          <cell r="AK1973" t="str">
            <v xml:space="preserve"> </v>
          </cell>
          <cell r="AL1973"/>
          <cell r="AM1973"/>
          <cell r="AN1973"/>
          <cell r="AO1973"/>
          <cell r="AP1973" t="str">
            <v xml:space="preserve"> </v>
          </cell>
          <cell r="AQ1973" t="str">
            <v xml:space="preserve"> </v>
          </cell>
          <cell r="AR1973"/>
          <cell r="AS1973"/>
          <cell r="AT1973"/>
          <cell r="AU1973"/>
        </row>
        <row r="1974">
          <cell r="B1974">
            <v>28222</v>
          </cell>
          <cell r="C1974">
            <v>28222</v>
          </cell>
          <cell r="D1974" t="str">
            <v>#REF!</v>
          </cell>
          <cell r="E1974">
            <v>26933</v>
          </cell>
          <cell r="F1974" t="str">
            <v>ACTIVO</v>
          </cell>
          <cell r="G1974" t="str">
            <v>NO APLICA</v>
          </cell>
          <cell r="H1974" t="str">
            <v>CÁMARA DE ELECTROFORESIS</v>
          </cell>
          <cell r="I1974" t="str">
            <v>NO APLICA</v>
          </cell>
          <cell r="J1974" t="str">
            <v>BIO-RAD</v>
          </cell>
          <cell r="K1974" t="str">
            <v>SUB-CELL MODEL 192</v>
          </cell>
          <cell r="L1974" t="str">
            <v>053BR09415</v>
          </cell>
          <cell r="M1974" t="str">
            <v>CÁMARAS DE ELECTROFORESIS</v>
          </cell>
          <cell r="N1974" t="str">
            <v>DRSP</v>
          </cell>
          <cell r="O1974" t="str">
            <v>GMR - MICROBIOLOGÍA</v>
          </cell>
          <cell r="P1974" t="str">
            <v>LABORATORIO DE ELECTROFORESIS</v>
          </cell>
          <cell r="Q1974" t="str">
            <v>PROPIO</v>
          </cell>
          <cell r="R1974" t="str">
            <v>VOLTAJE</v>
          </cell>
          <cell r="S1974"/>
          <cell r="T1974" t="str">
            <v>2024-09: Se reprograma servicio para octubre.</v>
          </cell>
          <cell r="U1974">
            <v>12</v>
          </cell>
          <cell r="V1974"/>
          <cell r="W1974"/>
          <cell r="X1974"/>
          <cell r="Y1974">
            <v>45945</v>
          </cell>
          <cell r="Z1974">
            <v>177</v>
          </cell>
          <cell r="AA1974" t="str">
            <v>Proveedor externo</v>
          </cell>
          <cell r="AB1974" t="str">
            <v>Oct</v>
          </cell>
          <cell r="AC1974" t="str">
            <v>R</v>
          </cell>
          <cell r="AD1974">
            <v>45580</v>
          </cell>
          <cell r="AE1974" t="str">
            <v xml:space="preserve"> </v>
          </cell>
          <cell r="AF1974" t="str">
            <v xml:space="preserve"> </v>
          </cell>
          <cell r="AG1974"/>
          <cell r="AH1974"/>
          <cell r="AI1974"/>
          <cell r="AJ1974" t="str">
            <v xml:space="preserve"> </v>
          </cell>
          <cell r="AK1974" t="str">
            <v xml:space="preserve"> </v>
          </cell>
          <cell r="AL1974"/>
          <cell r="AM1974"/>
          <cell r="AN1974"/>
          <cell r="AO1974"/>
          <cell r="AP1974" t="str">
            <v xml:space="preserve"> </v>
          </cell>
          <cell r="AQ1974" t="str">
            <v xml:space="preserve"> </v>
          </cell>
          <cell r="AR1974"/>
          <cell r="AS1974"/>
          <cell r="AT1974"/>
          <cell r="AU1974"/>
        </row>
        <row r="1975">
          <cell r="B1975">
            <v>29426</v>
          </cell>
          <cell r="C1975">
            <v>29426</v>
          </cell>
          <cell r="D1975" t="str">
            <v>#REF!</v>
          </cell>
          <cell r="E1975" t="str">
            <v>NO DISPONIBLE</v>
          </cell>
          <cell r="F1975" t="str">
            <v>ACTIVO</v>
          </cell>
          <cell r="G1975" t="str">
            <v>NO APLICA</v>
          </cell>
          <cell r="H1975" t="str">
            <v>FUENTE DE PODER PARA CÁMARA DE ELECTROFORESIS</v>
          </cell>
          <cell r="I1975" t="str">
            <v>NO APLICA</v>
          </cell>
          <cell r="J1975" t="str">
            <v>BIO-RAD</v>
          </cell>
          <cell r="K1975" t="str">
            <v>POWER PAC BASIC</v>
          </cell>
          <cell r="L1975" t="str">
            <v>041BR110116</v>
          </cell>
          <cell r="M1975" t="str">
            <v>CÁMARAS DE ELECTROFORESIS</v>
          </cell>
          <cell r="N1975" t="str">
            <v>DISP</v>
          </cell>
          <cell r="O1975" t="str">
            <v>LMI - MICROBIOLOGÍA</v>
          </cell>
          <cell r="P1975" t="str">
            <v>LABORATORIO</v>
          </cell>
          <cell r="Q1975" t="str">
            <v>PROPIO</v>
          </cell>
          <cell r="R1975" t="str">
            <v>TENSIÓN ELÉCTRICA</v>
          </cell>
          <cell r="S1975" t="str">
            <v>Salida Máxima
300 V
400 mA
75 W</v>
          </cell>
          <cell r="T1975"/>
          <cell r="U1975">
            <v>12</v>
          </cell>
          <cell r="V1975"/>
          <cell r="W1975"/>
          <cell r="X1975"/>
          <cell r="Y1975">
            <v>45826</v>
          </cell>
          <cell r="Z1975">
            <v>58</v>
          </cell>
          <cell r="AA1975" t="str">
            <v>Proveedor externo</v>
          </cell>
          <cell r="AB1975" t="str">
            <v>Jun</v>
          </cell>
          <cell r="AC1975" t="str">
            <v>Jun</v>
          </cell>
          <cell r="AD1975">
            <v>45461</v>
          </cell>
          <cell r="AE1975" t="str">
            <v xml:space="preserve"> </v>
          </cell>
          <cell r="AF1975" t="str">
            <v xml:space="preserve"> </v>
          </cell>
          <cell r="AG1975"/>
          <cell r="AH1975"/>
          <cell r="AI1975"/>
          <cell r="AJ1975" t="str">
            <v xml:space="preserve"> </v>
          </cell>
          <cell r="AK1975" t="str">
            <v xml:space="preserve"> </v>
          </cell>
          <cell r="AL1975"/>
          <cell r="AM1975"/>
          <cell r="AN1975"/>
          <cell r="AO1975"/>
          <cell r="AP1975" t="str">
            <v xml:space="preserve"> </v>
          </cell>
          <cell r="AQ1975" t="str">
            <v xml:space="preserve"> </v>
          </cell>
          <cell r="AR1975"/>
          <cell r="AS1975"/>
          <cell r="AT1975"/>
          <cell r="AU1975"/>
        </row>
        <row r="1976">
          <cell r="B1976">
            <v>38669</v>
          </cell>
          <cell r="C1976">
            <v>38669</v>
          </cell>
          <cell r="D1976" t="str">
            <v>#REF!</v>
          </cell>
          <cell r="E1976">
            <v>45085</v>
          </cell>
          <cell r="F1976" t="str">
            <v>ACTIVO</v>
          </cell>
          <cell r="G1976" t="str">
            <v>NO APLICA</v>
          </cell>
          <cell r="H1976" t="str">
            <v>REFRIGERADOR</v>
          </cell>
          <cell r="I1976" t="str">
            <v>NO APLICA</v>
          </cell>
          <cell r="J1976" t="str">
            <v>MELING</v>
          </cell>
          <cell r="K1976" t="str">
            <v>YC-525L</v>
          </cell>
          <cell r="L1976" t="str">
            <v>220305176</v>
          </cell>
          <cell r="M1976" t="str">
            <v>FRÍO</v>
          </cell>
          <cell r="N1976" t="str">
            <v>DRSP</v>
          </cell>
          <cell r="O1976" t="str">
            <v>GPR - PARASITOLOGÍA</v>
          </cell>
          <cell r="P1976" t="str">
            <v>INMUNODIAGNÓSTICO</v>
          </cell>
          <cell r="Q1976" t="str">
            <v>PROPIO</v>
          </cell>
          <cell r="R1976" t="str">
            <v>TEMPERATURA</v>
          </cell>
          <cell r="S1976" t="str">
            <v>2 °C a  8 °C</v>
          </cell>
          <cell r="T1976"/>
          <cell r="U1976">
            <v>12</v>
          </cell>
          <cell r="V1976">
            <v>12</v>
          </cell>
          <cell r="W1976">
            <v>12</v>
          </cell>
          <cell r="X1976">
            <v>12</v>
          </cell>
          <cell r="Y1976">
            <v>45903</v>
          </cell>
          <cell r="Z1976">
            <v>135</v>
          </cell>
          <cell r="AA1976" t="str">
            <v>Proveedor externo</v>
          </cell>
          <cell r="AB1976" t="str">
            <v>Sep</v>
          </cell>
          <cell r="AC1976" t="str">
            <v>Sep</v>
          </cell>
          <cell r="AD1976">
            <v>45538</v>
          </cell>
          <cell r="AE1976">
            <v>45925</v>
          </cell>
          <cell r="AF1976">
            <v>157</v>
          </cell>
          <cell r="AG1976" t="str">
            <v>Sep</v>
          </cell>
          <cell r="AH1976" t="str">
            <v>Sep</v>
          </cell>
          <cell r="AI1976">
            <v>45560</v>
          </cell>
          <cell r="AJ1976">
            <v>45910</v>
          </cell>
          <cell r="AK1976">
            <v>142</v>
          </cell>
          <cell r="AL1976" t="str">
            <v>Proveedor externo</v>
          </cell>
          <cell r="AM1976" t="str">
            <v>Sep</v>
          </cell>
          <cell r="AN1976" t="str">
            <v>R</v>
          </cell>
          <cell r="AO1976">
            <v>45545</v>
          </cell>
          <cell r="AP1976">
            <v>45726</v>
          </cell>
          <cell r="AQ1976">
            <v>-42</v>
          </cell>
          <cell r="AR1976"/>
          <cell r="AS1976"/>
          <cell r="AT1976"/>
          <cell r="AU1976">
            <v>45181</v>
          </cell>
        </row>
        <row r="1977">
          <cell r="B1977">
            <v>38678</v>
          </cell>
          <cell r="C1977">
            <v>38678</v>
          </cell>
          <cell r="D1977" t="str">
            <v>#REF!</v>
          </cell>
          <cell r="E1977">
            <v>45085</v>
          </cell>
          <cell r="F1977" t="str">
            <v>ACTIVO</v>
          </cell>
          <cell r="G1977" t="str">
            <v>NO APLICA</v>
          </cell>
          <cell r="H1977" t="str">
            <v>CONGELADOR-REFRIGERADOR</v>
          </cell>
          <cell r="I1977" t="str">
            <v>NO APLICA</v>
          </cell>
          <cell r="J1977" t="str">
            <v>MELING</v>
          </cell>
          <cell r="K1977" t="str">
            <v>YCD-FL519</v>
          </cell>
          <cell r="L1977">
            <v>220203650</v>
          </cell>
          <cell r="M1977" t="str">
            <v>FRÍO</v>
          </cell>
          <cell r="N1977" t="str">
            <v>DRSP</v>
          </cell>
          <cell r="O1977" t="str">
            <v>GPR - PARASITOLOGÍA</v>
          </cell>
          <cell r="P1977" t="str">
            <v>ZONA DE ELECTROFORESIS</v>
          </cell>
          <cell r="Q1977" t="str">
            <v>PROPIO</v>
          </cell>
          <cell r="R1977" t="str">
            <v>TEMPERATURA</v>
          </cell>
          <cell r="S1977" t="str">
            <v>2 °C a  8 °C
-20 °C</v>
          </cell>
          <cell r="T1977"/>
          <cell r="U1977">
            <v>12</v>
          </cell>
          <cell r="V1977"/>
          <cell r="W1977">
            <v>12</v>
          </cell>
          <cell r="X1977"/>
          <cell r="Y1977">
            <v>45911</v>
          </cell>
          <cell r="Z1977">
            <v>143</v>
          </cell>
          <cell r="AA1977" t="str">
            <v>Proveedor externo</v>
          </cell>
          <cell r="AB1977" t="str">
            <v>Sep</v>
          </cell>
          <cell r="AC1977" t="str">
            <v>Sep</v>
          </cell>
          <cell r="AD1977">
            <v>45546</v>
          </cell>
          <cell r="AE1977" t="str">
            <v xml:space="preserve"> </v>
          </cell>
          <cell r="AF1977" t="str">
            <v xml:space="preserve"> </v>
          </cell>
          <cell r="AG1977"/>
          <cell r="AH1977"/>
          <cell r="AI1977"/>
          <cell r="AJ1977">
            <v>45916</v>
          </cell>
          <cell r="AK1977">
            <v>148</v>
          </cell>
          <cell r="AL1977" t="str">
            <v>Proveedor externo</v>
          </cell>
          <cell r="AM1977" t="str">
            <v>Sep</v>
          </cell>
          <cell r="AN1977" t="str">
            <v>R</v>
          </cell>
          <cell r="AO1977">
            <v>45551</v>
          </cell>
          <cell r="AP1977" t="str">
            <v xml:space="preserve"> </v>
          </cell>
          <cell r="AQ1977" t="str">
            <v xml:space="preserve"> </v>
          </cell>
          <cell r="AR1977"/>
          <cell r="AS1977"/>
          <cell r="AT1977"/>
          <cell r="AU1977"/>
        </row>
        <row r="1978">
          <cell r="B1978">
            <v>38688</v>
          </cell>
          <cell r="C1978">
            <v>38688</v>
          </cell>
          <cell r="D1978" t="str">
            <v>#REF!</v>
          </cell>
          <cell r="E1978">
            <v>45135</v>
          </cell>
          <cell r="F1978" t="str">
            <v>ACTIVO</v>
          </cell>
          <cell r="G1978" t="str">
            <v>NO APLICA</v>
          </cell>
          <cell r="H1978" t="str">
            <v>ULTRACONGELADOR</v>
          </cell>
          <cell r="I1978" t="str">
            <v>NO APLICA</v>
          </cell>
          <cell r="J1978" t="str">
            <v>MELING</v>
          </cell>
          <cell r="K1978" t="str">
            <v>DW-HL678SA</v>
          </cell>
          <cell r="L1978" t="str">
            <v>220200491</v>
          </cell>
          <cell r="M1978" t="str">
            <v>FRÍO</v>
          </cell>
          <cell r="N1978" t="str">
            <v>DRSP</v>
          </cell>
          <cell r="O1978" t="str">
            <v>GPR - PARASITOLOGÍA</v>
          </cell>
          <cell r="P1978" t="str">
            <v>AREA EQUIPOS DE REFRIGERACIÓN</v>
          </cell>
          <cell r="Q1978" t="str">
            <v>PROPIO</v>
          </cell>
          <cell r="R1978" t="str">
            <v>TEMPERATURA</v>
          </cell>
          <cell r="S1978" t="str">
            <v>(-70°C) +/- 10°C</v>
          </cell>
          <cell r="T1978"/>
          <cell r="U1978">
            <v>12</v>
          </cell>
          <cell r="V1978"/>
          <cell r="W1978">
            <v>12</v>
          </cell>
          <cell r="X1978"/>
          <cell r="Y1978">
            <v>45952</v>
          </cell>
          <cell r="Z1978">
            <v>184</v>
          </cell>
          <cell r="AA1978" t="str">
            <v>Proveedor externo</v>
          </cell>
          <cell r="AB1978" t="str">
            <v>Oct</v>
          </cell>
          <cell r="AC1978" t="str">
            <v>R</v>
          </cell>
          <cell r="AD1978">
            <v>45587</v>
          </cell>
          <cell r="AE1978" t="str">
            <v xml:space="preserve"> </v>
          </cell>
          <cell r="AF1978" t="str">
            <v xml:space="preserve"> </v>
          </cell>
          <cell r="AG1978"/>
          <cell r="AH1978"/>
          <cell r="AI1978"/>
          <cell r="AJ1978">
            <v>45960</v>
          </cell>
          <cell r="AK1978">
            <v>192</v>
          </cell>
          <cell r="AL1978" t="str">
            <v>Proveedor externo</v>
          </cell>
          <cell r="AM1978" t="str">
            <v>Oct</v>
          </cell>
          <cell r="AN1978" t="str">
            <v>R</v>
          </cell>
          <cell r="AO1978">
            <v>45595</v>
          </cell>
          <cell r="AP1978" t="str">
            <v xml:space="preserve"> </v>
          </cell>
          <cell r="AQ1978" t="str">
            <v xml:space="preserve"> </v>
          </cell>
          <cell r="AR1978"/>
          <cell r="AS1978"/>
          <cell r="AT1978"/>
          <cell r="AU1978"/>
        </row>
        <row r="1979">
          <cell r="B1979" t="str">
            <v>LMI-084</v>
          </cell>
          <cell r="C1979" t="str">
            <v>LMI-084</v>
          </cell>
          <cell r="D1979" t="str">
            <v>NO DISPONIBLE</v>
          </cell>
          <cell r="E1979" t="str">
            <v>NO DISPONIBLE</v>
          </cell>
          <cell r="F1979" t="str">
            <v>ACTIVO</v>
          </cell>
          <cell r="G1979" t="str">
            <v>NO APLICA</v>
          </cell>
          <cell r="H1979" t="str">
            <v>CÁMARA DE ELECTROFORESIS</v>
          </cell>
          <cell r="I1979" t="str">
            <v xml:space="preserve">NO APLICA </v>
          </cell>
          <cell r="J1979" t="str">
            <v>BIO-RAD</v>
          </cell>
          <cell r="K1979" t="str">
            <v>SUB-CELL GT WIDE MINI</v>
          </cell>
          <cell r="L1979" t="str">
            <v>258BR026264</v>
          </cell>
          <cell r="M1979" t="str">
            <v>CÁMARAS DE ELECTROFORESIS</v>
          </cell>
          <cell r="N1979" t="str">
            <v>DISP</v>
          </cell>
          <cell r="O1979" t="str">
            <v>LMI - MICROBIOLOGÍA</v>
          </cell>
          <cell r="P1979" t="str">
            <v>LABORATORIO PRIMER PISO - ÁREA DE ELECTROFORESIS</v>
          </cell>
          <cell r="Q1979" t="str">
            <v>PROPIO</v>
          </cell>
          <cell r="R1979" t="str">
            <v xml:space="preserve">NO APLICA </v>
          </cell>
          <cell r="S1979"/>
          <cell r="T1979"/>
          <cell r="U1979">
            <v>12</v>
          </cell>
          <cell r="V1979"/>
          <cell r="W1979"/>
          <cell r="X1979"/>
          <cell r="Y1979">
            <v>45826</v>
          </cell>
          <cell r="Z1979">
            <v>58</v>
          </cell>
          <cell r="AA1979" t="str">
            <v>Proveedor externo</v>
          </cell>
          <cell r="AB1979" t="str">
            <v>Jun</v>
          </cell>
          <cell r="AC1979" t="str">
            <v>Jun</v>
          </cell>
          <cell r="AD1979">
            <v>45461</v>
          </cell>
          <cell r="AE1979" t="str">
            <v xml:space="preserve"> </v>
          </cell>
          <cell r="AF1979" t="str">
            <v xml:space="preserve"> </v>
          </cell>
          <cell r="AG1979"/>
          <cell r="AH1979"/>
          <cell r="AI1979"/>
          <cell r="AJ1979" t="str">
            <v xml:space="preserve"> </v>
          </cell>
          <cell r="AK1979" t="str">
            <v xml:space="preserve"> </v>
          </cell>
          <cell r="AL1979"/>
          <cell r="AM1979"/>
          <cell r="AN1979"/>
          <cell r="AO1979"/>
          <cell r="AP1979" t="str">
            <v xml:space="preserve"> </v>
          </cell>
          <cell r="AQ1979" t="str">
            <v xml:space="preserve"> </v>
          </cell>
          <cell r="AR1979"/>
          <cell r="AS1979"/>
          <cell r="AT1979"/>
          <cell r="AU1979"/>
        </row>
        <row r="1980">
          <cell r="B1980" t="str">
            <v>LMI-085</v>
          </cell>
          <cell r="C1980" t="str">
            <v>LMI-085</v>
          </cell>
          <cell r="D1980" t="str">
            <v>NO DISPONIBLE</v>
          </cell>
          <cell r="E1980" t="str">
            <v>NO DISPONIBLE</v>
          </cell>
          <cell r="F1980" t="str">
            <v>ACTIVO</v>
          </cell>
          <cell r="G1980" t="str">
            <v>NO APLICA</v>
          </cell>
          <cell r="H1980" t="str">
            <v>CÁMARA DE ELECTROFORESIS</v>
          </cell>
          <cell r="I1980" t="str">
            <v xml:space="preserve">NO APLICA </v>
          </cell>
          <cell r="J1980" t="str">
            <v>BIO-RAD</v>
          </cell>
          <cell r="K1980" t="str">
            <v>SUB-CELL GT WIDE MINI</v>
          </cell>
          <cell r="L1980" t="str">
            <v>258BR026249</v>
          </cell>
          <cell r="M1980" t="str">
            <v>CÁMARAS DE ELECTROFORESIS</v>
          </cell>
          <cell r="N1980" t="str">
            <v>DISP</v>
          </cell>
          <cell r="O1980" t="str">
            <v>LMI - MICROBIOLOGÍA</v>
          </cell>
          <cell r="P1980" t="str">
            <v>LABORATORIO PRIMER PISO - ÁREA DE ELECTROFORESIS</v>
          </cell>
          <cell r="Q1980" t="str">
            <v>PROPIO</v>
          </cell>
          <cell r="R1980" t="str">
            <v xml:space="preserve">NO APLICA </v>
          </cell>
          <cell r="S1980"/>
          <cell r="T1980"/>
          <cell r="U1980">
            <v>12</v>
          </cell>
          <cell r="V1980"/>
          <cell r="W1980"/>
          <cell r="X1980"/>
          <cell r="Y1980">
            <v>45826</v>
          </cell>
          <cell r="Z1980">
            <v>58</v>
          </cell>
          <cell r="AA1980" t="str">
            <v>Proveedor externo</v>
          </cell>
          <cell r="AB1980" t="str">
            <v>Jun</v>
          </cell>
          <cell r="AC1980" t="str">
            <v>Jun</v>
          </cell>
          <cell r="AD1980">
            <v>45461</v>
          </cell>
          <cell r="AE1980" t="str">
            <v xml:space="preserve"> </v>
          </cell>
          <cell r="AF1980" t="str">
            <v xml:space="preserve"> </v>
          </cell>
          <cell r="AG1980"/>
          <cell r="AH1980"/>
          <cell r="AI1980"/>
          <cell r="AJ1980" t="str">
            <v xml:space="preserve"> </v>
          </cell>
          <cell r="AK1980" t="str">
            <v xml:space="preserve"> </v>
          </cell>
          <cell r="AL1980"/>
          <cell r="AM1980"/>
          <cell r="AN1980"/>
          <cell r="AO1980"/>
          <cell r="AP1980" t="str">
            <v xml:space="preserve"> </v>
          </cell>
          <cell r="AQ1980" t="str">
            <v xml:space="preserve"> </v>
          </cell>
          <cell r="AR1980"/>
          <cell r="AS1980"/>
          <cell r="AT1980"/>
          <cell r="AU1980"/>
        </row>
        <row r="1981">
          <cell r="B1981">
            <v>22168</v>
          </cell>
          <cell r="C1981">
            <v>22168</v>
          </cell>
          <cell r="D1981" t="str">
            <v>#REF!</v>
          </cell>
          <cell r="E1981">
            <v>39137</v>
          </cell>
          <cell r="F1981" t="str">
            <v>ACTIVO</v>
          </cell>
          <cell r="G1981" t="str">
            <v>NO APLICA</v>
          </cell>
          <cell r="H1981" t="str">
            <v>CABINA DE BIOSEGURIDAD</v>
          </cell>
          <cell r="I1981" t="str">
            <v>NO APLICA</v>
          </cell>
          <cell r="J1981" t="str">
            <v>LABCONCO</v>
          </cell>
          <cell r="K1981" t="str">
            <v>3620404</v>
          </cell>
          <cell r="L1981" t="str">
            <v>051248533 AC</v>
          </cell>
          <cell r="M1981" t="str">
            <v>CABINAS Y MÓDULOS</v>
          </cell>
          <cell r="N1981" t="str">
            <v>DISP</v>
          </cell>
          <cell r="O1981" t="str">
            <v>LNI - NUTRICIÓN</v>
          </cell>
          <cell r="P1981" t="str">
            <v>AREA DE BIOLOGIA MOLECULAR</v>
          </cell>
          <cell r="Q1981" t="str">
            <v>PROPIO</v>
          </cell>
          <cell r="R1981" t="str">
            <v>NO APLICA</v>
          </cell>
          <cell r="S1981" t="str">
            <v>FILTRO HEPA FUENTE 18" x 36" x 3"
FILTRO HEPA EXHAUST 12" x 18" x 12"</v>
          </cell>
          <cell r="T1981"/>
          <cell r="U1981">
            <v>12</v>
          </cell>
          <cell r="V1981"/>
          <cell r="W1981">
            <v>12</v>
          </cell>
          <cell r="X1981"/>
          <cell r="Y1981">
            <v>45918</v>
          </cell>
          <cell r="Z1981">
            <v>150</v>
          </cell>
          <cell r="AA1981" t="str">
            <v>Proveedor externo</v>
          </cell>
          <cell r="AB1981" t="str">
            <v>Sep</v>
          </cell>
          <cell r="AC1981" t="str">
            <v>Sep</v>
          </cell>
          <cell r="AD1981">
            <v>45553</v>
          </cell>
          <cell r="AE1981" t="str">
            <v xml:space="preserve"> </v>
          </cell>
          <cell r="AF1981" t="str">
            <v xml:space="preserve"> </v>
          </cell>
          <cell r="AG1981"/>
          <cell r="AH1981"/>
          <cell r="AI1981"/>
          <cell r="AJ1981">
            <v>45937</v>
          </cell>
          <cell r="AK1981">
            <v>169</v>
          </cell>
          <cell r="AL1981" t="str">
            <v>Proveedor externo</v>
          </cell>
          <cell r="AM1981" t="str">
            <v>Oct</v>
          </cell>
          <cell r="AN1981" t="str">
            <v>Oct</v>
          </cell>
          <cell r="AO1981">
            <v>45572</v>
          </cell>
          <cell r="AP1981" t="str">
            <v xml:space="preserve"> </v>
          </cell>
          <cell r="AQ1981" t="str">
            <v xml:space="preserve"> </v>
          </cell>
          <cell r="AR1981"/>
          <cell r="AS1981"/>
          <cell r="AT1981"/>
          <cell r="AU1981"/>
        </row>
        <row r="1982">
          <cell r="B1982">
            <v>27416</v>
          </cell>
          <cell r="C1982">
            <v>27416</v>
          </cell>
          <cell r="D1982" t="str">
            <v>#REF!</v>
          </cell>
          <cell r="E1982">
            <v>41416</v>
          </cell>
          <cell r="F1982" t="str">
            <v>ACTIVO</v>
          </cell>
          <cell r="G1982" t="str">
            <v>NO APLICA</v>
          </cell>
          <cell r="H1982" t="str">
            <v>ULTRACONGELADOR</v>
          </cell>
          <cell r="I1982" t="str">
            <v>NO APLICA</v>
          </cell>
          <cell r="J1982" t="str">
            <v>THERMO FISHER SCIENTIFIC</v>
          </cell>
          <cell r="K1982" t="str">
            <v>8928</v>
          </cell>
          <cell r="L1982" t="str">
            <v>366174-91</v>
          </cell>
          <cell r="M1982" t="str">
            <v>FRÍO</v>
          </cell>
          <cell r="N1982" t="str">
            <v>DRSP</v>
          </cell>
          <cell r="O1982" t="str">
            <v>GEN - ENTOMOLOGÍA</v>
          </cell>
          <cell r="P1982" t="str">
            <v>ÁREA DE EQUIPOS DE REFRIGERACIÓN</v>
          </cell>
          <cell r="Q1982" t="str">
            <v>PROPIO</v>
          </cell>
          <cell r="R1982" t="str">
            <v>TEMPERATURA</v>
          </cell>
          <cell r="S1982" t="str">
            <v>Temperatura: -70°C+/-10°C</v>
          </cell>
          <cell r="T1982"/>
          <cell r="U1982">
            <v>6</v>
          </cell>
          <cell r="V1982"/>
          <cell r="W1982">
            <v>12</v>
          </cell>
          <cell r="X1982"/>
          <cell r="Y1982">
            <v>45796</v>
          </cell>
          <cell r="Z1982">
            <v>28</v>
          </cell>
          <cell r="AA1982" t="str">
            <v>Proveedor externo</v>
          </cell>
          <cell r="AB1982" t="str">
            <v>Nov</v>
          </cell>
          <cell r="AC1982" t="str">
            <v>Nov</v>
          </cell>
          <cell r="AD1982">
            <v>45615</v>
          </cell>
          <cell r="AE1982" t="str">
            <v xml:space="preserve"> </v>
          </cell>
          <cell r="AF1982" t="str">
            <v xml:space="preserve"> </v>
          </cell>
          <cell r="AG1982"/>
          <cell r="AH1982"/>
          <cell r="AI1982"/>
          <cell r="AJ1982">
            <v>45786</v>
          </cell>
          <cell r="AK1982">
            <v>18</v>
          </cell>
          <cell r="AL1982" t="str">
            <v>Proveedor externo</v>
          </cell>
          <cell r="AM1982" t="str">
            <v>May</v>
          </cell>
          <cell r="AN1982" t="str">
            <v>May</v>
          </cell>
          <cell r="AO1982">
            <v>45421</v>
          </cell>
          <cell r="AP1982" t="str">
            <v xml:space="preserve"> </v>
          </cell>
          <cell r="AQ1982" t="str">
            <v xml:space="preserve"> </v>
          </cell>
          <cell r="AR1982"/>
          <cell r="AS1982"/>
          <cell r="AT1982"/>
          <cell r="AU1982"/>
        </row>
        <row r="1983">
          <cell r="B1983" t="str">
            <v>LPI-011</v>
          </cell>
          <cell r="C1983">
            <v>30528</v>
          </cell>
          <cell r="D1983" t="str">
            <v>#REF!</v>
          </cell>
          <cell r="E1983" t="str">
            <v>NO DISPONIBLE</v>
          </cell>
          <cell r="F1983" t="str">
            <v>ACTIVO</v>
          </cell>
          <cell r="G1983" t="str">
            <v>NO APLICA</v>
          </cell>
          <cell r="H1983" t="str">
            <v xml:space="preserve">ESTACIÓN DE TRABAJO </v>
          </cell>
          <cell r="I1983" t="str">
            <v>NO APLICA</v>
          </cell>
          <cell r="J1983" t="str">
            <v>CBS SCIENTIFIC</v>
          </cell>
          <cell r="K1983" t="str">
            <v>P-036-202-SS</v>
          </cell>
          <cell r="L1983" t="str">
            <v>´008902</v>
          </cell>
          <cell r="M1983" t="str">
            <v>CABINAS Y MÓDULOS</v>
          </cell>
          <cell r="N1983" t="str">
            <v>DISP</v>
          </cell>
          <cell r="O1983" t="str">
            <v>LPI - PARASITOLOGÍA</v>
          </cell>
          <cell r="P1983" t="str">
            <v>ÁREA DE TRIPANOSOMIASIS LEISHMANIASIS.</v>
          </cell>
          <cell r="Q1983" t="str">
            <v>PROPIO</v>
          </cell>
          <cell r="R1983" t="str">
            <v>NO APLICA</v>
          </cell>
          <cell r="S1983"/>
          <cell r="T1983" t="str">
            <v>requiere cambio de iluminación y  cambio uv</v>
          </cell>
          <cell r="U1983">
            <v>12</v>
          </cell>
          <cell r="V1983"/>
          <cell r="W1983"/>
          <cell r="X1983"/>
          <cell r="Y1983">
            <v>45919</v>
          </cell>
          <cell r="Z1983">
            <v>151</v>
          </cell>
          <cell r="AA1983" t="str">
            <v>Proveedor externo</v>
          </cell>
          <cell r="AB1983" t="str">
            <v>Sep</v>
          </cell>
          <cell r="AC1983" t="str">
            <v>Sep</v>
          </cell>
          <cell r="AD1983">
            <v>45554</v>
          </cell>
          <cell r="AE1983" t="str">
            <v xml:space="preserve"> </v>
          </cell>
          <cell r="AF1983" t="str">
            <v xml:space="preserve"> </v>
          </cell>
          <cell r="AG1983"/>
          <cell r="AH1983"/>
          <cell r="AI1983"/>
          <cell r="AJ1983" t="str">
            <v xml:space="preserve"> </v>
          </cell>
          <cell r="AK1983" t="str">
            <v xml:space="preserve"> </v>
          </cell>
          <cell r="AL1983"/>
          <cell r="AM1983"/>
          <cell r="AN1983"/>
          <cell r="AO1983"/>
          <cell r="AP1983" t="str">
            <v xml:space="preserve"> </v>
          </cell>
          <cell r="AQ1983" t="str">
            <v xml:space="preserve"> </v>
          </cell>
          <cell r="AR1983"/>
          <cell r="AS1983"/>
          <cell r="AT1983"/>
          <cell r="AU1983"/>
        </row>
        <row r="1984">
          <cell r="B1984">
            <v>32988</v>
          </cell>
          <cell r="C1984">
            <v>32988</v>
          </cell>
          <cell r="D1984" t="str">
            <v>#REF!</v>
          </cell>
          <cell r="E1984" t="e">
            <v>#VALUE!</v>
          </cell>
          <cell r="F1984" t="str">
            <v>ACTIVO</v>
          </cell>
          <cell r="G1984" t="e">
            <v>#VALUE!</v>
          </cell>
          <cell r="H1984" t="str">
            <v>CONGELADOR</v>
          </cell>
          <cell r="I1984" t="str">
            <v>NO APLICA</v>
          </cell>
          <cell r="J1984" t="str">
            <v>THERMO FISHER SCIENTIFIC</v>
          </cell>
          <cell r="K1984" t="str">
            <v>ULT 2330A</v>
          </cell>
          <cell r="L1984">
            <v>1112474301170810</v>
          </cell>
          <cell r="M1984" t="str">
            <v>FRÍO</v>
          </cell>
          <cell r="N1984" t="str">
            <v>DRSP</v>
          </cell>
          <cell r="O1984" t="str">
            <v>GEN - ENTOMOLOGÍA</v>
          </cell>
          <cell r="P1984" t="str">
            <v>ÁREA EQUIPOS DE REFRIGERACIÓN</v>
          </cell>
          <cell r="Q1984" t="str">
            <v>PROPIO</v>
          </cell>
          <cell r="R1984" t="str">
            <v>TEMPERATURA</v>
          </cell>
          <cell r="S1984" t="str">
            <v>Temperatura programada
-20 °C  +/- 5 °C</v>
          </cell>
          <cell r="T1984"/>
          <cell r="U1984">
            <v>12</v>
          </cell>
          <cell r="V1984"/>
          <cell r="W1984">
            <v>12</v>
          </cell>
          <cell r="X1984"/>
          <cell r="Y1984">
            <v>45801</v>
          </cell>
          <cell r="Z1984">
            <v>33</v>
          </cell>
          <cell r="AA1984" t="str">
            <v>Proveedor externo</v>
          </cell>
          <cell r="AB1984" t="str">
            <v>May</v>
          </cell>
          <cell r="AC1984" t="str">
            <v>R</v>
          </cell>
          <cell r="AD1984">
            <v>45436</v>
          </cell>
          <cell r="AE1984" t="str">
            <v xml:space="preserve"> </v>
          </cell>
          <cell r="AF1984" t="str">
            <v xml:space="preserve"> </v>
          </cell>
          <cell r="AG1984"/>
          <cell r="AH1984"/>
          <cell r="AI1984"/>
          <cell r="AJ1984">
            <v>45923</v>
          </cell>
          <cell r="AK1984">
            <v>155</v>
          </cell>
          <cell r="AL1984" t="str">
            <v>Proveedor externo</v>
          </cell>
          <cell r="AM1984" t="str">
            <v>Sep</v>
          </cell>
          <cell r="AN1984" t="str">
            <v>R</v>
          </cell>
          <cell r="AO1984">
            <v>45558</v>
          </cell>
          <cell r="AP1984" t="str">
            <v xml:space="preserve"> </v>
          </cell>
          <cell r="AQ1984" t="str">
            <v xml:space="preserve"> </v>
          </cell>
          <cell r="AR1984"/>
          <cell r="AS1984"/>
          <cell r="AT1984"/>
          <cell r="AU1984"/>
        </row>
        <row r="1985">
          <cell r="B1985">
            <v>26026</v>
          </cell>
          <cell r="C1985">
            <v>26026</v>
          </cell>
          <cell r="D1985" t="str">
            <v>#REF!</v>
          </cell>
          <cell r="E1985" t="str">
            <v>NO DISPONIBLE</v>
          </cell>
          <cell r="F1985" t="str">
            <v>ACTIVO</v>
          </cell>
          <cell r="G1985" t="str">
            <v>NO APLICA</v>
          </cell>
          <cell r="H1985" t="str">
            <v>ULTRACONGELADOR</v>
          </cell>
          <cell r="I1985" t="str">
            <v>NO APLICA</v>
          </cell>
          <cell r="J1985" t="str">
            <v>THERMO FISHER SCIENTIFIC</v>
          </cell>
          <cell r="K1985" t="str">
            <v>ULT2586-6-A-46</v>
          </cell>
          <cell r="L1985" t="str">
            <v>´0128719701911117</v>
          </cell>
          <cell r="M1985" t="str">
            <v>FRÍO</v>
          </cell>
          <cell r="N1985" t="str">
            <v>DRSP</v>
          </cell>
          <cell r="O1985" t="str">
            <v>GMR - MICROBIOLOGÍA</v>
          </cell>
          <cell r="P1985" t="str">
            <v>AREA DE REVCOS</v>
          </cell>
          <cell r="Q1985" t="str">
            <v>PROPIO</v>
          </cell>
          <cell r="R1985" t="str">
            <v>TEMPERATURA</v>
          </cell>
          <cell r="S1985" t="str">
            <v>(-70°C) +/- 10°C</v>
          </cell>
          <cell r="T1985"/>
          <cell r="U1985">
            <v>6</v>
          </cell>
          <cell r="V1985"/>
          <cell r="W1985">
            <v>12</v>
          </cell>
          <cell r="X1985"/>
          <cell r="Y1985">
            <v>45778</v>
          </cell>
          <cell r="Z1985">
            <v>10</v>
          </cell>
          <cell r="AA1985" t="str">
            <v>Proveedor externo</v>
          </cell>
          <cell r="AB1985" t="str">
            <v>Nov</v>
          </cell>
          <cell r="AC1985" t="str">
            <v>Nov</v>
          </cell>
          <cell r="AD1985">
            <v>45597</v>
          </cell>
          <cell r="AE1985" t="str">
            <v xml:space="preserve"> </v>
          </cell>
          <cell r="AF1985" t="str">
            <v xml:space="preserve"> </v>
          </cell>
          <cell r="AG1985"/>
          <cell r="AH1985"/>
          <cell r="AI1985"/>
          <cell r="AJ1985">
            <v>45968</v>
          </cell>
          <cell r="AK1985">
            <v>200</v>
          </cell>
          <cell r="AL1985" t="str">
            <v>Proveedor externo</v>
          </cell>
          <cell r="AM1985" t="str">
            <v>Nov</v>
          </cell>
          <cell r="AN1985" t="str">
            <v>R</v>
          </cell>
          <cell r="AO1985">
            <v>45603</v>
          </cell>
          <cell r="AP1985" t="str">
            <v xml:space="preserve"> </v>
          </cell>
          <cell r="AQ1985" t="str">
            <v xml:space="preserve"> </v>
          </cell>
          <cell r="AR1985"/>
          <cell r="AS1985"/>
          <cell r="AT1985"/>
          <cell r="AU1985"/>
        </row>
        <row r="1986">
          <cell r="B1986">
            <v>29503</v>
          </cell>
          <cell r="C1986">
            <v>29503</v>
          </cell>
          <cell r="D1986" t="str">
            <v>#REF!</v>
          </cell>
          <cell r="E1986" t="str">
            <v>NO DISPONIBLE</v>
          </cell>
          <cell r="F1986" t="str">
            <v>ACTIVO</v>
          </cell>
          <cell r="G1986" t="str">
            <v>NO APLICA</v>
          </cell>
          <cell r="H1986" t="str">
            <v>ULTRACONGELADOR</v>
          </cell>
          <cell r="I1986" t="str">
            <v>NO APLICA</v>
          </cell>
          <cell r="J1986" t="str">
            <v>THERMO FISHER SCIENTIFIC</v>
          </cell>
          <cell r="K1986">
            <v>8922</v>
          </cell>
          <cell r="L1986" t="str">
            <v>833958-222</v>
          </cell>
          <cell r="M1986" t="str">
            <v>FRÍO</v>
          </cell>
          <cell r="N1986" t="str">
            <v>DRSP</v>
          </cell>
          <cell r="O1986" t="str">
            <v>GMR - MICROBIOLOGÍA</v>
          </cell>
          <cell r="P1986" t="str">
            <v>2DO PISO- AREA DE REFRIGERADORES Y ULTRACONGELADORES</v>
          </cell>
          <cell r="Q1986" t="str">
            <v>PROPIO</v>
          </cell>
          <cell r="R1986" t="str">
            <v>TEMPERATURA</v>
          </cell>
          <cell r="S1986" t="str">
            <v>RANGO DE TEMPERATURA
 -70 °C +/- 10 °C</v>
          </cell>
          <cell r="T1986"/>
          <cell r="U1986">
            <v>12</v>
          </cell>
          <cell r="V1986"/>
          <cell r="W1986">
            <v>12</v>
          </cell>
          <cell r="X1986"/>
          <cell r="Y1986">
            <v>45952</v>
          </cell>
          <cell r="Z1986">
            <v>184</v>
          </cell>
          <cell r="AA1986" t="str">
            <v>Proveedor externo</v>
          </cell>
          <cell r="AB1986" t="str">
            <v>Oct</v>
          </cell>
          <cell r="AC1986" t="str">
            <v>R</v>
          </cell>
          <cell r="AD1986">
            <v>45587</v>
          </cell>
          <cell r="AE1986" t="str">
            <v xml:space="preserve"> </v>
          </cell>
          <cell r="AF1986" t="str">
            <v xml:space="preserve"> </v>
          </cell>
          <cell r="AG1986"/>
          <cell r="AH1986"/>
          <cell r="AI1986"/>
          <cell r="AJ1986">
            <v>45558</v>
          </cell>
          <cell r="AK1986">
            <v>-210</v>
          </cell>
          <cell r="AL1986" t="str">
            <v>Proveedor externo</v>
          </cell>
          <cell r="AM1986"/>
          <cell r="AN1986" t="str">
            <v>R</v>
          </cell>
          <cell r="AO1986">
            <v>45192</v>
          </cell>
          <cell r="AP1986" t="str">
            <v xml:space="preserve"> </v>
          </cell>
          <cell r="AQ1986" t="str">
            <v xml:space="preserve"> </v>
          </cell>
          <cell r="AR1986"/>
          <cell r="AS1986"/>
          <cell r="AT1986"/>
          <cell r="AU1986"/>
        </row>
        <row r="1987">
          <cell r="B1987">
            <v>31414</v>
          </cell>
          <cell r="C1987">
            <v>31414</v>
          </cell>
          <cell r="D1987" t="str">
            <v>#REF!</v>
          </cell>
          <cell r="E1987">
            <v>43063</v>
          </cell>
          <cell r="F1987" t="str">
            <v>ACTIVO</v>
          </cell>
          <cell r="G1987" t="str">
            <v>NO APLICA</v>
          </cell>
          <cell r="H1987" t="str">
            <v>ULTRACONGELADOR</v>
          </cell>
          <cell r="I1987" t="str">
            <v>NO APLICA</v>
          </cell>
          <cell r="J1987" t="str">
            <v>THERMO FISHER SCIENTIFIC</v>
          </cell>
          <cell r="K1987" t="str">
            <v>EXF24086A</v>
          </cell>
          <cell r="L1987">
            <v>300040731</v>
          </cell>
          <cell r="M1987" t="str">
            <v>FRÍO</v>
          </cell>
          <cell r="N1987" t="str">
            <v>DRSP</v>
          </cell>
          <cell r="O1987" t="str">
            <v>GMR - MICROBIOLOGÍA</v>
          </cell>
          <cell r="P1987" t="str">
            <v>ÁRE DE REFRIGERADORES Y ULTRACONGELADORES</v>
          </cell>
          <cell r="Q1987" t="str">
            <v>PROPIO</v>
          </cell>
          <cell r="R1987" t="str">
            <v>TEMPERATURA</v>
          </cell>
          <cell r="S1987" t="str">
            <v>Temperatura
(-70 +/- 10 ) °C</v>
          </cell>
          <cell r="T1987"/>
          <cell r="U1987">
            <v>6</v>
          </cell>
          <cell r="V1987"/>
          <cell r="W1987">
            <v>12</v>
          </cell>
          <cell r="X1987"/>
          <cell r="Y1987">
            <v>45782</v>
          </cell>
          <cell r="Z1987">
            <v>14</v>
          </cell>
          <cell r="AA1987" t="str">
            <v>Proveedor externo</v>
          </cell>
          <cell r="AB1987" t="str">
            <v>Nov</v>
          </cell>
          <cell r="AC1987" t="str">
            <v>Nov</v>
          </cell>
          <cell r="AD1987">
            <v>45601</v>
          </cell>
          <cell r="AE1987" t="str">
            <v xml:space="preserve"> </v>
          </cell>
          <cell r="AF1987" t="str">
            <v xml:space="preserve"> </v>
          </cell>
          <cell r="AG1987"/>
          <cell r="AH1987"/>
          <cell r="AI1987"/>
          <cell r="AJ1987">
            <v>45968</v>
          </cell>
          <cell r="AK1987">
            <v>200</v>
          </cell>
          <cell r="AL1987" t="str">
            <v>Proveedor externo</v>
          </cell>
          <cell r="AM1987" t="str">
            <v>Nov</v>
          </cell>
          <cell r="AN1987" t="str">
            <v>R</v>
          </cell>
          <cell r="AO1987">
            <v>45603</v>
          </cell>
          <cell r="AP1987" t="str">
            <v xml:space="preserve"> </v>
          </cell>
          <cell r="AQ1987" t="str">
            <v xml:space="preserve"> </v>
          </cell>
          <cell r="AR1987"/>
          <cell r="AS1987"/>
          <cell r="AT1987"/>
          <cell r="AU1987"/>
        </row>
        <row r="1988">
          <cell r="B1988">
            <v>34074</v>
          </cell>
          <cell r="C1988">
            <v>34074</v>
          </cell>
          <cell r="D1988" t="str">
            <v>#REF!</v>
          </cell>
          <cell r="E1988" t="e">
            <v>#VALUE!</v>
          </cell>
          <cell r="F1988" t="str">
            <v>ACTIVO</v>
          </cell>
          <cell r="G1988" t="e">
            <v>#VALUE!</v>
          </cell>
          <cell r="H1988" t="str">
            <v>ULTRACONGELADOR</v>
          </cell>
          <cell r="I1988" t="str">
            <v>NO APLICA</v>
          </cell>
          <cell r="J1988" t="str">
            <v>THERMO FISHER SCIENTIFIC</v>
          </cell>
          <cell r="K1988" t="str">
            <v>TDE40086FA</v>
          </cell>
          <cell r="L1988" t="str">
            <v>1154691701200327</v>
          </cell>
          <cell r="M1988" t="str">
            <v>FRÍO</v>
          </cell>
          <cell r="N1988" t="str">
            <v>DRSP</v>
          </cell>
          <cell r="O1988" t="str">
            <v>GMR - MICROBIOLOGÍA</v>
          </cell>
          <cell r="P1988" t="str">
            <v xml:space="preserve">ÁREA EQUIPOS DE FRIO 
(PISO 1) </v>
          </cell>
          <cell r="Q1988" t="str">
            <v>PROYECTO</v>
          </cell>
          <cell r="R1988" t="str">
            <v>TEMPERATURA</v>
          </cell>
          <cell r="S1988" t="str">
            <v>Temperatura
(-70 +/- 10 ) °C</v>
          </cell>
          <cell r="T1988"/>
          <cell r="U1988">
            <v>6</v>
          </cell>
          <cell r="V1988"/>
          <cell r="W1988">
            <v>12</v>
          </cell>
          <cell r="X1988"/>
          <cell r="Y1988">
            <v>45782</v>
          </cell>
          <cell r="Z1988">
            <v>14</v>
          </cell>
          <cell r="AA1988" t="str">
            <v>Proveedor externo</v>
          </cell>
          <cell r="AB1988" t="str">
            <v>Nov</v>
          </cell>
          <cell r="AC1988" t="str">
            <v>Nov</v>
          </cell>
          <cell r="AD1988">
            <v>45601</v>
          </cell>
          <cell r="AE1988" t="str">
            <v xml:space="preserve"> </v>
          </cell>
          <cell r="AF1988" t="str">
            <v xml:space="preserve"> </v>
          </cell>
          <cell r="AG1988"/>
          <cell r="AH1988"/>
          <cell r="AI1988"/>
          <cell r="AJ1988">
            <v>45815</v>
          </cell>
          <cell r="AK1988">
            <v>47</v>
          </cell>
          <cell r="AL1988" t="str">
            <v>Proveedor externo</v>
          </cell>
          <cell r="AM1988" t="str">
            <v>Jun</v>
          </cell>
          <cell r="AN1988" t="str">
            <v>Jun</v>
          </cell>
          <cell r="AO1988">
            <v>45450</v>
          </cell>
          <cell r="AP1988" t="str">
            <v xml:space="preserve"> </v>
          </cell>
          <cell r="AQ1988" t="str">
            <v xml:space="preserve"> </v>
          </cell>
          <cell r="AR1988"/>
          <cell r="AS1988"/>
          <cell r="AT1988"/>
          <cell r="AU1988"/>
        </row>
        <row r="1989">
          <cell r="B1989">
            <v>38666</v>
          </cell>
          <cell r="C1989">
            <v>38666</v>
          </cell>
          <cell r="D1989" t="str">
            <v>#REF!</v>
          </cell>
          <cell r="E1989">
            <v>45085</v>
          </cell>
          <cell r="F1989" t="str">
            <v>ACTIVO</v>
          </cell>
          <cell r="G1989" t="str">
            <v>NO APLICA</v>
          </cell>
          <cell r="H1989" t="str">
            <v>ULTRACONGELADOR</v>
          </cell>
          <cell r="I1989" t="str">
            <v>NO APLICA</v>
          </cell>
          <cell r="J1989" t="str">
            <v>MELING</v>
          </cell>
          <cell r="K1989" t="str">
            <v>DW-HL678SA</v>
          </cell>
          <cell r="L1989">
            <v>220200489</v>
          </cell>
          <cell r="M1989" t="str">
            <v>FRÍO</v>
          </cell>
          <cell r="N1989" t="str">
            <v>DRSP</v>
          </cell>
          <cell r="O1989" t="str">
            <v>GMR - MICROBIOLOGÍA</v>
          </cell>
          <cell r="P1989" t="str">
            <v>AREA MATERIAL CONTAMINADO</v>
          </cell>
          <cell r="Q1989" t="str">
            <v>PROPIO</v>
          </cell>
          <cell r="R1989" t="str">
            <v>TEMPERATURA</v>
          </cell>
          <cell r="S1989" t="str">
            <v>-70 °C, +/-10 °C
Conformidad error mas incertidumbre</v>
          </cell>
          <cell r="T1989"/>
          <cell r="U1989">
            <v>6</v>
          </cell>
          <cell r="V1989"/>
          <cell r="W1989">
            <v>12</v>
          </cell>
          <cell r="X1989"/>
          <cell r="Y1989">
            <v>45783</v>
          </cell>
          <cell r="Z1989">
            <v>15</v>
          </cell>
          <cell r="AA1989" t="str">
            <v>Proveedor externo</v>
          </cell>
          <cell r="AB1989" t="str">
            <v>Nov</v>
          </cell>
          <cell r="AC1989" t="str">
            <v>Nov</v>
          </cell>
          <cell r="AD1989">
            <v>45602</v>
          </cell>
          <cell r="AE1989" t="str">
            <v xml:space="preserve"> </v>
          </cell>
          <cell r="AF1989" t="str">
            <v xml:space="preserve"> </v>
          </cell>
          <cell r="AG1989"/>
          <cell r="AH1989"/>
          <cell r="AI1989"/>
          <cell r="AJ1989">
            <v>45574</v>
          </cell>
          <cell r="AK1989">
            <v>-194</v>
          </cell>
          <cell r="AL1989"/>
          <cell r="AM1989"/>
          <cell r="AN1989"/>
          <cell r="AO1989">
            <v>45208</v>
          </cell>
          <cell r="AP1989" t="str">
            <v xml:space="preserve"> </v>
          </cell>
          <cell r="AQ1989" t="str">
            <v xml:space="preserve"> </v>
          </cell>
          <cell r="AR1989"/>
          <cell r="AS1989"/>
          <cell r="AT1989"/>
          <cell r="AU1989"/>
        </row>
        <row r="1990">
          <cell r="B1990">
            <v>23626</v>
          </cell>
          <cell r="C1990">
            <v>23626</v>
          </cell>
          <cell r="D1990" t="str">
            <v>#REF!</v>
          </cell>
          <cell r="E1990">
            <v>40422</v>
          </cell>
          <cell r="F1990" t="str">
            <v>ACTIVO</v>
          </cell>
          <cell r="G1990" t="str">
            <v>NO APLICA</v>
          </cell>
          <cell r="H1990" t="str">
            <v>INCUBADORA DE CO2</v>
          </cell>
          <cell r="I1990" t="str">
            <v>NO APLICA</v>
          </cell>
          <cell r="J1990" t="str">
            <v>THERMO ELECTRON</v>
          </cell>
          <cell r="K1990" t="str">
            <v>RCC3000T-5-ABC</v>
          </cell>
          <cell r="L1990" t="str">
            <v>Z19S-404040-NT</v>
          </cell>
          <cell r="M1990" t="str">
            <v>CALOR</v>
          </cell>
          <cell r="N1990" t="str">
            <v>DRSP</v>
          </cell>
          <cell r="O1990" t="str">
            <v>GVI - VIROLOGÍA</v>
          </cell>
          <cell r="P1990" t="str">
            <v>LABORATORIO DE RABIA (Área de trabajo)</v>
          </cell>
          <cell r="Q1990" t="str">
            <v>PROPIO</v>
          </cell>
          <cell r="R1990" t="str">
            <v>TEMPERATURA Y CO2</v>
          </cell>
          <cell r="S1990" t="str">
            <v>Temperatura de trabajo: 37°C +/- 1°C; Condiciones de funcionamiento: Humedad Rel: &lt;= 80% a una temperatura de 31ºC -- Altitud: 2000 mts max -- Indoor use only</v>
          </cell>
          <cell r="T1990" t="str">
            <v>2024-09: Reprogramado para octubre</v>
          </cell>
          <cell r="U1990">
            <v>12</v>
          </cell>
          <cell r="V1990">
            <v>12</v>
          </cell>
          <cell r="W1990"/>
          <cell r="X1990"/>
          <cell r="Y1990">
            <v>45939</v>
          </cell>
          <cell r="Z1990">
            <v>171</v>
          </cell>
          <cell r="AA1990" t="str">
            <v>Proveedor externo</v>
          </cell>
          <cell r="AB1990" t="str">
            <v>Oct</v>
          </cell>
          <cell r="AC1990" t="str">
            <v>R</v>
          </cell>
          <cell r="AD1990">
            <v>45574</v>
          </cell>
          <cell r="AE1990">
            <v>45709</v>
          </cell>
          <cell r="AF1990">
            <v>-59</v>
          </cell>
          <cell r="AG1990" t="str">
            <v>Feb</v>
          </cell>
          <cell r="AH1990" t="str">
            <v>R</v>
          </cell>
          <cell r="AI1990">
            <v>45343</v>
          </cell>
          <cell r="AJ1990" t="str">
            <v xml:space="preserve"> </v>
          </cell>
          <cell r="AK1990" t="str">
            <v xml:space="preserve"> </v>
          </cell>
          <cell r="AL1990"/>
          <cell r="AM1990"/>
          <cell r="AN1990"/>
          <cell r="AO1990"/>
          <cell r="AP1990" t="str">
            <v xml:space="preserve"> </v>
          </cell>
          <cell r="AQ1990" t="str">
            <v xml:space="preserve"> </v>
          </cell>
          <cell r="AR1990"/>
          <cell r="AS1990"/>
          <cell r="AT1990"/>
          <cell r="AU1990"/>
        </row>
        <row r="1991">
          <cell r="B1991">
            <v>27588</v>
          </cell>
          <cell r="C1991">
            <v>27588</v>
          </cell>
          <cell r="D1991" t="str">
            <v>#REF!</v>
          </cell>
          <cell r="E1991" t="str">
            <v>NO DISPONIBLE</v>
          </cell>
          <cell r="F1991" t="str">
            <v>ACTIVO</v>
          </cell>
          <cell r="G1991" t="str">
            <v>NO APLICA</v>
          </cell>
          <cell r="H1991" t="str">
            <v>ULTRACONGELADOR</v>
          </cell>
          <cell r="I1991" t="str">
            <v>NO APLICA</v>
          </cell>
          <cell r="J1991" t="str">
            <v>THERMO FISHER SCIENTIFIC</v>
          </cell>
          <cell r="K1991" t="str">
            <v>8923</v>
          </cell>
          <cell r="L1991" t="str">
            <v>477547-150</v>
          </cell>
          <cell r="M1991" t="str">
            <v>FRÍO</v>
          </cell>
          <cell r="N1991" t="str">
            <v>DRSP</v>
          </cell>
          <cell r="O1991" t="str">
            <v>GMR - MICROBIOLOGÍA</v>
          </cell>
          <cell r="P1991" t="str">
            <v>ÁREA EQUIPOS DE FRÍO (PISO 2)</v>
          </cell>
          <cell r="Q1991" t="str">
            <v>DONACIÓN</v>
          </cell>
          <cell r="R1991" t="str">
            <v>TEMPERATURA</v>
          </cell>
          <cell r="S1991" t="str">
            <v>´-70 °C +/- 10 °C</v>
          </cell>
          <cell r="T1991"/>
          <cell r="U1991">
            <v>6</v>
          </cell>
          <cell r="V1991"/>
          <cell r="W1991">
            <v>12</v>
          </cell>
          <cell r="X1991"/>
          <cell r="Y1991">
            <v>45778</v>
          </cell>
          <cell r="Z1991">
            <v>10</v>
          </cell>
          <cell r="AA1991" t="str">
            <v>Proveedor externo</v>
          </cell>
          <cell r="AB1991" t="str">
            <v>Nov</v>
          </cell>
          <cell r="AC1991" t="str">
            <v>Nov</v>
          </cell>
          <cell r="AD1991">
            <v>45597</v>
          </cell>
          <cell r="AE1991" t="str">
            <v xml:space="preserve"> </v>
          </cell>
          <cell r="AF1991" t="str">
            <v xml:space="preserve"> </v>
          </cell>
          <cell r="AG1991"/>
          <cell r="AH1991"/>
          <cell r="AI1991"/>
          <cell r="AJ1991">
            <v>45968</v>
          </cell>
          <cell r="AK1991">
            <v>200</v>
          </cell>
          <cell r="AL1991" t="str">
            <v>Proveedor externo</v>
          </cell>
          <cell r="AM1991" t="str">
            <v>Nov</v>
          </cell>
          <cell r="AN1991" t="str">
            <v>R</v>
          </cell>
          <cell r="AO1991">
            <v>45603</v>
          </cell>
          <cell r="AP1991" t="str">
            <v xml:space="preserve"> </v>
          </cell>
          <cell r="AQ1991" t="str">
            <v xml:space="preserve"> </v>
          </cell>
          <cell r="AR1991"/>
          <cell r="AS1991"/>
          <cell r="AT1991"/>
          <cell r="AU1991"/>
        </row>
        <row r="1992">
          <cell r="B1992">
            <v>34107</v>
          </cell>
          <cell r="C1992">
            <v>34107</v>
          </cell>
          <cell r="D1992" t="str">
            <v>#REF!</v>
          </cell>
          <cell r="E1992">
            <v>45107</v>
          </cell>
          <cell r="F1992" t="str">
            <v>ACTIVO</v>
          </cell>
          <cell r="G1992" t="str">
            <v>NO APLICA</v>
          </cell>
          <cell r="H1992" t="str">
            <v>REFRIGERADOR</v>
          </cell>
          <cell r="I1992" t="str">
            <v>NO APLICA</v>
          </cell>
          <cell r="J1992" t="str">
            <v>THERMO SCIENTIFIC</v>
          </cell>
          <cell r="K1992" t="str">
            <v>REB3004A</v>
          </cell>
          <cell r="L1992">
            <v>1123560101190910</v>
          </cell>
          <cell r="M1992" t="str">
            <v>FRÍO</v>
          </cell>
          <cell r="N1992" t="str">
            <v>DRSP</v>
          </cell>
          <cell r="O1992" t="str">
            <v>GMR - MICROBIOLOGÍA</v>
          </cell>
          <cell r="P1992" t="str">
            <v>EQUIPOS DE FRIO PRIMER PISO</v>
          </cell>
          <cell r="Q1992" t="str">
            <v>DONACIÓN</v>
          </cell>
          <cell r="R1992" t="str">
            <v>TEMPERATURA</v>
          </cell>
          <cell r="S1992" t="str">
            <v>5+/-3ºC</v>
          </cell>
          <cell r="T1992"/>
          <cell r="U1992">
            <v>12</v>
          </cell>
          <cell r="V1992"/>
          <cell r="W1992">
            <v>12</v>
          </cell>
          <cell r="X1992"/>
          <cell r="Y1992">
            <v>45909</v>
          </cell>
          <cell r="Z1992">
            <v>141</v>
          </cell>
          <cell r="AA1992" t="str">
            <v>Proveedor externo</v>
          </cell>
          <cell r="AB1992" t="str">
            <v>Sep</v>
          </cell>
          <cell r="AC1992" t="str">
            <v>Sep</v>
          </cell>
          <cell r="AD1992">
            <v>45544</v>
          </cell>
          <cell r="AE1992" t="str">
            <v xml:space="preserve"> </v>
          </cell>
          <cell r="AF1992" t="str">
            <v xml:space="preserve"> </v>
          </cell>
          <cell r="AG1992"/>
          <cell r="AH1992"/>
          <cell r="AI1992"/>
          <cell r="AJ1992">
            <v>45909</v>
          </cell>
          <cell r="AK1992">
            <v>141</v>
          </cell>
          <cell r="AL1992" t="str">
            <v>Proveedor externo</v>
          </cell>
          <cell r="AM1992" t="str">
            <v>Sep</v>
          </cell>
          <cell r="AN1992" t="str">
            <v>R</v>
          </cell>
          <cell r="AO1992">
            <v>45544</v>
          </cell>
          <cell r="AP1992" t="str">
            <v xml:space="preserve"> </v>
          </cell>
          <cell r="AQ1992" t="str">
            <v xml:space="preserve"> </v>
          </cell>
          <cell r="AR1992"/>
          <cell r="AS1992"/>
          <cell r="AT1992"/>
          <cell r="AU1992"/>
        </row>
        <row r="1993">
          <cell r="B1993" t="str">
            <v>GGN-002</v>
          </cell>
          <cell r="C1993" t="str">
            <v>GGN-002</v>
          </cell>
          <cell r="D1993" t="str">
            <v>NO DISPONIBLE</v>
          </cell>
          <cell r="E1993" t="str">
            <v>NO DISPONIBLE</v>
          </cell>
          <cell r="F1993" t="str">
            <v>ACTIVO</v>
          </cell>
          <cell r="G1993" t="str">
            <v>NO APLICA</v>
          </cell>
          <cell r="H1993" t="str">
            <v>CUARTO FRÍO</v>
          </cell>
          <cell r="I1993" t="str">
            <v>NO APLICA</v>
          </cell>
          <cell r="J1993" t="str">
            <v>TEMPING S.A.S</v>
          </cell>
          <cell r="K1993" t="str">
            <v>SM-FC-0408</v>
          </cell>
          <cell r="L1993" t="str">
            <v>TEMP-CF-04-112</v>
          </cell>
          <cell r="M1993" t="str">
            <v>FRÍO</v>
          </cell>
          <cell r="N1993" t="str">
            <v>DRSP</v>
          </cell>
          <cell r="O1993" t="str">
            <v>GGN - GENÉTICA – CRÓNICAS</v>
          </cell>
          <cell r="P1993" t="str">
            <v>PISO 2</v>
          </cell>
          <cell r="Q1993" t="str">
            <v>PROPIO</v>
          </cell>
          <cell r="R1993" t="str">
            <v>TEMPERATURA</v>
          </cell>
          <cell r="S1993" t="str">
            <v xml:space="preserve">Temperatura de Operación : 5ºC +/-3 </v>
          </cell>
          <cell r="T1993"/>
          <cell r="U1993">
            <v>12</v>
          </cell>
          <cell r="V1993"/>
          <cell r="W1993">
            <v>12</v>
          </cell>
          <cell r="X1993"/>
          <cell r="Y1993">
            <v>45910</v>
          </cell>
          <cell r="Z1993">
            <v>142</v>
          </cell>
          <cell r="AA1993" t="str">
            <v>Proveedor externo</v>
          </cell>
          <cell r="AB1993" t="str">
            <v>Sep</v>
          </cell>
          <cell r="AC1993" t="str">
            <v>Sep</v>
          </cell>
          <cell r="AD1993">
            <v>45545</v>
          </cell>
          <cell r="AE1993" t="str">
            <v xml:space="preserve"> </v>
          </cell>
          <cell r="AF1993" t="str">
            <v xml:space="preserve"> </v>
          </cell>
          <cell r="AG1993"/>
          <cell r="AH1993"/>
          <cell r="AI1993"/>
          <cell r="AJ1993">
            <v>45923</v>
          </cell>
          <cell r="AK1993">
            <v>155</v>
          </cell>
          <cell r="AL1993" t="str">
            <v>Proveedor externo</v>
          </cell>
          <cell r="AM1993" t="str">
            <v>Sep</v>
          </cell>
          <cell r="AN1993" t="str">
            <v>Sep</v>
          </cell>
          <cell r="AO1993">
            <v>45558</v>
          </cell>
          <cell r="AP1993" t="str">
            <v xml:space="preserve"> </v>
          </cell>
          <cell r="AQ1993" t="str">
            <v xml:space="preserve"> </v>
          </cell>
          <cell r="AR1993"/>
          <cell r="AS1993"/>
          <cell r="AT1993"/>
          <cell r="AU1993"/>
        </row>
        <row r="1994">
          <cell r="B1994" t="str">
            <v>LNI-041</v>
          </cell>
          <cell r="C1994" t="str">
            <v>LNI-041</v>
          </cell>
          <cell r="D1994">
            <v>42284</v>
          </cell>
          <cell r="E1994">
            <v>42650</v>
          </cell>
          <cell r="F1994" t="str">
            <v>ACTIVO</v>
          </cell>
          <cell r="G1994" t="str">
            <v>NO APLICA</v>
          </cell>
          <cell r="H1994" t="str">
            <v>ULTRACONGELADOR</v>
          </cell>
          <cell r="I1994" t="str">
            <v>NO APLICA</v>
          </cell>
          <cell r="J1994" t="str">
            <v>TELSTAR</v>
          </cell>
          <cell r="K1994" t="str">
            <v>U830</v>
          </cell>
          <cell r="L1994">
            <v>519215</v>
          </cell>
          <cell r="M1994" t="str">
            <v>FRÍO</v>
          </cell>
          <cell r="N1994" t="str">
            <v>DISP</v>
          </cell>
          <cell r="O1994" t="str">
            <v>LNI - NUTRICIÓN</v>
          </cell>
          <cell r="P1994" t="str">
            <v>CUARTO CONGELADORES</v>
          </cell>
          <cell r="Q1994" t="str">
            <v>PROPIO</v>
          </cell>
          <cell r="R1994" t="str">
            <v>TEMPERATURA</v>
          </cell>
          <cell r="S1994" t="str">
            <v>-70°C</v>
          </cell>
          <cell r="T1994"/>
          <cell r="U1994">
            <v>12</v>
          </cell>
          <cell r="V1994"/>
          <cell r="W1994">
            <v>12</v>
          </cell>
          <cell r="X1994"/>
          <cell r="Y1994">
            <v>45777</v>
          </cell>
          <cell r="Z1994">
            <v>9</v>
          </cell>
          <cell r="AA1994" t="str">
            <v>Proveedor externo</v>
          </cell>
          <cell r="AB1994" t="str">
            <v>Abr</v>
          </cell>
          <cell r="AC1994" t="str">
            <v>Abr</v>
          </cell>
          <cell r="AD1994">
            <v>45412</v>
          </cell>
          <cell r="AE1994" t="str">
            <v xml:space="preserve"> </v>
          </cell>
          <cell r="AF1994" t="str">
            <v xml:space="preserve"> </v>
          </cell>
          <cell r="AG1994"/>
          <cell r="AH1994"/>
          <cell r="AI1994"/>
          <cell r="AJ1994">
            <v>45819</v>
          </cell>
          <cell r="AK1994">
            <v>51</v>
          </cell>
          <cell r="AL1994" t="str">
            <v>Proveedor externo</v>
          </cell>
          <cell r="AM1994" t="str">
            <v>Jun</v>
          </cell>
          <cell r="AN1994" t="str">
            <v>Jun</v>
          </cell>
          <cell r="AO1994">
            <v>45454</v>
          </cell>
          <cell r="AP1994" t="str">
            <v xml:space="preserve"> </v>
          </cell>
          <cell r="AQ1994" t="str">
            <v xml:space="preserve"> </v>
          </cell>
          <cell r="AR1994"/>
          <cell r="AS1994"/>
          <cell r="AT1994"/>
          <cell r="AU1994"/>
        </row>
        <row r="1995">
          <cell r="B1995">
            <v>24989</v>
          </cell>
          <cell r="C1995">
            <v>24989</v>
          </cell>
          <cell r="D1995" t="str">
            <v>#REF!</v>
          </cell>
          <cell r="E1995" t="str">
            <v>NO DISPONIBLE</v>
          </cell>
          <cell r="F1995" t="str">
            <v>ACTIVO</v>
          </cell>
          <cell r="G1995" t="str">
            <v>NO APLICA</v>
          </cell>
          <cell r="H1995" t="str">
            <v>PIPETA MONOCANAL</v>
          </cell>
          <cell r="I1995" t="str">
            <v>NO APLICA</v>
          </cell>
          <cell r="J1995" t="str">
            <v>NICHIRYO</v>
          </cell>
          <cell r="K1995" t="str">
            <v>NICHIPET EX</v>
          </cell>
          <cell r="L1995" t="str">
            <v>H63002172</v>
          </cell>
          <cell r="M1995" t="str">
            <v>VOLUMÉTRICOS</v>
          </cell>
          <cell r="N1995" t="str">
            <v>DRSP</v>
          </cell>
          <cell r="O1995" t="str">
            <v>GVI - VIROLOGÍA</v>
          </cell>
          <cell r="P1995" t="str">
            <v>RESPIRATORIOS (DESEMBALAJE)</v>
          </cell>
          <cell r="Q1995" t="str">
            <v>PROPIO</v>
          </cell>
          <cell r="R1995" t="str">
            <v>VOLUMEN</v>
          </cell>
          <cell r="S1995" t="str">
            <v>10 a 100 uL +/- 1,0 %</v>
          </cell>
          <cell r="T1995"/>
          <cell r="U1995">
            <v>12</v>
          </cell>
          <cell r="V1995">
            <v>12</v>
          </cell>
          <cell r="W1995"/>
          <cell r="X1995"/>
          <cell r="Y1995">
            <v>45904</v>
          </cell>
          <cell r="Z1995">
            <v>136</v>
          </cell>
          <cell r="AA1995" t="str">
            <v>Proveedor externo</v>
          </cell>
          <cell r="AB1995" t="str">
            <v>Sep</v>
          </cell>
          <cell r="AC1995" t="str">
            <v>Sep</v>
          </cell>
          <cell r="AD1995">
            <v>45539</v>
          </cell>
          <cell r="AE1995">
            <v>45911</v>
          </cell>
          <cell r="AF1995">
            <v>143</v>
          </cell>
          <cell r="AG1995" t="str">
            <v>Sep</v>
          </cell>
          <cell r="AH1995" t="str">
            <v>Sep</v>
          </cell>
          <cell r="AI1995">
            <v>45546</v>
          </cell>
          <cell r="AJ1995" t="str">
            <v xml:space="preserve"> </v>
          </cell>
          <cell r="AK1995" t="str">
            <v xml:space="preserve"> </v>
          </cell>
          <cell r="AL1995"/>
          <cell r="AM1995"/>
          <cell r="AN1995"/>
          <cell r="AO1995"/>
          <cell r="AP1995" t="str">
            <v xml:space="preserve"> </v>
          </cell>
          <cell r="AQ1995" t="str">
            <v xml:space="preserve"> </v>
          </cell>
          <cell r="AR1995"/>
          <cell r="AS1995"/>
          <cell r="AT1995"/>
          <cell r="AU1995"/>
        </row>
        <row r="1996">
          <cell r="B1996">
            <v>26138</v>
          </cell>
          <cell r="C1996">
            <v>26138</v>
          </cell>
          <cell r="D1996" t="str">
            <v>#REF!</v>
          </cell>
          <cell r="E1996" t="str">
            <v>NO DISPONIBLE</v>
          </cell>
          <cell r="F1996" t="str">
            <v>ACTIVO</v>
          </cell>
          <cell r="G1996" t="str">
            <v>NO APLICA</v>
          </cell>
          <cell r="H1996" t="str">
            <v>ULTRACONGELADOR</v>
          </cell>
          <cell r="I1996" t="str">
            <v>NO APLICA</v>
          </cell>
          <cell r="J1996" t="str">
            <v>THERMO FISHER SCIENTIFIC</v>
          </cell>
          <cell r="K1996" t="str">
            <v>ULT2586-6-A46</v>
          </cell>
          <cell r="L1996" t="str">
            <v>0128751901091118</v>
          </cell>
          <cell r="M1996" t="str">
            <v>FRÍO</v>
          </cell>
          <cell r="N1996" t="str">
            <v>DISP</v>
          </cell>
          <cell r="O1996" t="str">
            <v>LMI - MICROBIOLOGÍA</v>
          </cell>
          <cell r="P1996" t="str">
            <v>CUARTO REVCOS BIOTERIO</v>
          </cell>
          <cell r="Q1996" t="str">
            <v>PROPIO</v>
          </cell>
          <cell r="R1996" t="str">
            <v>TEMPERATURA</v>
          </cell>
          <cell r="S1996" t="str">
            <v>Temperatura
(-70 +/- 10) °C</v>
          </cell>
          <cell r="T1996"/>
          <cell r="U1996">
            <v>12</v>
          </cell>
          <cell r="V1996"/>
          <cell r="W1996">
            <v>12</v>
          </cell>
          <cell r="X1996"/>
          <cell r="Y1996">
            <v>45952</v>
          </cell>
          <cell r="Z1996">
            <v>184</v>
          </cell>
          <cell r="AA1996" t="str">
            <v>Proveedor externo</v>
          </cell>
          <cell r="AB1996" t="str">
            <v>Oct</v>
          </cell>
          <cell r="AC1996" t="str">
            <v>Oct</v>
          </cell>
          <cell r="AD1996">
            <v>45587</v>
          </cell>
          <cell r="AE1996" t="str">
            <v xml:space="preserve"> </v>
          </cell>
          <cell r="AF1996" t="str">
            <v xml:space="preserve"> </v>
          </cell>
          <cell r="AG1996"/>
          <cell r="AH1996"/>
          <cell r="AI1996"/>
          <cell r="AJ1996">
            <v>45198</v>
          </cell>
          <cell r="AK1996">
            <v>-570</v>
          </cell>
          <cell r="AL1996"/>
          <cell r="AM1996"/>
          <cell r="AN1996"/>
          <cell r="AO1996">
            <v>44833</v>
          </cell>
          <cell r="AP1996" t="str">
            <v xml:space="preserve"> </v>
          </cell>
          <cell r="AQ1996" t="str">
            <v xml:space="preserve"> </v>
          </cell>
          <cell r="AR1996"/>
          <cell r="AS1996"/>
          <cell r="AT1996"/>
          <cell r="AU1996"/>
        </row>
        <row r="1997">
          <cell r="B1997" t="str">
            <v>GSA-350</v>
          </cell>
          <cell r="C1997">
            <v>29439</v>
          </cell>
          <cell r="D1997" t="str">
            <v>#REF!</v>
          </cell>
          <cell r="E1997" t="str">
            <v>NO DISPONIBLE</v>
          </cell>
          <cell r="F1997" t="str">
            <v>ACTIVO</v>
          </cell>
          <cell r="G1997" t="str">
            <v>NO APLICA</v>
          </cell>
          <cell r="H1997" t="str">
            <v xml:space="preserve">CABINA DE BIOSEGURIDAD </v>
          </cell>
          <cell r="I1997" t="str">
            <v>NO APLICA</v>
          </cell>
          <cell r="J1997" t="str">
            <v>LABCONCO</v>
          </cell>
          <cell r="K1997">
            <v>302381000</v>
          </cell>
          <cell r="L1997" t="str">
            <v>130576683B</v>
          </cell>
          <cell r="M1997" t="str">
            <v>CABINAS Y MÓDULOS</v>
          </cell>
          <cell r="N1997" t="str">
            <v>DRSP</v>
          </cell>
          <cell r="O1997" t="str">
            <v>GMR - MICROBIOLOGÍA</v>
          </cell>
          <cell r="P1997" t="str">
            <v>AREA , MEZCLAS REACTIVOS</v>
          </cell>
          <cell r="Q1997" t="str">
            <v>PROPIO</v>
          </cell>
          <cell r="R1997" t="str">
            <v>FLUJO/CAUDAL</v>
          </cell>
          <cell r="S1997" t="str">
            <v>POR NORMA</v>
          </cell>
          <cell r="T1997" t="str">
            <v>2024-09-30: Se recomienda para el proximo servicio cambio de filtro principal y de salida.</v>
          </cell>
          <cell r="U1997">
            <v>12</v>
          </cell>
          <cell r="V1997"/>
          <cell r="W1997">
            <v>12</v>
          </cell>
          <cell r="X1997"/>
          <cell r="Y1997">
            <v>45930</v>
          </cell>
          <cell r="Z1997">
            <v>162</v>
          </cell>
          <cell r="AA1997" t="str">
            <v>Proveedor externo</v>
          </cell>
          <cell r="AB1997" t="str">
            <v>Sep</v>
          </cell>
          <cell r="AC1997" t="str">
            <v>Sep</v>
          </cell>
          <cell r="AD1997">
            <v>45565</v>
          </cell>
          <cell r="AE1997" t="str">
            <v xml:space="preserve"> </v>
          </cell>
          <cell r="AF1997" t="str">
            <v xml:space="preserve"> </v>
          </cell>
          <cell r="AG1997"/>
          <cell r="AH1997"/>
          <cell r="AI1997"/>
          <cell r="AJ1997">
            <v>45620</v>
          </cell>
          <cell r="AK1997">
            <v>-148</v>
          </cell>
          <cell r="AL1997"/>
          <cell r="AM1997"/>
          <cell r="AN1997"/>
          <cell r="AO1997">
            <v>45254</v>
          </cell>
          <cell r="AP1997" t="str">
            <v xml:space="preserve"> </v>
          </cell>
          <cell r="AQ1997" t="str">
            <v xml:space="preserve"> </v>
          </cell>
          <cell r="AR1997"/>
          <cell r="AS1997"/>
          <cell r="AT1997"/>
          <cell r="AU1997"/>
        </row>
        <row r="1998">
          <cell r="B1998">
            <v>30979</v>
          </cell>
          <cell r="C1998">
            <v>30979</v>
          </cell>
          <cell r="D1998" t="str">
            <v>#REF!</v>
          </cell>
          <cell r="E1998">
            <v>42621</v>
          </cell>
          <cell r="F1998" t="str">
            <v>ACTIVO</v>
          </cell>
          <cell r="G1998" t="str">
            <v>NO APLICA</v>
          </cell>
          <cell r="H1998" t="str">
            <v xml:space="preserve">CABINA DE BIOSEGURIDAD </v>
          </cell>
          <cell r="I1998" t="str">
            <v>NO APLICA</v>
          </cell>
          <cell r="J1998" t="str">
            <v>THERMO FISHER SCIENTIFIC</v>
          </cell>
          <cell r="K1998">
            <v>1323</v>
          </cell>
          <cell r="L1998">
            <v>300003413</v>
          </cell>
          <cell r="M1998" t="str">
            <v>CABINAS Y MÓDULOS</v>
          </cell>
          <cell r="N1998" t="str">
            <v>DISP</v>
          </cell>
          <cell r="O1998" t="str">
            <v>LMI - MICROBIOLOGÍA</v>
          </cell>
          <cell r="P1998" t="str">
            <v>LABORATORIO   BIOLOGÍA MOLECULAR</v>
          </cell>
          <cell r="Q1998" t="str">
            <v>PROPIO</v>
          </cell>
          <cell r="R1998" t="str">
            <v>NO APLICA</v>
          </cell>
          <cell r="S1998" t="str">
            <v>FUENTE 18" x 36" x 4.2" (3")  
EXHAUST 18" x 24" x 5.1" (6")</v>
          </cell>
          <cell r="T1998"/>
          <cell r="U1998">
            <v>12</v>
          </cell>
          <cell r="V1998"/>
          <cell r="W1998">
            <v>12</v>
          </cell>
          <cell r="X1998"/>
          <cell r="Y1998">
            <v>45923</v>
          </cell>
          <cell r="Z1998">
            <v>155</v>
          </cell>
          <cell r="AA1998" t="str">
            <v>Proveedor externo</v>
          </cell>
          <cell r="AB1998" t="str">
            <v>Sep</v>
          </cell>
          <cell r="AC1998" t="str">
            <v>Sep</v>
          </cell>
          <cell r="AD1998">
            <v>45558</v>
          </cell>
          <cell r="AE1998" t="str">
            <v xml:space="preserve"> </v>
          </cell>
          <cell r="AF1998" t="str">
            <v xml:space="preserve"> </v>
          </cell>
          <cell r="AG1998"/>
          <cell r="AH1998"/>
          <cell r="AI1998"/>
          <cell r="AJ1998">
            <v>45937</v>
          </cell>
          <cell r="AK1998">
            <v>169</v>
          </cell>
          <cell r="AL1998" t="str">
            <v>Proveedor externo</v>
          </cell>
          <cell r="AM1998" t="str">
            <v>Oct</v>
          </cell>
          <cell r="AN1998" t="str">
            <v>Oct</v>
          </cell>
          <cell r="AO1998">
            <v>45572</v>
          </cell>
          <cell r="AP1998" t="str">
            <v xml:space="preserve"> </v>
          </cell>
          <cell r="AQ1998" t="str">
            <v xml:space="preserve"> </v>
          </cell>
          <cell r="AR1998"/>
          <cell r="AS1998"/>
          <cell r="AT1998"/>
          <cell r="AU1998"/>
        </row>
        <row r="1999">
          <cell r="B1999">
            <v>12241</v>
          </cell>
          <cell r="C1999">
            <v>12241</v>
          </cell>
          <cell r="D1999" t="str">
            <v>#REF!</v>
          </cell>
          <cell r="E1999" t="str">
            <v>NO DISPONIBLE</v>
          </cell>
          <cell r="F1999" t="str">
            <v>ACTIVO</v>
          </cell>
          <cell r="G1999" t="str">
            <v>NO APLICA</v>
          </cell>
          <cell r="H1999" t="str">
            <v>PIPETA MONOCANAL</v>
          </cell>
          <cell r="I1999" t="str">
            <v>NO APLICA</v>
          </cell>
          <cell r="J1999" t="str">
            <v>LABSYSTEMS</v>
          </cell>
          <cell r="K1999" t="str">
            <v xml:space="preserve"> FINNPIPETTE</v>
          </cell>
          <cell r="L1999" t="str">
            <v>C56080</v>
          </cell>
          <cell r="M1999" t="str">
            <v>VOLUMÉTRICOS</v>
          </cell>
          <cell r="N1999" t="str">
            <v>DRSP</v>
          </cell>
          <cell r="O1999" t="str">
            <v>GVI - VIROLOGÍA</v>
          </cell>
          <cell r="P1999" t="str">
            <v>RESPIRATORIOS - ÁREA DE TRABAJO</v>
          </cell>
          <cell r="Q1999" t="str">
            <v>PROPIO</v>
          </cell>
          <cell r="R1999" t="str">
            <v>VOLUMEN</v>
          </cell>
          <cell r="S1999" t="str">
            <v>40 A 200 ul +/- 0,6 %</v>
          </cell>
          <cell r="T1999"/>
          <cell r="U1999">
            <v>12</v>
          </cell>
          <cell r="V1999">
            <v>12</v>
          </cell>
          <cell r="W1999"/>
          <cell r="X1999"/>
          <cell r="Y1999">
            <v>45904</v>
          </cell>
          <cell r="Z1999">
            <v>136</v>
          </cell>
          <cell r="AA1999" t="str">
            <v>Proveedor externo</v>
          </cell>
          <cell r="AB1999" t="str">
            <v>Sep</v>
          </cell>
          <cell r="AC1999" t="str">
            <v>Sep</v>
          </cell>
          <cell r="AD1999">
            <v>45539</v>
          </cell>
          <cell r="AE1999">
            <v>45910</v>
          </cell>
          <cell r="AF1999">
            <v>142</v>
          </cell>
          <cell r="AG1999" t="str">
            <v>Sep</v>
          </cell>
          <cell r="AH1999" t="str">
            <v>Sep</v>
          </cell>
          <cell r="AI1999">
            <v>45545</v>
          </cell>
          <cell r="AJ1999" t="str">
            <v xml:space="preserve"> </v>
          </cell>
          <cell r="AK1999" t="str">
            <v xml:space="preserve"> </v>
          </cell>
          <cell r="AL1999"/>
          <cell r="AM1999"/>
          <cell r="AN1999"/>
          <cell r="AO1999"/>
          <cell r="AP1999" t="str">
            <v xml:space="preserve"> </v>
          </cell>
          <cell r="AQ1999" t="str">
            <v xml:space="preserve"> </v>
          </cell>
          <cell r="AR1999"/>
          <cell r="AS1999"/>
          <cell r="AT1999"/>
          <cell r="AU1999"/>
        </row>
        <row r="2000">
          <cell r="B2000">
            <v>26678</v>
          </cell>
          <cell r="C2000">
            <v>26678</v>
          </cell>
          <cell r="D2000" t="str">
            <v>#REF!</v>
          </cell>
          <cell r="E2000">
            <v>41609</v>
          </cell>
          <cell r="F2000" t="str">
            <v>ACTIVO</v>
          </cell>
          <cell r="G2000" t="str">
            <v>NO APLICA</v>
          </cell>
          <cell r="H2000" t="str">
            <v>PIPETA MONOCANAL</v>
          </cell>
          <cell r="I2000" t="str">
            <v>NO APLICA</v>
          </cell>
          <cell r="J2000" t="str">
            <v>GILSON</v>
          </cell>
          <cell r="K2000" t="str">
            <v>PIPETMAN</v>
          </cell>
          <cell r="L2000" t="str">
            <v>DB65502</v>
          </cell>
          <cell r="M2000" t="str">
            <v>VOLUMÉTRICOS</v>
          </cell>
          <cell r="N2000" t="str">
            <v>DRSP</v>
          </cell>
          <cell r="O2000" t="str">
            <v>GVI - VIROLOGÍA</v>
          </cell>
          <cell r="P2000" t="str">
            <v>LABORATORIO DE VIRUS EN AGUAS (EXTRACCIÓN)</v>
          </cell>
          <cell r="Q2000" t="str">
            <v>PROPIO</v>
          </cell>
          <cell r="R2000" t="str">
            <v>VOLUMEN</v>
          </cell>
          <cell r="S2000" t="str">
            <v>100 uL a 1000 uL</v>
          </cell>
          <cell r="T2000"/>
          <cell r="U2000">
            <v>12</v>
          </cell>
          <cell r="V2000">
            <v>12</v>
          </cell>
          <cell r="W2000"/>
          <cell r="X2000"/>
          <cell r="Y2000">
            <v>45904</v>
          </cell>
          <cell r="Z2000">
            <v>136</v>
          </cell>
          <cell r="AA2000" t="str">
            <v>Proveedor externo</v>
          </cell>
          <cell r="AB2000" t="str">
            <v>Sep</v>
          </cell>
          <cell r="AC2000" t="str">
            <v>Sep</v>
          </cell>
          <cell r="AD2000">
            <v>45539</v>
          </cell>
          <cell r="AE2000">
            <v>45910</v>
          </cell>
          <cell r="AF2000">
            <v>142</v>
          </cell>
          <cell r="AG2000" t="str">
            <v>Sep</v>
          </cell>
          <cell r="AH2000" t="str">
            <v>Sep</v>
          </cell>
          <cell r="AI2000">
            <v>45545</v>
          </cell>
          <cell r="AJ2000" t="str">
            <v xml:space="preserve"> </v>
          </cell>
          <cell r="AK2000" t="str">
            <v xml:space="preserve"> </v>
          </cell>
          <cell r="AL2000"/>
          <cell r="AM2000"/>
          <cell r="AN2000"/>
          <cell r="AO2000"/>
          <cell r="AP2000" t="str">
            <v xml:space="preserve"> </v>
          </cell>
          <cell r="AQ2000" t="str">
            <v xml:space="preserve"> </v>
          </cell>
          <cell r="AR2000"/>
          <cell r="AS2000"/>
          <cell r="AT2000"/>
          <cell r="AU2000"/>
        </row>
        <row r="2001">
          <cell r="B2001">
            <v>26761</v>
          </cell>
          <cell r="C2001">
            <v>26761</v>
          </cell>
          <cell r="D2001" t="str">
            <v>#REF!</v>
          </cell>
          <cell r="E2001" t="str">
            <v>NO DISPONIBLE</v>
          </cell>
          <cell r="F2001" t="str">
            <v>ACTIVO</v>
          </cell>
          <cell r="G2001" t="str">
            <v>NO APLICA</v>
          </cell>
          <cell r="H2001" t="str">
            <v>PIPETA MONOCANAL</v>
          </cell>
          <cell r="I2001" t="str">
            <v>NO APLICA</v>
          </cell>
          <cell r="J2001" t="str">
            <v>LABNET</v>
          </cell>
          <cell r="K2001" t="str">
            <v>BIOPETTE</v>
          </cell>
          <cell r="L2001">
            <v>844040431</v>
          </cell>
          <cell r="M2001" t="str">
            <v>VOLUMÉTRICOS</v>
          </cell>
          <cell r="N2001" t="str">
            <v>DRSP</v>
          </cell>
          <cell r="O2001" t="str">
            <v>GVI - VIROLOGÍA</v>
          </cell>
          <cell r="P2001" t="str">
            <v>TERMOCICLADORES</v>
          </cell>
          <cell r="Q2001" t="str">
            <v>PROPIO</v>
          </cell>
          <cell r="R2001" t="str">
            <v>VOLUMEN</v>
          </cell>
          <cell r="S2001" t="str">
            <v>10 uL A 100 uL</v>
          </cell>
          <cell r="T2001"/>
          <cell r="U2001">
            <v>12</v>
          </cell>
          <cell r="V2001">
            <v>12</v>
          </cell>
          <cell r="W2001"/>
          <cell r="X2001"/>
          <cell r="Y2001">
            <v>45904</v>
          </cell>
          <cell r="Z2001">
            <v>136</v>
          </cell>
          <cell r="AA2001" t="str">
            <v>Proveedor externo</v>
          </cell>
          <cell r="AB2001" t="str">
            <v>Sep</v>
          </cell>
          <cell r="AC2001" t="str">
            <v>Sep</v>
          </cell>
          <cell r="AD2001">
            <v>45539</v>
          </cell>
          <cell r="AE2001">
            <v>45911</v>
          </cell>
          <cell r="AF2001">
            <v>143</v>
          </cell>
          <cell r="AG2001" t="str">
            <v>Sep</v>
          </cell>
          <cell r="AH2001" t="str">
            <v>Sep</v>
          </cell>
          <cell r="AI2001">
            <v>45546</v>
          </cell>
          <cell r="AJ2001" t="str">
            <v xml:space="preserve"> </v>
          </cell>
          <cell r="AK2001" t="str">
            <v xml:space="preserve"> </v>
          </cell>
          <cell r="AL2001"/>
          <cell r="AM2001"/>
          <cell r="AN2001"/>
          <cell r="AO2001"/>
          <cell r="AP2001" t="str">
            <v xml:space="preserve"> </v>
          </cell>
          <cell r="AQ2001" t="str">
            <v xml:space="preserve"> </v>
          </cell>
          <cell r="AR2001"/>
          <cell r="AS2001"/>
          <cell r="AT2001"/>
          <cell r="AU2001"/>
        </row>
        <row r="2002">
          <cell r="B2002">
            <v>32193</v>
          </cell>
          <cell r="C2002">
            <v>32193</v>
          </cell>
          <cell r="D2002" t="str">
            <v>#REF!</v>
          </cell>
          <cell r="E2002" t="str">
            <v>NO DISPONIBLE</v>
          </cell>
          <cell r="F2002" t="str">
            <v>INACTIVO</v>
          </cell>
          <cell r="G2002" t="str">
            <v>NO APLICA</v>
          </cell>
          <cell r="H2002" t="str">
            <v>PIPETA MONOCANAL</v>
          </cell>
          <cell r="I2002" t="str">
            <v>NO APLICA</v>
          </cell>
          <cell r="J2002" t="str">
            <v>GILSON</v>
          </cell>
          <cell r="K2002" t="str">
            <v>PIPETMAN</v>
          </cell>
          <cell r="L2002" t="str">
            <v>LG23138</v>
          </cell>
          <cell r="M2002" t="str">
            <v>VOLUMÉTRICOS</v>
          </cell>
          <cell r="N2002" t="str">
            <v>DRSP</v>
          </cell>
          <cell r="O2002" t="str">
            <v>GVI - VIROLOGÍA</v>
          </cell>
          <cell r="P2002" t="str">
            <v>SEROLOGÍA</v>
          </cell>
          <cell r="Q2002" t="str">
            <v>PROPIO</v>
          </cell>
          <cell r="R2002" t="str">
            <v>VOLUMEN</v>
          </cell>
          <cell r="S2002" t="str">
            <v>Rango de MEDICIÓN 100 uL a 1000 uL</v>
          </cell>
          <cell r="T2002" t="str">
            <v>2024-11-06 (CBC): Equipo sin uso. Requiere correctivo</v>
          </cell>
          <cell r="U2002">
            <v>12</v>
          </cell>
          <cell r="V2002">
            <v>12</v>
          </cell>
          <cell r="W2002"/>
          <cell r="X2002"/>
          <cell r="Y2002" t="str">
            <v xml:space="preserve"> </v>
          </cell>
          <cell r="Z2002" t="str">
            <v xml:space="preserve">  </v>
          </cell>
          <cell r="AA2002"/>
          <cell r="AB2002"/>
          <cell r="AC2002"/>
          <cell r="AD2002">
            <v>45188</v>
          </cell>
          <cell r="AE2002" t="str">
            <v xml:space="preserve"> </v>
          </cell>
          <cell r="AF2002" t="str">
            <v xml:space="preserve"> </v>
          </cell>
          <cell r="AG2002"/>
          <cell r="AH2002"/>
          <cell r="AI2002">
            <v>45196</v>
          </cell>
          <cell r="AJ2002" t="str">
            <v xml:space="preserve"> </v>
          </cell>
          <cell r="AK2002" t="str">
            <v xml:space="preserve"> </v>
          </cell>
          <cell r="AL2002"/>
          <cell r="AM2002"/>
          <cell r="AN2002"/>
          <cell r="AO2002"/>
          <cell r="AP2002" t="str">
            <v xml:space="preserve"> </v>
          </cell>
          <cell r="AQ2002" t="str">
            <v xml:space="preserve"> </v>
          </cell>
          <cell r="AR2002"/>
          <cell r="AS2002"/>
          <cell r="AT2002"/>
          <cell r="AU2002"/>
        </row>
        <row r="2003">
          <cell r="B2003">
            <v>34113</v>
          </cell>
          <cell r="C2003">
            <v>34113</v>
          </cell>
          <cell r="D2003" t="str">
            <v>#REF!</v>
          </cell>
          <cell r="E2003" t="e">
            <v>#VALUE!</v>
          </cell>
          <cell r="F2003" t="str">
            <v>INACTIVO</v>
          </cell>
          <cell r="G2003" t="e">
            <v>#VALUE!</v>
          </cell>
          <cell r="H2003" t="str">
            <v>PIPETA</v>
          </cell>
          <cell r="I2003" t="str">
            <v>NO APLICA</v>
          </cell>
          <cell r="J2003" t="str">
            <v>NICHIRYO</v>
          </cell>
          <cell r="K2003" t="str">
            <v>NICHIPET EX</v>
          </cell>
          <cell r="L2003" t="str">
            <v>J15905791</v>
          </cell>
          <cell r="M2003" t="str">
            <v>VOLUMÉTRICOS</v>
          </cell>
          <cell r="N2003" t="str">
            <v>DRSP</v>
          </cell>
          <cell r="O2003" t="str">
            <v>GVI - VIROLOGÍA</v>
          </cell>
          <cell r="P2003" t="str">
            <v>RESPIRATORIO -ÁREA DE TRABAJO</v>
          </cell>
          <cell r="Q2003" t="str">
            <v>DONACIÓN</v>
          </cell>
          <cell r="R2003" t="str">
            <v>VOLUMEN</v>
          </cell>
          <cell r="S2003" t="str">
            <v>1 a 1000 uL</v>
          </cell>
          <cell r="T2003" t="str">
            <v>2024-11-06 (CBC): Equipo sin uso. Requiere correctivo</v>
          </cell>
          <cell r="U2003">
            <v>12</v>
          </cell>
          <cell r="V2003">
            <v>12</v>
          </cell>
          <cell r="W2003"/>
          <cell r="X2003"/>
          <cell r="Y2003" t="str">
            <v xml:space="preserve"> </v>
          </cell>
          <cell r="Z2003" t="str">
            <v xml:space="preserve">  </v>
          </cell>
          <cell r="AA2003"/>
          <cell r="AB2003"/>
          <cell r="AC2003"/>
          <cell r="AD2003">
            <v>45188</v>
          </cell>
          <cell r="AE2003" t="str">
            <v xml:space="preserve"> </v>
          </cell>
          <cell r="AF2003" t="str">
            <v xml:space="preserve"> </v>
          </cell>
          <cell r="AG2003"/>
          <cell r="AH2003"/>
          <cell r="AI2003">
            <v>45196</v>
          </cell>
          <cell r="AJ2003" t="str">
            <v xml:space="preserve"> </v>
          </cell>
          <cell r="AK2003" t="str">
            <v xml:space="preserve"> </v>
          </cell>
          <cell r="AL2003"/>
          <cell r="AM2003"/>
          <cell r="AN2003"/>
          <cell r="AO2003"/>
          <cell r="AP2003" t="str">
            <v xml:space="preserve"> </v>
          </cell>
          <cell r="AQ2003" t="str">
            <v xml:space="preserve"> </v>
          </cell>
          <cell r="AR2003"/>
          <cell r="AS2003"/>
          <cell r="AT2003"/>
          <cell r="AU2003"/>
        </row>
        <row r="2004">
          <cell r="B2004">
            <v>34544</v>
          </cell>
          <cell r="C2004">
            <v>34544</v>
          </cell>
          <cell r="D2004" t="str">
            <v>#REF!</v>
          </cell>
          <cell r="E2004">
            <v>45189</v>
          </cell>
          <cell r="F2004" t="str">
            <v>ACTIVO</v>
          </cell>
          <cell r="G2004" t="str">
            <v>NO APLICA</v>
          </cell>
          <cell r="H2004" t="str">
            <v>PIPETA MONOCANAL</v>
          </cell>
          <cell r="I2004" t="str">
            <v>NO APLICA</v>
          </cell>
          <cell r="J2004" t="str">
            <v>THERMO FISHER SCIENTIFIC</v>
          </cell>
          <cell r="K2004" t="str">
            <v>FINNPIPETTE F2</v>
          </cell>
          <cell r="L2004" t="str">
            <v>OU08302</v>
          </cell>
          <cell r="M2004" t="str">
            <v>VOLUMÉTRICOS</v>
          </cell>
          <cell r="N2004" t="str">
            <v>DRSP</v>
          </cell>
          <cell r="O2004" t="str">
            <v>GVI - VIROLOGÍA</v>
          </cell>
          <cell r="P2004" t="str">
            <v>CONTENCIÓN</v>
          </cell>
          <cell r="Q2004" t="str">
            <v xml:space="preserve">PROPIO </v>
          </cell>
          <cell r="R2004" t="str">
            <v>VOLUMEN</v>
          </cell>
          <cell r="S2004" t="str">
            <v>Intervalo de MEDICIÓN de 100 uL a 1000 uL</v>
          </cell>
          <cell r="T2004"/>
          <cell r="U2004">
            <v>12</v>
          </cell>
          <cell r="V2004">
            <v>12</v>
          </cell>
          <cell r="W2004"/>
          <cell r="X2004"/>
          <cell r="Y2004">
            <v>45904</v>
          </cell>
          <cell r="Z2004">
            <v>136</v>
          </cell>
          <cell r="AA2004" t="str">
            <v>Proveedor externo</v>
          </cell>
          <cell r="AB2004" t="str">
            <v>Sep</v>
          </cell>
          <cell r="AC2004" t="str">
            <v>Sep</v>
          </cell>
          <cell r="AD2004">
            <v>45539</v>
          </cell>
          <cell r="AE2004">
            <v>45910</v>
          </cell>
          <cell r="AF2004">
            <v>142</v>
          </cell>
          <cell r="AG2004" t="str">
            <v>Sep</v>
          </cell>
          <cell r="AH2004" t="str">
            <v>Sep</v>
          </cell>
          <cell r="AI2004">
            <v>45545</v>
          </cell>
          <cell r="AJ2004" t="str">
            <v xml:space="preserve"> </v>
          </cell>
          <cell r="AK2004" t="str">
            <v xml:space="preserve"> </v>
          </cell>
          <cell r="AL2004"/>
          <cell r="AM2004"/>
          <cell r="AN2004"/>
          <cell r="AO2004"/>
          <cell r="AP2004" t="str">
            <v xml:space="preserve"> </v>
          </cell>
          <cell r="AQ2004" t="str">
            <v xml:space="preserve"> </v>
          </cell>
          <cell r="AR2004"/>
          <cell r="AS2004"/>
          <cell r="AT2004"/>
          <cell r="AU2004"/>
        </row>
        <row r="2005">
          <cell r="B2005" t="str">
            <v>GVI-093</v>
          </cell>
          <cell r="C2005" t="str">
            <v>GVI-093</v>
          </cell>
          <cell r="D2005" t="str">
            <v xml:space="preserve">NO DISPONIBLE </v>
          </cell>
          <cell r="E2005" t="str">
            <v>NO DISPONIBLE</v>
          </cell>
          <cell r="F2005" t="str">
            <v>ACTIVO</v>
          </cell>
          <cell r="G2005" t="str">
            <v>NO APLICA</v>
          </cell>
          <cell r="H2005" t="str">
            <v>PIPETA MONOCANAL</v>
          </cell>
          <cell r="I2005" t="str">
            <v>NO APLICA</v>
          </cell>
          <cell r="J2005" t="str">
            <v>BRAND</v>
          </cell>
          <cell r="K2005" t="str">
            <v>TRANSFERPETTE S</v>
          </cell>
          <cell r="L2005" t="str">
            <v>10M90955</v>
          </cell>
          <cell r="M2005" t="str">
            <v>VOLUMÉTRICOS</v>
          </cell>
          <cell r="N2005" t="str">
            <v>DRSP</v>
          </cell>
          <cell r="O2005" t="str">
            <v>GVI - VIROLOGÍA</v>
          </cell>
          <cell r="P2005" t="str">
            <v>RABIA</v>
          </cell>
          <cell r="Q2005" t="str">
            <v>DONACIÓN</v>
          </cell>
          <cell r="R2005" t="str">
            <v>VOLUMEN</v>
          </cell>
          <cell r="S2005" t="str">
            <v xml:space="preserve">10 ul a 100 ul </v>
          </cell>
          <cell r="T2005"/>
          <cell r="U2005">
            <v>12</v>
          </cell>
          <cell r="V2005">
            <v>12</v>
          </cell>
          <cell r="W2005"/>
          <cell r="X2005"/>
          <cell r="Y2005">
            <v>45918</v>
          </cell>
          <cell r="Z2005">
            <v>150</v>
          </cell>
          <cell r="AA2005" t="str">
            <v>Proveedor externo</v>
          </cell>
          <cell r="AB2005" t="str">
            <v>Sep</v>
          </cell>
          <cell r="AC2005" t="str">
            <v>Sep</v>
          </cell>
          <cell r="AD2005">
            <v>45553</v>
          </cell>
          <cell r="AE2005">
            <v>45923</v>
          </cell>
          <cell r="AF2005">
            <v>155</v>
          </cell>
          <cell r="AG2005" t="str">
            <v>Sep</v>
          </cell>
          <cell r="AH2005" t="str">
            <v>Sep</v>
          </cell>
          <cell r="AI2005">
            <v>45558</v>
          </cell>
          <cell r="AJ2005" t="str">
            <v xml:space="preserve"> </v>
          </cell>
          <cell r="AK2005" t="str">
            <v xml:space="preserve"> </v>
          </cell>
          <cell r="AL2005"/>
          <cell r="AM2005"/>
          <cell r="AN2005"/>
          <cell r="AO2005"/>
          <cell r="AP2005" t="str">
            <v xml:space="preserve"> </v>
          </cell>
          <cell r="AQ2005" t="str">
            <v xml:space="preserve"> </v>
          </cell>
          <cell r="AR2005"/>
          <cell r="AS2005"/>
          <cell r="AT2005"/>
          <cell r="AU2005"/>
        </row>
        <row r="2006">
          <cell r="B2006" t="str">
            <v>GVI-160</v>
          </cell>
          <cell r="C2006" t="str">
            <v>GVI-160</v>
          </cell>
          <cell r="D2006" t="str">
            <v>NO DISPONIBLE</v>
          </cell>
          <cell r="E2006" t="str">
            <v>NO DISPONIBLE</v>
          </cell>
          <cell r="F2006" t="str">
            <v>ACTIVO</v>
          </cell>
          <cell r="G2006" t="str">
            <v>NO APLICA</v>
          </cell>
          <cell r="H2006" t="str">
            <v>PIPETA MONOCANAL</v>
          </cell>
          <cell r="I2006" t="str">
            <v>NO APLICA</v>
          </cell>
          <cell r="J2006" t="str">
            <v>VWR</v>
          </cell>
          <cell r="K2006" t="str">
            <v>ERGONOMIC HIGH-PERFORMANCE</v>
          </cell>
          <cell r="L2006" t="str">
            <v>742750214</v>
          </cell>
          <cell r="M2006" t="str">
            <v>VOLUMÉTRICOS</v>
          </cell>
          <cell r="N2006" t="str">
            <v>DRSP</v>
          </cell>
          <cell r="O2006" t="str">
            <v>GVI - VIROLOGÍA</v>
          </cell>
          <cell r="P2006" t="str">
            <v>RESPIRATORIOS (DESEMBALAJE)</v>
          </cell>
          <cell r="Q2006" t="str">
            <v>DONACIÓN</v>
          </cell>
          <cell r="R2006" t="str">
            <v>VOLUMEN</v>
          </cell>
          <cell r="S2006" t="str">
            <v>Rango de MEDICIÓN: 20 ul a 200 ul</v>
          </cell>
          <cell r="T2006"/>
          <cell r="U2006">
            <v>12</v>
          </cell>
          <cell r="V2006">
            <v>12</v>
          </cell>
          <cell r="W2006"/>
          <cell r="X2006"/>
          <cell r="Y2006">
            <v>45904</v>
          </cell>
          <cell r="Z2006">
            <v>136</v>
          </cell>
          <cell r="AA2006" t="str">
            <v>Proveedor externo</v>
          </cell>
          <cell r="AB2006" t="str">
            <v>Sep</v>
          </cell>
          <cell r="AC2006" t="str">
            <v>Sep</v>
          </cell>
          <cell r="AD2006">
            <v>45539</v>
          </cell>
          <cell r="AE2006">
            <v>45911</v>
          </cell>
          <cell r="AF2006">
            <v>143</v>
          </cell>
          <cell r="AG2006" t="str">
            <v>Sep</v>
          </cell>
          <cell r="AH2006" t="str">
            <v>Sep</v>
          </cell>
          <cell r="AI2006">
            <v>45546</v>
          </cell>
          <cell r="AJ2006" t="str">
            <v xml:space="preserve"> </v>
          </cell>
          <cell r="AK2006" t="str">
            <v xml:space="preserve"> </v>
          </cell>
          <cell r="AL2006"/>
          <cell r="AM2006"/>
          <cell r="AN2006"/>
          <cell r="AO2006"/>
          <cell r="AP2006" t="str">
            <v xml:space="preserve"> </v>
          </cell>
          <cell r="AQ2006" t="str">
            <v xml:space="preserve"> </v>
          </cell>
          <cell r="AR2006"/>
          <cell r="AS2006"/>
          <cell r="AT2006"/>
          <cell r="AU2006"/>
        </row>
        <row r="2007">
          <cell r="B2007">
            <v>11599</v>
          </cell>
          <cell r="C2007">
            <v>11599</v>
          </cell>
          <cell r="D2007" t="str">
            <v>#REF!</v>
          </cell>
          <cell r="E2007" t="str">
            <v>NO DISPONIBLE</v>
          </cell>
          <cell r="F2007" t="str">
            <v>ACTIVO</v>
          </cell>
          <cell r="G2007" t="str">
            <v>NO APLICA</v>
          </cell>
          <cell r="H2007" t="str">
            <v>PIPETA MONOCANAL</v>
          </cell>
          <cell r="I2007" t="str">
            <v>NO APLICA</v>
          </cell>
          <cell r="J2007" t="str">
            <v>LABSYSTEMS</v>
          </cell>
          <cell r="K2007" t="str">
            <v xml:space="preserve"> FINNPIPETTE</v>
          </cell>
          <cell r="L2007" t="str">
            <v>N00668</v>
          </cell>
          <cell r="M2007" t="str">
            <v>VOLUMÉTRICOS</v>
          </cell>
          <cell r="N2007" t="str">
            <v>DRSP</v>
          </cell>
          <cell r="O2007" t="str">
            <v>GVI - VIROLOGÍA</v>
          </cell>
          <cell r="P2007" t="str">
            <v>TERMOCICLADORES</v>
          </cell>
          <cell r="Q2007" t="str">
            <v>PROPIO</v>
          </cell>
          <cell r="R2007" t="str">
            <v>VOLUMEN</v>
          </cell>
          <cell r="S2007" t="str">
            <v>0,5 uL a 10 uL</v>
          </cell>
          <cell r="T2007"/>
          <cell r="U2007">
            <v>12</v>
          </cell>
          <cell r="V2007">
            <v>12</v>
          </cell>
          <cell r="W2007"/>
          <cell r="X2007"/>
          <cell r="Y2007">
            <v>45920</v>
          </cell>
          <cell r="Z2007">
            <v>152</v>
          </cell>
          <cell r="AA2007" t="str">
            <v>Proveedor externo</v>
          </cell>
          <cell r="AB2007" t="str">
            <v>Sep</v>
          </cell>
          <cell r="AC2007" t="str">
            <v>Sep</v>
          </cell>
          <cell r="AD2007">
            <v>45555</v>
          </cell>
          <cell r="AE2007">
            <v>45925</v>
          </cell>
          <cell r="AF2007">
            <v>157</v>
          </cell>
          <cell r="AG2007" t="str">
            <v>Sep</v>
          </cell>
          <cell r="AH2007" t="str">
            <v>Sep</v>
          </cell>
          <cell r="AI2007">
            <v>45560</v>
          </cell>
          <cell r="AJ2007" t="str">
            <v xml:space="preserve"> </v>
          </cell>
          <cell r="AK2007" t="str">
            <v xml:space="preserve"> </v>
          </cell>
          <cell r="AL2007"/>
          <cell r="AM2007"/>
          <cell r="AN2007"/>
          <cell r="AO2007"/>
          <cell r="AP2007" t="str">
            <v xml:space="preserve"> </v>
          </cell>
          <cell r="AQ2007" t="str">
            <v xml:space="preserve"> </v>
          </cell>
          <cell r="AR2007"/>
          <cell r="AS2007"/>
          <cell r="AT2007"/>
          <cell r="AU2007"/>
        </row>
        <row r="2008">
          <cell r="B2008">
            <v>23264</v>
          </cell>
          <cell r="C2008">
            <v>23264</v>
          </cell>
          <cell r="D2008" t="str">
            <v>#REF!</v>
          </cell>
          <cell r="E2008" t="str">
            <v>NO DISPONIBLE</v>
          </cell>
          <cell r="F2008" t="str">
            <v>ACTIVO</v>
          </cell>
          <cell r="G2008" t="str">
            <v>NO APLICA</v>
          </cell>
          <cell r="H2008" t="str">
            <v>ULTRACONGELADOR</v>
          </cell>
          <cell r="I2008" t="str">
            <v>NO APLICA</v>
          </cell>
          <cell r="J2008" t="str">
            <v>SANYO</v>
          </cell>
          <cell r="K2008" t="str">
            <v>MDF-U5386SC</v>
          </cell>
          <cell r="L2008">
            <v>70305453</v>
          </cell>
          <cell r="M2008" t="str">
            <v>FRÍO</v>
          </cell>
          <cell r="N2008" t="str">
            <v>DRSP</v>
          </cell>
          <cell r="O2008" t="str">
            <v>GBS - RED NACIONAL BANCO DE SANGRE</v>
          </cell>
          <cell r="P2008" t="str">
            <v>CUARTO DE REFRIGERACION</v>
          </cell>
          <cell r="Q2008" t="str">
            <v>PROPIO</v>
          </cell>
          <cell r="R2008" t="str">
            <v>TEMPERATURA</v>
          </cell>
          <cell r="S2008" t="str">
            <v>Temperatura de Operaciòn: -70 °C +/- 10°C; Vol.  519 L</v>
          </cell>
          <cell r="T2008"/>
          <cell r="U2008">
            <v>6</v>
          </cell>
          <cell r="V2008"/>
          <cell r="W2008">
            <v>12</v>
          </cell>
          <cell r="X2008"/>
          <cell r="Y2008">
            <v>45709</v>
          </cell>
          <cell r="Z2008">
            <v>-59</v>
          </cell>
          <cell r="AA2008" t="str">
            <v>Proveedor externo</v>
          </cell>
          <cell r="AB2008" t="str">
            <v>Ago</v>
          </cell>
          <cell r="AC2008" t="str">
            <v>R</v>
          </cell>
          <cell r="AD2008">
            <v>45525</v>
          </cell>
          <cell r="AE2008" t="str">
            <v xml:space="preserve"> </v>
          </cell>
          <cell r="AF2008" t="str">
            <v xml:space="preserve"> </v>
          </cell>
          <cell r="AG2008"/>
          <cell r="AH2008"/>
          <cell r="AI2008"/>
          <cell r="AJ2008">
            <v>45897</v>
          </cell>
          <cell r="AK2008">
            <v>129</v>
          </cell>
          <cell r="AL2008" t="str">
            <v>Proveedor externo</v>
          </cell>
          <cell r="AM2008" t="str">
            <v>Ago</v>
          </cell>
          <cell r="AN2008" t="str">
            <v>R</v>
          </cell>
          <cell r="AO2008">
            <v>45532</v>
          </cell>
          <cell r="AP2008" t="str">
            <v xml:space="preserve"> </v>
          </cell>
          <cell r="AQ2008" t="str">
            <v xml:space="preserve"> </v>
          </cell>
          <cell r="AR2008"/>
          <cell r="AS2008"/>
          <cell r="AT2008"/>
          <cell r="AU2008"/>
        </row>
        <row r="2009">
          <cell r="B2009">
            <v>23810</v>
          </cell>
          <cell r="C2009">
            <v>23810</v>
          </cell>
          <cell r="D2009" t="str">
            <v>#REF!</v>
          </cell>
          <cell r="E2009" t="str">
            <v>NO DISPONIBLE</v>
          </cell>
          <cell r="F2009" t="str">
            <v>ACTIVO</v>
          </cell>
          <cell r="G2009" t="str">
            <v>NO APLICA</v>
          </cell>
          <cell r="H2009" t="str">
            <v>MICROPIPETA MONOCANAL</v>
          </cell>
          <cell r="I2009" t="str">
            <v>NO APLICA</v>
          </cell>
          <cell r="J2009" t="str">
            <v>SOCOREX</v>
          </cell>
          <cell r="K2009" t="str">
            <v>ACURA 825</v>
          </cell>
          <cell r="L2009">
            <v>17051490</v>
          </cell>
          <cell r="M2009" t="str">
            <v>VOLUMÉTRICOS</v>
          </cell>
          <cell r="N2009" t="str">
            <v>DRSP</v>
          </cell>
          <cell r="O2009" t="str">
            <v>GVI - VIROLOGÍA</v>
          </cell>
          <cell r="P2009" t="str">
            <v>TERMOCICLADORES</v>
          </cell>
          <cell r="Q2009" t="str">
            <v>PROPIO</v>
          </cell>
          <cell r="R2009" t="str">
            <v>VOLUMEN</v>
          </cell>
          <cell r="S2009" t="str">
            <v>0,5 A 10 uL</v>
          </cell>
          <cell r="T2009"/>
          <cell r="U2009">
            <v>12</v>
          </cell>
          <cell r="V2009">
            <v>12</v>
          </cell>
          <cell r="W2009"/>
          <cell r="X2009"/>
          <cell r="Y2009">
            <v>45920</v>
          </cell>
          <cell r="Z2009">
            <v>152</v>
          </cell>
          <cell r="AA2009" t="str">
            <v>Proveedor externo</v>
          </cell>
          <cell r="AB2009" t="str">
            <v>Sep</v>
          </cell>
          <cell r="AC2009" t="str">
            <v>Sep</v>
          </cell>
          <cell r="AD2009">
            <v>45555</v>
          </cell>
          <cell r="AE2009">
            <v>45925</v>
          </cell>
          <cell r="AF2009">
            <v>157</v>
          </cell>
          <cell r="AG2009" t="str">
            <v>Sep</v>
          </cell>
          <cell r="AH2009" t="str">
            <v>Sep</v>
          </cell>
          <cell r="AI2009">
            <v>45560</v>
          </cell>
          <cell r="AJ2009" t="str">
            <v xml:space="preserve"> </v>
          </cell>
          <cell r="AK2009" t="str">
            <v xml:space="preserve"> </v>
          </cell>
          <cell r="AL2009"/>
          <cell r="AM2009"/>
          <cell r="AN2009"/>
          <cell r="AO2009"/>
          <cell r="AP2009" t="str">
            <v xml:space="preserve"> </v>
          </cell>
          <cell r="AQ2009" t="str">
            <v xml:space="preserve"> </v>
          </cell>
          <cell r="AR2009"/>
          <cell r="AS2009"/>
          <cell r="AT2009"/>
          <cell r="AU2009"/>
        </row>
        <row r="2010">
          <cell r="B2010">
            <v>24299</v>
          </cell>
          <cell r="C2010">
            <v>24299</v>
          </cell>
          <cell r="D2010" t="str">
            <v>#REF!</v>
          </cell>
          <cell r="E2010" t="str">
            <v>NO DISPONIBLE</v>
          </cell>
          <cell r="F2010" t="str">
            <v>ACTIVO</v>
          </cell>
          <cell r="G2010" t="str">
            <v>NO APLICA</v>
          </cell>
          <cell r="H2010" t="str">
            <v>UPS</v>
          </cell>
          <cell r="I2010" t="str">
            <v>NO APLICA</v>
          </cell>
          <cell r="J2010" t="str">
            <v>ATSEI</v>
          </cell>
          <cell r="K2010" t="str">
            <v>IRIDIUM F3</v>
          </cell>
          <cell r="L2010">
            <v>211303250</v>
          </cell>
          <cell r="M2010" t="str">
            <v>ELECTRÓNICOS</v>
          </cell>
          <cell r="N2010" t="str">
            <v>SG</v>
          </cell>
          <cell r="O2010" t="str">
            <v>ARC - ÁREAS COMUNES</v>
          </cell>
          <cell r="P2010" t="str">
            <v>SISTEMAS</v>
          </cell>
          <cell r="Q2010" t="str">
            <v xml:space="preserve">PROPIO </v>
          </cell>
          <cell r="R2010" t="str">
            <v>VOLTAJE</v>
          </cell>
          <cell r="S2010" t="str">
            <v>40KVA</v>
          </cell>
          <cell r="T2010"/>
          <cell r="U2010">
            <v>24</v>
          </cell>
          <cell r="V2010"/>
          <cell r="W2010"/>
          <cell r="X2010"/>
          <cell r="Y2010">
            <v>46240</v>
          </cell>
          <cell r="Z2010">
            <v>472</v>
          </cell>
          <cell r="AA2010" t="str">
            <v>Proveedor externo</v>
          </cell>
          <cell r="AB2010" t="str">
            <v>Ago</v>
          </cell>
          <cell r="AC2010" t="str">
            <v>Ago</v>
          </cell>
          <cell r="AD2010">
            <v>45510</v>
          </cell>
          <cell r="AE2010" t="str">
            <v xml:space="preserve"> </v>
          </cell>
          <cell r="AF2010" t="str">
            <v xml:space="preserve"> </v>
          </cell>
          <cell r="AG2010"/>
          <cell r="AH2010"/>
          <cell r="AI2010"/>
          <cell r="AJ2010" t="str">
            <v xml:space="preserve"> </v>
          </cell>
          <cell r="AK2010" t="str">
            <v xml:space="preserve"> </v>
          </cell>
          <cell r="AL2010"/>
          <cell r="AM2010"/>
          <cell r="AN2010"/>
          <cell r="AO2010"/>
          <cell r="AP2010" t="str">
            <v xml:space="preserve"> </v>
          </cell>
          <cell r="AQ2010" t="str">
            <v xml:space="preserve"> </v>
          </cell>
          <cell r="AR2010"/>
          <cell r="AS2010"/>
          <cell r="AT2010"/>
          <cell r="AU2010"/>
        </row>
        <row r="2011">
          <cell r="B2011">
            <v>24723</v>
          </cell>
          <cell r="C2011">
            <v>24723</v>
          </cell>
          <cell r="D2011" t="str">
            <v>#REF!</v>
          </cell>
          <cell r="E2011" t="str">
            <v>NO DISPONIBLE</v>
          </cell>
          <cell r="F2011" t="str">
            <v>ACTIVO</v>
          </cell>
          <cell r="G2011" t="str">
            <v>NO APLICA</v>
          </cell>
          <cell r="H2011" t="str">
            <v>MICROPIPETA MONOCANAL</v>
          </cell>
          <cell r="I2011" t="str">
            <v>NO APLICA</v>
          </cell>
          <cell r="J2011" t="str">
            <v>SOCOREX</v>
          </cell>
          <cell r="K2011" t="str">
            <v>ACURA 825</v>
          </cell>
          <cell r="L2011">
            <v>17011904</v>
          </cell>
          <cell r="M2011" t="str">
            <v>VOLUMÉTRICOS</v>
          </cell>
          <cell r="N2011" t="str">
            <v>DRSP</v>
          </cell>
          <cell r="O2011" t="str">
            <v>GVI - VIROLOGÍA</v>
          </cell>
          <cell r="P2011" t="str">
            <v>RESPIRATORIOS (DESEMBALAJE)</v>
          </cell>
          <cell r="Q2011" t="str">
            <v>PROPIO</v>
          </cell>
          <cell r="R2011" t="str">
            <v>VOLUMEN</v>
          </cell>
          <cell r="S2011" t="str">
            <v>5 A 50 ul +/- 1%</v>
          </cell>
          <cell r="T2011"/>
          <cell r="U2011">
            <v>12</v>
          </cell>
          <cell r="V2011">
            <v>12</v>
          </cell>
          <cell r="W2011"/>
          <cell r="X2011"/>
          <cell r="Y2011">
            <v>45904</v>
          </cell>
          <cell r="Z2011">
            <v>136</v>
          </cell>
          <cell r="AA2011" t="str">
            <v>Proveedor externo</v>
          </cell>
          <cell r="AB2011" t="str">
            <v>Sep</v>
          </cell>
          <cell r="AC2011" t="str">
            <v>Sep</v>
          </cell>
          <cell r="AD2011">
            <v>45539</v>
          </cell>
          <cell r="AE2011">
            <v>45910</v>
          </cell>
          <cell r="AF2011">
            <v>142</v>
          </cell>
          <cell r="AG2011" t="str">
            <v>Sep</v>
          </cell>
          <cell r="AH2011" t="str">
            <v>Sep</v>
          </cell>
          <cell r="AI2011">
            <v>45545</v>
          </cell>
          <cell r="AJ2011" t="str">
            <v xml:space="preserve"> </v>
          </cell>
          <cell r="AK2011" t="str">
            <v xml:space="preserve"> </v>
          </cell>
          <cell r="AL2011"/>
          <cell r="AM2011"/>
          <cell r="AN2011"/>
          <cell r="AO2011"/>
          <cell r="AP2011" t="str">
            <v xml:space="preserve"> </v>
          </cell>
          <cell r="AQ2011" t="str">
            <v xml:space="preserve"> </v>
          </cell>
          <cell r="AR2011"/>
          <cell r="AS2011"/>
          <cell r="AT2011"/>
          <cell r="AU2011"/>
        </row>
        <row r="2012">
          <cell r="B2012">
            <v>24994</v>
          </cell>
          <cell r="C2012">
            <v>24994</v>
          </cell>
          <cell r="D2012" t="str">
            <v>#REF!</v>
          </cell>
          <cell r="E2012" t="str">
            <v>NO DISPONIBLE</v>
          </cell>
          <cell r="F2012" t="str">
            <v>ACTIVO</v>
          </cell>
          <cell r="G2012" t="str">
            <v>NO APLICA</v>
          </cell>
          <cell r="H2012" t="str">
            <v>PIPETA MONOCANAL</v>
          </cell>
          <cell r="I2012" t="str">
            <v>NO APLICA</v>
          </cell>
          <cell r="J2012" t="str">
            <v>NICHIRYO</v>
          </cell>
          <cell r="K2012" t="str">
            <v>NICHIPET EX</v>
          </cell>
          <cell r="L2012" t="str">
            <v>H65004601</v>
          </cell>
          <cell r="M2012" t="str">
            <v>VOLUMÉTRICOS</v>
          </cell>
          <cell r="N2012" t="str">
            <v>DRSP</v>
          </cell>
          <cell r="O2012" t="str">
            <v>GVI - VIROLOGÍA</v>
          </cell>
          <cell r="P2012" t="str">
            <v>RESPIRATORIOS (DESEMBALAJE)</v>
          </cell>
          <cell r="Q2012" t="str">
            <v>PROPIO</v>
          </cell>
          <cell r="R2012" t="str">
            <v>VOLUMEN</v>
          </cell>
          <cell r="S2012" t="str">
            <v>2 A 20 uL +/- 1,0 %</v>
          </cell>
          <cell r="T2012"/>
          <cell r="U2012">
            <v>12</v>
          </cell>
          <cell r="V2012">
            <v>12</v>
          </cell>
          <cell r="W2012"/>
          <cell r="X2012"/>
          <cell r="Y2012">
            <v>45920</v>
          </cell>
          <cell r="Z2012">
            <v>152</v>
          </cell>
          <cell r="AA2012" t="str">
            <v>Proveedor externo</v>
          </cell>
          <cell r="AB2012" t="str">
            <v>Sep</v>
          </cell>
          <cell r="AC2012" t="str">
            <v>Sep</v>
          </cell>
          <cell r="AD2012">
            <v>45555</v>
          </cell>
          <cell r="AE2012">
            <v>45923</v>
          </cell>
          <cell r="AF2012">
            <v>155</v>
          </cell>
          <cell r="AG2012" t="str">
            <v>Sep</v>
          </cell>
          <cell r="AH2012" t="str">
            <v>Sep</v>
          </cell>
          <cell r="AI2012">
            <v>45558</v>
          </cell>
          <cell r="AJ2012" t="str">
            <v xml:space="preserve"> </v>
          </cell>
          <cell r="AK2012" t="str">
            <v xml:space="preserve"> </v>
          </cell>
          <cell r="AL2012"/>
          <cell r="AM2012"/>
          <cell r="AN2012"/>
          <cell r="AO2012"/>
          <cell r="AP2012" t="str">
            <v xml:space="preserve"> </v>
          </cell>
          <cell r="AQ2012" t="str">
            <v xml:space="preserve"> </v>
          </cell>
          <cell r="AR2012"/>
          <cell r="AS2012"/>
          <cell r="AT2012"/>
          <cell r="AU2012"/>
        </row>
        <row r="2013">
          <cell r="B2013">
            <v>25057</v>
          </cell>
          <cell r="C2013">
            <v>25057</v>
          </cell>
          <cell r="D2013" t="str">
            <v>#REF!</v>
          </cell>
          <cell r="E2013" t="str">
            <v>NO DISPONIBLE</v>
          </cell>
          <cell r="F2013" t="str">
            <v>ACTIVO</v>
          </cell>
          <cell r="G2013" t="str">
            <v>NO APLICA</v>
          </cell>
          <cell r="H2013" t="str">
            <v>PIPETA MULTICANAL</v>
          </cell>
          <cell r="I2013" t="str">
            <v>NO APLICA</v>
          </cell>
          <cell r="J2013" t="str">
            <v>SOCOREX</v>
          </cell>
          <cell r="K2013" t="str">
            <v>ACURA 855</v>
          </cell>
          <cell r="L2013">
            <v>18051091</v>
          </cell>
          <cell r="M2013" t="str">
            <v>VOLUMÉTRICOS</v>
          </cell>
          <cell r="N2013" t="str">
            <v>DRSP</v>
          </cell>
          <cell r="O2013" t="str">
            <v>GVI - VIROLOGÍA</v>
          </cell>
          <cell r="P2013" t="str">
            <v>SEROLOGÍA</v>
          </cell>
          <cell r="Q2013" t="str">
            <v>PROPIO</v>
          </cell>
          <cell r="R2013" t="str">
            <v>VOLUMEN</v>
          </cell>
          <cell r="S2013" t="str">
            <v>8 canales de 40 A 350 ul +/- 0,8%</v>
          </cell>
          <cell r="T2013"/>
          <cell r="U2013">
            <v>12</v>
          </cell>
          <cell r="V2013">
            <v>12</v>
          </cell>
          <cell r="W2013"/>
          <cell r="X2013"/>
          <cell r="Y2013">
            <v>45917</v>
          </cell>
          <cell r="Z2013">
            <v>149</v>
          </cell>
          <cell r="AA2013" t="str">
            <v>Proveedor externo</v>
          </cell>
          <cell r="AB2013" t="str">
            <v>Sep</v>
          </cell>
          <cell r="AC2013" t="str">
            <v>Sep</v>
          </cell>
          <cell r="AD2013">
            <v>45552</v>
          </cell>
          <cell r="AE2013">
            <v>45925</v>
          </cell>
          <cell r="AF2013">
            <v>157</v>
          </cell>
          <cell r="AG2013" t="str">
            <v>Sep</v>
          </cell>
          <cell r="AH2013" t="str">
            <v>Sep</v>
          </cell>
          <cell r="AI2013">
            <v>45560</v>
          </cell>
          <cell r="AJ2013" t="str">
            <v xml:space="preserve"> </v>
          </cell>
          <cell r="AK2013" t="str">
            <v xml:space="preserve"> </v>
          </cell>
          <cell r="AL2013"/>
          <cell r="AM2013"/>
          <cell r="AN2013"/>
          <cell r="AO2013"/>
          <cell r="AP2013" t="str">
            <v xml:space="preserve"> </v>
          </cell>
          <cell r="AQ2013" t="str">
            <v xml:space="preserve"> </v>
          </cell>
          <cell r="AR2013"/>
          <cell r="AS2013"/>
          <cell r="AT2013"/>
          <cell r="AU2013"/>
        </row>
        <row r="2014">
          <cell r="B2014">
            <v>25130</v>
          </cell>
          <cell r="C2014">
            <v>25130</v>
          </cell>
          <cell r="D2014" t="str">
            <v>#REF!</v>
          </cell>
          <cell r="E2014" t="str">
            <v>NO DISPONIBLE</v>
          </cell>
          <cell r="F2014" t="str">
            <v>ACTIVO</v>
          </cell>
          <cell r="G2014" t="str">
            <v>NO APLICA</v>
          </cell>
          <cell r="H2014" t="str">
            <v>MICROPIPETA MONOCANAL</v>
          </cell>
          <cell r="I2014" t="str">
            <v>NO APLICA</v>
          </cell>
          <cell r="J2014" t="str">
            <v>SOCOREX</v>
          </cell>
          <cell r="K2014" t="str">
            <v>ACURA 825</v>
          </cell>
          <cell r="L2014">
            <v>18092227</v>
          </cell>
          <cell r="M2014" t="str">
            <v>VOLUMÉTRICOS</v>
          </cell>
          <cell r="N2014" t="str">
            <v>DRSP</v>
          </cell>
          <cell r="O2014" t="str">
            <v>GVI - VIROLOGÍA</v>
          </cell>
          <cell r="P2014" t="str">
            <v>ELECTROFORESIS</v>
          </cell>
          <cell r="Q2014" t="str">
            <v>PROPIO</v>
          </cell>
          <cell r="R2014" t="str">
            <v>VOLUMEN</v>
          </cell>
          <cell r="S2014" t="str">
            <v>0.5 uL a 10 uL</v>
          </cell>
          <cell r="T2014"/>
          <cell r="U2014">
            <v>12</v>
          </cell>
          <cell r="V2014">
            <v>12</v>
          </cell>
          <cell r="W2014"/>
          <cell r="X2014"/>
          <cell r="Y2014">
            <v>45930</v>
          </cell>
          <cell r="Z2014">
            <v>162</v>
          </cell>
          <cell r="AA2014" t="str">
            <v>Proveedor externo</v>
          </cell>
          <cell r="AB2014" t="str">
            <v>Sep</v>
          </cell>
          <cell r="AC2014" t="str">
            <v>Sep</v>
          </cell>
          <cell r="AD2014">
            <v>45565</v>
          </cell>
          <cell r="AE2014">
            <v>45937</v>
          </cell>
          <cell r="AF2014">
            <v>169</v>
          </cell>
          <cell r="AG2014" t="str">
            <v>Oct</v>
          </cell>
          <cell r="AH2014" t="str">
            <v>R</v>
          </cell>
          <cell r="AI2014">
            <v>45572</v>
          </cell>
          <cell r="AJ2014" t="str">
            <v xml:space="preserve"> </v>
          </cell>
          <cell r="AK2014" t="str">
            <v xml:space="preserve"> </v>
          </cell>
          <cell r="AL2014"/>
          <cell r="AM2014"/>
          <cell r="AN2014"/>
          <cell r="AO2014"/>
          <cell r="AP2014" t="str">
            <v xml:space="preserve"> </v>
          </cell>
          <cell r="AQ2014" t="str">
            <v xml:space="preserve"> </v>
          </cell>
          <cell r="AR2014"/>
          <cell r="AS2014"/>
          <cell r="AT2014"/>
          <cell r="AU2014"/>
        </row>
        <row r="2015">
          <cell r="B2015">
            <v>25140</v>
          </cell>
          <cell r="C2015">
            <v>25140</v>
          </cell>
          <cell r="D2015" t="str">
            <v>#REF!</v>
          </cell>
          <cell r="E2015" t="str">
            <v>NO DISPONIBLE</v>
          </cell>
          <cell r="F2015" t="str">
            <v>ACTIVO</v>
          </cell>
          <cell r="G2015" t="str">
            <v>NO APLICA</v>
          </cell>
          <cell r="H2015" t="str">
            <v>MICROPIPETA MONOCANAL</v>
          </cell>
          <cell r="I2015" t="str">
            <v>NO APLICA</v>
          </cell>
          <cell r="J2015" t="str">
            <v>SOCOREX</v>
          </cell>
          <cell r="K2015" t="str">
            <v>ACURA 825</v>
          </cell>
          <cell r="L2015">
            <v>18051758</v>
          </cell>
          <cell r="M2015" t="str">
            <v>VOLUMÉTRICOS</v>
          </cell>
          <cell r="N2015" t="str">
            <v>DRSP</v>
          </cell>
          <cell r="O2015" t="str">
            <v>GVI - VIROLOGÍA</v>
          </cell>
          <cell r="P2015" t="str">
            <v>RESPIRATORIOS (DESEMBALAJE)</v>
          </cell>
          <cell r="Q2015" t="str">
            <v>PROPIO</v>
          </cell>
          <cell r="R2015" t="str">
            <v>VOLUMEN</v>
          </cell>
          <cell r="S2015" t="str">
            <v>20 A 200 uL</v>
          </cell>
          <cell r="T2015"/>
          <cell r="U2015">
            <v>12</v>
          </cell>
          <cell r="V2015">
            <v>12</v>
          </cell>
          <cell r="W2015"/>
          <cell r="X2015"/>
          <cell r="Y2015">
            <v>45905</v>
          </cell>
          <cell r="Z2015">
            <v>137</v>
          </cell>
          <cell r="AA2015" t="str">
            <v>Proveedor externo</v>
          </cell>
          <cell r="AB2015" t="str">
            <v>Sep</v>
          </cell>
          <cell r="AC2015" t="str">
            <v>Sep</v>
          </cell>
          <cell r="AD2015">
            <v>45540</v>
          </cell>
          <cell r="AE2015">
            <v>45910</v>
          </cell>
          <cell r="AF2015">
            <v>142</v>
          </cell>
          <cell r="AG2015" t="str">
            <v>Sep</v>
          </cell>
          <cell r="AH2015" t="str">
            <v>Sep</v>
          </cell>
          <cell r="AI2015">
            <v>45545</v>
          </cell>
          <cell r="AJ2015" t="str">
            <v xml:space="preserve"> </v>
          </cell>
          <cell r="AK2015" t="str">
            <v xml:space="preserve"> </v>
          </cell>
          <cell r="AL2015"/>
          <cell r="AM2015"/>
          <cell r="AN2015"/>
          <cell r="AO2015"/>
          <cell r="AP2015" t="str">
            <v xml:space="preserve"> </v>
          </cell>
          <cell r="AQ2015" t="str">
            <v xml:space="preserve"> </v>
          </cell>
          <cell r="AR2015"/>
          <cell r="AS2015"/>
          <cell r="AT2015"/>
          <cell r="AU2015"/>
        </row>
        <row r="2016">
          <cell r="B2016">
            <v>26885</v>
          </cell>
          <cell r="C2016">
            <v>26885</v>
          </cell>
          <cell r="D2016" t="str">
            <v>#REF!</v>
          </cell>
          <cell r="E2016">
            <v>40842</v>
          </cell>
          <cell r="F2016" t="str">
            <v>ACTIVO</v>
          </cell>
          <cell r="G2016" t="str">
            <v>NO APLICA</v>
          </cell>
          <cell r="H2016" t="str">
            <v>ULTRACONGELADOR</v>
          </cell>
          <cell r="I2016" t="str">
            <v>NO APLICA</v>
          </cell>
          <cell r="J2016" t="str">
            <v>NUAIRE</v>
          </cell>
          <cell r="K2016" t="str">
            <v>NU-9483GC</v>
          </cell>
          <cell r="L2016" t="str">
            <v>´08070048</v>
          </cell>
          <cell r="M2016" t="str">
            <v>FRÍO</v>
          </cell>
          <cell r="N2016" t="str">
            <v>DRSP</v>
          </cell>
          <cell r="O2016" t="str">
            <v>GBS - RED NACIONAL BANCO DE SANGRE</v>
          </cell>
          <cell r="P2016" t="str">
            <v>CUARTO DE REFRIGERACION</v>
          </cell>
          <cell r="Q2016" t="str">
            <v>PROPIO</v>
          </cell>
          <cell r="R2016" t="str">
            <v>TEMPERATURA</v>
          </cell>
          <cell r="S2016" t="str">
            <v>Temperatura de Operaciòn: -70 °C +/- 10°C</v>
          </cell>
          <cell r="T2016"/>
          <cell r="U2016">
            <v>6</v>
          </cell>
          <cell r="V2016"/>
          <cell r="W2016">
            <v>12</v>
          </cell>
          <cell r="X2016"/>
          <cell r="Y2016">
            <v>45765</v>
          </cell>
          <cell r="Z2016">
            <v>-3</v>
          </cell>
          <cell r="AA2016" t="str">
            <v>Proveedor externo</v>
          </cell>
          <cell r="AB2016" t="str">
            <v>Oct</v>
          </cell>
          <cell r="AC2016" t="str">
            <v>Oct</v>
          </cell>
          <cell r="AD2016">
            <v>45583</v>
          </cell>
          <cell r="AE2016" t="str">
            <v xml:space="preserve"> </v>
          </cell>
          <cell r="AF2016" t="str">
            <v xml:space="preserve"> </v>
          </cell>
          <cell r="AG2016"/>
          <cell r="AH2016"/>
          <cell r="AI2016"/>
          <cell r="AJ2016">
            <v>45820</v>
          </cell>
          <cell r="AK2016">
            <v>52</v>
          </cell>
          <cell r="AL2016" t="str">
            <v>Proveedor externo</v>
          </cell>
          <cell r="AM2016" t="str">
            <v>Jun</v>
          </cell>
          <cell r="AN2016" t="str">
            <v>Jun</v>
          </cell>
          <cell r="AO2016">
            <v>45455</v>
          </cell>
          <cell r="AP2016" t="str">
            <v xml:space="preserve"> </v>
          </cell>
          <cell r="AQ2016" t="str">
            <v xml:space="preserve"> </v>
          </cell>
          <cell r="AR2016"/>
          <cell r="AS2016"/>
          <cell r="AT2016"/>
          <cell r="AU2016"/>
        </row>
        <row r="2017">
          <cell r="B2017" t="str">
            <v>AC-162</v>
          </cell>
          <cell r="C2017">
            <v>27394</v>
          </cell>
          <cell r="D2017" t="str">
            <v>#REF!</v>
          </cell>
          <cell r="E2017">
            <v>41265</v>
          </cell>
          <cell r="F2017" t="str">
            <v>ACTIVO</v>
          </cell>
          <cell r="G2017" t="str">
            <v>NO APLICA</v>
          </cell>
          <cell r="H2017" t="str">
            <v xml:space="preserve">UPS </v>
          </cell>
          <cell r="I2017" t="str">
            <v>NO APLICA</v>
          </cell>
          <cell r="J2017" t="str">
            <v>POWEST</v>
          </cell>
          <cell r="K2017" t="str">
            <v>TITAN</v>
          </cell>
          <cell r="L2017" t="str">
            <v>100512-69760026</v>
          </cell>
          <cell r="M2017" t="str">
            <v>ELECTRÓNICOS</v>
          </cell>
          <cell r="N2017" t="str">
            <v>DP</v>
          </cell>
          <cell r="O2017" t="str">
            <v>AC - ASEGURAMIENTO DE LA CALIDAD</v>
          </cell>
          <cell r="P2017" t="str">
            <v>LABORATORIO 1</v>
          </cell>
          <cell r="Q2017" t="str">
            <v xml:space="preserve">PROPIO </v>
          </cell>
          <cell r="R2017" t="str">
            <v>NO APLICA</v>
          </cell>
          <cell r="S2017" t="str">
            <v>2KVA</v>
          </cell>
          <cell r="T2017"/>
          <cell r="U2017">
            <v>24</v>
          </cell>
          <cell r="V2017"/>
          <cell r="W2017"/>
          <cell r="X2017"/>
          <cell r="Y2017">
            <v>46246</v>
          </cell>
          <cell r="Z2017">
            <v>478</v>
          </cell>
          <cell r="AA2017" t="str">
            <v>Proveedor externo</v>
          </cell>
          <cell r="AB2017" t="str">
            <v>Ago</v>
          </cell>
          <cell r="AC2017" t="str">
            <v>Ago</v>
          </cell>
          <cell r="AD2017">
            <v>45516</v>
          </cell>
          <cell r="AE2017" t="str">
            <v xml:space="preserve"> </v>
          </cell>
          <cell r="AF2017" t="str">
            <v xml:space="preserve"> </v>
          </cell>
          <cell r="AG2017"/>
          <cell r="AH2017"/>
          <cell r="AI2017"/>
          <cell r="AJ2017" t="str">
            <v xml:space="preserve"> </v>
          </cell>
          <cell r="AK2017" t="str">
            <v xml:space="preserve"> </v>
          </cell>
          <cell r="AL2017"/>
          <cell r="AM2017"/>
          <cell r="AN2017"/>
          <cell r="AO2017"/>
          <cell r="AP2017" t="str">
            <v xml:space="preserve"> </v>
          </cell>
          <cell r="AQ2017" t="str">
            <v xml:space="preserve"> </v>
          </cell>
          <cell r="AR2017"/>
          <cell r="AS2017"/>
          <cell r="AT2017"/>
          <cell r="AU2017"/>
        </row>
        <row r="2018">
          <cell r="B2018" t="str">
            <v>AC-188</v>
          </cell>
          <cell r="C2018">
            <v>27436</v>
          </cell>
          <cell r="D2018" t="str">
            <v>#REF!</v>
          </cell>
          <cell r="E2018">
            <v>41265</v>
          </cell>
          <cell r="F2018" t="str">
            <v>ACTIVO</v>
          </cell>
          <cell r="G2018" t="str">
            <v>NO APLICA</v>
          </cell>
          <cell r="H2018" t="str">
            <v xml:space="preserve">UPS </v>
          </cell>
          <cell r="I2018" t="str">
            <v>NO APLICA</v>
          </cell>
          <cell r="J2018" t="str">
            <v>POWERCOM</v>
          </cell>
          <cell r="K2018" t="str">
            <v>BNT-1000AP</v>
          </cell>
          <cell r="L2018" t="str">
            <v>10022891108</v>
          </cell>
          <cell r="M2018" t="str">
            <v>ELECTRÓNICOS</v>
          </cell>
          <cell r="N2018" t="str">
            <v>DP</v>
          </cell>
          <cell r="O2018" t="str">
            <v>AC - ASEGURAMIENTO DE LA CALIDAD</v>
          </cell>
          <cell r="P2018" t="str">
            <v>LABORATORIO 1</v>
          </cell>
          <cell r="Q2018" t="str">
            <v xml:space="preserve">PROPIO </v>
          </cell>
          <cell r="R2018" t="str">
            <v>NO APLICA</v>
          </cell>
          <cell r="S2018" t="str">
            <v>1KVA</v>
          </cell>
          <cell r="T2018"/>
          <cell r="U2018">
            <v>24</v>
          </cell>
          <cell r="V2018"/>
          <cell r="W2018"/>
          <cell r="X2018"/>
          <cell r="Y2018">
            <v>46246</v>
          </cell>
          <cell r="Z2018">
            <v>478</v>
          </cell>
          <cell r="AA2018" t="str">
            <v>Proveedor externo</v>
          </cell>
          <cell r="AB2018" t="str">
            <v>Ago</v>
          </cell>
          <cell r="AC2018" t="str">
            <v>Ago</v>
          </cell>
          <cell r="AD2018">
            <v>45516</v>
          </cell>
          <cell r="AE2018" t="str">
            <v xml:space="preserve"> </v>
          </cell>
          <cell r="AF2018" t="str">
            <v xml:space="preserve"> </v>
          </cell>
          <cell r="AG2018"/>
          <cell r="AH2018"/>
          <cell r="AI2018"/>
          <cell r="AJ2018" t="str">
            <v xml:space="preserve"> </v>
          </cell>
          <cell r="AK2018" t="str">
            <v xml:space="preserve"> </v>
          </cell>
          <cell r="AL2018"/>
          <cell r="AM2018"/>
          <cell r="AN2018"/>
          <cell r="AO2018"/>
          <cell r="AP2018" t="str">
            <v xml:space="preserve"> </v>
          </cell>
          <cell r="AQ2018" t="str">
            <v xml:space="preserve"> </v>
          </cell>
          <cell r="AR2018"/>
          <cell r="AS2018"/>
          <cell r="AT2018"/>
          <cell r="AU2018"/>
        </row>
        <row r="2019">
          <cell r="B2019">
            <v>27923</v>
          </cell>
          <cell r="C2019">
            <v>27923</v>
          </cell>
          <cell r="D2019" t="str">
            <v>#REF!</v>
          </cell>
          <cell r="E2019" t="str">
            <v>NO DISPONIBLE</v>
          </cell>
          <cell r="F2019" t="str">
            <v>ACTIVO</v>
          </cell>
          <cell r="G2019" t="str">
            <v>NO APLICA</v>
          </cell>
          <cell r="H2019" t="str">
            <v>UPS</v>
          </cell>
          <cell r="I2019" t="str">
            <v>NO APLICA</v>
          </cell>
          <cell r="J2019" t="str">
            <v>ATSEI</v>
          </cell>
          <cell r="K2019" t="str">
            <v>IRIDIUM F3</v>
          </cell>
          <cell r="L2019">
            <v>121206178</v>
          </cell>
          <cell r="M2019" t="str">
            <v>ELECTRÓNICOS</v>
          </cell>
          <cell r="N2019" t="str">
            <v>SG</v>
          </cell>
          <cell r="O2019" t="str">
            <v>ARC - ÁREAS COMUNES</v>
          </cell>
          <cell r="P2019" t="str">
            <v>AUDITORIO</v>
          </cell>
          <cell r="Q2019" t="str">
            <v xml:space="preserve">PROPIO </v>
          </cell>
          <cell r="R2019" t="str">
            <v>VOLTAJE</v>
          </cell>
          <cell r="S2019" t="str">
            <v xml:space="preserve">40 KVA </v>
          </cell>
          <cell r="T2019"/>
          <cell r="U2019">
            <v>24</v>
          </cell>
          <cell r="V2019"/>
          <cell r="W2019"/>
          <cell r="X2019"/>
          <cell r="Y2019">
            <v>46239</v>
          </cell>
          <cell r="Z2019">
            <v>471</v>
          </cell>
          <cell r="AA2019" t="str">
            <v>Proveedor externo</v>
          </cell>
          <cell r="AB2019" t="str">
            <v>Ago</v>
          </cell>
          <cell r="AC2019" t="str">
            <v>Ago</v>
          </cell>
          <cell r="AD2019">
            <v>45509</v>
          </cell>
          <cell r="AE2019" t="str">
            <v xml:space="preserve"> </v>
          </cell>
          <cell r="AF2019" t="str">
            <v xml:space="preserve"> </v>
          </cell>
          <cell r="AG2019"/>
          <cell r="AH2019"/>
          <cell r="AI2019"/>
          <cell r="AJ2019" t="str">
            <v xml:space="preserve"> </v>
          </cell>
          <cell r="AK2019" t="str">
            <v xml:space="preserve"> </v>
          </cell>
          <cell r="AL2019"/>
          <cell r="AM2019"/>
          <cell r="AN2019"/>
          <cell r="AO2019"/>
          <cell r="AP2019" t="str">
            <v xml:space="preserve"> </v>
          </cell>
          <cell r="AQ2019" t="str">
            <v xml:space="preserve"> </v>
          </cell>
          <cell r="AR2019"/>
          <cell r="AS2019"/>
          <cell r="AT2019"/>
          <cell r="AU2019"/>
        </row>
        <row r="2020">
          <cell r="B2020">
            <v>30157</v>
          </cell>
          <cell r="C2020">
            <v>30157</v>
          </cell>
          <cell r="D2020" t="str">
            <v>#REF!</v>
          </cell>
          <cell r="E2020">
            <v>41929</v>
          </cell>
          <cell r="F2020" t="str">
            <v>ACTIVO</v>
          </cell>
          <cell r="G2020" t="str">
            <v>NO APLICA</v>
          </cell>
          <cell r="H2020" t="str">
            <v>REFRIGERADOR</v>
          </cell>
          <cell r="I2020" t="str">
            <v>NO APLICA</v>
          </cell>
          <cell r="J2020" t="str">
            <v>ARCTIKO</v>
          </cell>
          <cell r="K2020" t="str">
            <v>PR500</v>
          </cell>
          <cell r="L2020" t="str">
            <v>28.13 1007278</v>
          </cell>
          <cell r="M2020" t="str">
            <v>FRÍO</v>
          </cell>
          <cell r="N2020" t="str">
            <v>DRSP</v>
          </cell>
          <cell r="O2020" t="str">
            <v>GQT - QUÍMICA Y TOXICOLOGÍA</v>
          </cell>
          <cell r="P2020" t="str">
            <v>AREA EQUIPOS DE FRIO</v>
          </cell>
          <cell r="Q2020" t="str">
            <v>PROPIO</v>
          </cell>
          <cell r="R2020" t="str">
            <v>TEMPERATURA</v>
          </cell>
          <cell r="S2020" t="str">
            <v>Temperatura de Trabajo
(4 +/- 2) °C
Requisito del Laboratorio</v>
          </cell>
          <cell r="T2020"/>
          <cell r="U2020">
            <v>12</v>
          </cell>
          <cell r="V2020"/>
          <cell r="W2020">
            <v>12</v>
          </cell>
          <cell r="X2020"/>
          <cell r="Y2020">
            <v>45905</v>
          </cell>
          <cell r="Z2020">
            <v>137</v>
          </cell>
          <cell r="AA2020" t="str">
            <v>Proveedor externo</v>
          </cell>
          <cell r="AB2020" t="str">
            <v>Sep</v>
          </cell>
          <cell r="AC2020" t="str">
            <v>Sep</v>
          </cell>
          <cell r="AD2020">
            <v>45540</v>
          </cell>
          <cell r="AE2020" t="str">
            <v xml:space="preserve"> </v>
          </cell>
          <cell r="AF2020" t="str">
            <v xml:space="preserve"> </v>
          </cell>
          <cell r="AG2020"/>
          <cell r="AH2020"/>
          <cell r="AI2020"/>
          <cell r="AJ2020">
            <v>45910</v>
          </cell>
          <cell r="AK2020">
            <v>142</v>
          </cell>
          <cell r="AL2020" t="str">
            <v>Proveedor externo</v>
          </cell>
          <cell r="AM2020" t="str">
            <v>Sep</v>
          </cell>
          <cell r="AN2020" t="str">
            <v>R</v>
          </cell>
          <cell r="AO2020">
            <v>45545</v>
          </cell>
          <cell r="AP2020" t="str">
            <v xml:space="preserve"> </v>
          </cell>
          <cell r="AQ2020" t="str">
            <v xml:space="preserve"> </v>
          </cell>
          <cell r="AR2020"/>
          <cell r="AS2020"/>
          <cell r="AT2020"/>
          <cell r="AU2020"/>
        </row>
        <row r="2021">
          <cell r="B2021">
            <v>30477</v>
          </cell>
          <cell r="C2021">
            <v>30477</v>
          </cell>
          <cell r="D2021" t="str">
            <v>#REF!</v>
          </cell>
          <cell r="E2021" t="str">
            <v>NO DISPONIBLE</v>
          </cell>
          <cell r="F2021" t="str">
            <v>ACTIVO</v>
          </cell>
          <cell r="G2021" t="str">
            <v>NO APLICA</v>
          </cell>
          <cell r="H2021" t="str">
            <v>UPS</v>
          </cell>
          <cell r="I2021" t="str">
            <v>NO APLICA</v>
          </cell>
          <cell r="J2021" t="str">
            <v>POWERSUN</v>
          </cell>
          <cell r="K2021" t="str">
            <v>PWS20K</v>
          </cell>
          <cell r="L2021" t="str">
            <v>R020KT5347</v>
          </cell>
          <cell r="M2021" t="str">
            <v>ELECTRÓNICOS</v>
          </cell>
          <cell r="N2021" t="str">
            <v>SG</v>
          </cell>
          <cell r="O2021" t="str">
            <v>ARC - ÁREAS COMUNES</v>
          </cell>
          <cell r="P2021" t="str">
            <v>SISTEMAS</v>
          </cell>
          <cell r="Q2021" t="str">
            <v xml:space="preserve">PROPIO </v>
          </cell>
          <cell r="R2021" t="str">
            <v>VOLTAJE</v>
          </cell>
          <cell r="S2021" t="str">
            <v>20KVA</v>
          </cell>
          <cell r="T2021"/>
          <cell r="U2021">
            <v>24</v>
          </cell>
          <cell r="V2021"/>
          <cell r="W2021"/>
          <cell r="X2021"/>
          <cell r="Y2021">
            <v>46240</v>
          </cell>
          <cell r="Z2021">
            <v>472</v>
          </cell>
          <cell r="AA2021" t="str">
            <v>Proveedor externo</v>
          </cell>
          <cell r="AB2021" t="str">
            <v>Ago</v>
          </cell>
          <cell r="AC2021" t="str">
            <v>Ago</v>
          </cell>
          <cell r="AD2021">
            <v>45510</v>
          </cell>
          <cell r="AE2021" t="str">
            <v xml:space="preserve"> </v>
          </cell>
          <cell r="AF2021" t="str">
            <v xml:space="preserve"> </v>
          </cell>
          <cell r="AG2021"/>
          <cell r="AH2021"/>
          <cell r="AI2021"/>
          <cell r="AJ2021" t="str">
            <v xml:space="preserve"> </v>
          </cell>
          <cell r="AK2021" t="str">
            <v xml:space="preserve"> </v>
          </cell>
          <cell r="AL2021"/>
          <cell r="AM2021"/>
          <cell r="AN2021"/>
          <cell r="AO2021"/>
          <cell r="AP2021" t="str">
            <v xml:space="preserve"> </v>
          </cell>
          <cell r="AQ2021" t="str">
            <v xml:space="preserve"> </v>
          </cell>
          <cell r="AR2021"/>
          <cell r="AS2021"/>
          <cell r="AT2021"/>
          <cell r="AU2021"/>
        </row>
        <row r="2022">
          <cell r="B2022" t="str">
            <v>GVI-196</v>
          </cell>
          <cell r="C2022">
            <v>33974</v>
          </cell>
          <cell r="D2022" t="str">
            <v>#REF!</v>
          </cell>
          <cell r="E2022">
            <v>44645</v>
          </cell>
          <cell r="F2022" t="str">
            <v>ACTIVO</v>
          </cell>
          <cell r="G2022" t="str">
            <v>NO APLICA</v>
          </cell>
          <cell r="H2022" t="str">
            <v>TERMOCICLADOR EN TIEMPO REAL</v>
          </cell>
          <cell r="I2022" t="str">
            <v>CFX MAESTRO VERSION 1.1</v>
          </cell>
          <cell r="J2022" t="str">
            <v>BIO-RAD</v>
          </cell>
          <cell r="K2022" t="str">
            <v>CFX96</v>
          </cell>
          <cell r="L2022" t="str">
            <v>CT039949</v>
          </cell>
          <cell r="M2022" t="str">
            <v>EQUIPOS ESPECIALES</v>
          </cell>
          <cell r="N2022" t="str">
            <v>DRSP</v>
          </cell>
          <cell r="O2022" t="str">
            <v>GVI - VIROLOGÍA</v>
          </cell>
          <cell r="P2022" t="str">
            <v>TERMOCICLADORES</v>
          </cell>
          <cell r="Q2022" t="str">
            <v>PROPIO</v>
          </cell>
          <cell r="R2022" t="str">
            <v>TEMPERATURA</v>
          </cell>
          <cell r="S2022" t="str">
            <v>NO DISPONIBLE</v>
          </cell>
          <cell r="T2022"/>
          <cell r="U2022">
            <v>12</v>
          </cell>
          <cell r="V2022"/>
          <cell r="W2022">
            <v>12</v>
          </cell>
          <cell r="X2022"/>
          <cell r="Y2022">
            <v>45973</v>
          </cell>
          <cell r="Z2022">
            <v>205</v>
          </cell>
          <cell r="AA2022" t="str">
            <v>Proveedor externo</v>
          </cell>
          <cell r="AB2022" t="str">
            <v>Nov</v>
          </cell>
          <cell r="AC2022" t="str">
            <v>R</v>
          </cell>
          <cell r="AD2022">
            <v>45608</v>
          </cell>
          <cell r="AE2022" t="str">
            <v xml:space="preserve"> </v>
          </cell>
          <cell r="AF2022" t="str">
            <v xml:space="preserve"> </v>
          </cell>
          <cell r="AG2022"/>
          <cell r="AH2022"/>
          <cell r="AI2022"/>
          <cell r="AJ2022">
            <v>45973</v>
          </cell>
          <cell r="AK2022">
            <v>205</v>
          </cell>
          <cell r="AL2022" t="str">
            <v>Proveedor externo</v>
          </cell>
          <cell r="AM2022" t="str">
            <v>Nov</v>
          </cell>
          <cell r="AN2022" t="str">
            <v>R</v>
          </cell>
          <cell r="AO2022">
            <v>45608</v>
          </cell>
          <cell r="AP2022" t="str">
            <v xml:space="preserve"> </v>
          </cell>
          <cell r="AQ2022" t="str">
            <v xml:space="preserve"> </v>
          </cell>
          <cell r="AR2022"/>
          <cell r="AS2022"/>
          <cell r="AT2022"/>
          <cell r="AU2022"/>
        </row>
        <row r="2023">
          <cell r="B2023">
            <v>34108</v>
          </cell>
          <cell r="C2023">
            <v>34108</v>
          </cell>
          <cell r="D2023" t="str">
            <v>#REF!</v>
          </cell>
          <cell r="E2023" t="e">
            <v>#VALUE!</v>
          </cell>
          <cell r="F2023" t="str">
            <v>ACTIVO</v>
          </cell>
          <cell r="G2023" t="e">
            <v>#VALUE!</v>
          </cell>
          <cell r="H2023" t="str">
            <v>PIPETA MONOCANAL</v>
          </cell>
          <cell r="I2023" t="str">
            <v>NO APLICA</v>
          </cell>
          <cell r="J2023" t="str">
            <v>THERMO FISHER SCIENTIFIC</v>
          </cell>
          <cell r="K2023" t="str">
            <v>FINNPIPETTE F2</v>
          </cell>
          <cell r="L2023" t="str">
            <v>RU00972</v>
          </cell>
          <cell r="M2023" t="str">
            <v>VOLUMÉTRICOS</v>
          </cell>
          <cell r="N2023" t="str">
            <v>DRSP</v>
          </cell>
          <cell r="O2023" t="str">
            <v>GVI - VIROLOGÍA</v>
          </cell>
          <cell r="P2023" t="str">
            <v>ÁREA LIMPIA 3</v>
          </cell>
          <cell r="Q2023" t="str">
            <v>DONACIÓN</v>
          </cell>
          <cell r="R2023" t="str">
            <v>VOLUMEN</v>
          </cell>
          <cell r="S2023" t="str">
            <v>Rango de MEDICIÓN 100 ul a 1000 ul</v>
          </cell>
          <cell r="T2023"/>
          <cell r="U2023">
            <v>12</v>
          </cell>
          <cell r="V2023">
            <v>12</v>
          </cell>
          <cell r="W2023"/>
          <cell r="X2023"/>
          <cell r="Y2023">
            <v>45905</v>
          </cell>
          <cell r="Z2023">
            <v>137</v>
          </cell>
          <cell r="AA2023" t="str">
            <v>Proveedor externo</v>
          </cell>
          <cell r="AB2023" t="str">
            <v>Sep</v>
          </cell>
          <cell r="AC2023" t="str">
            <v>Sep</v>
          </cell>
          <cell r="AD2023">
            <v>45540</v>
          </cell>
          <cell r="AE2023">
            <v>45910</v>
          </cell>
          <cell r="AF2023">
            <v>142</v>
          </cell>
          <cell r="AG2023" t="str">
            <v>Sep</v>
          </cell>
          <cell r="AH2023" t="str">
            <v>Sep</v>
          </cell>
          <cell r="AI2023">
            <v>45545</v>
          </cell>
          <cell r="AJ2023" t="str">
            <v xml:space="preserve"> </v>
          </cell>
          <cell r="AK2023" t="str">
            <v xml:space="preserve"> </v>
          </cell>
          <cell r="AL2023"/>
          <cell r="AM2023"/>
          <cell r="AN2023"/>
          <cell r="AO2023"/>
          <cell r="AP2023" t="str">
            <v xml:space="preserve"> </v>
          </cell>
          <cell r="AQ2023" t="str">
            <v xml:space="preserve"> </v>
          </cell>
          <cell r="AR2023"/>
          <cell r="AS2023"/>
          <cell r="AT2023"/>
          <cell r="AU2023"/>
        </row>
        <row r="2024">
          <cell r="B2024">
            <v>34109</v>
          </cell>
          <cell r="C2024">
            <v>34109</v>
          </cell>
          <cell r="D2024" t="str">
            <v>#REF!</v>
          </cell>
          <cell r="E2024">
            <v>45107</v>
          </cell>
          <cell r="F2024" t="str">
            <v>ACTIVO</v>
          </cell>
          <cell r="G2024" t="str">
            <v>NO APLICA</v>
          </cell>
          <cell r="H2024" t="str">
            <v>PIPETA MONOCANAL</v>
          </cell>
          <cell r="I2024" t="str">
            <v>NO APLICA</v>
          </cell>
          <cell r="J2024" t="str">
            <v>THERMO FISHER SCIENTIFIC</v>
          </cell>
          <cell r="K2024" t="str">
            <v>FINNPIPETTE F2</v>
          </cell>
          <cell r="L2024" t="str">
            <v>RU01082</v>
          </cell>
          <cell r="M2024" t="str">
            <v>VOLUMÉTRICOS</v>
          </cell>
          <cell r="N2024" t="str">
            <v>DRSP</v>
          </cell>
          <cell r="O2024" t="str">
            <v>GVI - VIROLOGÍA</v>
          </cell>
          <cell r="P2024" t="str">
            <v>ÁREA LIMPIA 2</v>
          </cell>
          <cell r="Q2024" t="str">
            <v>DONACIÓN</v>
          </cell>
          <cell r="R2024" t="str">
            <v>VOLUMEN</v>
          </cell>
          <cell r="S2024" t="str">
            <v>Rango de MEDICIÓN 2 ul a 20 ul</v>
          </cell>
          <cell r="T2024"/>
          <cell r="U2024">
            <v>12</v>
          </cell>
          <cell r="V2024">
            <v>12</v>
          </cell>
          <cell r="W2024"/>
          <cell r="X2024"/>
          <cell r="Y2024">
            <v>45919</v>
          </cell>
          <cell r="Z2024">
            <v>151</v>
          </cell>
          <cell r="AA2024" t="str">
            <v>Proveedor externo</v>
          </cell>
          <cell r="AB2024" t="str">
            <v>Sep</v>
          </cell>
          <cell r="AC2024" t="str">
            <v>Sep</v>
          </cell>
          <cell r="AD2024">
            <v>45554</v>
          </cell>
          <cell r="AE2024">
            <v>45923</v>
          </cell>
          <cell r="AF2024">
            <v>155</v>
          </cell>
          <cell r="AG2024" t="str">
            <v>Sep</v>
          </cell>
          <cell r="AH2024" t="str">
            <v>Sep</v>
          </cell>
          <cell r="AI2024">
            <v>45558</v>
          </cell>
          <cell r="AJ2024" t="str">
            <v xml:space="preserve"> </v>
          </cell>
          <cell r="AK2024" t="str">
            <v xml:space="preserve"> </v>
          </cell>
          <cell r="AL2024"/>
          <cell r="AM2024"/>
          <cell r="AN2024"/>
          <cell r="AO2024"/>
          <cell r="AP2024" t="str">
            <v xml:space="preserve"> </v>
          </cell>
          <cell r="AQ2024" t="str">
            <v xml:space="preserve"> </v>
          </cell>
          <cell r="AR2024"/>
          <cell r="AS2024"/>
          <cell r="AT2024"/>
          <cell r="AU2024"/>
        </row>
        <row r="2025">
          <cell r="B2025">
            <v>34110</v>
          </cell>
          <cell r="C2025">
            <v>34110</v>
          </cell>
          <cell r="D2025" t="str">
            <v>#REF!</v>
          </cell>
          <cell r="E2025" t="e">
            <v>#VALUE!</v>
          </cell>
          <cell r="F2025" t="str">
            <v>ACTIVO</v>
          </cell>
          <cell r="G2025" t="e">
            <v>#VALUE!</v>
          </cell>
          <cell r="H2025" t="str">
            <v>PIPETA MONOCANAL</v>
          </cell>
          <cell r="I2025" t="str">
            <v>NO APLICA</v>
          </cell>
          <cell r="J2025" t="str">
            <v>THERMO FISHER SCIENTIFIC</v>
          </cell>
          <cell r="K2025" t="str">
            <v>FINNPIPETTE F2</v>
          </cell>
          <cell r="L2025" t="str">
            <v>RU00922</v>
          </cell>
          <cell r="M2025" t="str">
            <v>VOLUMÉTRICOS</v>
          </cell>
          <cell r="N2025" t="str">
            <v>DRSP</v>
          </cell>
          <cell r="O2025" t="str">
            <v>GVI - VIROLOGÍA</v>
          </cell>
          <cell r="P2025" t="str">
            <v>ÁREA LIMPIA 1</v>
          </cell>
          <cell r="Q2025" t="str">
            <v>DONACIÓN</v>
          </cell>
          <cell r="R2025" t="str">
            <v>VOLUMEN</v>
          </cell>
          <cell r="S2025" t="str">
            <v>Rango de MEDICIÓN 20 ul a 200 ul</v>
          </cell>
          <cell r="T2025"/>
          <cell r="U2025">
            <v>12</v>
          </cell>
          <cell r="V2025">
            <v>12</v>
          </cell>
          <cell r="W2025"/>
          <cell r="X2025"/>
          <cell r="Y2025">
            <v>45919</v>
          </cell>
          <cell r="Z2025">
            <v>151</v>
          </cell>
          <cell r="AA2025" t="str">
            <v>Proveedor externo</v>
          </cell>
          <cell r="AB2025" t="str">
            <v>Sep</v>
          </cell>
          <cell r="AC2025" t="str">
            <v>Sep</v>
          </cell>
          <cell r="AD2025">
            <v>45554</v>
          </cell>
          <cell r="AE2025">
            <v>45923</v>
          </cell>
          <cell r="AF2025">
            <v>155</v>
          </cell>
          <cell r="AG2025" t="str">
            <v>Sep</v>
          </cell>
          <cell r="AH2025" t="str">
            <v>Sep</v>
          </cell>
          <cell r="AI2025">
            <v>45558</v>
          </cell>
          <cell r="AJ2025" t="str">
            <v xml:space="preserve"> </v>
          </cell>
          <cell r="AK2025" t="str">
            <v xml:space="preserve"> </v>
          </cell>
          <cell r="AL2025"/>
          <cell r="AM2025"/>
          <cell r="AN2025"/>
          <cell r="AO2025"/>
          <cell r="AP2025" t="str">
            <v xml:space="preserve"> </v>
          </cell>
          <cell r="AQ2025" t="str">
            <v xml:space="preserve"> </v>
          </cell>
          <cell r="AR2025"/>
          <cell r="AS2025"/>
          <cell r="AT2025"/>
          <cell r="AU2025"/>
        </row>
        <row r="2026">
          <cell r="B2026">
            <v>34111</v>
          </cell>
          <cell r="C2026">
            <v>34111</v>
          </cell>
          <cell r="D2026" t="str">
            <v>#REF!</v>
          </cell>
          <cell r="E2026">
            <v>45107</v>
          </cell>
          <cell r="F2026" t="str">
            <v>ACTIVO</v>
          </cell>
          <cell r="G2026" t="str">
            <v>NO APLICA</v>
          </cell>
          <cell r="H2026" t="str">
            <v>PIPETA MONOCANAL</v>
          </cell>
          <cell r="I2026" t="str">
            <v>NO APLICA</v>
          </cell>
          <cell r="J2026" t="str">
            <v>THERMO FISHER SCIENTIFIC</v>
          </cell>
          <cell r="K2026" t="str">
            <v>FINNPIPETTE F2</v>
          </cell>
          <cell r="L2026" t="str">
            <v>RU00857</v>
          </cell>
          <cell r="M2026" t="str">
            <v>VOLUMÉTRICOS</v>
          </cell>
          <cell r="N2026" t="str">
            <v>DRSP</v>
          </cell>
          <cell r="O2026" t="str">
            <v>GVI - VIROLOGÍA</v>
          </cell>
          <cell r="P2026" t="str">
            <v>ÁREA LIMPIA 2</v>
          </cell>
          <cell r="Q2026" t="str">
            <v>DONACIÓN</v>
          </cell>
          <cell r="R2026" t="str">
            <v>VOLUMEN</v>
          </cell>
          <cell r="S2026" t="str">
            <v>Rango de MEDICIÓN 0,2 ul a 2 ul</v>
          </cell>
          <cell r="T2026"/>
          <cell r="U2026">
            <v>12</v>
          </cell>
          <cell r="V2026">
            <v>12</v>
          </cell>
          <cell r="W2026"/>
          <cell r="X2026"/>
          <cell r="Y2026">
            <v>45930</v>
          </cell>
          <cell r="Z2026">
            <v>162</v>
          </cell>
          <cell r="AA2026" t="str">
            <v>Proveedor externo</v>
          </cell>
          <cell r="AB2026" t="str">
            <v>Sep</v>
          </cell>
          <cell r="AC2026" t="str">
            <v>Sep</v>
          </cell>
          <cell r="AD2026">
            <v>45565</v>
          </cell>
          <cell r="AE2026">
            <v>45937</v>
          </cell>
          <cell r="AF2026">
            <v>169</v>
          </cell>
          <cell r="AG2026" t="str">
            <v>Oct</v>
          </cell>
          <cell r="AH2026" t="str">
            <v>R</v>
          </cell>
          <cell r="AI2026">
            <v>45572</v>
          </cell>
          <cell r="AJ2026" t="str">
            <v xml:space="preserve"> </v>
          </cell>
          <cell r="AK2026" t="str">
            <v xml:space="preserve"> </v>
          </cell>
          <cell r="AL2026"/>
          <cell r="AM2026"/>
          <cell r="AN2026"/>
          <cell r="AO2026"/>
          <cell r="AP2026" t="str">
            <v xml:space="preserve"> </v>
          </cell>
          <cell r="AQ2026" t="str">
            <v xml:space="preserve"> </v>
          </cell>
          <cell r="AR2026"/>
          <cell r="AS2026"/>
          <cell r="AT2026"/>
          <cell r="AU2026"/>
        </row>
        <row r="2027">
          <cell r="B2027" t="str">
            <v>LME-009</v>
          </cell>
          <cell r="C2027">
            <v>38954</v>
          </cell>
          <cell r="D2027" t="str">
            <v>#REF!</v>
          </cell>
          <cell r="E2027">
            <v>44803</v>
          </cell>
          <cell r="F2027" t="str">
            <v>ACTIVO</v>
          </cell>
          <cell r="G2027" t="str">
            <v>NO APLICA</v>
          </cell>
          <cell r="H2027" t="str">
            <v>AGITADOR VORTEX</v>
          </cell>
          <cell r="I2027" t="str">
            <v>NO APLICA</v>
          </cell>
          <cell r="J2027" t="str">
            <v>VELP SCIENTIFICA</v>
          </cell>
          <cell r="K2027" t="str">
            <v>ZX3</v>
          </cell>
          <cell r="L2027">
            <v>594380</v>
          </cell>
          <cell r="M2027" t="str">
            <v>AGITADORES</v>
          </cell>
          <cell r="N2027" t="str">
            <v>DISP</v>
          </cell>
          <cell r="O2027" t="str">
            <v>LME - GENÓMICA DE MICROORGANISMOS EMERGENTES</v>
          </cell>
          <cell r="P2027" t="str">
            <v>LABORATORIO</v>
          </cell>
          <cell r="Q2027" t="str">
            <v>PROPIO</v>
          </cell>
          <cell r="R2027" t="str">
            <v>NO APLICA</v>
          </cell>
          <cell r="S2027" t="str">
            <v>NO DISPONIBLE</v>
          </cell>
          <cell r="T2027"/>
          <cell r="U2027">
            <v>12</v>
          </cell>
          <cell r="V2027"/>
          <cell r="W2027"/>
          <cell r="X2027"/>
          <cell r="Y2027">
            <v>45877</v>
          </cell>
          <cell r="Z2027">
            <v>109</v>
          </cell>
          <cell r="AA2027" t="str">
            <v>Taller GELP</v>
          </cell>
          <cell r="AB2027" t="str">
            <v>Ago</v>
          </cell>
          <cell r="AC2027" t="str">
            <v>Ago</v>
          </cell>
          <cell r="AD2027">
            <v>45512</v>
          </cell>
          <cell r="AE2027" t="str">
            <v xml:space="preserve"> </v>
          </cell>
          <cell r="AF2027" t="str">
            <v xml:space="preserve"> </v>
          </cell>
          <cell r="AG2027"/>
          <cell r="AH2027"/>
          <cell r="AI2027"/>
          <cell r="AJ2027" t="str">
            <v xml:space="preserve"> </v>
          </cell>
          <cell r="AK2027" t="str">
            <v xml:space="preserve"> </v>
          </cell>
          <cell r="AL2027"/>
          <cell r="AM2027"/>
          <cell r="AN2027"/>
          <cell r="AO2027"/>
          <cell r="AP2027" t="str">
            <v xml:space="preserve"> </v>
          </cell>
          <cell r="AQ2027" t="str">
            <v xml:space="preserve"> </v>
          </cell>
          <cell r="AR2027"/>
          <cell r="AS2027"/>
          <cell r="AT2027"/>
          <cell r="AU2027"/>
        </row>
        <row r="2028">
          <cell r="B2028" t="str">
            <v>AC-238</v>
          </cell>
          <cell r="C2028" t="str">
            <v>AC-238</v>
          </cell>
          <cell r="D2028" t="str">
            <v>NO DISPONIBLE</v>
          </cell>
          <cell r="E2028" t="str">
            <v>NO DISPONIBLE</v>
          </cell>
          <cell r="F2028" t="str">
            <v>ACTIVO</v>
          </cell>
          <cell r="G2028" t="str">
            <v>NO APLICA</v>
          </cell>
          <cell r="H2028" t="str">
            <v xml:space="preserve">UPS </v>
          </cell>
          <cell r="I2028" t="str">
            <v>NO APLICA</v>
          </cell>
          <cell r="J2028" t="str">
            <v>POWERCOM</v>
          </cell>
          <cell r="K2028" t="str">
            <v xml:space="preserve"> KIN-2200AP</v>
          </cell>
          <cell r="L2028">
            <v>40202211612</v>
          </cell>
          <cell r="M2028" t="str">
            <v>ELECTRÓNICOS</v>
          </cell>
          <cell r="N2028" t="str">
            <v>DP</v>
          </cell>
          <cell r="O2028" t="str">
            <v>AC - ASEGURAMIENTO DE LA CALIDAD</v>
          </cell>
          <cell r="P2028" t="str">
            <v>LABORATORIO 3</v>
          </cell>
          <cell r="Q2028" t="str">
            <v xml:space="preserve">PROPIO </v>
          </cell>
          <cell r="R2028" t="str">
            <v>NO APLICA</v>
          </cell>
          <cell r="S2028" t="str">
            <v>MAX. Pressure 15 PSIG 
Definir especificación de Presion para ISO7</v>
          </cell>
          <cell r="T2028"/>
          <cell r="U2028">
            <v>24</v>
          </cell>
          <cell r="V2028"/>
          <cell r="W2028"/>
          <cell r="X2028"/>
          <cell r="Y2028">
            <v>46254</v>
          </cell>
          <cell r="Z2028">
            <v>486</v>
          </cell>
          <cell r="AA2028" t="str">
            <v>Proveedor externo</v>
          </cell>
          <cell r="AB2028" t="str">
            <v>Ago</v>
          </cell>
          <cell r="AC2028" t="str">
            <v>Ago</v>
          </cell>
          <cell r="AD2028">
            <v>45524</v>
          </cell>
          <cell r="AE2028" t="str">
            <v xml:space="preserve"> </v>
          </cell>
          <cell r="AF2028" t="str">
            <v xml:space="preserve"> </v>
          </cell>
          <cell r="AG2028"/>
          <cell r="AH2028"/>
          <cell r="AI2028"/>
          <cell r="AJ2028" t="str">
            <v xml:space="preserve"> </v>
          </cell>
          <cell r="AK2028" t="str">
            <v xml:space="preserve"> </v>
          </cell>
          <cell r="AL2028"/>
          <cell r="AM2028"/>
          <cell r="AN2028"/>
          <cell r="AO2028"/>
          <cell r="AP2028" t="str">
            <v xml:space="preserve"> </v>
          </cell>
          <cell r="AQ2028" t="str">
            <v xml:space="preserve"> </v>
          </cell>
          <cell r="AR2028"/>
          <cell r="AS2028"/>
          <cell r="AT2028"/>
          <cell r="AU2028"/>
        </row>
        <row r="2029">
          <cell r="B2029" t="str">
            <v>AC-241</v>
          </cell>
          <cell r="C2029" t="str">
            <v>AC-241</v>
          </cell>
          <cell r="D2029">
            <v>43243</v>
          </cell>
          <cell r="E2029">
            <v>43608</v>
          </cell>
          <cell r="F2029" t="str">
            <v>ACTIVO</v>
          </cell>
          <cell r="G2029" t="str">
            <v>NO APLICA</v>
          </cell>
          <cell r="H2029" t="str">
            <v xml:space="preserve">UPS </v>
          </cell>
          <cell r="I2029" t="str">
            <v>NO APLICA</v>
          </cell>
          <cell r="J2029" t="str">
            <v>ENERGEX</v>
          </cell>
          <cell r="K2029" t="str">
            <v>VESTA</v>
          </cell>
          <cell r="L2029" t="str">
            <v>821505300038</v>
          </cell>
          <cell r="M2029" t="str">
            <v>ELECTRÓNICOS</v>
          </cell>
          <cell r="N2029" t="str">
            <v>DP</v>
          </cell>
          <cell r="O2029" t="str">
            <v>AC - ASEGURAMIENTO DE LA CALIDAD</v>
          </cell>
          <cell r="P2029" t="str">
            <v>LABORATORIO 1</v>
          </cell>
          <cell r="Q2029" t="str">
            <v xml:space="preserve">PROPIO </v>
          </cell>
          <cell r="R2029" t="str">
            <v>NO APLICA</v>
          </cell>
          <cell r="S2029" t="str">
            <v>3KVA</v>
          </cell>
          <cell r="T2029"/>
          <cell r="U2029">
            <v>24</v>
          </cell>
          <cell r="V2029"/>
          <cell r="W2029"/>
          <cell r="X2029"/>
          <cell r="Y2029">
            <v>46246</v>
          </cell>
          <cell r="Z2029">
            <v>478</v>
          </cell>
          <cell r="AA2029" t="str">
            <v>Proveedor externo</v>
          </cell>
          <cell r="AB2029" t="str">
            <v>Ago</v>
          </cell>
          <cell r="AC2029" t="str">
            <v>Ago</v>
          </cell>
          <cell r="AD2029">
            <v>45516</v>
          </cell>
          <cell r="AE2029" t="str">
            <v xml:space="preserve"> </v>
          </cell>
          <cell r="AF2029" t="str">
            <v xml:space="preserve"> </v>
          </cell>
          <cell r="AG2029"/>
          <cell r="AH2029"/>
          <cell r="AI2029"/>
          <cell r="AJ2029" t="str">
            <v xml:space="preserve"> </v>
          </cell>
          <cell r="AK2029" t="str">
            <v xml:space="preserve"> </v>
          </cell>
          <cell r="AL2029"/>
          <cell r="AM2029"/>
          <cell r="AN2029"/>
          <cell r="AO2029"/>
          <cell r="AP2029" t="str">
            <v xml:space="preserve"> </v>
          </cell>
          <cell r="AQ2029" t="str">
            <v xml:space="preserve"> </v>
          </cell>
          <cell r="AR2029"/>
          <cell r="AS2029"/>
          <cell r="AT2029"/>
          <cell r="AU2029"/>
        </row>
        <row r="2030">
          <cell r="B2030" t="str">
            <v>AC-246</v>
          </cell>
          <cell r="C2030" t="str">
            <v>AC-246</v>
          </cell>
          <cell r="D2030" t="str">
            <v>NO DISPONIBLE</v>
          </cell>
          <cell r="E2030" t="str">
            <v>NO DISPONIBLE</v>
          </cell>
          <cell r="F2030" t="str">
            <v>ACTIVO</v>
          </cell>
          <cell r="G2030" t="str">
            <v>NO APLICA</v>
          </cell>
          <cell r="H2030" t="str">
            <v>UPS</v>
          </cell>
          <cell r="I2030" t="str">
            <v>NO APLICA</v>
          </cell>
          <cell r="J2030" t="str">
            <v>ENERGEX</v>
          </cell>
          <cell r="K2030" t="str">
            <v>VESTA</v>
          </cell>
          <cell r="L2030" t="str">
            <v>821508300024</v>
          </cell>
          <cell r="M2030" t="str">
            <v>ELECTRÓNICOS</v>
          </cell>
          <cell r="N2030" t="str">
            <v>DP</v>
          </cell>
          <cell r="O2030" t="str">
            <v>AC - ASEGURAMIENTO DE LA CALIDAD</v>
          </cell>
          <cell r="P2030" t="str">
            <v>LABORATORIO 3</v>
          </cell>
          <cell r="Q2030" t="str">
            <v xml:space="preserve">PROPIO </v>
          </cell>
          <cell r="R2030" t="str">
            <v>NO APLICA</v>
          </cell>
          <cell r="S2030" t="str">
            <v>3KVA</v>
          </cell>
          <cell r="T2030"/>
          <cell r="U2030">
            <v>24</v>
          </cell>
          <cell r="V2030"/>
          <cell r="W2030"/>
          <cell r="X2030"/>
          <cell r="Y2030">
            <v>46246</v>
          </cell>
          <cell r="Z2030">
            <v>478</v>
          </cell>
          <cell r="AA2030" t="str">
            <v>Proveedor externo</v>
          </cell>
          <cell r="AB2030" t="str">
            <v>Ago</v>
          </cell>
          <cell r="AC2030" t="str">
            <v>Ago</v>
          </cell>
          <cell r="AD2030">
            <v>45516</v>
          </cell>
          <cell r="AE2030" t="str">
            <v xml:space="preserve"> </v>
          </cell>
          <cell r="AF2030" t="str">
            <v xml:space="preserve"> </v>
          </cell>
          <cell r="AG2030"/>
          <cell r="AH2030"/>
          <cell r="AI2030"/>
          <cell r="AJ2030" t="str">
            <v xml:space="preserve"> </v>
          </cell>
          <cell r="AK2030" t="str">
            <v xml:space="preserve"> </v>
          </cell>
          <cell r="AL2030"/>
          <cell r="AM2030"/>
          <cell r="AN2030"/>
          <cell r="AO2030"/>
          <cell r="AP2030" t="str">
            <v xml:space="preserve"> </v>
          </cell>
          <cell r="AQ2030" t="str">
            <v xml:space="preserve"> </v>
          </cell>
          <cell r="AR2030"/>
          <cell r="AS2030"/>
          <cell r="AT2030"/>
          <cell r="AU2030"/>
        </row>
        <row r="2031">
          <cell r="B2031" t="str">
            <v>GVI-109</v>
          </cell>
          <cell r="C2031" t="str">
            <v>GVI-109</v>
          </cell>
          <cell r="D2031">
            <v>43449</v>
          </cell>
          <cell r="E2031">
            <v>43814</v>
          </cell>
          <cell r="F2031" t="str">
            <v>ACTIVO</v>
          </cell>
          <cell r="G2031" t="str">
            <v>NO APLICA</v>
          </cell>
          <cell r="H2031" t="str">
            <v>PIPETA MULTICANAL</v>
          </cell>
          <cell r="I2031" t="str">
            <v>NO APLICA</v>
          </cell>
          <cell r="J2031" t="str">
            <v>SOCOREX</v>
          </cell>
          <cell r="K2031" t="str">
            <v>ACURA 855</v>
          </cell>
          <cell r="L2031">
            <v>27011247</v>
          </cell>
          <cell r="M2031" t="str">
            <v>VOLUMÉTRICOS</v>
          </cell>
          <cell r="N2031" t="str">
            <v>DRSP</v>
          </cell>
          <cell r="O2031" t="str">
            <v>GVI - VIROLOGÍA</v>
          </cell>
          <cell r="P2031" t="str">
            <v>SEROLOGÍA</v>
          </cell>
          <cell r="Q2031" t="str">
            <v>PROPIO</v>
          </cell>
          <cell r="R2031" t="str">
            <v>VOLUMEN</v>
          </cell>
          <cell r="S2031" t="str">
            <v>INTERVALO DE MEDICIÓN 20 uL a 200 uL</v>
          </cell>
          <cell r="T2031"/>
          <cell r="U2031">
            <v>12</v>
          </cell>
          <cell r="V2031">
            <v>12</v>
          </cell>
          <cell r="W2031"/>
          <cell r="X2031"/>
          <cell r="Y2031">
            <v>45983</v>
          </cell>
          <cell r="Z2031">
            <v>215</v>
          </cell>
          <cell r="AA2031" t="str">
            <v>Proveedor externo</v>
          </cell>
          <cell r="AB2031" t="str">
            <v>Nov</v>
          </cell>
          <cell r="AC2031" t="str">
            <v>R</v>
          </cell>
          <cell r="AD2031">
            <v>45618</v>
          </cell>
          <cell r="AE2031">
            <v>45989</v>
          </cell>
          <cell r="AF2031">
            <v>221</v>
          </cell>
          <cell r="AG2031" t="str">
            <v>Nov</v>
          </cell>
          <cell r="AH2031" t="str">
            <v>R</v>
          </cell>
          <cell r="AI2031">
            <v>45624</v>
          </cell>
          <cell r="AJ2031" t="str">
            <v xml:space="preserve"> </v>
          </cell>
          <cell r="AK2031" t="str">
            <v xml:space="preserve"> </v>
          </cell>
          <cell r="AL2031"/>
          <cell r="AM2031"/>
          <cell r="AN2031"/>
          <cell r="AO2031"/>
          <cell r="AP2031" t="str">
            <v xml:space="preserve"> </v>
          </cell>
          <cell r="AQ2031" t="str">
            <v xml:space="preserve"> </v>
          </cell>
          <cell r="AR2031"/>
          <cell r="AS2031"/>
          <cell r="AT2031"/>
          <cell r="AU2031"/>
        </row>
        <row r="2032">
          <cell r="B2032" t="str">
            <v>LME-147</v>
          </cell>
          <cell r="C2032">
            <v>39998</v>
          </cell>
          <cell r="D2032">
            <v>44795</v>
          </cell>
          <cell r="E2032">
            <v>45154</v>
          </cell>
          <cell r="F2032" t="str">
            <v>ACTIVO</v>
          </cell>
          <cell r="G2032" t="str">
            <v>NO APLICA</v>
          </cell>
          <cell r="H2032" t="str">
            <v>CONGELADOR</v>
          </cell>
          <cell r="I2032" t="str">
            <v xml:space="preserve">NO APLICA </v>
          </cell>
          <cell r="J2032" t="str">
            <v>THERMO FISHER SCIENTIFIC</v>
          </cell>
          <cell r="K2032" t="str">
            <v>TSX2330LY</v>
          </cell>
          <cell r="L2032">
            <v>1142465901220610</v>
          </cell>
          <cell r="M2032" t="str">
            <v>FRÍO</v>
          </cell>
          <cell r="N2032" t="str">
            <v>DISP</v>
          </cell>
          <cell r="O2032" t="str">
            <v>LME - GENÓMICA DE MICROORGANISMOS EMERGENTES</v>
          </cell>
          <cell r="P2032" t="str">
            <v xml:space="preserve">GENÓMICA </v>
          </cell>
          <cell r="Q2032" t="str">
            <v>DONACIÓN</v>
          </cell>
          <cell r="R2032" t="str">
            <v xml:space="preserve">TEMPERATURA </v>
          </cell>
          <cell r="S2032" t="str">
            <v>-35 °C A -15 °C</v>
          </cell>
          <cell r="T2032"/>
          <cell r="U2032">
            <v>12</v>
          </cell>
          <cell r="V2032"/>
          <cell r="W2032">
            <v>12</v>
          </cell>
          <cell r="X2032"/>
          <cell r="Y2032">
            <v>45764</v>
          </cell>
          <cell r="Z2032">
            <v>-4</v>
          </cell>
          <cell r="AA2032" t="str">
            <v>Proveedor externo</v>
          </cell>
          <cell r="AB2032" t="str">
            <v>Abr</v>
          </cell>
          <cell r="AC2032" t="str">
            <v>Abr</v>
          </cell>
          <cell r="AD2032">
            <v>45399</v>
          </cell>
          <cell r="AE2032"/>
          <cell r="AF2032" t="str">
            <v xml:space="preserve"> </v>
          </cell>
          <cell r="AG2032"/>
          <cell r="AH2032"/>
          <cell r="AI2032"/>
          <cell r="AJ2032" t="str">
            <v xml:space="preserve"> </v>
          </cell>
          <cell r="AK2032" t="str">
            <v xml:space="preserve"> </v>
          </cell>
          <cell r="AL2032"/>
          <cell r="AM2032"/>
          <cell r="AN2032"/>
          <cell r="AO2032"/>
          <cell r="AP2032" t="str">
            <v xml:space="preserve"> </v>
          </cell>
          <cell r="AQ2032" t="str">
            <v xml:space="preserve"> </v>
          </cell>
          <cell r="AR2032"/>
          <cell r="AS2032"/>
          <cell r="AT2032"/>
          <cell r="AU2032"/>
        </row>
        <row r="2033">
          <cell r="B2033" t="str">
            <v>LME-148</v>
          </cell>
          <cell r="C2033" t="str">
            <v>LME-148</v>
          </cell>
          <cell r="D2033">
            <v>44795</v>
          </cell>
          <cell r="E2033">
            <v>45154</v>
          </cell>
          <cell r="F2033" t="str">
            <v>ACTIVO</v>
          </cell>
          <cell r="G2033" t="str">
            <v>NO APLICA</v>
          </cell>
          <cell r="H2033" t="str">
            <v>CONGELADOR</v>
          </cell>
          <cell r="I2033" t="str">
            <v xml:space="preserve">NO APLICA </v>
          </cell>
          <cell r="J2033" t="str">
            <v>THERMO FISHER SCIENTIFIC</v>
          </cell>
          <cell r="K2033" t="str">
            <v>TSX2330LY</v>
          </cell>
          <cell r="L2033" t="str">
            <v>1142390101220524</v>
          </cell>
          <cell r="M2033" t="str">
            <v>FRÍO</v>
          </cell>
          <cell r="N2033" t="str">
            <v>DISP</v>
          </cell>
          <cell r="O2033" t="str">
            <v>LME - GENÓMICA DE MICROORGANISMOS EMERGENTES</v>
          </cell>
          <cell r="P2033" t="str">
            <v xml:space="preserve">GENÓMICA </v>
          </cell>
          <cell r="Q2033" t="str">
            <v>DONACIÓN</v>
          </cell>
          <cell r="R2033" t="str">
            <v>TEMPERATURA</v>
          </cell>
          <cell r="S2033" t="str">
            <v>-35 °C A -15 °C</v>
          </cell>
          <cell r="T2033" t="str">
            <v>ENTERRITORIO</v>
          </cell>
          <cell r="U2033">
            <v>12</v>
          </cell>
          <cell r="V2033"/>
          <cell r="W2033">
            <v>12</v>
          </cell>
          <cell r="X2033"/>
          <cell r="Y2033">
            <v>45555</v>
          </cell>
          <cell r="Z2033">
            <v>-213</v>
          </cell>
          <cell r="AA2033"/>
          <cell r="AB2033"/>
          <cell r="AC2033"/>
          <cell r="AD2033">
            <v>45189</v>
          </cell>
          <cell r="AE2033"/>
          <cell r="AF2033" t="str">
            <v xml:space="preserve"> </v>
          </cell>
          <cell r="AG2033"/>
          <cell r="AH2033"/>
          <cell r="AI2033"/>
          <cell r="AJ2033">
            <v>45272</v>
          </cell>
          <cell r="AK2033">
            <v>-496</v>
          </cell>
          <cell r="AL2033"/>
          <cell r="AM2033"/>
          <cell r="AN2033"/>
          <cell r="AO2033">
            <v>44907</v>
          </cell>
          <cell r="AP2033" t="str">
            <v xml:space="preserve"> </v>
          </cell>
          <cell r="AQ2033" t="str">
            <v xml:space="preserve"> </v>
          </cell>
          <cell r="AR2033"/>
          <cell r="AS2033"/>
          <cell r="AT2033"/>
          <cell r="AU2033"/>
        </row>
        <row r="2034">
          <cell r="B2034">
            <v>22568</v>
          </cell>
          <cell r="C2034">
            <v>22568</v>
          </cell>
          <cell r="D2034" t="str">
            <v>#REF!</v>
          </cell>
          <cell r="E2034" t="str">
            <v>NO DISPONIBLE</v>
          </cell>
          <cell r="F2034" t="str">
            <v>ACTIVO</v>
          </cell>
          <cell r="G2034" t="str">
            <v>NO APLICA</v>
          </cell>
          <cell r="H2034" t="str">
            <v>PIPETA MULTICANAL</v>
          </cell>
          <cell r="I2034" t="str">
            <v>NO APLICA</v>
          </cell>
          <cell r="J2034" t="str">
            <v>SOCOREX</v>
          </cell>
          <cell r="K2034" t="str">
            <v>ACURA 855</v>
          </cell>
          <cell r="L2034">
            <v>15111180</v>
          </cell>
          <cell r="M2034" t="str">
            <v>VOLUMÉTRICOS</v>
          </cell>
          <cell r="N2034" t="str">
            <v>DRSP</v>
          </cell>
          <cell r="O2034" t="str">
            <v>GVI - VIROLOGÍA</v>
          </cell>
          <cell r="P2034" t="str">
            <v>LABORATORIO DE VIRUS RESPIRATORIOS</v>
          </cell>
          <cell r="Q2034" t="str">
            <v>PROPIO</v>
          </cell>
          <cell r="R2034" t="str">
            <v>VOLUMEN</v>
          </cell>
          <cell r="S2034" t="str">
            <v>12 canales de 5uL A 50 ul +/- 0,8 %</v>
          </cell>
          <cell r="T2034"/>
          <cell r="U2034">
            <v>12</v>
          </cell>
          <cell r="V2034">
            <v>12</v>
          </cell>
          <cell r="W2034"/>
          <cell r="X2034"/>
          <cell r="Y2034">
            <v>45917</v>
          </cell>
          <cell r="Z2034">
            <v>149</v>
          </cell>
          <cell r="AA2034" t="str">
            <v>Proveedor externo</v>
          </cell>
          <cell r="AB2034" t="str">
            <v>Sep</v>
          </cell>
          <cell r="AC2034" t="str">
            <v>Sep</v>
          </cell>
          <cell r="AD2034">
            <v>45552</v>
          </cell>
          <cell r="AE2034">
            <v>45925</v>
          </cell>
          <cell r="AF2034">
            <v>157</v>
          </cell>
          <cell r="AG2034" t="str">
            <v>Sep</v>
          </cell>
          <cell r="AH2034" t="str">
            <v>Sep</v>
          </cell>
          <cell r="AI2034">
            <v>45560</v>
          </cell>
          <cell r="AJ2034" t="str">
            <v xml:space="preserve"> </v>
          </cell>
          <cell r="AK2034" t="str">
            <v xml:space="preserve"> </v>
          </cell>
          <cell r="AL2034"/>
          <cell r="AM2034"/>
          <cell r="AN2034"/>
          <cell r="AO2034"/>
          <cell r="AP2034" t="str">
            <v xml:space="preserve"> </v>
          </cell>
          <cell r="AQ2034" t="str">
            <v xml:space="preserve"> </v>
          </cell>
          <cell r="AR2034"/>
          <cell r="AS2034"/>
          <cell r="AT2034"/>
          <cell r="AU2034"/>
        </row>
        <row r="2035">
          <cell r="B2035">
            <v>22574</v>
          </cell>
          <cell r="C2035">
            <v>22574</v>
          </cell>
          <cell r="D2035" t="str">
            <v>#REF!</v>
          </cell>
          <cell r="E2035" t="str">
            <v>NO DISPONIBLE</v>
          </cell>
          <cell r="F2035" t="str">
            <v>ACTIVO</v>
          </cell>
          <cell r="G2035" t="str">
            <v>NO APLICA</v>
          </cell>
          <cell r="H2035" t="str">
            <v>PIPETA MULTICANAL</v>
          </cell>
          <cell r="I2035" t="str">
            <v>NO APLICA</v>
          </cell>
          <cell r="J2035" t="str">
            <v>SOCOREX</v>
          </cell>
          <cell r="K2035" t="str">
            <v>ACURA 855</v>
          </cell>
          <cell r="L2035">
            <v>16021126</v>
          </cell>
          <cell r="M2035" t="str">
            <v>VOLUMÉTRICOS</v>
          </cell>
          <cell r="N2035" t="str">
            <v>DRSP</v>
          </cell>
          <cell r="O2035" t="str">
            <v>GVI - VIROLOGÍA</v>
          </cell>
          <cell r="P2035" t="str">
            <v>STOCK METROLOGÍA</v>
          </cell>
          <cell r="Q2035" t="str">
            <v>PROPIO</v>
          </cell>
          <cell r="R2035" t="str">
            <v>VOLUMEN</v>
          </cell>
          <cell r="S2035" t="str">
            <v>INTERVALO DE MEDICIÓN 5 uL a 50 uL</v>
          </cell>
          <cell r="T2035"/>
          <cell r="U2035">
            <v>12</v>
          </cell>
          <cell r="V2035">
            <v>12</v>
          </cell>
          <cell r="W2035"/>
          <cell r="X2035"/>
          <cell r="Y2035">
            <v>45983</v>
          </cell>
          <cell r="Z2035">
            <v>215</v>
          </cell>
          <cell r="AA2035" t="str">
            <v>Proveedor externo</v>
          </cell>
          <cell r="AB2035" t="str">
            <v>Nov</v>
          </cell>
          <cell r="AC2035" t="str">
            <v>R</v>
          </cell>
          <cell r="AD2035">
            <v>45618</v>
          </cell>
          <cell r="AE2035">
            <v>45988</v>
          </cell>
          <cell r="AF2035">
            <v>220</v>
          </cell>
          <cell r="AG2035" t="str">
            <v>Nov</v>
          </cell>
          <cell r="AH2035" t="str">
            <v>R</v>
          </cell>
          <cell r="AI2035">
            <v>45623</v>
          </cell>
          <cell r="AJ2035" t="str">
            <v xml:space="preserve"> </v>
          </cell>
          <cell r="AK2035" t="str">
            <v xml:space="preserve"> </v>
          </cell>
          <cell r="AL2035"/>
          <cell r="AM2035"/>
          <cell r="AN2035"/>
          <cell r="AO2035"/>
          <cell r="AP2035" t="str">
            <v xml:space="preserve"> </v>
          </cell>
          <cell r="AQ2035" t="str">
            <v xml:space="preserve"> </v>
          </cell>
          <cell r="AR2035"/>
          <cell r="AS2035"/>
          <cell r="AT2035"/>
          <cell r="AU2035"/>
        </row>
        <row r="2036">
          <cell r="B2036" t="str">
            <v>LEI-028</v>
          </cell>
          <cell r="C2036">
            <v>32290</v>
          </cell>
          <cell r="D2036" t="str">
            <v>#REF!</v>
          </cell>
          <cell r="E2036">
            <v>43099</v>
          </cell>
          <cell r="F2036" t="str">
            <v>ACTIVO</v>
          </cell>
          <cell r="G2036" t="str">
            <v>NO APLICA</v>
          </cell>
          <cell r="H2036" t="str">
            <v>MICROPIPETA MONOCANAL</v>
          </cell>
          <cell r="I2036" t="str">
            <v>NO APLICA</v>
          </cell>
          <cell r="J2036" t="str">
            <v>GILSON</v>
          </cell>
          <cell r="K2036" t="str">
            <v>PIPETMAN</v>
          </cell>
          <cell r="L2036" t="str">
            <v>NC50719</v>
          </cell>
          <cell r="M2036" t="str">
            <v>VOLUMÉTRICOS</v>
          </cell>
          <cell r="N2036" t="str">
            <v>DISP</v>
          </cell>
          <cell r="O2036" t="str">
            <v>LEI - ENTOMOLOGÍA</v>
          </cell>
          <cell r="P2036" t="str">
            <v>LABORATORIO</v>
          </cell>
          <cell r="Q2036" t="str">
            <v>PROPIO</v>
          </cell>
          <cell r="R2036" t="str">
            <v>VOLUMEN</v>
          </cell>
          <cell r="S2036" t="str">
            <v>1 A 10uL</v>
          </cell>
          <cell r="T2036"/>
          <cell r="U2036">
            <v>24</v>
          </cell>
          <cell r="V2036">
            <v>24</v>
          </cell>
          <cell r="W2036"/>
          <cell r="X2036"/>
          <cell r="Y2036">
            <v>45921</v>
          </cell>
          <cell r="Z2036">
            <v>153</v>
          </cell>
          <cell r="AA2036"/>
          <cell r="AB2036"/>
          <cell r="AC2036"/>
          <cell r="AD2036">
            <v>45190</v>
          </cell>
          <cell r="AE2036">
            <v>45928</v>
          </cell>
          <cell r="AF2036">
            <v>160</v>
          </cell>
          <cell r="AG2036"/>
          <cell r="AH2036"/>
          <cell r="AI2036">
            <v>45197</v>
          </cell>
          <cell r="AJ2036" t="str">
            <v xml:space="preserve"> </v>
          </cell>
          <cell r="AK2036" t="str">
            <v xml:space="preserve"> </v>
          </cell>
          <cell r="AL2036"/>
          <cell r="AM2036"/>
          <cell r="AN2036"/>
          <cell r="AO2036"/>
          <cell r="AP2036" t="str">
            <v xml:space="preserve"> </v>
          </cell>
          <cell r="AQ2036" t="str">
            <v xml:space="preserve"> </v>
          </cell>
          <cell r="AR2036"/>
          <cell r="AS2036"/>
          <cell r="AT2036"/>
          <cell r="AU2036"/>
        </row>
        <row r="2037">
          <cell r="B2037">
            <v>38674</v>
          </cell>
          <cell r="C2037">
            <v>38674</v>
          </cell>
          <cell r="D2037" t="str">
            <v>#REF!</v>
          </cell>
          <cell r="E2037">
            <v>45085</v>
          </cell>
          <cell r="F2037" t="str">
            <v>ACTIVO</v>
          </cell>
          <cell r="G2037" t="str">
            <v>NO APLICA</v>
          </cell>
          <cell r="H2037" t="str">
            <v>CONGELADOR</v>
          </cell>
          <cell r="I2037" t="str">
            <v>NO APLICA</v>
          </cell>
          <cell r="J2037" t="str">
            <v>MELING</v>
          </cell>
          <cell r="K2037" t="str">
            <v>DW-FL270</v>
          </cell>
          <cell r="L2037" t="str">
            <v>220202531</v>
          </cell>
          <cell r="M2037" t="str">
            <v>FRÍO</v>
          </cell>
          <cell r="N2037" t="str">
            <v>DRSP</v>
          </cell>
          <cell r="O2037" t="str">
            <v>GMC - MICOBACTERIAS</v>
          </cell>
          <cell r="P2037" t="str">
            <v>ÁREA BLANCA</v>
          </cell>
          <cell r="Q2037" t="str">
            <v>PROPIO</v>
          </cell>
          <cell r="R2037" t="str">
            <v>TEMPERATURA</v>
          </cell>
          <cell r="S2037" t="str">
            <v>ESPECIFICACIONES DE USO (-20 +/- 5) °C</v>
          </cell>
          <cell r="T2037"/>
          <cell r="U2037">
            <v>12</v>
          </cell>
          <cell r="V2037">
            <v>12</v>
          </cell>
          <cell r="W2037">
            <v>12</v>
          </cell>
          <cell r="X2037"/>
          <cell r="Y2037">
            <v>45913</v>
          </cell>
          <cell r="Z2037">
            <v>145</v>
          </cell>
          <cell r="AA2037" t="str">
            <v>Proveedor externo</v>
          </cell>
          <cell r="AB2037" t="str">
            <v>Sep</v>
          </cell>
          <cell r="AC2037" t="str">
            <v>Sep</v>
          </cell>
          <cell r="AD2037">
            <v>45548</v>
          </cell>
          <cell r="AE2037">
            <v>45710</v>
          </cell>
          <cell r="AF2037">
            <v>-58</v>
          </cell>
          <cell r="AG2037" t="str">
            <v>Feb</v>
          </cell>
          <cell r="AH2037" t="str">
            <v>Feb</v>
          </cell>
          <cell r="AI2037">
            <v>45344</v>
          </cell>
          <cell r="AJ2037">
            <v>45919</v>
          </cell>
          <cell r="AK2037">
            <v>151</v>
          </cell>
          <cell r="AL2037" t="str">
            <v>Proveedor externo</v>
          </cell>
          <cell r="AM2037" t="str">
            <v>Sep</v>
          </cell>
          <cell r="AN2037" t="str">
            <v>Sep</v>
          </cell>
          <cell r="AO2037">
            <v>45554</v>
          </cell>
          <cell r="AP2037" t="str">
            <v xml:space="preserve"> </v>
          </cell>
          <cell r="AQ2037" t="str">
            <v xml:space="preserve"> </v>
          </cell>
          <cell r="AR2037"/>
          <cell r="AS2037"/>
          <cell r="AT2037"/>
          <cell r="AU2037"/>
        </row>
        <row r="2038">
          <cell r="B2038">
            <v>22169</v>
          </cell>
          <cell r="C2038">
            <v>22169</v>
          </cell>
          <cell r="D2038" t="str">
            <v>#REF!</v>
          </cell>
          <cell r="E2038">
            <v>39137</v>
          </cell>
          <cell r="F2038" t="str">
            <v>ACTIVO</v>
          </cell>
          <cell r="G2038" t="str">
            <v>NO APLICA</v>
          </cell>
          <cell r="H2038" t="str">
            <v>CENTRÍFUGA REFRIGERADA</v>
          </cell>
          <cell r="I2038" t="str">
            <v>NO APLICA</v>
          </cell>
          <cell r="J2038" t="str">
            <v>THERMO</v>
          </cell>
          <cell r="K2038" t="str">
            <v>SORVALL BIOFUGE PRIMO R</v>
          </cell>
          <cell r="L2038">
            <v>40503812</v>
          </cell>
          <cell r="M2038" t="str">
            <v>CENTRÍFUGAS</v>
          </cell>
          <cell r="N2038" t="str">
            <v>DISP</v>
          </cell>
          <cell r="O2038" t="str">
            <v>LNI - NUTRICIÓN</v>
          </cell>
          <cell r="P2038" t="str">
            <v>ANALISIS BIOQUIMICO</v>
          </cell>
          <cell r="Q2038" t="str">
            <v>PROPIO</v>
          </cell>
          <cell r="R2038" t="str">
            <v>NO APLICA</v>
          </cell>
          <cell r="S2038"/>
          <cell r="T2038"/>
          <cell r="U2038">
            <v>12</v>
          </cell>
          <cell r="V2038"/>
          <cell r="W2038"/>
          <cell r="X2038"/>
          <cell r="Y2038">
            <v>45883</v>
          </cell>
          <cell r="Z2038">
            <v>115</v>
          </cell>
          <cell r="AA2038" t="str">
            <v>Taller GELP</v>
          </cell>
          <cell r="AB2038" t="str">
            <v>Ago</v>
          </cell>
          <cell r="AC2038" t="str">
            <v>Ago</v>
          </cell>
          <cell r="AD2038">
            <v>45518</v>
          </cell>
          <cell r="AE2038" t="str">
            <v xml:space="preserve"> </v>
          </cell>
          <cell r="AF2038" t="str">
            <v xml:space="preserve"> </v>
          </cell>
          <cell r="AG2038"/>
          <cell r="AH2038"/>
          <cell r="AI2038"/>
          <cell r="AJ2038" t="str">
            <v xml:space="preserve"> </v>
          </cell>
          <cell r="AK2038" t="str">
            <v xml:space="preserve"> </v>
          </cell>
          <cell r="AL2038"/>
          <cell r="AM2038"/>
          <cell r="AN2038"/>
          <cell r="AO2038"/>
          <cell r="AP2038" t="str">
            <v xml:space="preserve"> </v>
          </cell>
          <cell r="AQ2038" t="str">
            <v xml:space="preserve"> </v>
          </cell>
          <cell r="AR2038"/>
          <cell r="AS2038"/>
          <cell r="AT2038"/>
          <cell r="AU2038"/>
        </row>
        <row r="2039">
          <cell r="B2039">
            <v>33564</v>
          </cell>
          <cell r="C2039">
            <v>33564</v>
          </cell>
          <cell r="D2039" t="str">
            <v>#REF!</v>
          </cell>
          <cell r="E2039" t="str">
            <v>NO DISPONIBLE</v>
          </cell>
          <cell r="F2039" t="str">
            <v>ACTIVO</v>
          </cell>
          <cell r="G2039" t="str">
            <v>NO APLICA</v>
          </cell>
          <cell r="H2039" t="str">
            <v>MICROPIPETA MONOCANAL</v>
          </cell>
          <cell r="I2039" t="str">
            <v>NO APLICA</v>
          </cell>
          <cell r="J2039" t="str">
            <v>BRAND</v>
          </cell>
          <cell r="K2039" t="str">
            <v>704780 TRANSFERPETTE S</v>
          </cell>
          <cell r="L2039" t="str">
            <v>19F75482</v>
          </cell>
          <cell r="M2039" t="str">
            <v>VOLUMÉTRICOS</v>
          </cell>
          <cell r="N2039" t="str">
            <v>DISP</v>
          </cell>
          <cell r="O2039" t="str">
            <v>LEI - ENTOMOLOGÍA</v>
          </cell>
          <cell r="P2039" t="str">
            <v>LABORATORIO</v>
          </cell>
          <cell r="Q2039" t="str">
            <v>PROPIO</v>
          </cell>
          <cell r="R2039" t="str">
            <v>VOLUMEN</v>
          </cell>
          <cell r="S2039" t="str">
            <v>100 ul a 1000 ul</v>
          </cell>
          <cell r="T2039"/>
          <cell r="U2039">
            <v>24</v>
          </cell>
          <cell r="V2039">
            <v>24</v>
          </cell>
          <cell r="W2039"/>
          <cell r="X2039"/>
          <cell r="Y2039">
            <v>45922</v>
          </cell>
          <cell r="Z2039">
            <v>154</v>
          </cell>
          <cell r="AA2039"/>
          <cell r="AB2039"/>
          <cell r="AC2039"/>
          <cell r="AD2039">
            <v>45191</v>
          </cell>
          <cell r="AE2039">
            <v>45932</v>
          </cell>
          <cell r="AF2039">
            <v>164</v>
          </cell>
          <cell r="AG2039"/>
          <cell r="AH2039"/>
          <cell r="AI2039">
            <v>45201</v>
          </cell>
          <cell r="AJ2039" t="str">
            <v xml:space="preserve"> </v>
          </cell>
          <cell r="AK2039" t="str">
            <v xml:space="preserve"> </v>
          </cell>
          <cell r="AL2039"/>
          <cell r="AM2039"/>
          <cell r="AN2039"/>
          <cell r="AO2039"/>
          <cell r="AP2039" t="str">
            <v xml:space="preserve"> </v>
          </cell>
          <cell r="AQ2039" t="str">
            <v xml:space="preserve"> </v>
          </cell>
          <cell r="AR2039"/>
          <cell r="AS2039"/>
          <cell r="AT2039"/>
          <cell r="AU2039"/>
        </row>
        <row r="2040">
          <cell r="B2040">
            <v>33565</v>
          </cell>
          <cell r="C2040">
            <v>33565</v>
          </cell>
          <cell r="D2040" t="str">
            <v>#REF!</v>
          </cell>
          <cell r="E2040" t="str">
            <v>NO DISPONIBLE</v>
          </cell>
          <cell r="F2040" t="str">
            <v>ACTIVO</v>
          </cell>
          <cell r="G2040" t="str">
            <v>NO APLICA</v>
          </cell>
          <cell r="H2040" t="str">
            <v>MICROPIPETA MONOCANAL</v>
          </cell>
          <cell r="I2040" t="str">
            <v>NO APLICA</v>
          </cell>
          <cell r="J2040" t="str">
            <v>BRAND</v>
          </cell>
          <cell r="K2040" t="str">
            <v>705874 TRANSFERPETTE S</v>
          </cell>
          <cell r="L2040" t="str">
            <v>19C34856</v>
          </cell>
          <cell r="M2040" t="str">
            <v>VOLUMÉTRICOS</v>
          </cell>
          <cell r="N2040" t="str">
            <v>DISP</v>
          </cell>
          <cell r="O2040" t="str">
            <v>LEI - ENTOMOLOGÍA</v>
          </cell>
          <cell r="P2040" t="str">
            <v>LABORATORIO</v>
          </cell>
          <cell r="Q2040" t="str">
            <v>PROPIO</v>
          </cell>
          <cell r="R2040" t="str">
            <v>VOLUMEN</v>
          </cell>
          <cell r="S2040" t="str">
            <v xml:space="preserve">10 ul a 100 ul </v>
          </cell>
          <cell r="T2040"/>
          <cell r="U2040">
            <v>24</v>
          </cell>
          <cell r="V2040">
            <v>24</v>
          </cell>
          <cell r="W2040"/>
          <cell r="X2040"/>
          <cell r="Y2040">
            <v>45922</v>
          </cell>
          <cell r="Z2040">
            <v>154</v>
          </cell>
          <cell r="AA2040"/>
          <cell r="AB2040"/>
          <cell r="AC2040"/>
          <cell r="AD2040">
            <v>45191</v>
          </cell>
          <cell r="AE2040">
            <v>45928</v>
          </cell>
          <cell r="AF2040">
            <v>160</v>
          </cell>
          <cell r="AG2040"/>
          <cell r="AH2040"/>
          <cell r="AI2040">
            <v>45197</v>
          </cell>
          <cell r="AJ2040" t="str">
            <v xml:space="preserve"> </v>
          </cell>
          <cell r="AK2040" t="str">
            <v xml:space="preserve"> </v>
          </cell>
          <cell r="AL2040"/>
          <cell r="AM2040"/>
          <cell r="AN2040"/>
          <cell r="AO2040"/>
          <cell r="AP2040" t="str">
            <v xml:space="preserve"> </v>
          </cell>
          <cell r="AQ2040" t="str">
            <v xml:space="preserve"> </v>
          </cell>
          <cell r="AR2040"/>
          <cell r="AS2040"/>
          <cell r="AT2040"/>
          <cell r="AU2040"/>
        </row>
        <row r="2041">
          <cell r="B2041">
            <v>33566</v>
          </cell>
          <cell r="C2041">
            <v>33566</v>
          </cell>
          <cell r="D2041" t="str">
            <v>#REF!</v>
          </cell>
          <cell r="E2041" t="str">
            <v>NO DISPONIBLE</v>
          </cell>
          <cell r="F2041" t="str">
            <v>ACTIVO</v>
          </cell>
          <cell r="G2041" t="str">
            <v>NO APLICA</v>
          </cell>
          <cell r="H2041" t="str">
            <v>MICROPIPETA MONOCANAL</v>
          </cell>
          <cell r="I2041" t="str">
            <v>NO APLICA</v>
          </cell>
          <cell r="J2041" t="str">
            <v>BRAND</v>
          </cell>
          <cell r="K2041" t="str">
            <v>705870 TRANSFERPETTE S</v>
          </cell>
          <cell r="L2041" t="str">
            <v>19C30320</v>
          </cell>
          <cell r="M2041" t="str">
            <v>VOLUMÉTRICOS</v>
          </cell>
          <cell r="N2041" t="str">
            <v>DISP</v>
          </cell>
          <cell r="O2041" t="str">
            <v>LEI - ENTOMOLOGÍA</v>
          </cell>
          <cell r="P2041" t="str">
            <v>LABORATORIO</v>
          </cell>
          <cell r="Q2041" t="str">
            <v>PROPIO</v>
          </cell>
          <cell r="R2041" t="str">
            <v>VOLUMEN</v>
          </cell>
          <cell r="S2041" t="str">
            <v>0,5 ul a 10 ul</v>
          </cell>
          <cell r="T2041"/>
          <cell r="U2041">
            <v>24</v>
          </cell>
          <cell r="V2041">
            <v>24</v>
          </cell>
          <cell r="W2041"/>
          <cell r="X2041"/>
          <cell r="Y2041">
            <v>45922</v>
          </cell>
          <cell r="Z2041">
            <v>154</v>
          </cell>
          <cell r="AA2041"/>
          <cell r="AB2041"/>
          <cell r="AC2041"/>
          <cell r="AD2041">
            <v>45191</v>
          </cell>
          <cell r="AE2041">
            <v>45928</v>
          </cell>
          <cell r="AF2041">
            <v>160</v>
          </cell>
          <cell r="AG2041"/>
          <cell r="AH2041"/>
          <cell r="AI2041">
            <v>45197</v>
          </cell>
          <cell r="AJ2041" t="str">
            <v xml:space="preserve"> </v>
          </cell>
          <cell r="AK2041" t="str">
            <v xml:space="preserve"> </v>
          </cell>
          <cell r="AL2041"/>
          <cell r="AM2041"/>
          <cell r="AN2041"/>
          <cell r="AO2041"/>
          <cell r="AP2041" t="str">
            <v xml:space="preserve"> </v>
          </cell>
          <cell r="AQ2041" t="str">
            <v xml:space="preserve"> </v>
          </cell>
          <cell r="AR2041"/>
          <cell r="AS2041"/>
          <cell r="AT2041"/>
          <cell r="AU2041"/>
        </row>
        <row r="2042">
          <cell r="B2042" t="str">
            <v>GPR-010</v>
          </cell>
          <cell r="C2042" t="str">
            <v>GPR-010</v>
          </cell>
          <cell r="D2042" t="str">
            <v>NO DISPONIBLE</v>
          </cell>
          <cell r="E2042" t="str">
            <v>NO DISPONIBLE</v>
          </cell>
          <cell r="F2042" t="str">
            <v>ACTIVO</v>
          </cell>
          <cell r="G2042" t="str">
            <v>NO APLICA</v>
          </cell>
          <cell r="H2042" t="str">
            <v>CUARTO FRÍO</v>
          </cell>
          <cell r="I2042" t="str">
            <v>NO APLICA</v>
          </cell>
          <cell r="J2042" t="str">
            <v>TEMPING</v>
          </cell>
          <cell r="K2042" t="str">
            <v>SM-FC-2025</v>
          </cell>
          <cell r="L2042" t="str">
            <v>TEMP-CF-20-110</v>
          </cell>
          <cell r="M2042" t="str">
            <v>FRÍO</v>
          </cell>
          <cell r="N2042" t="str">
            <v>DRSP</v>
          </cell>
          <cell r="O2042" t="str">
            <v>GPR - PARASITOLOGÍA</v>
          </cell>
          <cell r="P2042" t="str">
            <v>ZONA AMPLIFICACIÓN</v>
          </cell>
          <cell r="Q2042" t="str">
            <v>PROPIO</v>
          </cell>
          <cell r="R2042" t="str">
            <v>TEMPERATURA</v>
          </cell>
          <cell r="S2042" t="str">
            <v>.-20 °C  +/- 5°C</v>
          </cell>
          <cell r="T2042"/>
          <cell r="U2042">
            <v>12</v>
          </cell>
          <cell r="V2042"/>
          <cell r="W2042"/>
          <cell r="X2042"/>
          <cell r="Y2042">
            <v>45975</v>
          </cell>
          <cell r="Z2042">
            <v>207</v>
          </cell>
          <cell r="AA2042" t="str">
            <v>Proveedor externo</v>
          </cell>
          <cell r="AB2042" t="str">
            <v>Nov</v>
          </cell>
          <cell r="AC2042" t="str">
            <v>R</v>
          </cell>
          <cell r="AD2042">
            <v>45610</v>
          </cell>
          <cell r="AE2042" t="str">
            <v xml:space="preserve"> </v>
          </cell>
          <cell r="AF2042" t="str">
            <v xml:space="preserve"> </v>
          </cell>
          <cell r="AG2042"/>
          <cell r="AH2042"/>
          <cell r="AI2042"/>
          <cell r="AJ2042" t="str">
            <v xml:space="preserve"> </v>
          </cell>
          <cell r="AK2042" t="str">
            <v xml:space="preserve"> </v>
          </cell>
          <cell r="AL2042"/>
          <cell r="AM2042"/>
          <cell r="AN2042"/>
          <cell r="AO2042"/>
          <cell r="AP2042" t="str">
            <v xml:space="preserve"> </v>
          </cell>
          <cell r="AQ2042" t="str">
            <v xml:space="preserve"> </v>
          </cell>
          <cell r="AR2042"/>
          <cell r="AS2042"/>
          <cell r="AT2042"/>
          <cell r="AU2042"/>
        </row>
        <row r="2043">
          <cell r="B2043" t="str">
            <v>LEI-036</v>
          </cell>
          <cell r="C2043" t="str">
            <v>LEI-036</v>
          </cell>
          <cell r="D2043" t="str">
            <v>NO DISPONIBLE</v>
          </cell>
          <cell r="E2043" t="str">
            <v>NO DISPONIBLE</v>
          </cell>
          <cell r="F2043" t="str">
            <v>ACTIVO</v>
          </cell>
          <cell r="G2043" t="str">
            <v>NO APLICA</v>
          </cell>
          <cell r="H2043" t="str">
            <v>MICROPIPETA ELECTRONICA MULTICANAL</v>
          </cell>
          <cell r="I2043" t="str">
            <v>NO APLICA</v>
          </cell>
          <cell r="J2043" t="str">
            <v>BRAND</v>
          </cell>
          <cell r="K2043" t="str">
            <v>TRANSFERPETTE ELECTRONIC</v>
          </cell>
          <cell r="L2043" t="str">
            <v>03M76972</v>
          </cell>
          <cell r="M2043" t="str">
            <v>VOLUMÉTRICOS</v>
          </cell>
          <cell r="N2043" t="str">
            <v>DISP</v>
          </cell>
          <cell r="O2043" t="str">
            <v>LEI - ENTOMOLOGÍA</v>
          </cell>
          <cell r="P2043" t="str">
            <v>LABORATORIO</v>
          </cell>
          <cell r="Q2043" t="str">
            <v>PROPIO</v>
          </cell>
          <cell r="R2043" t="str">
            <v>VOLUMEN</v>
          </cell>
          <cell r="S2043" t="str">
            <v>10 A 200uL
8 CANALES</v>
          </cell>
          <cell r="T2043"/>
          <cell r="U2043">
            <v>24</v>
          </cell>
          <cell r="V2043">
            <v>24</v>
          </cell>
          <cell r="W2043"/>
          <cell r="X2043"/>
          <cell r="Y2043">
            <v>45924</v>
          </cell>
          <cell r="Z2043">
            <v>156</v>
          </cell>
          <cell r="AA2043"/>
          <cell r="AB2043"/>
          <cell r="AC2043"/>
          <cell r="AD2043">
            <v>45193</v>
          </cell>
          <cell r="AE2043">
            <v>45932</v>
          </cell>
          <cell r="AF2043">
            <v>164</v>
          </cell>
          <cell r="AG2043"/>
          <cell r="AH2043"/>
          <cell r="AI2043">
            <v>45201</v>
          </cell>
          <cell r="AJ2043" t="str">
            <v xml:space="preserve"> </v>
          </cell>
          <cell r="AK2043" t="str">
            <v xml:space="preserve"> </v>
          </cell>
          <cell r="AL2043"/>
          <cell r="AM2043"/>
          <cell r="AN2043"/>
          <cell r="AO2043"/>
          <cell r="AP2043" t="str">
            <v xml:space="preserve"> </v>
          </cell>
          <cell r="AQ2043" t="str">
            <v xml:space="preserve"> </v>
          </cell>
          <cell r="AR2043"/>
          <cell r="AS2043"/>
          <cell r="AT2043"/>
          <cell r="AU2043"/>
        </row>
        <row r="2044">
          <cell r="B2044">
            <v>15576</v>
          </cell>
          <cell r="C2044">
            <v>15576</v>
          </cell>
          <cell r="D2044" t="str">
            <v>NO DISPONIBLE</v>
          </cell>
          <cell r="E2044" t="str">
            <v>NO DISPONIBLE</v>
          </cell>
          <cell r="F2044" t="str">
            <v>BAJA</v>
          </cell>
          <cell r="G2044" t="str">
            <v>NO APLICA</v>
          </cell>
          <cell r="H2044" t="str">
            <v>MICROPIPETA MONOCANAL</v>
          </cell>
          <cell r="I2044" t="str">
            <v>NO APLICA</v>
          </cell>
          <cell r="J2044" t="str">
            <v>LABSYSTEMS</v>
          </cell>
          <cell r="K2044" t="str">
            <v xml:space="preserve"> FINNPIPETTE</v>
          </cell>
          <cell r="L2044" t="str">
            <v>K87728</v>
          </cell>
          <cell r="M2044" t="str">
            <v>VOLUMÉTRICOS</v>
          </cell>
          <cell r="N2044" t="str">
            <v>DRSP</v>
          </cell>
          <cell r="O2044" t="str">
            <v>GPR - PARASITOLOGÍA</v>
          </cell>
          <cell r="P2044" t="str">
            <v>LEISHMANIASIS</v>
          </cell>
          <cell r="Q2044" t="str">
            <v>PROPIO</v>
          </cell>
          <cell r="R2044" t="str">
            <v>VOLUMEN</v>
          </cell>
          <cell r="S2044" t="str">
            <v>200 ul a 1000 ul</v>
          </cell>
          <cell r="T2044"/>
          <cell r="U2044">
            <v>12</v>
          </cell>
          <cell r="V2044">
            <v>12</v>
          </cell>
          <cell r="W2044"/>
          <cell r="X2044"/>
          <cell r="Y2044" t="str">
            <v xml:space="preserve"> </v>
          </cell>
          <cell r="Z2044" t="str">
            <v xml:space="preserve">  </v>
          </cell>
          <cell r="AA2044"/>
          <cell r="AB2044"/>
          <cell r="AC2044"/>
          <cell r="AD2044">
            <v>45194</v>
          </cell>
          <cell r="AE2044" t="str">
            <v xml:space="preserve"> </v>
          </cell>
          <cell r="AF2044" t="str">
            <v xml:space="preserve"> </v>
          </cell>
          <cell r="AG2044"/>
          <cell r="AH2044"/>
          <cell r="AI2044">
            <v>45204</v>
          </cell>
          <cell r="AJ2044" t="str">
            <v xml:space="preserve"> </v>
          </cell>
          <cell r="AK2044" t="str">
            <v xml:space="preserve"> </v>
          </cell>
          <cell r="AL2044"/>
          <cell r="AM2044"/>
          <cell r="AN2044"/>
          <cell r="AO2044"/>
          <cell r="AP2044" t="str">
            <v xml:space="preserve"> </v>
          </cell>
          <cell r="AQ2044" t="str">
            <v xml:space="preserve"> </v>
          </cell>
          <cell r="AR2044"/>
          <cell r="AS2044"/>
          <cell r="AT2044"/>
          <cell r="AU2044"/>
        </row>
        <row r="2045">
          <cell r="B2045">
            <v>22948</v>
          </cell>
          <cell r="C2045">
            <v>22948</v>
          </cell>
          <cell r="D2045" t="str">
            <v>#REF!</v>
          </cell>
          <cell r="E2045" t="str">
            <v>NO DISPONIBLE</v>
          </cell>
          <cell r="F2045" t="str">
            <v>ACTIVO</v>
          </cell>
          <cell r="G2045" t="str">
            <v>NO APLICA</v>
          </cell>
          <cell r="H2045" t="str">
            <v>MICROPIPETA MONOCANAL</v>
          </cell>
          <cell r="I2045" t="str">
            <v>NO APLICA</v>
          </cell>
          <cell r="J2045" t="str">
            <v>EPPENDORF</v>
          </cell>
          <cell r="K2045" t="str">
            <v>RESEARCH PLUS</v>
          </cell>
          <cell r="L2045">
            <v>4583353</v>
          </cell>
          <cell r="M2045" t="str">
            <v>VOLUMÉTRICOS</v>
          </cell>
          <cell r="N2045" t="str">
            <v>DISP</v>
          </cell>
          <cell r="O2045" t="str">
            <v>LMB - MICOBACTERIAS</v>
          </cell>
          <cell r="P2045" t="str">
            <v>AREA DE CULTIVO CEULAR</v>
          </cell>
          <cell r="Q2045" t="str">
            <v>PROPIO</v>
          </cell>
          <cell r="R2045" t="str">
            <v>VOLUMEN</v>
          </cell>
          <cell r="S2045" t="str">
            <v>100 A 1000uL</v>
          </cell>
          <cell r="T2045"/>
          <cell r="U2045">
            <v>24</v>
          </cell>
          <cell r="V2045">
            <v>24</v>
          </cell>
          <cell r="W2045"/>
          <cell r="X2045"/>
          <cell r="Y2045">
            <v>45925</v>
          </cell>
          <cell r="Z2045">
            <v>157</v>
          </cell>
          <cell r="AA2045"/>
          <cell r="AB2045"/>
          <cell r="AC2045"/>
          <cell r="AD2045">
            <v>45194</v>
          </cell>
          <cell r="AE2045">
            <v>45936</v>
          </cell>
          <cell r="AF2045">
            <v>168</v>
          </cell>
          <cell r="AG2045"/>
          <cell r="AH2045"/>
          <cell r="AI2045">
            <v>45205</v>
          </cell>
          <cell r="AJ2045" t="str">
            <v xml:space="preserve"> </v>
          </cell>
          <cell r="AK2045" t="str">
            <v xml:space="preserve"> </v>
          </cell>
          <cell r="AL2045"/>
          <cell r="AM2045"/>
          <cell r="AN2045"/>
          <cell r="AO2045"/>
          <cell r="AP2045" t="str">
            <v xml:space="preserve"> </v>
          </cell>
          <cell r="AQ2045" t="str">
            <v xml:space="preserve"> </v>
          </cell>
          <cell r="AR2045"/>
          <cell r="AS2045"/>
          <cell r="AT2045"/>
          <cell r="AU2045"/>
        </row>
        <row r="2046">
          <cell r="B2046">
            <v>23268</v>
          </cell>
          <cell r="C2046">
            <v>23268</v>
          </cell>
          <cell r="D2046" t="str">
            <v>#REF!</v>
          </cell>
          <cell r="E2046" t="str">
            <v>NO DISPONIBLE</v>
          </cell>
          <cell r="F2046" t="str">
            <v>ACTIVO</v>
          </cell>
          <cell r="G2046" t="str">
            <v>NO APLICA</v>
          </cell>
          <cell r="H2046" t="str">
            <v>MICROPIPETA MONOCANAL</v>
          </cell>
          <cell r="I2046" t="str">
            <v>NO APLICA</v>
          </cell>
          <cell r="J2046" t="str">
            <v>EPPENDORF</v>
          </cell>
          <cell r="K2046" t="str">
            <v>RESEARCH PLUS</v>
          </cell>
          <cell r="L2046">
            <v>1110987</v>
          </cell>
          <cell r="M2046" t="str">
            <v>VOLUMÉTRICOS</v>
          </cell>
          <cell r="N2046" t="str">
            <v>DISP</v>
          </cell>
          <cell r="O2046" t="str">
            <v>LMB - MICOBACTERIAS</v>
          </cell>
          <cell r="P2046" t="str">
            <v>AREA PREPARACIÓN REACTIVOS</v>
          </cell>
          <cell r="Q2046" t="str">
            <v>PROPIO</v>
          </cell>
          <cell r="R2046" t="str">
            <v>VOLUMEN</v>
          </cell>
          <cell r="S2046" t="str">
            <v>0,5 A 5 mL</v>
          </cell>
          <cell r="T2046"/>
          <cell r="U2046">
            <v>24</v>
          </cell>
          <cell r="V2046">
            <v>24</v>
          </cell>
          <cell r="W2046"/>
          <cell r="X2046"/>
          <cell r="Y2046">
            <v>45925</v>
          </cell>
          <cell r="Z2046">
            <v>157</v>
          </cell>
          <cell r="AA2046"/>
          <cell r="AB2046"/>
          <cell r="AC2046"/>
          <cell r="AD2046">
            <v>45194</v>
          </cell>
          <cell r="AE2046">
            <v>45935</v>
          </cell>
          <cell r="AF2046">
            <v>167</v>
          </cell>
          <cell r="AG2046"/>
          <cell r="AH2046"/>
          <cell r="AI2046">
            <v>45204</v>
          </cell>
          <cell r="AJ2046" t="str">
            <v xml:space="preserve"> </v>
          </cell>
          <cell r="AK2046" t="str">
            <v xml:space="preserve"> </v>
          </cell>
          <cell r="AL2046"/>
          <cell r="AM2046"/>
          <cell r="AN2046"/>
          <cell r="AO2046"/>
          <cell r="AP2046" t="str">
            <v xml:space="preserve"> </v>
          </cell>
          <cell r="AQ2046" t="str">
            <v xml:space="preserve"> </v>
          </cell>
          <cell r="AR2046"/>
          <cell r="AS2046"/>
          <cell r="AT2046"/>
          <cell r="AU2046"/>
        </row>
        <row r="2047">
          <cell r="B2047">
            <v>26030</v>
          </cell>
          <cell r="C2047">
            <v>26030</v>
          </cell>
          <cell r="D2047" t="str">
            <v>#REF!</v>
          </cell>
          <cell r="E2047">
            <v>41108</v>
          </cell>
          <cell r="F2047" t="str">
            <v>ACTIVO</v>
          </cell>
          <cell r="G2047" t="str">
            <v>NO APLICA</v>
          </cell>
          <cell r="H2047" t="str">
            <v xml:space="preserve">CABINA DE BIOSEGURIDAD </v>
          </cell>
          <cell r="I2047" t="str">
            <v>NO APLICA</v>
          </cell>
          <cell r="J2047" t="str">
            <v>ESCO</v>
          </cell>
          <cell r="K2047" t="str">
            <v>AC2-4E2</v>
          </cell>
          <cell r="L2047" t="str">
            <v>2009-39050</v>
          </cell>
          <cell r="M2047" t="str">
            <v>CABINAS Y MÓDULOS</v>
          </cell>
          <cell r="N2047" t="str">
            <v>DISP</v>
          </cell>
          <cell r="O2047" t="str">
            <v>LPI - PARASITOLOGÍA</v>
          </cell>
          <cell r="P2047" t="str">
            <v>ZONA DE AMPLIFICACION</v>
          </cell>
          <cell r="Q2047" t="str">
            <v>PROPIO</v>
          </cell>
          <cell r="R2047" t="str">
            <v>NO APLICA</v>
          </cell>
          <cell r="S2047" t="str">
            <v>FILTRO HEPA FUENTE
 (47.5x18x3) inch 
EXHAUST 
(18x24x3) Inch</v>
          </cell>
          <cell r="T2047" t="str">
            <v>requiere cambio de iluinación LED</v>
          </cell>
          <cell r="U2047">
            <v>12</v>
          </cell>
          <cell r="V2047"/>
          <cell r="W2047">
            <v>12</v>
          </cell>
          <cell r="X2047"/>
          <cell r="Y2047">
            <v>45924</v>
          </cell>
          <cell r="Z2047">
            <v>156</v>
          </cell>
          <cell r="AA2047" t="str">
            <v>Proveedor externo</v>
          </cell>
          <cell r="AB2047" t="str">
            <v>Sep</v>
          </cell>
          <cell r="AC2047" t="str">
            <v>Sep</v>
          </cell>
          <cell r="AD2047">
            <v>45559</v>
          </cell>
          <cell r="AE2047" t="str">
            <v xml:space="preserve"> </v>
          </cell>
          <cell r="AF2047" t="str">
            <v xml:space="preserve"> </v>
          </cell>
          <cell r="AG2047"/>
          <cell r="AH2047"/>
          <cell r="AI2047"/>
          <cell r="AJ2047">
            <v>45605</v>
          </cell>
          <cell r="AK2047">
            <v>-163</v>
          </cell>
          <cell r="AL2047"/>
          <cell r="AM2047"/>
          <cell r="AN2047"/>
          <cell r="AO2047">
            <v>45239</v>
          </cell>
          <cell r="AP2047" t="str">
            <v xml:space="preserve"> </v>
          </cell>
          <cell r="AQ2047" t="str">
            <v xml:space="preserve"> </v>
          </cell>
          <cell r="AR2047"/>
          <cell r="AS2047"/>
          <cell r="AT2047"/>
          <cell r="AU2047"/>
        </row>
        <row r="2048">
          <cell r="B2048">
            <v>27920</v>
          </cell>
          <cell r="C2048">
            <v>27920</v>
          </cell>
          <cell r="D2048" t="str">
            <v>#REF!</v>
          </cell>
          <cell r="E2048" t="str">
            <v>NO DISPONIBLE</v>
          </cell>
          <cell r="F2048" t="str">
            <v>ACTIVO</v>
          </cell>
          <cell r="G2048" t="str">
            <v>NO APLICA</v>
          </cell>
          <cell r="H2048" t="str">
            <v xml:space="preserve">CABINA DE BIOSEGURIDAD </v>
          </cell>
          <cell r="I2048" t="str">
            <v>NO APLICA</v>
          </cell>
          <cell r="J2048" t="str">
            <v>LABCONCO</v>
          </cell>
          <cell r="K2048">
            <v>3440801</v>
          </cell>
          <cell r="L2048" t="str">
            <v>101134095B</v>
          </cell>
          <cell r="M2048" t="str">
            <v>CABINAS Y MÓDULOS</v>
          </cell>
          <cell r="N2048" t="str">
            <v>DRSP</v>
          </cell>
          <cell r="O2048" t="str">
            <v>GPR - PARASITOLOGÍA</v>
          </cell>
          <cell r="P2048" t="str">
            <v>CUARTO ESTERIL TRIPANOSOMIASIS LEISHMANIASIS</v>
          </cell>
          <cell r="Q2048" t="str">
            <v>PROPIO</v>
          </cell>
          <cell r="R2048" t="str">
            <v>FLUJO/CAUDAL</v>
          </cell>
          <cell r="S2048" t="str">
            <v>Medidas de filtros:
FILTRO PRINCIPAL: (18X48X3) in
FILTRO EXHAUS: (18X26X6) in</v>
          </cell>
          <cell r="T2048" t="str">
            <v>2024-09-01: No se programa mantenimiento, el equipo requiere cambio de filtros.
2024-11-19: Se realiza cambio de filtro principal y exhaus.</v>
          </cell>
          <cell r="U2048">
            <v>12</v>
          </cell>
          <cell r="V2048"/>
          <cell r="W2048">
            <v>12</v>
          </cell>
          <cell r="X2048"/>
          <cell r="Y2048">
            <v>45980</v>
          </cell>
          <cell r="Z2048">
            <v>212</v>
          </cell>
          <cell r="AA2048" t="str">
            <v>Proveedor externo</v>
          </cell>
          <cell r="AB2048" t="str">
            <v>Nov</v>
          </cell>
          <cell r="AC2048" t="str">
            <v>R</v>
          </cell>
          <cell r="AD2048">
            <v>45615</v>
          </cell>
          <cell r="AE2048" t="str">
            <v xml:space="preserve"> </v>
          </cell>
          <cell r="AF2048" t="str">
            <v xml:space="preserve"> </v>
          </cell>
          <cell r="AG2048"/>
          <cell r="AH2048"/>
          <cell r="AI2048"/>
          <cell r="AJ2048">
            <v>45265</v>
          </cell>
          <cell r="AK2048">
            <v>-503</v>
          </cell>
          <cell r="AL2048"/>
          <cell r="AM2048"/>
          <cell r="AN2048"/>
          <cell r="AO2048">
            <v>44900</v>
          </cell>
          <cell r="AP2048" t="str">
            <v xml:space="preserve"> </v>
          </cell>
          <cell r="AQ2048" t="str">
            <v xml:space="preserve"> </v>
          </cell>
          <cell r="AR2048"/>
          <cell r="AS2048"/>
          <cell r="AT2048"/>
          <cell r="AU2048"/>
        </row>
        <row r="2049">
          <cell r="B2049">
            <v>31240</v>
          </cell>
          <cell r="C2049">
            <v>31240</v>
          </cell>
          <cell r="D2049" t="str">
            <v>#REF!</v>
          </cell>
          <cell r="E2049">
            <v>42627</v>
          </cell>
          <cell r="F2049" t="str">
            <v>ACTIVO</v>
          </cell>
          <cell r="G2049" t="str">
            <v>NO APLICA</v>
          </cell>
          <cell r="H2049" t="str">
            <v>MICROPIPETA MONOCANAL</v>
          </cell>
          <cell r="I2049" t="str">
            <v>NO APLICA</v>
          </cell>
          <cell r="J2049" t="str">
            <v>EPPENDORF</v>
          </cell>
          <cell r="K2049" t="str">
            <v>RESEARCH PLUS</v>
          </cell>
          <cell r="L2049" t="str">
            <v>l17497D</v>
          </cell>
          <cell r="M2049" t="str">
            <v>VOLUMÉTRICOS</v>
          </cell>
          <cell r="N2049" t="str">
            <v>DISP</v>
          </cell>
          <cell r="O2049" t="str">
            <v>LMB - MICOBACTERIAS</v>
          </cell>
          <cell r="P2049" t="str">
            <v>AREA DE CULTIVO CEULAR</v>
          </cell>
          <cell r="Q2049" t="str">
            <v>PROPIO</v>
          </cell>
          <cell r="R2049" t="str">
            <v>VOLUMEN</v>
          </cell>
          <cell r="S2049" t="str">
            <v>2 A 20uL
d: 0,02 uL</v>
          </cell>
          <cell r="T2049"/>
          <cell r="U2049">
            <v>24</v>
          </cell>
          <cell r="V2049">
            <v>24</v>
          </cell>
          <cell r="W2049"/>
          <cell r="X2049"/>
          <cell r="Y2049">
            <v>45925</v>
          </cell>
          <cell r="Z2049">
            <v>157</v>
          </cell>
          <cell r="AA2049"/>
          <cell r="AB2049"/>
          <cell r="AC2049"/>
          <cell r="AD2049">
            <v>45194</v>
          </cell>
          <cell r="AE2049">
            <v>45936</v>
          </cell>
          <cell r="AF2049">
            <v>168</v>
          </cell>
          <cell r="AG2049"/>
          <cell r="AH2049"/>
          <cell r="AI2049">
            <v>45205</v>
          </cell>
          <cell r="AJ2049" t="str">
            <v xml:space="preserve"> </v>
          </cell>
          <cell r="AK2049" t="str">
            <v xml:space="preserve"> </v>
          </cell>
          <cell r="AL2049"/>
          <cell r="AM2049"/>
          <cell r="AN2049"/>
          <cell r="AO2049"/>
          <cell r="AP2049" t="str">
            <v xml:space="preserve"> </v>
          </cell>
          <cell r="AQ2049" t="str">
            <v xml:space="preserve"> </v>
          </cell>
          <cell r="AR2049"/>
          <cell r="AS2049"/>
          <cell r="AT2049"/>
          <cell r="AU2049"/>
        </row>
        <row r="2050">
          <cell r="B2050">
            <v>33025</v>
          </cell>
          <cell r="C2050">
            <v>33025</v>
          </cell>
          <cell r="D2050" t="str">
            <v>#REF!</v>
          </cell>
          <cell r="E2050" t="str">
            <v>NO DISPONIBLE</v>
          </cell>
          <cell r="F2050" t="str">
            <v>ACTIVO</v>
          </cell>
          <cell r="G2050" t="str">
            <v>NO APLICA</v>
          </cell>
          <cell r="H2050" t="str">
            <v>MICROPIPETA MONOCANAL</v>
          </cell>
          <cell r="I2050" t="str">
            <v>NO APLICA</v>
          </cell>
          <cell r="J2050" t="str">
            <v>THERMO FISHER SCIENTIFIC</v>
          </cell>
          <cell r="K2050" t="str">
            <v>FINNPIPETTE F1</v>
          </cell>
          <cell r="L2050" t="str">
            <v>OU31485</v>
          </cell>
          <cell r="M2050" t="str">
            <v>VOLUMÉTRICOS</v>
          </cell>
          <cell r="N2050" t="str">
            <v>DISP</v>
          </cell>
          <cell r="O2050" t="str">
            <v>LMB - MICOBACTERIAS</v>
          </cell>
          <cell r="P2050" t="str">
            <v>AREA GRIS</v>
          </cell>
          <cell r="Q2050" t="str">
            <v>PROPIO</v>
          </cell>
          <cell r="R2050" t="str">
            <v>VOLUMEN</v>
          </cell>
          <cell r="S2050" t="str">
            <v>100 A 1000uL</v>
          </cell>
          <cell r="T2050"/>
          <cell r="U2050">
            <v>24</v>
          </cell>
          <cell r="V2050">
            <v>24</v>
          </cell>
          <cell r="W2050"/>
          <cell r="X2050"/>
          <cell r="Y2050">
            <v>45925</v>
          </cell>
          <cell r="Z2050">
            <v>157</v>
          </cell>
          <cell r="AA2050"/>
          <cell r="AB2050"/>
          <cell r="AC2050"/>
          <cell r="AD2050">
            <v>45194</v>
          </cell>
          <cell r="AE2050">
            <v>45936</v>
          </cell>
          <cell r="AF2050">
            <v>168</v>
          </cell>
          <cell r="AG2050"/>
          <cell r="AH2050"/>
          <cell r="AI2050">
            <v>45205</v>
          </cell>
          <cell r="AJ2050" t="str">
            <v xml:space="preserve"> </v>
          </cell>
          <cell r="AK2050" t="str">
            <v xml:space="preserve"> </v>
          </cell>
          <cell r="AL2050"/>
          <cell r="AM2050"/>
          <cell r="AN2050"/>
          <cell r="AO2050"/>
          <cell r="AP2050" t="str">
            <v xml:space="preserve"> </v>
          </cell>
          <cell r="AQ2050" t="str">
            <v xml:space="preserve"> </v>
          </cell>
          <cell r="AR2050"/>
          <cell r="AS2050"/>
          <cell r="AT2050"/>
          <cell r="AU2050"/>
        </row>
        <row r="2051">
          <cell r="B2051">
            <v>33502</v>
          </cell>
          <cell r="C2051">
            <v>33502</v>
          </cell>
          <cell r="D2051" t="str">
            <v>#REF!</v>
          </cell>
          <cell r="E2051" t="str">
            <v>NO DISPONIBLE</v>
          </cell>
          <cell r="F2051" t="str">
            <v>ACTIVO</v>
          </cell>
          <cell r="G2051" t="str">
            <v>NO APLICA</v>
          </cell>
          <cell r="H2051" t="str">
            <v>MICROPIPETA MONOCANAL</v>
          </cell>
          <cell r="I2051" t="str">
            <v>NO APLICA</v>
          </cell>
          <cell r="J2051" t="str">
            <v>THERMO FISHER SCIENTIFIC</v>
          </cell>
          <cell r="K2051" t="str">
            <v>FINNPIPETTE F2</v>
          </cell>
          <cell r="L2051" t="str">
            <v>QU32178</v>
          </cell>
          <cell r="M2051" t="str">
            <v>VOLUMÉTRICOS</v>
          </cell>
          <cell r="N2051" t="str">
            <v>DRSP</v>
          </cell>
          <cell r="O2051" t="str">
            <v>GPR - PARASITOLOGÍA</v>
          </cell>
          <cell r="P2051" t="str">
            <v>CABINA EXTRACCIÒN-LEISHMANIASIS</v>
          </cell>
          <cell r="Q2051" t="str">
            <v>PROPIO</v>
          </cell>
          <cell r="R2051" t="str">
            <v>VOLUMEN</v>
          </cell>
          <cell r="S2051" t="str">
            <v>100 ul a 1000 ul</v>
          </cell>
          <cell r="T2051"/>
          <cell r="U2051">
            <v>12</v>
          </cell>
          <cell r="V2051">
            <v>12</v>
          </cell>
          <cell r="W2051"/>
          <cell r="X2051"/>
          <cell r="Y2051">
            <v>45905</v>
          </cell>
          <cell r="Z2051">
            <v>137</v>
          </cell>
          <cell r="AA2051" t="str">
            <v>Proveedor externo</v>
          </cell>
          <cell r="AB2051" t="str">
            <v>Sep</v>
          </cell>
          <cell r="AC2051" t="str">
            <v>Sep</v>
          </cell>
          <cell r="AD2051">
            <v>45540</v>
          </cell>
          <cell r="AE2051">
            <v>45910</v>
          </cell>
          <cell r="AF2051">
            <v>142</v>
          </cell>
          <cell r="AG2051" t="str">
            <v>Sep</v>
          </cell>
          <cell r="AH2051" t="str">
            <v>R</v>
          </cell>
          <cell r="AI2051">
            <v>45545</v>
          </cell>
          <cell r="AJ2051" t="str">
            <v xml:space="preserve"> </v>
          </cell>
          <cell r="AK2051" t="str">
            <v xml:space="preserve"> </v>
          </cell>
          <cell r="AL2051"/>
          <cell r="AM2051"/>
          <cell r="AN2051"/>
          <cell r="AO2051"/>
          <cell r="AP2051" t="str">
            <v xml:space="preserve"> </v>
          </cell>
          <cell r="AQ2051" t="str">
            <v xml:space="preserve"> </v>
          </cell>
          <cell r="AR2051"/>
          <cell r="AS2051"/>
          <cell r="AT2051"/>
          <cell r="AU2051"/>
        </row>
        <row r="2052">
          <cell r="B2052">
            <v>36244</v>
          </cell>
          <cell r="C2052">
            <v>36244</v>
          </cell>
          <cell r="D2052" t="str">
            <v>#REF!</v>
          </cell>
          <cell r="E2052">
            <v>44639</v>
          </cell>
          <cell r="F2052" t="str">
            <v>ACTIVO</v>
          </cell>
          <cell r="G2052" t="str">
            <v>NO APLICA</v>
          </cell>
          <cell r="H2052" t="str">
            <v>MICROPIPETA MONOCANAL</v>
          </cell>
          <cell r="I2052" t="str">
            <v>NO APLICA</v>
          </cell>
          <cell r="J2052" t="str">
            <v>CAPP</v>
          </cell>
          <cell r="K2052" t="str">
            <v>BRAVO B1000-1</v>
          </cell>
          <cell r="L2052" t="str">
            <v>PH235850</v>
          </cell>
          <cell r="M2052" t="str">
            <v xml:space="preserve">VOLUMÉTRICOS </v>
          </cell>
          <cell r="N2052" t="str">
            <v>DISP</v>
          </cell>
          <cell r="O2052" t="str">
            <v>LMB - MICOBACTERIAS</v>
          </cell>
          <cell r="P2052" t="str">
            <v>LABORATORIO</v>
          </cell>
          <cell r="Q2052" t="str">
            <v>DONACIÓN</v>
          </cell>
          <cell r="R2052" t="str">
            <v>VOLUMEN</v>
          </cell>
          <cell r="S2052" t="str">
            <v>100 ul a 1000 ul</v>
          </cell>
          <cell r="T2052" t="str">
            <v>El laboratorio manifiesta no requerir servicios dado que no se encuentran estos equipos en el laboratorio</v>
          </cell>
          <cell r="U2052">
            <v>24</v>
          </cell>
          <cell r="V2052">
            <v>24</v>
          </cell>
          <cell r="W2052"/>
          <cell r="X2052"/>
          <cell r="Y2052">
            <v>45925</v>
          </cell>
          <cell r="Z2052">
            <v>157</v>
          </cell>
          <cell r="AA2052"/>
          <cell r="AB2052"/>
          <cell r="AC2052"/>
          <cell r="AD2052">
            <v>45194</v>
          </cell>
          <cell r="AE2052">
            <v>45936</v>
          </cell>
          <cell r="AF2052">
            <v>168</v>
          </cell>
          <cell r="AG2052"/>
          <cell r="AH2052"/>
          <cell r="AI2052">
            <v>45205</v>
          </cell>
          <cell r="AJ2052" t="str">
            <v xml:space="preserve"> </v>
          </cell>
          <cell r="AK2052" t="str">
            <v xml:space="preserve"> </v>
          </cell>
          <cell r="AL2052"/>
          <cell r="AM2052"/>
          <cell r="AN2052"/>
          <cell r="AO2052"/>
          <cell r="AP2052" t="str">
            <v xml:space="preserve"> </v>
          </cell>
          <cell r="AQ2052" t="str">
            <v xml:space="preserve"> </v>
          </cell>
          <cell r="AR2052"/>
          <cell r="AS2052"/>
          <cell r="AT2052"/>
          <cell r="AU2052"/>
        </row>
        <row r="2053">
          <cell r="B2053" t="str">
            <v>LME-125</v>
          </cell>
          <cell r="C2053">
            <v>40022</v>
          </cell>
          <cell r="D2053" t="str">
            <v>#REF!</v>
          </cell>
          <cell r="E2053" t="str">
            <v>NO DISPONIBLE</v>
          </cell>
          <cell r="F2053" t="str">
            <v>INACTIVO</v>
          </cell>
          <cell r="G2053" t="str">
            <v>EN GARANTÍA</v>
          </cell>
          <cell r="H2053" t="str">
            <v>REFRIGERADOR</v>
          </cell>
          <cell r="I2053" t="str">
            <v>NO APLICA</v>
          </cell>
          <cell r="J2053" t="str">
            <v>HAIER BIOMEDICAL</v>
          </cell>
          <cell r="K2053" t="str">
            <v>HYC-610</v>
          </cell>
          <cell r="L2053" t="str">
            <v>BE07C3EAQJN3S0004</v>
          </cell>
          <cell r="M2053" t="str">
            <v>FRÍO</v>
          </cell>
          <cell r="N2053" t="str">
            <v>DISP</v>
          </cell>
          <cell r="O2053" t="str">
            <v>LME - GENÓMICA DE MICROORGANISMOS EMERGENTES</v>
          </cell>
          <cell r="P2053" t="str">
            <v>LABORATORIO</v>
          </cell>
          <cell r="Q2053" t="str">
            <v>DONACIÓN</v>
          </cell>
          <cell r="R2053" t="str">
            <v>TEMPERATURA</v>
          </cell>
          <cell r="S2053" t="str">
            <v xml:space="preserve">Intervalo de temperatura 2-8°C
Capacidad 610 l
Variación de la temperatura ⁺⁄- 3 ⁰C
</v>
          </cell>
          <cell r="T2053" t="str">
            <v>Equipos aun no se encuentran en USO
ENTERRITORIO</v>
          </cell>
          <cell r="U2053">
            <v>12</v>
          </cell>
          <cell r="V2053"/>
          <cell r="W2053">
            <v>12</v>
          </cell>
          <cell r="X2053"/>
          <cell r="Y2053">
            <v>45560</v>
          </cell>
          <cell r="Z2053" t="str">
            <v xml:space="preserve">  </v>
          </cell>
          <cell r="AA2053"/>
          <cell r="AB2053"/>
          <cell r="AC2053"/>
          <cell r="AD2053"/>
          <cell r="AE2053">
            <v>45560</v>
          </cell>
          <cell r="AF2053" t="str">
            <v xml:space="preserve"> </v>
          </cell>
          <cell r="AG2053"/>
          <cell r="AH2053"/>
          <cell r="AI2053"/>
          <cell r="AJ2053" t="str">
            <v xml:space="preserve"> </v>
          </cell>
          <cell r="AK2053" t="str">
            <v xml:space="preserve"> </v>
          </cell>
          <cell r="AL2053"/>
          <cell r="AM2053"/>
          <cell r="AN2053"/>
          <cell r="AO2053"/>
          <cell r="AP2053" t="str">
            <v xml:space="preserve"> </v>
          </cell>
          <cell r="AQ2053" t="str">
            <v xml:space="preserve"> </v>
          </cell>
          <cell r="AR2053"/>
          <cell r="AS2053"/>
          <cell r="AT2053"/>
          <cell r="AU2053"/>
        </row>
        <row r="2054">
          <cell r="B2054">
            <v>22839</v>
          </cell>
          <cell r="C2054">
            <v>22839</v>
          </cell>
          <cell r="D2054" t="str">
            <v>#REF!</v>
          </cell>
          <cell r="E2054" t="str">
            <v>NO DISPONIBLE</v>
          </cell>
          <cell r="F2054" t="str">
            <v>ACTIVO</v>
          </cell>
          <cell r="G2054" t="str">
            <v>NO APLICA</v>
          </cell>
          <cell r="H2054" t="str">
            <v>PIPETA MONOCANAL</v>
          </cell>
          <cell r="I2054" t="str">
            <v>NO APLICA</v>
          </cell>
          <cell r="J2054" t="str">
            <v>GILSON</v>
          </cell>
          <cell r="K2054" t="str">
            <v>PIPETMAN</v>
          </cell>
          <cell r="L2054" t="str">
            <v>AE55122</v>
          </cell>
          <cell r="M2054" t="str">
            <v>VOLUMÉTRICOS</v>
          </cell>
          <cell r="N2054" t="str">
            <v>DRSP</v>
          </cell>
          <cell r="O2054" t="str">
            <v>GPR - PARASITOLOGÍA</v>
          </cell>
          <cell r="P2054" t="str">
            <v>LEISHMANIASIS</v>
          </cell>
          <cell r="Q2054" t="str">
            <v>PROPIO</v>
          </cell>
          <cell r="R2054" t="str">
            <v>VOLUMEN</v>
          </cell>
          <cell r="S2054" t="str">
            <v>Rango de MEDICIÓN 0,2 A 2 ul</v>
          </cell>
          <cell r="T2054"/>
          <cell r="U2054">
            <v>12</v>
          </cell>
          <cell r="V2054">
            <v>12</v>
          </cell>
          <cell r="W2054"/>
          <cell r="X2054"/>
          <cell r="Y2054">
            <v>45912</v>
          </cell>
          <cell r="Z2054">
            <v>144</v>
          </cell>
          <cell r="AA2054" t="str">
            <v>Proveedor externo</v>
          </cell>
          <cell r="AB2054" t="str">
            <v>Sep</v>
          </cell>
          <cell r="AC2054" t="str">
            <v>Sep</v>
          </cell>
          <cell r="AD2054">
            <v>45547</v>
          </cell>
          <cell r="AE2054">
            <v>45918</v>
          </cell>
          <cell r="AF2054">
            <v>150</v>
          </cell>
          <cell r="AG2054" t="str">
            <v>Sep</v>
          </cell>
          <cell r="AH2054" t="str">
            <v>R</v>
          </cell>
          <cell r="AI2054">
            <v>45553</v>
          </cell>
          <cell r="AJ2054" t="str">
            <v xml:space="preserve"> </v>
          </cell>
          <cell r="AK2054" t="str">
            <v xml:space="preserve"> </v>
          </cell>
          <cell r="AL2054"/>
          <cell r="AM2054"/>
          <cell r="AN2054"/>
          <cell r="AO2054"/>
          <cell r="AP2054" t="str">
            <v xml:space="preserve"> </v>
          </cell>
          <cell r="AQ2054" t="str">
            <v xml:space="preserve"> </v>
          </cell>
          <cell r="AR2054"/>
          <cell r="AS2054"/>
          <cell r="AT2054"/>
          <cell r="AU2054"/>
        </row>
        <row r="2055">
          <cell r="B2055" t="str">
            <v>BIO-146</v>
          </cell>
          <cell r="C2055">
            <v>30529</v>
          </cell>
          <cell r="D2055" t="str">
            <v>#REF!</v>
          </cell>
          <cell r="E2055" t="str">
            <v>NO DISPONIBLE</v>
          </cell>
          <cell r="F2055" t="str">
            <v>ACTIVO</v>
          </cell>
          <cell r="G2055" t="str">
            <v>NO APLICA</v>
          </cell>
          <cell r="H2055" t="str">
            <v>AGITADOR MULTITÉRMICO</v>
          </cell>
          <cell r="I2055" t="str">
            <v>NO APLICA</v>
          </cell>
          <cell r="J2055" t="str">
            <v>BENCHMARK SCIENTIFIC</v>
          </cell>
          <cell r="K2055" t="str">
            <v>H5000H</v>
          </cell>
          <cell r="L2055" t="str">
            <v>H2143</v>
          </cell>
          <cell r="M2055" t="str">
            <v>AGITADORES</v>
          </cell>
          <cell r="N2055" t="str">
            <v>DISP</v>
          </cell>
          <cell r="O2055" t="str">
            <v>LPI - PARASITOLOGÍA</v>
          </cell>
          <cell r="P2055" t="str">
            <v>PARASISTISMO INTESTINAL</v>
          </cell>
          <cell r="Q2055" t="str">
            <v>PROPIO</v>
          </cell>
          <cell r="R2055" t="str">
            <v>NO APLICA</v>
          </cell>
          <cell r="S2055" t="str">
            <v>5°C A 100°C</v>
          </cell>
          <cell r="T2055" t="str">
            <v>* Se requiere revisión para programar servicios</v>
          </cell>
          <cell r="U2055">
            <v>12</v>
          </cell>
          <cell r="V2055"/>
          <cell r="W2055"/>
          <cell r="X2055"/>
          <cell r="Y2055">
            <v>45883</v>
          </cell>
          <cell r="Z2055">
            <v>115</v>
          </cell>
          <cell r="AA2055" t="str">
            <v>Taller GELP</v>
          </cell>
          <cell r="AB2055" t="str">
            <v>Ago</v>
          </cell>
          <cell r="AC2055" t="str">
            <v>Ago</v>
          </cell>
          <cell r="AD2055">
            <v>45518</v>
          </cell>
          <cell r="AE2055" t="str">
            <v xml:space="preserve"> </v>
          </cell>
          <cell r="AF2055" t="str">
            <v xml:space="preserve"> </v>
          </cell>
          <cell r="AG2055"/>
          <cell r="AH2055"/>
          <cell r="AI2055"/>
          <cell r="AJ2055" t="str">
            <v xml:space="preserve"> </v>
          </cell>
          <cell r="AK2055" t="str">
            <v xml:space="preserve"> </v>
          </cell>
          <cell r="AL2055"/>
          <cell r="AM2055"/>
          <cell r="AN2055"/>
          <cell r="AO2055"/>
          <cell r="AP2055" t="str">
            <v xml:space="preserve"> </v>
          </cell>
          <cell r="AQ2055" t="str">
            <v xml:space="preserve"> </v>
          </cell>
          <cell r="AR2055"/>
          <cell r="AS2055"/>
          <cell r="AT2055"/>
          <cell r="AU2055"/>
        </row>
        <row r="2056">
          <cell r="B2056" t="str">
            <v>GPR-036</v>
          </cell>
          <cell r="C2056">
            <v>30949</v>
          </cell>
          <cell r="D2056" t="str">
            <v>#REF!</v>
          </cell>
          <cell r="E2056" t="str">
            <v>NO DISPONIBLE</v>
          </cell>
          <cell r="F2056" t="str">
            <v>ACTIVO</v>
          </cell>
          <cell r="G2056" t="str">
            <v>NO APLICA</v>
          </cell>
          <cell r="H2056" t="str">
            <v>PIPETA MONOCANAL</v>
          </cell>
          <cell r="I2056" t="str">
            <v>NO APLICA</v>
          </cell>
          <cell r="J2056" t="str">
            <v>THERMO FISHER SCIENTIFIC</v>
          </cell>
          <cell r="K2056" t="str">
            <v>FINNPIPETTE F1</v>
          </cell>
          <cell r="L2056" t="str">
            <v>LH43464</v>
          </cell>
          <cell r="M2056" t="str">
            <v>VOLUMÉTRICOS</v>
          </cell>
          <cell r="N2056" t="str">
            <v>DRSP</v>
          </cell>
          <cell r="O2056" t="str">
            <v>GPR - PARASITOLOGÍA</v>
          </cell>
          <cell r="P2056" t="str">
            <v>INMUNODIAGNÓSTICO</v>
          </cell>
          <cell r="Q2056" t="str">
            <v>PROPIO</v>
          </cell>
          <cell r="R2056" t="str">
            <v>VOLUMEN</v>
          </cell>
          <cell r="S2056" t="str">
            <v>10 ul a 100 uL</v>
          </cell>
          <cell r="T2056"/>
          <cell r="U2056">
            <v>12</v>
          </cell>
          <cell r="V2056">
            <v>12</v>
          </cell>
          <cell r="W2056"/>
          <cell r="X2056">
            <v>6</v>
          </cell>
          <cell r="Y2056">
            <v>45905</v>
          </cell>
          <cell r="Z2056">
            <v>137</v>
          </cell>
          <cell r="AA2056" t="str">
            <v>Proveedor externo</v>
          </cell>
          <cell r="AB2056" t="str">
            <v>Sep</v>
          </cell>
          <cell r="AC2056" t="str">
            <v>Sep</v>
          </cell>
          <cell r="AD2056">
            <v>45540</v>
          </cell>
          <cell r="AE2056">
            <v>45910</v>
          </cell>
          <cell r="AF2056">
            <v>142</v>
          </cell>
          <cell r="AG2056" t="str">
            <v>Sep</v>
          </cell>
          <cell r="AH2056" t="str">
            <v>R</v>
          </cell>
          <cell r="AI2056">
            <v>45545</v>
          </cell>
          <cell r="AJ2056" t="str">
            <v xml:space="preserve"> </v>
          </cell>
          <cell r="AK2056" t="str">
            <v xml:space="preserve"> </v>
          </cell>
          <cell r="AL2056"/>
          <cell r="AM2056"/>
          <cell r="AN2056"/>
          <cell r="AO2056"/>
          <cell r="AP2056" t="str">
            <v xml:space="preserve"> </v>
          </cell>
          <cell r="AQ2056" t="str">
            <v xml:space="preserve"> </v>
          </cell>
          <cell r="AR2056"/>
          <cell r="AS2056"/>
          <cell r="AT2056"/>
          <cell r="AU2056"/>
        </row>
        <row r="2057">
          <cell r="B2057">
            <v>31238</v>
          </cell>
          <cell r="C2057">
            <v>31238</v>
          </cell>
          <cell r="D2057" t="str">
            <v>#REF!</v>
          </cell>
          <cell r="E2057">
            <v>42627</v>
          </cell>
          <cell r="F2057" t="str">
            <v>ACTIVO</v>
          </cell>
          <cell r="G2057" t="str">
            <v>NO APLICA</v>
          </cell>
          <cell r="H2057" t="str">
            <v>MICROPIPETA MONOCANAL</v>
          </cell>
          <cell r="I2057" t="str">
            <v>NO APLICA</v>
          </cell>
          <cell r="J2057" t="str">
            <v>EPPENDORF</v>
          </cell>
          <cell r="K2057" t="str">
            <v>RESEARCH PLUS</v>
          </cell>
          <cell r="L2057" t="str">
            <v>J15173D</v>
          </cell>
          <cell r="M2057" t="str">
            <v>VOLUMÉTRICOS</v>
          </cell>
          <cell r="N2057" t="str">
            <v>DISP</v>
          </cell>
          <cell r="O2057" t="str">
            <v>LMB - MICOBACTERIAS</v>
          </cell>
          <cell r="P2057" t="str">
            <v>AREA GRIS</v>
          </cell>
          <cell r="Q2057" t="str">
            <v>PROPIO</v>
          </cell>
          <cell r="R2057" t="str">
            <v>VOLUMEN</v>
          </cell>
          <cell r="S2057" t="str">
            <v>0,1 A 2,5uL
d: 0,002 uL</v>
          </cell>
          <cell r="T2057"/>
          <cell r="U2057">
            <v>24</v>
          </cell>
          <cell r="V2057">
            <v>24</v>
          </cell>
          <cell r="W2057"/>
          <cell r="X2057"/>
          <cell r="Y2057">
            <v>45926</v>
          </cell>
          <cell r="Z2057">
            <v>158</v>
          </cell>
          <cell r="AA2057"/>
          <cell r="AB2057"/>
          <cell r="AC2057"/>
          <cell r="AD2057">
            <v>45195</v>
          </cell>
          <cell r="AE2057">
            <v>45936</v>
          </cell>
          <cell r="AF2057">
            <v>168</v>
          </cell>
          <cell r="AG2057"/>
          <cell r="AH2057"/>
          <cell r="AI2057">
            <v>45205</v>
          </cell>
          <cell r="AJ2057" t="str">
            <v xml:space="preserve"> </v>
          </cell>
          <cell r="AK2057" t="str">
            <v xml:space="preserve"> </v>
          </cell>
          <cell r="AL2057"/>
          <cell r="AM2057"/>
          <cell r="AN2057"/>
          <cell r="AO2057"/>
          <cell r="AP2057" t="str">
            <v xml:space="preserve"> </v>
          </cell>
          <cell r="AQ2057" t="str">
            <v xml:space="preserve"> </v>
          </cell>
          <cell r="AR2057"/>
          <cell r="AS2057"/>
          <cell r="AT2057"/>
          <cell r="AU2057"/>
        </row>
        <row r="2058">
          <cell r="B2058">
            <v>31975</v>
          </cell>
          <cell r="C2058">
            <v>31975</v>
          </cell>
          <cell r="D2058" t="str">
            <v>#REF!</v>
          </cell>
          <cell r="E2058" t="str">
            <v>NO DISPONIBLE</v>
          </cell>
          <cell r="F2058" t="str">
            <v>ACTIVO</v>
          </cell>
          <cell r="G2058" t="str">
            <v>NO APLICA</v>
          </cell>
          <cell r="H2058" t="str">
            <v>PIPETA MONOCANAL</v>
          </cell>
          <cell r="I2058" t="str">
            <v>NO APLICA</v>
          </cell>
          <cell r="J2058" t="str">
            <v>SCILOGEX</v>
          </cell>
          <cell r="K2058" t="str">
            <v>MICROPETTE PLUS</v>
          </cell>
          <cell r="L2058" t="str">
            <v>YM4D057037</v>
          </cell>
          <cell r="M2058" t="str">
            <v>VOLUMÉTRICOS</v>
          </cell>
          <cell r="N2058" t="str">
            <v>DRSP</v>
          </cell>
          <cell r="O2058" t="str">
            <v>GPR - PARASITOLOGÍA</v>
          </cell>
          <cell r="P2058" t="str">
            <v>ELECTROFORESIS Y PROTEINAS</v>
          </cell>
          <cell r="Q2058" t="str">
            <v>PROPIO</v>
          </cell>
          <cell r="R2058" t="str">
            <v>VOLUMEN</v>
          </cell>
          <cell r="S2058" t="str">
            <v>Rango de MEDICIÓN 0,5 ul a 10 uL</v>
          </cell>
          <cell r="T2058"/>
          <cell r="U2058">
            <v>12</v>
          </cell>
          <cell r="V2058">
            <v>12</v>
          </cell>
          <cell r="W2058"/>
          <cell r="X2058"/>
          <cell r="Y2058">
            <v>45912</v>
          </cell>
          <cell r="Z2058">
            <v>144</v>
          </cell>
          <cell r="AA2058" t="str">
            <v>Proveedor externo</v>
          </cell>
          <cell r="AB2058" t="str">
            <v>Sep</v>
          </cell>
          <cell r="AC2058" t="str">
            <v>Sep</v>
          </cell>
          <cell r="AD2058">
            <v>45547</v>
          </cell>
          <cell r="AE2058">
            <v>45918</v>
          </cell>
          <cell r="AF2058">
            <v>150</v>
          </cell>
          <cell r="AG2058" t="str">
            <v>Sep</v>
          </cell>
          <cell r="AH2058" t="str">
            <v>R</v>
          </cell>
          <cell r="AI2058">
            <v>45553</v>
          </cell>
          <cell r="AJ2058" t="str">
            <v xml:space="preserve"> </v>
          </cell>
          <cell r="AK2058" t="str">
            <v xml:space="preserve"> </v>
          </cell>
          <cell r="AL2058"/>
          <cell r="AM2058"/>
          <cell r="AN2058"/>
          <cell r="AO2058"/>
          <cell r="AP2058" t="str">
            <v xml:space="preserve"> </v>
          </cell>
          <cell r="AQ2058" t="str">
            <v xml:space="preserve"> </v>
          </cell>
          <cell r="AR2058"/>
          <cell r="AS2058"/>
          <cell r="AT2058"/>
          <cell r="AU2058"/>
        </row>
        <row r="2059">
          <cell r="B2059">
            <v>31976</v>
          </cell>
          <cell r="C2059">
            <v>31976</v>
          </cell>
          <cell r="D2059" t="str">
            <v>#REF!</v>
          </cell>
          <cell r="E2059" t="str">
            <v>NO DISPONIBLE</v>
          </cell>
          <cell r="F2059" t="str">
            <v>ACTIVO</v>
          </cell>
          <cell r="G2059" t="str">
            <v>NO APLICA</v>
          </cell>
          <cell r="H2059" t="str">
            <v>PIPETA MONOCANAL</v>
          </cell>
          <cell r="I2059" t="str">
            <v>NO APLICA</v>
          </cell>
          <cell r="J2059" t="str">
            <v>SCILOGEX</v>
          </cell>
          <cell r="K2059" t="str">
            <v>MICROPETTE PLUS</v>
          </cell>
          <cell r="L2059" t="str">
            <v>YM4D061128</v>
          </cell>
          <cell r="M2059" t="str">
            <v>VOLUMÉTRICOS</v>
          </cell>
          <cell r="N2059" t="str">
            <v>DRSP</v>
          </cell>
          <cell r="O2059" t="str">
            <v>GPR - PARASITOLOGÍA</v>
          </cell>
          <cell r="P2059" t="str">
            <v>ZONA AMPLIFICACIÓN</v>
          </cell>
          <cell r="Q2059" t="str">
            <v>PROPIO</v>
          </cell>
          <cell r="R2059" t="str">
            <v>VOLUMEN</v>
          </cell>
          <cell r="S2059" t="str">
            <v>VOLUMEN 0,5uL A 10uL</v>
          </cell>
          <cell r="T2059"/>
          <cell r="U2059">
            <v>12</v>
          </cell>
          <cell r="V2059">
            <v>12</v>
          </cell>
          <cell r="W2059"/>
          <cell r="X2059"/>
          <cell r="Y2059">
            <v>45912</v>
          </cell>
          <cell r="Z2059">
            <v>144</v>
          </cell>
          <cell r="AA2059" t="str">
            <v>Proveedor externo</v>
          </cell>
          <cell r="AB2059" t="str">
            <v>Sep</v>
          </cell>
          <cell r="AC2059" t="str">
            <v>Sep</v>
          </cell>
          <cell r="AD2059">
            <v>45547</v>
          </cell>
          <cell r="AE2059">
            <v>45918</v>
          </cell>
          <cell r="AF2059">
            <v>150</v>
          </cell>
          <cell r="AG2059" t="str">
            <v>Sep</v>
          </cell>
          <cell r="AH2059" t="str">
            <v>R</v>
          </cell>
          <cell r="AI2059">
            <v>45553</v>
          </cell>
          <cell r="AJ2059" t="str">
            <v xml:space="preserve"> </v>
          </cell>
          <cell r="AK2059" t="str">
            <v xml:space="preserve"> </v>
          </cell>
          <cell r="AL2059"/>
          <cell r="AM2059"/>
          <cell r="AN2059"/>
          <cell r="AO2059"/>
          <cell r="AP2059" t="str">
            <v xml:space="preserve"> </v>
          </cell>
          <cell r="AQ2059" t="str">
            <v xml:space="preserve"> </v>
          </cell>
          <cell r="AR2059"/>
          <cell r="AS2059"/>
          <cell r="AT2059"/>
          <cell r="AU2059"/>
        </row>
        <row r="2060">
          <cell r="B2060" t="str">
            <v>LMB-030</v>
          </cell>
          <cell r="C2060">
            <v>32295</v>
          </cell>
          <cell r="D2060" t="str">
            <v>#REF!</v>
          </cell>
          <cell r="E2060">
            <v>43099</v>
          </cell>
          <cell r="F2060" t="str">
            <v>ACTIVO</v>
          </cell>
          <cell r="G2060" t="str">
            <v>NO APLICA</v>
          </cell>
          <cell r="H2060" t="str">
            <v>MICROPIPETA MONOCANAL</v>
          </cell>
          <cell r="I2060" t="str">
            <v>NO APLICA</v>
          </cell>
          <cell r="J2060" t="str">
            <v>GILSON</v>
          </cell>
          <cell r="K2060" t="str">
            <v>PIPETMAN NEO P100N</v>
          </cell>
          <cell r="L2060" t="str">
            <v xml:space="preserve">NK26365 </v>
          </cell>
          <cell r="M2060" t="str">
            <v>VOLUMÉTRICOS</v>
          </cell>
          <cell r="N2060" t="str">
            <v>DISP</v>
          </cell>
          <cell r="O2060" t="str">
            <v>LMB - MICOBACTERIAS</v>
          </cell>
          <cell r="P2060" t="str">
            <v>AREA DE CULTIVO CEULAR</v>
          </cell>
          <cell r="Q2060" t="str">
            <v>PROPIO</v>
          </cell>
          <cell r="R2060" t="str">
            <v>VOLUMEN</v>
          </cell>
          <cell r="S2060" t="str">
            <v>10 A 100uL</v>
          </cell>
          <cell r="T2060"/>
          <cell r="U2060">
            <v>24</v>
          </cell>
          <cell r="V2060">
            <v>24</v>
          </cell>
          <cell r="W2060"/>
          <cell r="X2060"/>
          <cell r="Y2060">
            <v>45926</v>
          </cell>
          <cell r="Z2060">
            <v>158</v>
          </cell>
          <cell r="AA2060"/>
          <cell r="AB2060"/>
          <cell r="AC2060"/>
          <cell r="AD2060">
            <v>45195</v>
          </cell>
          <cell r="AE2060">
            <v>45936</v>
          </cell>
          <cell r="AF2060">
            <v>168</v>
          </cell>
          <cell r="AG2060"/>
          <cell r="AH2060"/>
          <cell r="AI2060">
            <v>45205</v>
          </cell>
          <cell r="AJ2060" t="str">
            <v xml:space="preserve"> </v>
          </cell>
          <cell r="AK2060" t="str">
            <v xml:space="preserve"> </v>
          </cell>
          <cell r="AL2060"/>
          <cell r="AM2060"/>
          <cell r="AN2060"/>
          <cell r="AO2060"/>
          <cell r="AP2060" t="str">
            <v xml:space="preserve"> </v>
          </cell>
          <cell r="AQ2060" t="str">
            <v xml:space="preserve"> </v>
          </cell>
          <cell r="AR2060"/>
          <cell r="AS2060"/>
          <cell r="AT2060"/>
          <cell r="AU2060"/>
        </row>
        <row r="2061">
          <cell r="B2061">
            <v>32942</v>
          </cell>
          <cell r="C2061">
            <v>32942</v>
          </cell>
          <cell r="D2061" t="str">
            <v>#REF!</v>
          </cell>
          <cell r="E2061" t="str">
            <v>NO DISPONIBLE</v>
          </cell>
          <cell r="F2061" t="str">
            <v>ACTIVO</v>
          </cell>
          <cell r="G2061" t="str">
            <v>NO APLICA</v>
          </cell>
          <cell r="H2061" t="str">
            <v>MICROPIPETA MONOCANAL</v>
          </cell>
          <cell r="I2061" t="str">
            <v>NO APLICA</v>
          </cell>
          <cell r="J2061" t="str">
            <v>EPPENDORF</v>
          </cell>
          <cell r="K2061" t="str">
            <v>RESEARCH PLUS</v>
          </cell>
          <cell r="L2061" t="str">
            <v>R35701F</v>
          </cell>
          <cell r="M2061" t="str">
            <v>VOLUMÉTRICOS</v>
          </cell>
          <cell r="N2061" t="str">
            <v>DISP</v>
          </cell>
          <cell r="O2061" t="str">
            <v>LMB - MICOBACTERIAS</v>
          </cell>
          <cell r="P2061" t="str">
            <v>AREA DE CULTIVO CEULAR</v>
          </cell>
          <cell r="Q2061" t="str">
            <v>PROPIO</v>
          </cell>
          <cell r="R2061" t="str">
            <v>VOLUMEN</v>
          </cell>
          <cell r="S2061" t="str">
            <v>0,5 A 10uL</v>
          </cell>
          <cell r="T2061"/>
          <cell r="U2061">
            <v>24</v>
          </cell>
          <cell r="V2061">
            <v>24</v>
          </cell>
          <cell r="W2061"/>
          <cell r="X2061"/>
          <cell r="Y2061">
            <v>45926</v>
          </cell>
          <cell r="Z2061">
            <v>158</v>
          </cell>
          <cell r="AA2061"/>
          <cell r="AB2061"/>
          <cell r="AC2061"/>
          <cell r="AD2061">
            <v>45195</v>
          </cell>
          <cell r="AE2061">
            <v>45936</v>
          </cell>
          <cell r="AF2061">
            <v>168</v>
          </cell>
          <cell r="AG2061"/>
          <cell r="AH2061"/>
          <cell r="AI2061">
            <v>45205</v>
          </cell>
          <cell r="AJ2061" t="str">
            <v xml:space="preserve"> </v>
          </cell>
          <cell r="AK2061" t="str">
            <v xml:space="preserve"> </v>
          </cell>
          <cell r="AL2061"/>
          <cell r="AM2061"/>
          <cell r="AN2061"/>
          <cell r="AO2061"/>
          <cell r="AP2061" t="str">
            <v xml:space="preserve"> </v>
          </cell>
          <cell r="AQ2061" t="str">
            <v xml:space="preserve"> </v>
          </cell>
          <cell r="AR2061"/>
          <cell r="AS2061"/>
          <cell r="AT2061"/>
          <cell r="AU2061"/>
        </row>
        <row r="2062">
          <cell r="B2062">
            <v>33027</v>
          </cell>
          <cell r="C2062">
            <v>33027</v>
          </cell>
          <cell r="D2062" t="str">
            <v>#REF!</v>
          </cell>
          <cell r="E2062" t="str">
            <v>NO DISPONIBLE</v>
          </cell>
          <cell r="F2062" t="str">
            <v>ACTIVO</v>
          </cell>
          <cell r="G2062" t="str">
            <v>NO APLICA</v>
          </cell>
          <cell r="H2062" t="str">
            <v>MICROPIPETA MONOCANAL</v>
          </cell>
          <cell r="I2062" t="str">
            <v>NO APLICA</v>
          </cell>
          <cell r="J2062" t="str">
            <v>THERMO FISHER SCIENTIFIC</v>
          </cell>
          <cell r="K2062" t="str">
            <v>FINNPIPETTE F1</v>
          </cell>
          <cell r="L2062" t="str">
            <v>OU31878</v>
          </cell>
          <cell r="M2062" t="str">
            <v>VOLUMÉTRICOS</v>
          </cell>
          <cell r="N2062" t="str">
            <v>DISP</v>
          </cell>
          <cell r="O2062" t="str">
            <v>LMB - MICOBACTERIAS</v>
          </cell>
          <cell r="P2062" t="str">
            <v>AREA DE CULTIVO CEULAR</v>
          </cell>
          <cell r="Q2062" t="str">
            <v>PROPIO</v>
          </cell>
          <cell r="R2062" t="str">
            <v>VOLUMEN</v>
          </cell>
          <cell r="S2062" t="str">
            <v>0,2 A 2uL</v>
          </cell>
          <cell r="T2062"/>
          <cell r="U2062">
            <v>24</v>
          </cell>
          <cell r="V2062">
            <v>24</v>
          </cell>
          <cell r="W2062"/>
          <cell r="X2062"/>
          <cell r="Y2062">
            <v>45926</v>
          </cell>
          <cell r="Z2062">
            <v>158</v>
          </cell>
          <cell r="AA2062"/>
          <cell r="AB2062"/>
          <cell r="AC2062"/>
          <cell r="AD2062">
            <v>45195</v>
          </cell>
          <cell r="AE2062">
            <v>45936</v>
          </cell>
          <cell r="AF2062">
            <v>168</v>
          </cell>
          <cell r="AG2062"/>
          <cell r="AH2062"/>
          <cell r="AI2062">
            <v>45205</v>
          </cell>
          <cell r="AJ2062" t="str">
            <v xml:space="preserve"> </v>
          </cell>
          <cell r="AK2062" t="str">
            <v xml:space="preserve"> </v>
          </cell>
          <cell r="AL2062"/>
          <cell r="AM2062"/>
          <cell r="AN2062"/>
          <cell r="AO2062"/>
          <cell r="AP2062" t="str">
            <v xml:space="preserve"> </v>
          </cell>
          <cell r="AQ2062" t="str">
            <v xml:space="preserve"> </v>
          </cell>
          <cell r="AR2062"/>
          <cell r="AS2062"/>
          <cell r="AT2062"/>
          <cell r="AU2062"/>
        </row>
        <row r="2063">
          <cell r="B2063">
            <v>33499</v>
          </cell>
          <cell r="C2063">
            <v>33499</v>
          </cell>
          <cell r="D2063" t="str">
            <v>#REF!</v>
          </cell>
          <cell r="E2063" t="str">
            <v>NO DISPONIBLE</v>
          </cell>
          <cell r="F2063" t="str">
            <v>ACTIVO</v>
          </cell>
          <cell r="G2063" t="str">
            <v>NO APLICA</v>
          </cell>
          <cell r="H2063" t="str">
            <v>PIPETA MONOCANAL</v>
          </cell>
          <cell r="I2063" t="str">
            <v>NO APLICA</v>
          </cell>
          <cell r="J2063" t="str">
            <v>THERMO FISHER SCIENTIFIC</v>
          </cell>
          <cell r="K2063" t="str">
            <v>FINNPIPETTE F2</v>
          </cell>
          <cell r="L2063" t="str">
            <v>QU32268</v>
          </cell>
          <cell r="M2063" t="str">
            <v>VOLUMÉTRICOS</v>
          </cell>
          <cell r="N2063" t="str">
            <v>DRSP</v>
          </cell>
          <cell r="O2063" t="str">
            <v>GPR - PARASITOLOGÍA</v>
          </cell>
          <cell r="P2063" t="str">
            <v>CABINA EXTRACCIÒN-LEISHMANIASIS</v>
          </cell>
          <cell r="Q2063" t="str">
            <v>PROPIO</v>
          </cell>
          <cell r="R2063" t="str">
            <v>VOLUMEN</v>
          </cell>
          <cell r="S2063" t="str">
            <v>Rango de volumen 20 ul a 200 ul</v>
          </cell>
          <cell r="T2063"/>
          <cell r="U2063">
            <v>12</v>
          </cell>
          <cell r="V2063">
            <v>12</v>
          </cell>
          <cell r="W2063"/>
          <cell r="X2063"/>
          <cell r="Y2063">
            <v>45905</v>
          </cell>
          <cell r="Z2063">
            <v>137</v>
          </cell>
          <cell r="AA2063" t="str">
            <v>Proveedor externo</v>
          </cell>
          <cell r="AB2063" t="str">
            <v>Sep</v>
          </cell>
          <cell r="AC2063" t="str">
            <v>Sep</v>
          </cell>
          <cell r="AD2063">
            <v>45540</v>
          </cell>
          <cell r="AE2063">
            <v>45910</v>
          </cell>
          <cell r="AF2063">
            <v>142</v>
          </cell>
          <cell r="AG2063" t="str">
            <v>Sep</v>
          </cell>
          <cell r="AH2063" t="str">
            <v>R</v>
          </cell>
          <cell r="AI2063">
            <v>45545</v>
          </cell>
          <cell r="AJ2063" t="str">
            <v xml:space="preserve"> </v>
          </cell>
          <cell r="AK2063" t="str">
            <v xml:space="preserve"> </v>
          </cell>
          <cell r="AL2063"/>
          <cell r="AM2063"/>
          <cell r="AN2063"/>
          <cell r="AO2063"/>
          <cell r="AP2063" t="str">
            <v xml:space="preserve"> </v>
          </cell>
          <cell r="AQ2063" t="str">
            <v xml:space="preserve"> </v>
          </cell>
          <cell r="AR2063"/>
          <cell r="AS2063"/>
          <cell r="AT2063"/>
          <cell r="AU2063"/>
        </row>
        <row r="2064">
          <cell r="B2064">
            <v>36235</v>
          </cell>
          <cell r="C2064">
            <v>36235</v>
          </cell>
          <cell r="D2064" t="str">
            <v>#REF!</v>
          </cell>
          <cell r="E2064">
            <v>44639</v>
          </cell>
          <cell r="F2064" t="str">
            <v>ACTIVO</v>
          </cell>
          <cell r="G2064" t="str">
            <v>NO APLICA</v>
          </cell>
          <cell r="H2064" t="str">
            <v>MICROPIPETA MONOCANAL</v>
          </cell>
          <cell r="I2064" t="str">
            <v>NO APLICA</v>
          </cell>
          <cell r="J2064" t="str">
            <v>CAPP</v>
          </cell>
          <cell r="K2064" t="str">
            <v>BRAVO B02-1</v>
          </cell>
          <cell r="L2064" t="str">
            <v>MD10504</v>
          </cell>
          <cell r="M2064" t="str">
            <v xml:space="preserve">VOLUMÉTRICOS </v>
          </cell>
          <cell r="N2064" t="str">
            <v>DISP</v>
          </cell>
          <cell r="O2064" t="str">
            <v>LMB - MICOBACTERIAS</v>
          </cell>
          <cell r="P2064" t="str">
            <v>LABORTAORIO</v>
          </cell>
          <cell r="Q2064" t="str">
            <v>DONACIÓN</v>
          </cell>
          <cell r="R2064" t="str">
            <v>VOLUMEN</v>
          </cell>
          <cell r="S2064" t="str">
            <v>0,1 ul a 2 ul</v>
          </cell>
          <cell r="T2064" t="str">
            <v>El laboratorio manifiesta no requerir servicios dado que no se encuentran estos equipos en el laboratorio</v>
          </cell>
          <cell r="U2064">
            <v>24</v>
          </cell>
          <cell r="V2064">
            <v>24</v>
          </cell>
          <cell r="W2064"/>
          <cell r="X2064"/>
          <cell r="Y2064">
            <v>45926</v>
          </cell>
          <cell r="Z2064">
            <v>158</v>
          </cell>
          <cell r="AA2064"/>
          <cell r="AB2064"/>
          <cell r="AC2064"/>
          <cell r="AD2064">
            <v>45195</v>
          </cell>
          <cell r="AE2064">
            <v>45936</v>
          </cell>
          <cell r="AF2064">
            <v>168</v>
          </cell>
          <cell r="AG2064"/>
          <cell r="AH2064"/>
          <cell r="AI2064">
            <v>45205</v>
          </cell>
          <cell r="AJ2064" t="str">
            <v xml:space="preserve"> </v>
          </cell>
          <cell r="AK2064" t="str">
            <v xml:space="preserve"> </v>
          </cell>
          <cell r="AL2064"/>
          <cell r="AM2064"/>
          <cell r="AN2064"/>
          <cell r="AO2064"/>
          <cell r="AP2064" t="str">
            <v xml:space="preserve"> </v>
          </cell>
          <cell r="AQ2064" t="str">
            <v xml:space="preserve"> </v>
          </cell>
          <cell r="AR2064"/>
          <cell r="AS2064"/>
          <cell r="AT2064"/>
          <cell r="AU2064"/>
        </row>
        <row r="2065">
          <cell r="B2065" t="str">
            <v>LMB-038</v>
          </cell>
          <cell r="C2065" t="str">
            <v>LMB-038</v>
          </cell>
          <cell r="D2065" t="str">
            <v>NO DISPONIBLE</v>
          </cell>
          <cell r="E2065" t="str">
            <v>NO DISPONIBLE</v>
          </cell>
          <cell r="F2065" t="str">
            <v>ACTIVO</v>
          </cell>
          <cell r="G2065" t="str">
            <v>NO APLICA</v>
          </cell>
          <cell r="H2065" t="str">
            <v>MICROPIPETA MONOCANAL</v>
          </cell>
          <cell r="I2065" t="str">
            <v>NO APLICA</v>
          </cell>
          <cell r="J2065" t="str">
            <v>VWR</v>
          </cell>
          <cell r="K2065" t="str">
            <v>NO DISPONIBLE</v>
          </cell>
          <cell r="L2065">
            <v>742720252</v>
          </cell>
          <cell r="M2065" t="str">
            <v>VOLUMÉTRICOS</v>
          </cell>
          <cell r="N2065" t="str">
            <v>DISP</v>
          </cell>
          <cell r="O2065" t="str">
            <v>LMB - MICOBACTERIAS</v>
          </cell>
          <cell r="P2065" t="str">
            <v>AREA DE CULTIVO CEULAR</v>
          </cell>
          <cell r="Q2065" t="str">
            <v>PROPIO</v>
          </cell>
          <cell r="R2065" t="str">
            <v>VOLUMEN</v>
          </cell>
          <cell r="S2065" t="str">
            <v>0,5 A 10 µl
d: 0,02 µl</v>
          </cell>
          <cell r="T2065"/>
          <cell r="U2065">
            <v>24</v>
          </cell>
          <cell r="V2065">
            <v>24</v>
          </cell>
          <cell r="W2065"/>
          <cell r="X2065"/>
          <cell r="Y2065">
            <v>45926</v>
          </cell>
          <cell r="Z2065">
            <v>158</v>
          </cell>
          <cell r="AA2065"/>
          <cell r="AB2065"/>
          <cell r="AC2065"/>
          <cell r="AD2065">
            <v>45195</v>
          </cell>
          <cell r="AE2065">
            <v>45936</v>
          </cell>
          <cell r="AF2065">
            <v>168</v>
          </cell>
          <cell r="AG2065"/>
          <cell r="AH2065"/>
          <cell r="AI2065">
            <v>45205</v>
          </cell>
          <cell r="AJ2065" t="str">
            <v xml:space="preserve"> </v>
          </cell>
          <cell r="AK2065" t="str">
            <v xml:space="preserve"> </v>
          </cell>
          <cell r="AL2065"/>
          <cell r="AM2065"/>
          <cell r="AN2065"/>
          <cell r="AO2065"/>
          <cell r="AP2065" t="str">
            <v xml:space="preserve"> </v>
          </cell>
          <cell r="AQ2065" t="str">
            <v xml:space="preserve"> </v>
          </cell>
          <cell r="AR2065"/>
          <cell r="AS2065"/>
          <cell r="AT2065"/>
          <cell r="AU2065"/>
        </row>
        <row r="2066">
          <cell r="B2066">
            <v>27647</v>
          </cell>
          <cell r="C2066">
            <v>27647</v>
          </cell>
          <cell r="D2066" t="str">
            <v>#REF!</v>
          </cell>
          <cell r="E2066">
            <v>41769</v>
          </cell>
          <cell r="F2066" t="str">
            <v>ACTIVO</v>
          </cell>
          <cell r="G2066" t="str">
            <v>NO APLICA</v>
          </cell>
          <cell r="H2066" t="str">
            <v>NEVERA</v>
          </cell>
          <cell r="I2066" t="str">
            <v>NO APLICA</v>
          </cell>
          <cell r="J2066" t="str">
            <v>THERMO SCIENTIFIC</v>
          </cell>
          <cell r="K2066" t="str">
            <v>RCRF252A14</v>
          </cell>
          <cell r="L2066" t="str">
            <v>Z07W-460440-ZW</v>
          </cell>
          <cell r="M2066" t="str">
            <v>FRÍO</v>
          </cell>
          <cell r="N2066" t="str">
            <v>DRSP</v>
          </cell>
          <cell r="O2066" t="str">
            <v>GVI - VIROLOGÍA</v>
          </cell>
          <cell r="P2066" t="str">
            <v>ÁREA DE EXTRACCIÓN DE ÁCIDOS NUCLEICOS</v>
          </cell>
          <cell r="Q2066" t="str">
            <v>PROPIO</v>
          </cell>
          <cell r="R2066" t="str">
            <v>TEMPERATURA</v>
          </cell>
          <cell r="S2066" t="str">
            <v>REFRIGERACIÓN DE 5 °C +/- 3 °C. CONGELACIÓN -20 °C +/- 5 °C.</v>
          </cell>
          <cell r="T2066"/>
          <cell r="U2066">
            <v>12</v>
          </cell>
          <cell r="V2066"/>
          <cell r="W2066">
            <v>12</v>
          </cell>
          <cell r="X2066"/>
          <cell r="Y2066">
            <v>45909</v>
          </cell>
          <cell r="Z2066">
            <v>141</v>
          </cell>
          <cell r="AA2066" t="str">
            <v>Proveedor externo</v>
          </cell>
          <cell r="AB2066" t="str">
            <v>Sep</v>
          </cell>
          <cell r="AC2066" t="str">
            <v>Sep</v>
          </cell>
          <cell r="AD2066">
            <v>45544</v>
          </cell>
          <cell r="AE2066" t="str">
            <v xml:space="preserve"> </v>
          </cell>
          <cell r="AF2066" t="str">
            <v xml:space="preserve"> </v>
          </cell>
          <cell r="AG2066"/>
          <cell r="AH2066"/>
          <cell r="AI2066"/>
          <cell r="AJ2066">
            <v>45916</v>
          </cell>
          <cell r="AK2066">
            <v>148</v>
          </cell>
          <cell r="AL2066" t="str">
            <v>Proveedor externo</v>
          </cell>
          <cell r="AM2066" t="str">
            <v>Sep</v>
          </cell>
          <cell r="AN2066" t="str">
            <v>R</v>
          </cell>
          <cell r="AO2066">
            <v>45551</v>
          </cell>
          <cell r="AP2066" t="str">
            <v xml:space="preserve"> </v>
          </cell>
          <cell r="AQ2066" t="str">
            <v xml:space="preserve"> </v>
          </cell>
          <cell r="AR2066"/>
          <cell r="AS2066"/>
          <cell r="AT2066"/>
          <cell r="AU2066"/>
        </row>
        <row r="2067">
          <cell r="B2067">
            <v>27649</v>
          </cell>
          <cell r="C2067">
            <v>27649</v>
          </cell>
          <cell r="D2067" t="str">
            <v>#REF!</v>
          </cell>
          <cell r="E2067">
            <v>41769</v>
          </cell>
          <cell r="F2067" t="str">
            <v>ACTIVO</v>
          </cell>
          <cell r="G2067" t="str">
            <v>NO APLICA</v>
          </cell>
          <cell r="H2067" t="str">
            <v>NEVERA</v>
          </cell>
          <cell r="I2067" t="str">
            <v>NO APLICA</v>
          </cell>
          <cell r="J2067" t="str">
            <v>THERMO SCIENTIFIC</v>
          </cell>
          <cell r="K2067" t="str">
            <v>RCRF252A14</v>
          </cell>
          <cell r="L2067" t="str">
            <v>Z07W-460439-ZW</v>
          </cell>
          <cell r="M2067" t="str">
            <v>FRÍO</v>
          </cell>
          <cell r="N2067" t="str">
            <v>DRSP</v>
          </cell>
          <cell r="O2067" t="str">
            <v>GVI - VIROLOGÍA</v>
          </cell>
          <cell r="P2067" t="str">
            <v xml:space="preserve"> LABORATORIO DE ARBOVIRUS</v>
          </cell>
          <cell r="Q2067" t="str">
            <v>PROPIO</v>
          </cell>
          <cell r="R2067" t="str">
            <v>TEMPERATURA</v>
          </cell>
          <cell r="S2067" t="str">
            <v>REFRIGERACIÓN DE 5 °C +/- 3 °C. CONGELACIÓN -20 °C +/- 5 °C.</v>
          </cell>
          <cell r="T2067"/>
          <cell r="U2067">
            <v>12</v>
          </cell>
          <cell r="V2067"/>
          <cell r="W2067">
            <v>12</v>
          </cell>
          <cell r="X2067"/>
          <cell r="Y2067">
            <v>45905</v>
          </cell>
          <cell r="Z2067">
            <v>137</v>
          </cell>
          <cell r="AA2067" t="str">
            <v>Proveedor externo</v>
          </cell>
          <cell r="AB2067" t="str">
            <v>Sep</v>
          </cell>
          <cell r="AC2067" t="str">
            <v>Sep</v>
          </cell>
          <cell r="AD2067">
            <v>45540</v>
          </cell>
          <cell r="AE2067" t="str">
            <v xml:space="preserve"> </v>
          </cell>
          <cell r="AF2067" t="str">
            <v xml:space="preserve"> </v>
          </cell>
          <cell r="AG2067"/>
          <cell r="AH2067"/>
          <cell r="AI2067"/>
          <cell r="AJ2067">
            <v>45925</v>
          </cell>
          <cell r="AK2067">
            <v>157</v>
          </cell>
          <cell r="AL2067" t="str">
            <v>Proveedor externo</v>
          </cell>
          <cell r="AM2067" t="str">
            <v>Sep</v>
          </cell>
          <cell r="AN2067" t="str">
            <v>R</v>
          </cell>
          <cell r="AO2067">
            <v>45560</v>
          </cell>
          <cell r="AP2067" t="str">
            <v xml:space="preserve"> </v>
          </cell>
          <cell r="AQ2067" t="str">
            <v xml:space="preserve"> </v>
          </cell>
          <cell r="AR2067"/>
          <cell r="AS2067"/>
          <cell r="AT2067"/>
          <cell r="AU2067"/>
        </row>
        <row r="2068">
          <cell r="B2068">
            <v>34550</v>
          </cell>
          <cell r="C2068">
            <v>34550</v>
          </cell>
          <cell r="D2068" t="str">
            <v>#REF!</v>
          </cell>
          <cell r="E2068">
            <v>44736</v>
          </cell>
          <cell r="F2068" t="str">
            <v>ACTIVO</v>
          </cell>
          <cell r="G2068" t="str">
            <v>NO APLICA</v>
          </cell>
          <cell r="H2068" t="str">
            <v>INCUBADORA</v>
          </cell>
          <cell r="I2068" t="str">
            <v>NO APLICA</v>
          </cell>
          <cell r="J2068" t="str">
            <v>THERMO FISHER SCIENTIFIC</v>
          </cell>
          <cell r="K2068" t="str">
            <v>HERATHERM IGS 60</v>
          </cell>
          <cell r="L2068">
            <v>42538353</v>
          </cell>
          <cell r="M2068" t="str">
            <v>CALOR</v>
          </cell>
          <cell r="N2068" t="str">
            <v>DRSP</v>
          </cell>
          <cell r="O2068" t="str">
            <v>GVI - VIROLOGÍA</v>
          </cell>
          <cell r="P2068" t="str">
            <v>LABORATORIO DE RABIA (Área de trabajo)</v>
          </cell>
          <cell r="Q2068" t="str">
            <v>PROPIO</v>
          </cell>
          <cell r="R2068" t="str">
            <v>TEMPERATURA</v>
          </cell>
          <cell r="S2068" t="str">
            <v>TEMPERATURA DE USO: 37°C +/- 1°C</v>
          </cell>
          <cell r="T2068"/>
          <cell r="U2068">
            <v>12</v>
          </cell>
          <cell r="V2068">
            <v>12</v>
          </cell>
          <cell r="W2068"/>
          <cell r="X2068"/>
          <cell r="Y2068">
            <v>45882</v>
          </cell>
          <cell r="Z2068">
            <v>114</v>
          </cell>
          <cell r="AA2068" t="str">
            <v>Taller GELP</v>
          </cell>
          <cell r="AB2068" t="str">
            <v>Ago</v>
          </cell>
          <cell r="AC2068" t="str">
            <v>R</v>
          </cell>
          <cell r="AD2068">
            <v>45517</v>
          </cell>
          <cell r="AE2068">
            <v>45709</v>
          </cell>
          <cell r="AF2068">
            <v>-59</v>
          </cell>
          <cell r="AG2068" t="str">
            <v>Feb</v>
          </cell>
          <cell r="AH2068" t="str">
            <v>R</v>
          </cell>
          <cell r="AI2068">
            <v>45343</v>
          </cell>
          <cell r="AJ2068" t="str">
            <v xml:space="preserve"> </v>
          </cell>
          <cell r="AK2068" t="str">
            <v xml:space="preserve"> </v>
          </cell>
          <cell r="AL2068"/>
          <cell r="AM2068"/>
          <cell r="AN2068"/>
          <cell r="AO2068"/>
          <cell r="AP2068" t="str">
            <v xml:space="preserve"> </v>
          </cell>
          <cell r="AQ2068" t="str">
            <v xml:space="preserve"> </v>
          </cell>
          <cell r="AR2068"/>
          <cell r="AS2068"/>
          <cell r="AT2068"/>
          <cell r="AU2068"/>
        </row>
        <row r="2069">
          <cell r="B2069">
            <v>34554</v>
          </cell>
          <cell r="C2069">
            <v>34554</v>
          </cell>
          <cell r="D2069" t="str">
            <v>#REF!</v>
          </cell>
          <cell r="E2069">
            <v>44714</v>
          </cell>
          <cell r="F2069" t="str">
            <v>ACTIVO</v>
          </cell>
          <cell r="G2069" t="str">
            <v>NO APLICA</v>
          </cell>
          <cell r="H2069" t="str">
            <v>BAÑO DE AGUA PRESICIÓN</v>
          </cell>
          <cell r="I2069" t="str">
            <v>NO APLICA</v>
          </cell>
          <cell r="J2069" t="str">
            <v>THERMO FISHER SCIENTIFIC</v>
          </cell>
          <cell r="K2069" t="str">
            <v>TSGP05</v>
          </cell>
          <cell r="L2069">
            <v>300267024</v>
          </cell>
          <cell r="M2069" t="str">
            <v>CALOR</v>
          </cell>
          <cell r="N2069" t="str">
            <v>DRSP</v>
          </cell>
          <cell r="O2069" t="str">
            <v>GVI - VIROLOGÍA</v>
          </cell>
          <cell r="P2069" t="str">
            <v>LABORATORIO DE RABIA (Área de trabajo)</v>
          </cell>
          <cell r="Q2069" t="str">
            <v>PROPIO</v>
          </cell>
          <cell r="R2069" t="str">
            <v>TEMPERATURA</v>
          </cell>
          <cell r="S2069" t="str">
            <v>Temperatura de trabajo 56 °C</v>
          </cell>
          <cell r="T2069"/>
          <cell r="U2069">
            <v>12</v>
          </cell>
          <cell r="V2069"/>
          <cell r="W2069"/>
          <cell r="X2069"/>
          <cell r="Y2069">
            <v>45882</v>
          </cell>
          <cell r="Z2069">
            <v>114</v>
          </cell>
          <cell r="AA2069" t="str">
            <v>Taller GELP</v>
          </cell>
          <cell r="AB2069" t="str">
            <v>Ago</v>
          </cell>
          <cell r="AC2069" t="str">
            <v>R</v>
          </cell>
          <cell r="AD2069">
            <v>45517</v>
          </cell>
          <cell r="AE2069" t="str">
            <v xml:space="preserve"> </v>
          </cell>
          <cell r="AF2069" t="str">
            <v xml:space="preserve"> </v>
          </cell>
          <cell r="AG2069"/>
          <cell r="AH2069"/>
          <cell r="AI2069"/>
          <cell r="AJ2069" t="str">
            <v xml:space="preserve"> </v>
          </cell>
          <cell r="AK2069" t="str">
            <v xml:space="preserve"> </v>
          </cell>
          <cell r="AL2069"/>
          <cell r="AM2069"/>
          <cell r="AN2069"/>
          <cell r="AO2069"/>
          <cell r="AP2069" t="str">
            <v xml:space="preserve"> </v>
          </cell>
          <cell r="AQ2069" t="str">
            <v xml:space="preserve"> </v>
          </cell>
          <cell r="AR2069"/>
          <cell r="AS2069"/>
          <cell r="AT2069"/>
          <cell r="AU2069"/>
        </row>
        <row r="2070">
          <cell r="B2070">
            <v>37110</v>
          </cell>
          <cell r="C2070">
            <v>37110</v>
          </cell>
          <cell r="D2070" t="str">
            <v>#REF!</v>
          </cell>
          <cell r="E2070" t="str">
            <v>NO DISPONIBLE</v>
          </cell>
          <cell r="F2070" t="str">
            <v>ACTIVO</v>
          </cell>
          <cell r="G2070" t="str">
            <v>NO APLICA</v>
          </cell>
          <cell r="H2070" t="str">
            <v>PIPETA MONOCANAL</v>
          </cell>
          <cell r="I2070" t="str">
            <v>NO APLICA</v>
          </cell>
          <cell r="J2070" t="str">
            <v>BOECO</v>
          </cell>
          <cell r="K2070" t="str">
            <v>NO DISPONIBLE</v>
          </cell>
          <cell r="L2070" t="str">
            <v>OB1111456</v>
          </cell>
          <cell r="M2070" t="str">
            <v>VOLUMÉTRICOS</v>
          </cell>
          <cell r="N2070" t="str">
            <v>DRSP</v>
          </cell>
          <cell r="O2070" t="str">
            <v>GEN - ENTOMOLOGÍA</v>
          </cell>
          <cell r="P2070" t="str">
            <v>MOLECULAR</v>
          </cell>
          <cell r="Q2070" t="str">
            <v>PROPIO</v>
          </cell>
          <cell r="R2070" t="str">
            <v>VOLUMEN</v>
          </cell>
          <cell r="S2070" t="str">
            <v>2ul- 20 ul</v>
          </cell>
          <cell r="T2070"/>
          <cell r="U2070">
            <v>12</v>
          </cell>
          <cell r="V2070">
            <v>12</v>
          </cell>
          <cell r="W2070"/>
          <cell r="X2070"/>
          <cell r="Y2070">
            <v>45906</v>
          </cell>
          <cell r="Z2070">
            <v>138</v>
          </cell>
          <cell r="AA2070" t="str">
            <v>Proveedor externo</v>
          </cell>
          <cell r="AB2070" t="str">
            <v>Sep</v>
          </cell>
          <cell r="AC2070" t="str">
            <v>Sep</v>
          </cell>
          <cell r="AD2070">
            <v>45541</v>
          </cell>
          <cell r="AE2070">
            <v>45912</v>
          </cell>
          <cell r="AF2070">
            <v>144</v>
          </cell>
          <cell r="AG2070" t="str">
            <v>Sep</v>
          </cell>
          <cell r="AH2070" t="str">
            <v>R</v>
          </cell>
          <cell r="AI2070">
            <v>45547</v>
          </cell>
          <cell r="AJ2070" t="str">
            <v xml:space="preserve"> </v>
          </cell>
          <cell r="AK2070" t="str">
            <v xml:space="preserve"> </v>
          </cell>
          <cell r="AL2070"/>
          <cell r="AM2070"/>
          <cell r="AN2070"/>
          <cell r="AO2070"/>
          <cell r="AP2070" t="str">
            <v xml:space="preserve"> </v>
          </cell>
          <cell r="AQ2070" t="str">
            <v xml:space="preserve"> </v>
          </cell>
          <cell r="AR2070"/>
          <cell r="AS2070"/>
          <cell r="AT2070"/>
          <cell r="AU2070"/>
        </row>
        <row r="2071">
          <cell r="B2071">
            <v>37111</v>
          </cell>
          <cell r="C2071">
            <v>37111</v>
          </cell>
          <cell r="D2071" t="str">
            <v>#REF!</v>
          </cell>
          <cell r="E2071" t="str">
            <v>NO DISPONIBLE</v>
          </cell>
          <cell r="F2071" t="str">
            <v>BAJA</v>
          </cell>
          <cell r="G2071" t="str">
            <v>NO APLICA</v>
          </cell>
          <cell r="H2071" t="str">
            <v>PIPETA MONOCANAL</v>
          </cell>
          <cell r="I2071" t="str">
            <v>NO APLICA</v>
          </cell>
          <cell r="J2071" t="str">
            <v>BOECO</v>
          </cell>
          <cell r="K2071" t="str">
            <v>NO DISPONIBLE</v>
          </cell>
          <cell r="L2071" t="str">
            <v>OB1111273</v>
          </cell>
          <cell r="M2071" t="str">
            <v>VOLUMÉTRICOS</v>
          </cell>
          <cell r="N2071" t="str">
            <v>DRSP</v>
          </cell>
          <cell r="O2071" t="str">
            <v>GEN - ENTOMOLOGÍA</v>
          </cell>
          <cell r="P2071" t="str">
            <v>MOLECULAR</v>
          </cell>
          <cell r="Q2071" t="str">
            <v>PROPIO</v>
          </cell>
          <cell r="R2071" t="str">
            <v>VOLUMEN</v>
          </cell>
          <cell r="S2071" t="str">
            <v>0,1ul- 2,5 ul</v>
          </cell>
          <cell r="T2071" t="str">
            <v>2024-11-26: Se emite concepto tècnico para dar de baja</v>
          </cell>
          <cell r="U2071">
            <v>12</v>
          </cell>
          <cell r="V2071">
            <v>12</v>
          </cell>
          <cell r="W2071"/>
          <cell r="X2071"/>
          <cell r="Y2071" t="str">
            <v xml:space="preserve"> </v>
          </cell>
          <cell r="Z2071" t="str">
            <v xml:space="preserve">  </v>
          </cell>
          <cell r="AA2071"/>
          <cell r="AB2071"/>
          <cell r="AC2071"/>
          <cell r="AD2071"/>
          <cell r="AE2071" t="str">
            <v xml:space="preserve"> </v>
          </cell>
          <cell r="AF2071" t="str">
            <v xml:space="preserve"> </v>
          </cell>
          <cell r="AG2071"/>
          <cell r="AH2071"/>
          <cell r="AI2071"/>
          <cell r="AJ2071" t="str">
            <v xml:space="preserve"> </v>
          </cell>
          <cell r="AK2071" t="str">
            <v xml:space="preserve"> </v>
          </cell>
          <cell r="AL2071"/>
          <cell r="AM2071"/>
          <cell r="AN2071"/>
          <cell r="AO2071"/>
          <cell r="AP2071" t="str">
            <v xml:space="preserve"> </v>
          </cell>
          <cell r="AQ2071" t="str">
            <v xml:space="preserve"> </v>
          </cell>
          <cell r="AR2071"/>
          <cell r="AS2071"/>
          <cell r="AT2071"/>
          <cell r="AU2071"/>
        </row>
        <row r="2072">
          <cell r="B2072">
            <v>37112</v>
          </cell>
          <cell r="C2072">
            <v>37112</v>
          </cell>
          <cell r="D2072" t="str">
            <v>#REF!</v>
          </cell>
          <cell r="E2072" t="str">
            <v>NO DISPONIBLE</v>
          </cell>
          <cell r="F2072" t="str">
            <v>ACTIVO</v>
          </cell>
          <cell r="G2072" t="str">
            <v>NO APLICA</v>
          </cell>
          <cell r="H2072" t="str">
            <v>PIPETA MONOCANAL</v>
          </cell>
          <cell r="I2072" t="str">
            <v>NO APLICA</v>
          </cell>
          <cell r="J2072" t="str">
            <v>BOECO</v>
          </cell>
          <cell r="K2072" t="str">
            <v>NO DISPONIBLE</v>
          </cell>
          <cell r="L2072" t="str">
            <v>OB1111274</v>
          </cell>
          <cell r="M2072" t="str">
            <v>VOLUMÉTRICOS</v>
          </cell>
          <cell r="N2072" t="str">
            <v>DRSP</v>
          </cell>
          <cell r="O2072" t="str">
            <v>GEN - ENTOMOLOGÍA</v>
          </cell>
          <cell r="P2072" t="str">
            <v>MOLECULAR</v>
          </cell>
          <cell r="Q2072" t="str">
            <v>PROPIO</v>
          </cell>
          <cell r="R2072" t="str">
            <v>VOLUMEN</v>
          </cell>
          <cell r="S2072" t="str">
            <v>0,1ul- 2,5 ul</v>
          </cell>
          <cell r="T2072"/>
          <cell r="U2072">
            <v>12</v>
          </cell>
          <cell r="V2072">
            <v>12</v>
          </cell>
          <cell r="W2072"/>
          <cell r="X2072"/>
          <cell r="Y2072">
            <v>45906</v>
          </cell>
          <cell r="Z2072">
            <v>138</v>
          </cell>
          <cell r="AA2072" t="str">
            <v>Proveedor externo</v>
          </cell>
          <cell r="AB2072" t="str">
            <v>Sep</v>
          </cell>
          <cell r="AC2072" t="str">
            <v>Sep</v>
          </cell>
          <cell r="AD2072">
            <v>45541</v>
          </cell>
          <cell r="AE2072">
            <v>45910</v>
          </cell>
          <cell r="AF2072">
            <v>142</v>
          </cell>
          <cell r="AG2072" t="str">
            <v>Sep</v>
          </cell>
          <cell r="AH2072" t="str">
            <v>R</v>
          </cell>
          <cell r="AI2072">
            <v>45545</v>
          </cell>
          <cell r="AJ2072" t="str">
            <v xml:space="preserve"> </v>
          </cell>
          <cell r="AK2072" t="str">
            <v xml:space="preserve"> </v>
          </cell>
          <cell r="AL2072"/>
          <cell r="AM2072"/>
          <cell r="AN2072"/>
          <cell r="AO2072"/>
          <cell r="AP2072" t="str">
            <v xml:space="preserve"> </v>
          </cell>
          <cell r="AQ2072" t="str">
            <v xml:space="preserve"> </v>
          </cell>
          <cell r="AR2072"/>
          <cell r="AS2072"/>
          <cell r="AT2072"/>
          <cell r="AU2072"/>
        </row>
        <row r="2073">
          <cell r="B2073">
            <v>39602</v>
          </cell>
          <cell r="C2073">
            <v>39602</v>
          </cell>
          <cell r="D2073" t="str">
            <v>#REF!</v>
          </cell>
          <cell r="E2073">
            <v>45141</v>
          </cell>
          <cell r="F2073" t="str">
            <v>ACTIVO</v>
          </cell>
          <cell r="G2073" t="str">
            <v>NO APLICA</v>
          </cell>
          <cell r="H2073" t="str">
            <v>TAPE STATION SYSTEM</v>
          </cell>
          <cell r="I2073"/>
          <cell r="J2073" t="str">
            <v>AGILENT TECHNOLOGIES</v>
          </cell>
          <cell r="K2073" t="str">
            <v>TAPESTATION 4150</v>
          </cell>
          <cell r="L2073" t="str">
            <v>DEDAB02293     
03 616 271</v>
          </cell>
          <cell r="M2073" t="str">
            <v>EQUIPOS ESPECIALES</v>
          </cell>
          <cell r="N2073" t="str">
            <v>DISP</v>
          </cell>
          <cell r="O2073" t="str">
            <v>LME - GENÓMICA DE MICROORGANISMOS EMERGENTES</v>
          </cell>
          <cell r="P2073" t="str">
            <v>LABORATORIO DE SECUENCIACIÓN</v>
          </cell>
          <cell r="Q2073" t="str">
            <v>DONACIÓN</v>
          </cell>
          <cell r="R2073" t="str">
            <v>NO APLICA</v>
          </cell>
          <cell r="S2073" t="str">
            <v>NO APLICA</v>
          </cell>
          <cell r="T2073" t="str">
            <v xml:space="preserve">ENTERRITORIO
</v>
          </cell>
          <cell r="U2073">
            <v>12</v>
          </cell>
          <cell r="V2073"/>
          <cell r="W2073"/>
          <cell r="X2073"/>
          <cell r="Y2073">
            <v>45562</v>
          </cell>
          <cell r="Z2073">
            <v>-206</v>
          </cell>
          <cell r="AA2073"/>
          <cell r="AB2073"/>
          <cell r="AC2073"/>
          <cell r="AD2073">
            <v>45196</v>
          </cell>
          <cell r="AE2073" t="str">
            <v xml:space="preserve"> </v>
          </cell>
          <cell r="AF2073" t="str">
            <v xml:space="preserve"> </v>
          </cell>
          <cell r="AG2073"/>
          <cell r="AH2073"/>
          <cell r="AI2073">
            <v>44931</v>
          </cell>
          <cell r="AJ2073" t="str">
            <v xml:space="preserve"> </v>
          </cell>
          <cell r="AK2073"/>
          <cell r="AL2073"/>
          <cell r="AM2073"/>
          <cell r="AN2073"/>
          <cell r="AO2073"/>
          <cell r="AP2073" t="str">
            <v xml:space="preserve"> </v>
          </cell>
          <cell r="AQ2073" t="str">
            <v xml:space="preserve"> </v>
          </cell>
          <cell r="AR2073"/>
          <cell r="AS2073"/>
          <cell r="AT2073"/>
          <cell r="AU2073"/>
        </row>
        <row r="2074">
          <cell r="B2074" t="str">
            <v>GEN-036</v>
          </cell>
          <cell r="C2074" t="str">
            <v>GEN-036</v>
          </cell>
          <cell r="D2074">
            <v>42348</v>
          </cell>
          <cell r="E2074">
            <v>42713</v>
          </cell>
          <cell r="F2074" t="str">
            <v>ACTIVO</v>
          </cell>
          <cell r="G2074" t="str">
            <v>NO APLICA</v>
          </cell>
          <cell r="H2074" t="str">
            <v>PIPETA MONOCANAL</v>
          </cell>
          <cell r="I2074" t="str">
            <v>NO APLICA</v>
          </cell>
          <cell r="J2074" t="str">
            <v>LABNET</v>
          </cell>
          <cell r="K2074" t="str">
            <v>BIOPETTE</v>
          </cell>
          <cell r="L2074" t="str">
            <v>444050720</v>
          </cell>
          <cell r="M2074" t="str">
            <v>VOLUMÉTRICOS</v>
          </cell>
          <cell r="N2074" t="str">
            <v>DRSP</v>
          </cell>
          <cell r="O2074" t="str">
            <v>GEN - ENTOMOLOGÍA</v>
          </cell>
          <cell r="P2074" t="str">
            <v>MOLECULAR</v>
          </cell>
          <cell r="Q2074" t="str">
            <v>PROPIO</v>
          </cell>
          <cell r="R2074" t="str">
            <v>VOLUMEN</v>
          </cell>
          <cell r="S2074" t="str">
            <v>Volumen 20ul a 200ul</v>
          </cell>
          <cell r="T2074"/>
          <cell r="U2074">
            <v>12</v>
          </cell>
          <cell r="V2074">
            <v>12</v>
          </cell>
          <cell r="W2074"/>
          <cell r="X2074">
            <v>6</v>
          </cell>
          <cell r="Y2074">
            <v>45906</v>
          </cell>
          <cell r="Z2074">
            <v>138</v>
          </cell>
          <cell r="AA2074" t="str">
            <v>Proveedor externo</v>
          </cell>
          <cell r="AB2074" t="str">
            <v>Sep</v>
          </cell>
          <cell r="AC2074" t="str">
            <v>Sep</v>
          </cell>
          <cell r="AD2074">
            <v>45541</v>
          </cell>
          <cell r="AE2074">
            <v>45912</v>
          </cell>
          <cell r="AF2074">
            <v>144</v>
          </cell>
          <cell r="AG2074" t="str">
            <v>Sep</v>
          </cell>
          <cell r="AH2074" t="str">
            <v>R</v>
          </cell>
          <cell r="AI2074">
            <v>45547</v>
          </cell>
          <cell r="AJ2074" t="str">
            <v xml:space="preserve"> </v>
          </cell>
          <cell r="AK2074" t="str">
            <v xml:space="preserve"> </v>
          </cell>
          <cell r="AL2074"/>
          <cell r="AM2074"/>
          <cell r="AN2074"/>
          <cell r="AO2074"/>
          <cell r="AP2074" t="str">
            <v xml:space="preserve"> </v>
          </cell>
          <cell r="AQ2074" t="str">
            <v xml:space="preserve"> </v>
          </cell>
          <cell r="AR2074"/>
          <cell r="AS2074"/>
          <cell r="AT2074"/>
          <cell r="AU2074"/>
        </row>
        <row r="2075">
          <cell r="B2075" t="str">
            <v>GEN-037</v>
          </cell>
          <cell r="C2075" t="str">
            <v>GEN-037</v>
          </cell>
          <cell r="D2075">
            <v>42348</v>
          </cell>
          <cell r="E2075">
            <v>42713</v>
          </cell>
          <cell r="F2075" t="str">
            <v>ACTIVO</v>
          </cell>
          <cell r="G2075" t="str">
            <v>NO APLICA</v>
          </cell>
          <cell r="H2075" t="str">
            <v>PIPETA MONOCANAL</v>
          </cell>
          <cell r="I2075" t="str">
            <v>NO APLICA</v>
          </cell>
          <cell r="J2075" t="str">
            <v>LABNET</v>
          </cell>
          <cell r="K2075" t="str">
            <v>BIOPETTE</v>
          </cell>
          <cell r="L2075" t="str">
            <v>444061218</v>
          </cell>
          <cell r="M2075" t="str">
            <v>VOLUMÉTRICOS</v>
          </cell>
          <cell r="N2075" t="str">
            <v>DRSP</v>
          </cell>
          <cell r="O2075" t="str">
            <v>GEN - ENTOMOLOGÍA</v>
          </cell>
          <cell r="P2075" t="str">
            <v>MOLECULAR</v>
          </cell>
          <cell r="Q2075" t="str">
            <v>PROPIO</v>
          </cell>
          <cell r="R2075" t="str">
            <v>VOLUMEN</v>
          </cell>
          <cell r="S2075" t="str">
            <v>Volumen 100ul a 1000ul</v>
          </cell>
          <cell r="T2075"/>
          <cell r="U2075">
            <v>12</v>
          </cell>
          <cell r="V2075">
            <v>12</v>
          </cell>
          <cell r="W2075"/>
          <cell r="X2075">
            <v>6</v>
          </cell>
          <cell r="Y2075">
            <v>45906</v>
          </cell>
          <cell r="Z2075">
            <v>138</v>
          </cell>
          <cell r="AA2075" t="str">
            <v>Proveedor externo</v>
          </cell>
          <cell r="AB2075" t="str">
            <v>Sep</v>
          </cell>
          <cell r="AC2075" t="str">
            <v>Sep</v>
          </cell>
          <cell r="AD2075">
            <v>45541</v>
          </cell>
          <cell r="AE2075">
            <v>45912</v>
          </cell>
          <cell r="AF2075">
            <v>144</v>
          </cell>
          <cell r="AG2075" t="str">
            <v>Sep</v>
          </cell>
          <cell r="AH2075" t="str">
            <v>R</v>
          </cell>
          <cell r="AI2075">
            <v>45547</v>
          </cell>
          <cell r="AJ2075" t="str">
            <v xml:space="preserve"> </v>
          </cell>
          <cell r="AK2075" t="str">
            <v xml:space="preserve"> </v>
          </cell>
          <cell r="AL2075"/>
          <cell r="AM2075"/>
          <cell r="AN2075"/>
          <cell r="AO2075"/>
          <cell r="AP2075" t="str">
            <v xml:space="preserve"> </v>
          </cell>
          <cell r="AQ2075" t="str">
            <v xml:space="preserve"> </v>
          </cell>
          <cell r="AR2075"/>
          <cell r="AS2075"/>
          <cell r="AT2075"/>
          <cell r="AU2075"/>
        </row>
        <row r="2076">
          <cell r="B2076" t="str">
            <v>GVI-185</v>
          </cell>
          <cell r="C2076" t="str">
            <v>GVI-185</v>
          </cell>
          <cell r="D2076" t="str">
            <v>NO DISPONIBLE</v>
          </cell>
          <cell r="E2076" t="str">
            <v>NO DISPONIBLE</v>
          </cell>
          <cell r="F2076" t="str">
            <v>ACTIVO</v>
          </cell>
          <cell r="G2076" t="str">
            <v>NO APLICA</v>
          </cell>
          <cell r="H2076" t="str">
            <v>MICROCENTRÍFUGA</v>
          </cell>
          <cell r="I2076" t="str">
            <v>NO APLICA</v>
          </cell>
          <cell r="J2076" t="str">
            <v>FISHER SCIENTIFIC</v>
          </cell>
          <cell r="K2076" t="str">
            <v>SPROUT</v>
          </cell>
          <cell r="L2076" t="str">
            <v>HSE28827</v>
          </cell>
          <cell r="M2076" t="str">
            <v>CENTRÍFUGAS</v>
          </cell>
          <cell r="N2076" t="str">
            <v>DRSP</v>
          </cell>
          <cell r="O2076" t="str">
            <v>GVI - VIROLOGÍA</v>
          </cell>
          <cell r="P2076" t="str">
            <v>TERMOCICLADORES</v>
          </cell>
          <cell r="Q2076" t="str">
            <v>DONACIÓN</v>
          </cell>
          <cell r="R2076" t="str">
            <v>NO APLICA</v>
          </cell>
          <cell r="S2076" t="str">
            <v>1KVA</v>
          </cell>
          <cell r="T2076"/>
          <cell r="U2076">
            <v>12</v>
          </cell>
          <cell r="V2076"/>
          <cell r="W2076"/>
          <cell r="X2076"/>
          <cell r="Y2076">
            <v>45881</v>
          </cell>
          <cell r="Z2076">
            <v>113</v>
          </cell>
          <cell r="AA2076" t="str">
            <v>Taller GELP</v>
          </cell>
          <cell r="AB2076" t="str">
            <v>Ago</v>
          </cell>
          <cell r="AC2076" t="str">
            <v>R</v>
          </cell>
          <cell r="AD2076">
            <v>45516</v>
          </cell>
          <cell r="AE2076" t="str">
            <v xml:space="preserve"> </v>
          </cell>
          <cell r="AF2076" t="str">
            <v xml:space="preserve"> </v>
          </cell>
          <cell r="AG2076"/>
          <cell r="AH2076"/>
          <cell r="AI2076"/>
          <cell r="AJ2076" t="str">
            <v xml:space="preserve"> </v>
          </cell>
          <cell r="AK2076" t="str">
            <v xml:space="preserve"> </v>
          </cell>
          <cell r="AL2076"/>
          <cell r="AM2076"/>
          <cell r="AN2076"/>
          <cell r="AO2076"/>
          <cell r="AP2076" t="str">
            <v xml:space="preserve"> </v>
          </cell>
          <cell r="AQ2076" t="str">
            <v xml:space="preserve"> </v>
          </cell>
          <cell r="AR2076"/>
          <cell r="AS2076"/>
          <cell r="AT2076"/>
          <cell r="AU2076"/>
        </row>
        <row r="2077">
          <cell r="B2077">
            <v>22171</v>
          </cell>
          <cell r="C2077">
            <v>22171</v>
          </cell>
          <cell r="D2077" t="str">
            <v>#REF!</v>
          </cell>
          <cell r="E2077" t="str">
            <v>NO DISPONIBLE</v>
          </cell>
          <cell r="F2077" t="str">
            <v>INACTIVO</v>
          </cell>
          <cell r="G2077" t="str">
            <v>NO APLICA</v>
          </cell>
          <cell r="H2077" t="str">
            <v>CONGELADOR</v>
          </cell>
          <cell r="I2077" t="str">
            <v>NO APLICA</v>
          </cell>
          <cell r="J2077" t="str">
            <v>THERMO FISHER SCIENTIFIC</v>
          </cell>
          <cell r="K2077" t="str">
            <v>417A15</v>
          </cell>
          <cell r="L2077" t="str">
            <v>N16R-649669-NR</v>
          </cell>
          <cell r="M2077" t="str">
            <v>FRÍO</v>
          </cell>
          <cell r="N2077" t="str">
            <v>DRSP</v>
          </cell>
          <cell r="O2077" t="str">
            <v>GVI - VIROLOGÍA</v>
          </cell>
          <cell r="P2077" t="str">
            <v>ÁREA DE REVCOS ANTIGUO BIOTERIO</v>
          </cell>
          <cell r="Q2077" t="str">
            <v>PROPIO</v>
          </cell>
          <cell r="R2077" t="str">
            <v>TEMPERATURA</v>
          </cell>
          <cell r="S2077" t="str">
            <v>(-20 ± 5) °C</v>
          </cell>
          <cell r="T2077"/>
          <cell r="U2077">
            <v>12</v>
          </cell>
          <cell r="V2077"/>
          <cell r="W2077">
            <v>12</v>
          </cell>
          <cell r="X2077"/>
          <cell r="Y2077" t="str">
            <v xml:space="preserve"> </v>
          </cell>
          <cell r="Z2077" t="str">
            <v xml:space="preserve">  </v>
          </cell>
          <cell r="AA2077"/>
          <cell r="AB2077"/>
          <cell r="AC2077"/>
          <cell r="AD2077">
            <v>45197</v>
          </cell>
          <cell r="AE2077" t="str">
            <v xml:space="preserve"> </v>
          </cell>
          <cell r="AF2077" t="str">
            <v xml:space="preserve"> </v>
          </cell>
          <cell r="AG2077"/>
          <cell r="AH2077"/>
          <cell r="AI2077"/>
          <cell r="AJ2077" t="str">
            <v xml:space="preserve"> </v>
          </cell>
          <cell r="AK2077" t="str">
            <v xml:space="preserve"> </v>
          </cell>
          <cell r="AL2077"/>
          <cell r="AM2077"/>
          <cell r="AN2077"/>
          <cell r="AO2077"/>
          <cell r="AP2077" t="str">
            <v xml:space="preserve"> </v>
          </cell>
          <cell r="AQ2077" t="str">
            <v xml:space="preserve"> </v>
          </cell>
          <cell r="AR2077"/>
          <cell r="AS2077"/>
          <cell r="AT2077"/>
          <cell r="AU2077"/>
        </row>
        <row r="2078">
          <cell r="B2078">
            <v>26129</v>
          </cell>
          <cell r="C2078">
            <v>26129</v>
          </cell>
          <cell r="D2078" t="str">
            <v>#REF!</v>
          </cell>
          <cell r="E2078">
            <v>40659</v>
          </cell>
          <cell r="F2078" t="str">
            <v>ACTIVO</v>
          </cell>
          <cell r="G2078" t="str">
            <v>NO APLICA</v>
          </cell>
          <cell r="H2078" t="str">
            <v>ULTRACONGELADOR</v>
          </cell>
          <cell r="I2078" t="str">
            <v>NO APLICA</v>
          </cell>
          <cell r="J2078" t="str">
            <v>THERMO FISHER SCIENTIFIC</v>
          </cell>
          <cell r="K2078" t="str">
            <v>ULT2586-6-A46</v>
          </cell>
          <cell r="L2078" t="str">
            <v>0128851101100114</v>
          </cell>
          <cell r="M2078" t="str">
            <v>FRÍO</v>
          </cell>
          <cell r="N2078" t="str">
            <v>DRSP</v>
          </cell>
          <cell r="O2078" t="str">
            <v>GVI - VIROLOGÍA</v>
          </cell>
          <cell r="P2078" t="str">
            <v>ÁREA DE REVCOS LAB</v>
          </cell>
          <cell r="Q2078" t="str">
            <v>PROPIO</v>
          </cell>
          <cell r="R2078" t="str">
            <v>TEMPERATURA</v>
          </cell>
          <cell r="S2078" t="str">
            <v>-60 a -80, set point en -70 +/-10</v>
          </cell>
          <cell r="T2078"/>
          <cell r="U2078">
            <v>6</v>
          </cell>
          <cell r="V2078"/>
          <cell r="W2078">
            <v>12</v>
          </cell>
          <cell r="X2078"/>
          <cell r="Y2078">
            <v>45763</v>
          </cell>
          <cell r="Z2078">
            <v>-5</v>
          </cell>
          <cell r="AA2078" t="str">
            <v>Proveedor externo</v>
          </cell>
          <cell r="AB2078" t="str">
            <v>Oct</v>
          </cell>
          <cell r="AC2078" t="str">
            <v>R</v>
          </cell>
          <cell r="AD2078">
            <v>45581</v>
          </cell>
          <cell r="AE2078" t="str">
            <v xml:space="preserve"> </v>
          </cell>
          <cell r="AF2078" t="str">
            <v xml:space="preserve"> </v>
          </cell>
          <cell r="AG2078"/>
          <cell r="AH2078"/>
          <cell r="AI2078"/>
          <cell r="AJ2078">
            <v>45797</v>
          </cell>
          <cell r="AK2078">
            <v>29</v>
          </cell>
          <cell r="AL2078" t="str">
            <v>Proveedor externo</v>
          </cell>
          <cell r="AM2078" t="str">
            <v>May</v>
          </cell>
          <cell r="AN2078" t="str">
            <v>R</v>
          </cell>
          <cell r="AO2078">
            <v>45432</v>
          </cell>
          <cell r="AP2078" t="str">
            <v xml:space="preserve"> </v>
          </cell>
          <cell r="AQ2078" t="str">
            <v xml:space="preserve"> </v>
          </cell>
          <cell r="AR2078"/>
          <cell r="AS2078"/>
          <cell r="AT2078"/>
          <cell r="AU2078"/>
        </row>
        <row r="2079">
          <cell r="B2079">
            <v>34076</v>
          </cell>
          <cell r="C2079">
            <v>34076</v>
          </cell>
          <cell r="D2079" t="str">
            <v>#REF!</v>
          </cell>
          <cell r="E2079">
            <v>44696</v>
          </cell>
          <cell r="F2079" t="str">
            <v>ACTIVO</v>
          </cell>
          <cell r="G2079" t="str">
            <v>NO APLICA</v>
          </cell>
          <cell r="H2079" t="str">
            <v>ULTRACONGELADOR</v>
          </cell>
          <cell r="I2079" t="str">
            <v>NO APLICA</v>
          </cell>
          <cell r="J2079" t="str">
            <v>THERMO FISHER SCIENTIFIC</v>
          </cell>
          <cell r="K2079" t="str">
            <v>TDE40086FA</v>
          </cell>
          <cell r="L2079">
            <v>1154690101200330</v>
          </cell>
          <cell r="M2079" t="str">
            <v>FRÍO</v>
          </cell>
          <cell r="N2079" t="str">
            <v>DRSP</v>
          </cell>
          <cell r="O2079" t="str">
            <v>GVI - VIROLOGÍA</v>
          </cell>
          <cell r="P2079" t="str">
            <v>ÁREA DE REVCOS (ANTIGUO BIOTERIO)</v>
          </cell>
          <cell r="Q2079" t="str">
            <v>PROYECTO</v>
          </cell>
          <cell r="R2079" t="str">
            <v>TEMPERATURA</v>
          </cell>
          <cell r="S2079" t="str">
            <v>-60 a -80, set point en -70 +/-10</v>
          </cell>
          <cell r="T2079"/>
          <cell r="U2079">
            <v>6</v>
          </cell>
          <cell r="V2079"/>
          <cell r="W2079">
            <v>12</v>
          </cell>
          <cell r="X2079"/>
          <cell r="Y2079">
            <v>45796</v>
          </cell>
          <cell r="Z2079">
            <v>28</v>
          </cell>
          <cell r="AA2079" t="str">
            <v>Proveedor externo</v>
          </cell>
          <cell r="AB2079" t="str">
            <v>Nov</v>
          </cell>
          <cell r="AC2079" t="str">
            <v>Nov</v>
          </cell>
          <cell r="AD2079">
            <v>45615</v>
          </cell>
          <cell r="AE2079" t="str">
            <v xml:space="preserve"> </v>
          </cell>
          <cell r="AF2079" t="str">
            <v xml:space="preserve"> </v>
          </cell>
          <cell r="AG2079"/>
          <cell r="AH2079"/>
          <cell r="AI2079"/>
          <cell r="AJ2079">
            <v>45798</v>
          </cell>
          <cell r="AK2079">
            <v>30</v>
          </cell>
          <cell r="AL2079" t="str">
            <v>Proveedor externo</v>
          </cell>
          <cell r="AM2079" t="str">
            <v>May</v>
          </cell>
          <cell r="AN2079" t="str">
            <v>May</v>
          </cell>
          <cell r="AO2079">
            <v>45433</v>
          </cell>
          <cell r="AP2079" t="str">
            <v xml:space="preserve"> </v>
          </cell>
          <cell r="AQ2079" t="str">
            <v xml:space="preserve"> </v>
          </cell>
          <cell r="AR2079"/>
          <cell r="AS2079"/>
          <cell r="AT2079"/>
          <cell r="AU2079"/>
        </row>
        <row r="2080">
          <cell r="B2080">
            <v>34115</v>
          </cell>
          <cell r="C2080">
            <v>34115</v>
          </cell>
          <cell r="D2080" t="str">
            <v>#REF!</v>
          </cell>
          <cell r="E2080">
            <v>45107</v>
          </cell>
          <cell r="F2080" t="str">
            <v>ACTIVO</v>
          </cell>
          <cell r="G2080" t="str">
            <v>NO APLICA</v>
          </cell>
          <cell r="H2080" t="str">
            <v>AGITADOR VORTEX</v>
          </cell>
          <cell r="I2080" t="str">
            <v>NO APLICA</v>
          </cell>
          <cell r="J2080" t="str">
            <v>SCIENTIFIC INDUSTRIES</v>
          </cell>
          <cell r="K2080" t="str">
            <v>SI-0236</v>
          </cell>
          <cell r="L2080" t="str">
            <v>2-461741</v>
          </cell>
          <cell r="M2080" t="str">
            <v>AGITADORES</v>
          </cell>
          <cell r="N2080" t="str">
            <v>DRSP</v>
          </cell>
          <cell r="O2080" t="str">
            <v>GVI - VIROLOGÍA</v>
          </cell>
          <cell r="P2080" t="str">
            <v>METROLOGÍA</v>
          </cell>
          <cell r="Q2080" t="str">
            <v>DONACIÓN</v>
          </cell>
          <cell r="R2080" t="str">
            <v>NO APLICA</v>
          </cell>
          <cell r="S2080"/>
          <cell r="T2080"/>
          <cell r="U2080">
            <v>12</v>
          </cell>
          <cell r="V2080"/>
          <cell r="W2080"/>
          <cell r="X2080"/>
          <cell r="Y2080">
            <v>45883</v>
          </cell>
          <cell r="Z2080">
            <v>115</v>
          </cell>
          <cell r="AA2080" t="str">
            <v>Taller GELP</v>
          </cell>
          <cell r="AB2080" t="str">
            <v>Ago</v>
          </cell>
          <cell r="AC2080" t="str">
            <v>R</v>
          </cell>
          <cell r="AD2080">
            <v>45518</v>
          </cell>
          <cell r="AE2080" t="str">
            <v xml:space="preserve"> </v>
          </cell>
          <cell r="AF2080" t="str">
            <v xml:space="preserve"> </v>
          </cell>
          <cell r="AG2080"/>
          <cell r="AH2080"/>
          <cell r="AI2080"/>
          <cell r="AJ2080" t="str">
            <v xml:space="preserve"> </v>
          </cell>
          <cell r="AK2080" t="str">
            <v xml:space="preserve"> </v>
          </cell>
          <cell r="AL2080"/>
          <cell r="AM2080"/>
          <cell r="AN2080"/>
          <cell r="AO2080"/>
          <cell r="AP2080" t="str">
            <v xml:space="preserve"> </v>
          </cell>
          <cell r="AQ2080" t="str">
            <v xml:space="preserve"> </v>
          </cell>
          <cell r="AR2080"/>
          <cell r="AS2080"/>
          <cell r="AT2080"/>
          <cell r="AU2080"/>
        </row>
        <row r="2081">
          <cell r="B2081">
            <v>35721</v>
          </cell>
          <cell r="C2081">
            <v>35721</v>
          </cell>
          <cell r="D2081" t="str">
            <v>#REF!</v>
          </cell>
          <cell r="E2081">
            <v>44895</v>
          </cell>
          <cell r="F2081" t="str">
            <v>ACTIVO</v>
          </cell>
          <cell r="G2081" t="str">
            <v>NO APLICA</v>
          </cell>
          <cell r="H2081" t="str">
            <v>ULTRACONGELADOR</v>
          </cell>
          <cell r="I2081" t="str">
            <v>NO APLICA</v>
          </cell>
          <cell r="J2081" t="str">
            <v>THERMO FISHER SCIENTIFIC</v>
          </cell>
          <cell r="K2081" t="str">
            <v>RDE30086FA</v>
          </cell>
          <cell r="L2081" t="str">
            <v>1120400501200829</v>
          </cell>
          <cell r="M2081" t="str">
            <v>FRÍO</v>
          </cell>
          <cell r="N2081" t="str">
            <v>DRSP</v>
          </cell>
          <cell r="O2081" t="str">
            <v>GVI - VIROLOGÍA</v>
          </cell>
          <cell r="P2081" t="str">
            <v>ÁREA DE REVCOS ANTIGUO BIOTERIO</v>
          </cell>
          <cell r="Q2081" t="str">
            <v>PROPIO</v>
          </cell>
          <cell r="R2081" t="str">
            <v>TEMPERATURA</v>
          </cell>
          <cell r="S2081" t="str">
            <v>-60 a -80, set point en -70 +/-10</v>
          </cell>
          <cell r="T2081"/>
          <cell r="U2081">
            <v>6</v>
          </cell>
          <cell r="V2081"/>
          <cell r="W2081">
            <v>12</v>
          </cell>
          <cell r="X2081"/>
          <cell r="Y2081">
            <v>45796</v>
          </cell>
          <cell r="Z2081">
            <v>28</v>
          </cell>
          <cell r="AA2081" t="str">
            <v>Proveedor externo</v>
          </cell>
          <cell r="AB2081" t="str">
            <v>Nov</v>
          </cell>
          <cell r="AC2081" t="str">
            <v>Nov</v>
          </cell>
          <cell r="AD2081">
            <v>45615</v>
          </cell>
          <cell r="AE2081" t="str">
            <v xml:space="preserve"> </v>
          </cell>
          <cell r="AF2081" t="str">
            <v xml:space="preserve"> </v>
          </cell>
          <cell r="AG2081"/>
          <cell r="AH2081"/>
          <cell r="AI2081"/>
          <cell r="AJ2081">
            <v>45797</v>
          </cell>
          <cell r="AK2081">
            <v>29</v>
          </cell>
          <cell r="AL2081" t="str">
            <v>Proveedor externo</v>
          </cell>
          <cell r="AM2081" t="str">
            <v>May</v>
          </cell>
          <cell r="AN2081" t="str">
            <v>R</v>
          </cell>
          <cell r="AO2081">
            <v>45432</v>
          </cell>
          <cell r="AP2081" t="str">
            <v xml:space="preserve"> </v>
          </cell>
          <cell r="AQ2081" t="str">
            <v xml:space="preserve"> </v>
          </cell>
          <cell r="AR2081"/>
          <cell r="AS2081"/>
          <cell r="AT2081"/>
          <cell r="AU2081"/>
        </row>
        <row r="2082">
          <cell r="B2082">
            <v>38660</v>
          </cell>
          <cell r="C2082">
            <v>38660</v>
          </cell>
          <cell r="D2082" t="str">
            <v>#REF!</v>
          </cell>
          <cell r="E2082">
            <v>45085</v>
          </cell>
          <cell r="F2082" t="str">
            <v>ACTIVO</v>
          </cell>
          <cell r="G2082" t="str">
            <v>NO APLICA</v>
          </cell>
          <cell r="H2082" t="str">
            <v>CONGELADOR</v>
          </cell>
          <cell r="I2082" t="str">
            <v>NO APLICA</v>
          </cell>
          <cell r="J2082" t="str">
            <v>MELING</v>
          </cell>
          <cell r="K2082" t="str">
            <v>DW-FL270</v>
          </cell>
          <cell r="L2082">
            <v>220202534</v>
          </cell>
          <cell r="M2082" t="str">
            <v>FRÍO</v>
          </cell>
          <cell r="N2082" t="str">
            <v>DRSP</v>
          </cell>
          <cell r="O2082" t="str">
            <v>GVI - VIROLOGÍA</v>
          </cell>
          <cell r="P2082" t="str">
            <v>AREA LIMPIA 2</v>
          </cell>
          <cell r="Q2082" t="str">
            <v>PROPIO</v>
          </cell>
          <cell r="R2082" t="str">
            <v>TEMPERATURA</v>
          </cell>
          <cell r="S2082" t="str">
            <v>-20 °C</v>
          </cell>
          <cell r="T2082"/>
          <cell r="U2082">
            <v>12</v>
          </cell>
          <cell r="V2082"/>
          <cell r="W2082">
            <v>12</v>
          </cell>
          <cell r="X2082"/>
          <cell r="Y2082">
            <v>45946</v>
          </cell>
          <cell r="Z2082">
            <v>178</v>
          </cell>
          <cell r="AA2082" t="str">
            <v>Proveedor externo</v>
          </cell>
          <cell r="AB2082" t="str">
            <v>Oct</v>
          </cell>
          <cell r="AC2082" t="str">
            <v>Oct</v>
          </cell>
          <cell r="AD2082">
            <v>45581</v>
          </cell>
          <cell r="AE2082" t="str">
            <v xml:space="preserve"> </v>
          </cell>
          <cell r="AF2082" t="str">
            <v xml:space="preserve"> </v>
          </cell>
          <cell r="AG2082"/>
          <cell r="AH2082"/>
          <cell r="AI2082">
            <v>45216</v>
          </cell>
          <cell r="AJ2082">
            <v>45951</v>
          </cell>
          <cell r="AK2082">
            <v>183</v>
          </cell>
          <cell r="AL2082" t="str">
            <v>Proveedor externo</v>
          </cell>
          <cell r="AM2082" t="str">
            <v>Oct</v>
          </cell>
          <cell r="AN2082" t="str">
            <v>R</v>
          </cell>
          <cell r="AO2082">
            <v>45586</v>
          </cell>
          <cell r="AP2082" t="str">
            <v xml:space="preserve"> </v>
          </cell>
          <cell r="AQ2082" t="str">
            <v xml:space="preserve"> </v>
          </cell>
          <cell r="AR2082"/>
          <cell r="AS2082"/>
          <cell r="AT2082"/>
          <cell r="AU2082"/>
        </row>
        <row r="2083">
          <cell r="B2083">
            <v>38661</v>
          </cell>
          <cell r="C2083">
            <v>38661</v>
          </cell>
          <cell r="D2083" t="str">
            <v>#REF!</v>
          </cell>
          <cell r="E2083">
            <v>45085</v>
          </cell>
          <cell r="F2083" t="str">
            <v>ACTIVO</v>
          </cell>
          <cell r="G2083" t="str">
            <v>NO APLICA</v>
          </cell>
          <cell r="H2083" t="str">
            <v>CONGELADOR</v>
          </cell>
          <cell r="I2083" t="str">
            <v>NO APLICA</v>
          </cell>
          <cell r="J2083" t="str">
            <v>MELING</v>
          </cell>
          <cell r="K2083" t="str">
            <v>DW-FL270</v>
          </cell>
          <cell r="L2083">
            <v>220202530</v>
          </cell>
          <cell r="M2083" t="str">
            <v>FRÍO</v>
          </cell>
          <cell r="N2083" t="str">
            <v>DRSP</v>
          </cell>
          <cell r="O2083" t="str">
            <v>GVI - VIROLOGÍA</v>
          </cell>
          <cell r="P2083" t="str">
            <v>AREA LIMPIA 3</v>
          </cell>
          <cell r="Q2083" t="str">
            <v>PROPIO</v>
          </cell>
          <cell r="R2083" t="str">
            <v>TEMPERATURA</v>
          </cell>
          <cell r="S2083" t="str">
            <v>-20 °C</v>
          </cell>
          <cell r="T2083"/>
          <cell r="U2083">
            <v>12</v>
          </cell>
          <cell r="V2083"/>
          <cell r="W2083">
            <v>12</v>
          </cell>
          <cell r="X2083"/>
          <cell r="Y2083">
            <v>45946</v>
          </cell>
          <cell r="Z2083">
            <v>178</v>
          </cell>
          <cell r="AA2083" t="str">
            <v>Proveedor externo</v>
          </cell>
          <cell r="AB2083" t="str">
            <v>Oct</v>
          </cell>
          <cell r="AC2083" t="str">
            <v>Oct</v>
          </cell>
          <cell r="AD2083">
            <v>45581</v>
          </cell>
          <cell r="AE2083" t="str">
            <v xml:space="preserve"> </v>
          </cell>
          <cell r="AF2083" t="str">
            <v xml:space="preserve"> </v>
          </cell>
          <cell r="AG2083"/>
          <cell r="AH2083"/>
          <cell r="AI2083">
            <v>45216</v>
          </cell>
          <cell r="AJ2083">
            <v>45951</v>
          </cell>
          <cell r="AK2083">
            <v>183</v>
          </cell>
          <cell r="AL2083" t="str">
            <v>Proveedor externo</v>
          </cell>
          <cell r="AM2083" t="str">
            <v>Oct</v>
          </cell>
          <cell r="AN2083" t="str">
            <v>R</v>
          </cell>
          <cell r="AO2083">
            <v>45586</v>
          </cell>
          <cell r="AP2083" t="str">
            <v xml:space="preserve"> </v>
          </cell>
          <cell r="AQ2083" t="str">
            <v xml:space="preserve"> </v>
          </cell>
          <cell r="AR2083"/>
          <cell r="AS2083"/>
          <cell r="AT2083"/>
          <cell r="AU2083"/>
        </row>
        <row r="2084">
          <cell r="B2084">
            <v>26025</v>
          </cell>
          <cell r="C2084">
            <v>26025</v>
          </cell>
          <cell r="D2084" t="str">
            <v>#REF!</v>
          </cell>
          <cell r="E2084" t="str">
            <v>NO DISPONIBLE</v>
          </cell>
          <cell r="F2084" t="str">
            <v>ACTIVO</v>
          </cell>
          <cell r="G2084" t="str">
            <v>NO APLICA</v>
          </cell>
          <cell r="H2084" t="str">
            <v xml:space="preserve">CABINA DE BIOSEGURIDAD </v>
          </cell>
          <cell r="I2084" t="str">
            <v>NO APLICA</v>
          </cell>
          <cell r="J2084" t="str">
            <v>LABCONCO</v>
          </cell>
          <cell r="K2084">
            <v>3430801</v>
          </cell>
          <cell r="L2084" t="str">
            <v>´091118093 A</v>
          </cell>
          <cell r="M2084" t="str">
            <v>CABINAS Y MÓDULOS</v>
          </cell>
          <cell r="N2084" t="str">
            <v>DRSP</v>
          </cell>
          <cell r="O2084" t="str">
            <v>GVI - VIROLOGÍA</v>
          </cell>
          <cell r="P2084" t="str">
            <v>LABORATORIO DE AGUAS Y ENTEROVIRUS</v>
          </cell>
          <cell r="Q2084" t="str">
            <v>PROPIO</v>
          </cell>
          <cell r="R2084" t="str">
            <v>FLUJO/CAUDAL</v>
          </cell>
          <cell r="S2084" t="str">
            <v>NO DISPONIBLE</v>
          </cell>
          <cell r="T2084" t="str">
            <v>2024-10-11: Se recomienda para el próximo mantenimiento cambio de prefiltro (18X18X57/8) cm, filtro principal (18X36X3,06) cm y sistema de iluminación (2 lamparas led 90 cm).</v>
          </cell>
          <cell r="U2084">
            <v>12</v>
          </cell>
          <cell r="V2084"/>
          <cell r="W2084">
            <v>12</v>
          </cell>
          <cell r="X2084"/>
          <cell r="Y2084">
            <v>45941</v>
          </cell>
          <cell r="Z2084">
            <v>173</v>
          </cell>
          <cell r="AA2084" t="str">
            <v>Proveedor externo</v>
          </cell>
          <cell r="AB2084" t="str">
            <v>Oct</v>
          </cell>
          <cell r="AC2084" t="str">
            <v>Oct</v>
          </cell>
          <cell r="AD2084">
            <v>45576</v>
          </cell>
          <cell r="AE2084" t="str">
            <v xml:space="preserve"> </v>
          </cell>
          <cell r="AF2084" t="str">
            <v xml:space="preserve"> </v>
          </cell>
          <cell r="AG2084"/>
          <cell r="AH2084"/>
          <cell r="AI2084"/>
          <cell r="AJ2084">
            <v>45603</v>
          </cell>
          <cell r="AK2084">
            <v>-165</v>
          </cell>
          <cell r="AL2084"/>
          <cell r="AM2084"/>
          <cell r="AN2084"/>
          <cell r="AO2084">
            <v>45237</v>
          </cell>
          <cell r="AP2084" t="str">
            <v xml:space="preserve"> </v>
          </cell>
          <cell r="AQ2084" t="str">
            <v xml:space="preserve"> </v>
          </cell>
          <cell r="AR2084"/>
          <cell r="AS2084"/>
          <cell r="AT2084"/>
          <cell r="AU2084"/>
        </row>
        <row r="2085">
          <cell r="B2085">
            <v>34555</v>
          </cell>
          <cell r="C2085">
            <v>34555</v>
          </cell>
          <cell r="D2085" t="str">
            <v>#REF!</v>
          </cell>
          <cell r="E2085">
            <v>44772</v>
          </cell>
          <cell r="F2085" t="str">
            <v>ACTIVO</v>
          </cell>
          <cell r="G2085" t="str">
            <v>NO APLICA</v>
          </cell>
          <cell r="H2085" t="str">
            <v>MICROCENTRÍFUGA</v>
          </cell>
          <cell r="I2085" t="str">
            <v>NO APLICA</v>
          </cell>
          <cell r="J2085" t="str">
            <v>THERMO FISHER SCIENTIFIC</v>
          </cell>
          <cell r="K2085" t="str">
            <v>MICROCL 17R</v>
          </cell>
          <cell r="L2085">
            <v>42600588</v>
          </cell>
          <cell r="M2085" t="str">
            <v>CENTRÍFUGAS</v>
          </cell>
          <cell r="N2085" t="str">
            <v>DISP</v>
          </cell>
          <cell r="O2085" t="str">
            <v>LMB - MICOBACTERIAS</v>
          </cell>
          <cell r="P2085" t="str">
            <v>AREA GRIS</v>
          </cell>
          <cell r="Q2085" t="str">
            <v>DONACIÓN</v>
          </cell>
          <cell r="R2085" t="str">
            <v xml:space="preserve"> VELOCIDAD  TEMPERATURA</v>
          </cell>
          <cell r="S2085" t="str">
            <v>Pendiente determinar EMP
Maxima Velocidad: 13300 rpm /   Rango de temperatura: -9 a 40 °C, ± 1 °C</v>
          </cell>
          <cell r="T2085"/>
          <cell r="U2085">
            <v>12</v>
          </cell>
          <cell r="V2085"/>
          <cell r="W2085"/>
          <cell r="X2085"/>
          <cell r="Y2085">
            <v>45568</v>
          </cell>
          <cell r="Z2085">
            <v>-200</v>
          </cell>
          <cell r="AA2085"/>
          <cell r="AB2085"/>
          <cell r="AC2085"/>
          <cell r="AD2085">
            <v>45202</v>
          </cell>
          <cell r="AE2085" t="str">
            <v xml:space="preserve"> </v>
          </cell>
          <cell r="AF2085" t="str">
            <v xml:space="preserve"> </v>
          </cell>
          <cell r="AG2085"/>
          <cell r="AH2085"/>
          <cell r="AI2085"/>
          <cell r="AJ2085" t="str">
            <v xml:space="preserve"> </v>
          </cell>
          <cell r="AK2085" t="str">
            <v xml:space="preserve"> </v>
          </cell>
          <cell r="AL2085"/>
          <cell r="AM2085"/>
          <cell r="AN2085"/>
          <cell r="AO2085"/>
          <cell r="AP2085" t="str">
            <v xml:space="preserve"> </v>
          </cell>
          <cell r="AQ2085" t="str">
            <v xml:space="preserve"> </v>
          </cell>
          <cell r="AR2085"/>
          <cell r="AS2085"/>
          <cell r="AT2085"/>
          <cell r="AU2085"/>
        </row>
        <row r="2086">
          <cell r="B2086">
            <v>29500</v>
          </cell>
          <cell r="C2086">
            <v>29500</v>
          </cell>
          <cell r="D2086" t="str">
            <v>#REF!</v>
          </cell>
          <cell r="E2086">
            <v>42229</v>
          </cell>
          <cell r="F2086" t="str">
            <v>ACTIVO</v>
          </cell>
          <cell r="G2086" t="str">
            <v>NO APLICA</v>
          </cell>
          <cell r="H2086" t="str">
            <v>CONGELADOR</v>
          </cell>
          <cell r="I2086" t="str">
            <v xml:space="preserve"> NO APLICA</v>
          </cell>
          <cell r="J2086" t="str">
            <v>THERMO FISHER SCIENTIFIC</v>
          </cell>
          <cell r="K2086" t="str">
            <v>ULT2330A22</v>
          </cell>
          <cell r="L2086" t="str">
            <v>´0112738901130621</v>
          </cell>
          <cell r="M2086" t="str">
            <v>FRÍO</v>
          </cell>
          <cell r="N2086" t="str">
            <v>DRSP</v>
          </cell>
          <cell r="O2086" t="str">
            <v>GMR - MICROBIOLOGÍA</v>
          </cell>
          <cell r="P2086" t="str">
            <v>ÁRE DE REFRIGERADORES Y ULTRACONGELADORES</v>
          </cell>
          <cell r="Q2086" t="str">
            <v>PROPIO</v>
          </cell>
          <cell r="R2086" t="str">
            <v>TEMPERATURA</v>
          </cell>
          <cell r="S2086" t="str">
            <v>Temperatura
(-20 +/- 5) °C</v>
          </cell>
          <cell r="T2086"/>
          <cell r="U2086">
            <v>12</v>
          </cell>
          <cell r="V2086"/>
          <cell r="W2086"/>
          <cell r="X2086"/>
          <cell r="Y2086">
            <v>45946</v>
          </cell>
          <cell r="Z2086">
            <v>178</v>
          </cell>
          <cell r="AA2086" t="str">
            <v>Proveedor externo</v>
          </cell>
          <cell r="AB2086" t="str">
            <v>Oct</v>
          </cell>
          <cell r="AC2086" t="str">
            <v>Oct</v>
          </cell>
          <cell r="AD2086">
            <v>45581</v>
          </cell>
          <cell r="AE2086" t="str">
            <v xml:space="preserve"> </v>
          </cell>
          <cell r="AF2086" t="str">
            <v xml:space="preserve"> </v>
          </cell>
          <cell r="AG2086"/>
          <cell r="AH2086"/>
          <cell r="AI2086"/>
          <cell r="AJ2086" t="str">
            <v xml:space="preserve"> </v>
          </cell>
          <cell r="AK2086" t="str">
            <v xml:space="preserve"> </v>
          </cell>
          <cell r="AL2086"/>
          <cell r="AM2086"/>
          <cell r="AN2086"/>
          <cell r="AO2086"/>
          <cell r="AP2086" t="str">
            <v xml:space="preserve"> </v>
          </cell>
          <cell r="AQ2086" t="str">
            <v xml:space="preserve"> </v>
          </cell>
          <cell r="AR2086"/>
          <cell r="AS2086"/>
          <cell r="AT2086"/>
          <cell r="AU2086"/>
        </row>
        <row r="2087">
          <cell r="B2087">
            <v>34514</v>
          </cell>
          <cell r="C2087">
            <v>34514</v>
          </cell>
          <cell r="D2087" t="str">
            <v>#REF!</v>
          </cell>
          <cell r="E2087">
            <v>44756</v>
          </cell>
          <cell r="F2087" t="str">
            <v>INACTIVO</v>
          </cell>
          <cell r="G2087" t="str">
            <v>NO APLICA</v>
          </cell>
          <cell r="H2087" t="str">
            <v>REFRIGERADOR</v>
          </cell>
          <cell r="I2087" t="str">
            <v>NO APLICA</v>
          </cell>
          <cell r="J2087" t="str">
            <v>THERMO FISHER SCIENTIFIC</v>
          </cell>
          <cell r="K2087" t="str">
            <v>20LREETSA</v>
          </cell>
          <cell r="L2087">
            <v>300398499</v>
          </cell>
          <cell r="M2087" t="str">
            <v>FRÍO</v>
          </cell>
          <cell r="N2087" t="str">
            <v>DRSP</v>
          </cell>
          <cell r="O2087" t="str">
            <v>GVI - VIROLOGÍA</v>
          </cell>
          <cell r="P2087" t="str">
            <v>LABORATORIO DE RABIA</v>
          </cell>
          <cell r="Q2087" t="str">
            <v>PROPIO</v>
          </cell>
          <cell r="R2087" t="str">
            <v>TEMPERATURA</v>
          </cell>
          <cell r="S2087" t="str">
            <v>set point  5°C +/- 3°C
INTERVALO DE ( 2 °C a 8 °C)/ Capacidad de 326 L</v>
          </cell>
          <cell r="T2087" t="str">
            <v>2024-11-29: Equino no ubicado en laboratorio.</v>
          </cell>
          <cell r="U2087">
            <v>12</v>
          </cell>
          <cell r="V2087"/>
          <cell r="W2087"/>
          <cell r="X2087"/>
          <cell r="Y2087" t="str">
            <v xml:space="preserve"> </v>
          </cell>
          <cell r="Z2087" t="str">
            <v xml:space="preserve">  </v>
          </cell>
          <cell r="AA2087"/>
          <cell r="AB2087"/>
          <cell r="AC2087"/>
          <cell r="AD2087">
            <v>45202</v>
          </cell>
          <cell r="AE2087" t="str">
            <v xml:space="preserve"> </v>
          </cell>
          <cell r="AF2087" t="str">
            <v xml:space="preserve"> </v>
          </cell>
          <cell r="AG2087"/>
          <cell r="AH2087"/>
          <cell r="AI2087"/>
          <cell r="AJ2087" t="str">
            <v xml:space="preserve"> </v>
          </cell>
          <cell r="AK2087" t="str">
            <v xml:space="preserve"> </v>
          </cell>
          <cell r="AL2087"/>
          <cell r="AM2087"/>
          <cell r="AN2087"/>
          <cell r="AO2087"/>
          <cell r="AP2087" t="str">
            <v xml:space="preserve"> </v>
          </cell>
          <cell r="AQ2087" t="str">
            <v xml:space="preserve"> </v>
          </cell>
          <cell r="AR2087"/>
          <cell r="AS2087"/>
          <cell r="AT2087"/>
          <cell r="AU2087"/>
        </row>
        <row r="2088">
          <cell r="B2088">
            <v>35650</v>
          </cell>
          <cell r="C2088">
            <v>35650</v>
          </cell>
          <cell r="D2088" t="str">
            <v>#REF!</v>
          </cell>
          <cell r="E2088" t="str">
            <v>NO DISPONIBLE</v>
          </cell>
          <cell r="F2088" t="str">
            <v>ACTIVO</v>
          </cell>
          <cell r="G2088" t="str">
            <v>NO APLICA</v>
          </cell>
          <cell r="H2088" t="str">
            <v>EXTRACTOR DE ADN Y ARN</v>
          </cell>
          <cell r="I2088" t="str">
            <v xml:space="preserve">NO APLICA </v>
          </cell>
          <cell r="J2088" t="str">
            <v>GENOLUTION</v>
          </cell>
          <cell r="K2088" t="str">
            <v>NEXTRACTOR  NX-48S</v>
          </cell>
          <cell r="L2088" t="str">
            <v>2007S711</v>
          </cell>
          <cell r="M2088" t="str">
            <v>EQUIPOS ESPECIALES</v>
          </cell>
          <cell r="N2088" t="str">
            <v>DRSP</v>
          </cell>
          <cell r="O2088" t="str">
            <v>GVI - VIROLOGÍA</v>
          </cell>
          <cell r="P2088" t="str">
            <v>LABORATORIO DE VIRUS RESPIRATORIOS</v>
          </cell>
          <cell r="Q2088" t="str">
            <v>DONACIÓN</v>
          </cell>
          <cell r="R2088" t="str">
            <v>NO REQUIERE</v>
          </cell>
          <cell r="S2088"/>
          <cell r="T2088"/>
          <cell r="U2088">
            <v>12</v>
          </cell>
          <cell r="V2088"/>
          <cell r="W2088"/>
          <cell r="X2088"/>
          <cell r="Y2088">
            <v>45568</v>
          </cell>
          <cell r="Z2088">
            <v>-200</v>
          </cell>
          <cell r="AA2088"/>
          <cell r="AB2088"/>
          <cell r="AC2088"/>
          <cell r="AD2088">
            <v>45202</v>
          </cell>
          <cell r="AE2088" t="str">
            <v xml:space="preserve"> </v>
          </cell>
          <cell r="AF2088" t="str">
            <v xml:space="preserve"> </v>
          </cell>
          <cell r="AG2088"/>
          <cell r="AH2088"/>
          <cell r="AI2088"/>
          <cell r="AJ2088" t="str">
            <v xml:space="preserve"> </v>
          </cell>
          <cell r="AK2088" t="str">
            <v xml:space="preserve"> </v>
          </cell>
          <cell r="AL2088"/>
          <cell r="AM2088"/>
          <cell r="AN2088"/>
          <cell r="AO2088"/>
          <cell r="AP2088" t="str">
            <v xml:space="preserve"> </v>
          </cell>
          <cell r="AQ2088" t="str">
            <v xml:space="preserve"> </v>
          </cell>
          <cell r="AR2088"/>
          <cell r="AS2088"/>
          <cell r="AT2088"/>
          <cell r="AU2088"/>
        </row>
        <row r="2089">
          <cell r="B2089">
            <v>38659</v>
          </cell>
          <cell r="C2089">
            <v>38659</v>
          </cell>
          <cell r="D2089" t="str">
            <v>#REF!</v>
          </cell>
          <cell r="E2089">
            <v>45085</v>
          </cell>
          <cell r="F2089" t="str">
            <v>ACTIVO</v>
          </cell>
          <cell r="G2089" t="str">
            <v>NO APLICA</v>
          </cell>
          <cell r="H2089" t="str">
            <v>CONGELADOR</v>
          </cell>
          <cell r="I2089" t="str">
            <v>NO APLICA</v>
          </cell>
          <cell r="J2089" t="str">
            <v>MELING</v>
          </cell>
          <cell r="K2089" t="str">
            <v>DW-FL270</v>
          </cell>
          <cell r="L2089">
            <v>220202535</v>
          </cell>
          <cell r="M2089" t="str">
            <v>FRÍO</v>
          </cell>
          <cell r="N2089" t="str">
            <v>DRSP</v>
          </cell>
          <cell r="O2089" t="str">
            <v>GVI - VIROLOGÍA</v>
          </cell>
          <cell r="P2089" t="str">
            <v>PREPARACIÓN DE MEZCLAS</v>
          </cell>
          <cell r="Q2089" t="str">
            <v>PROPIO</v>
          </cell>
          <cell r="R2089" t="str">
            <v>TEMPERATURA</v>
          </cell>
          <cell r="S2089" t="str">
            <v>-20 °C +/-5°C</v>
          </cell>
          <cell r="T2089"/>
          <cell r="U2089">
            <v>12</v>
          </cell>
          <cell r="V2089"/>
          <cell r="W2089">
            <v>12</v>
          </cell>
          <cell r="X2089"/>
          <cell r="Y2089">
            <v>45946</v>
          </cell>
          <cell r="Z2089">
            <v>178</v>
          </cell>
          <cell r="AA2089" t="str">
            <v>Proveedor externo</v>
          </cell>
          <cell r="AB2089" t="str">
            <v>Oct</v>
          </cell>
          <cell r="AC2089" t="str">
            <v>Oct</v>
          </cell>
          <cell r="AD2089">
            <v>45581</v>
          </cell>
          <cell r="AE2089" t="str">
            <v xml:space="preserve"> </v>
          </cell>
          <cell r="AF2089" t="str">
            <v xml:space="preserve"> </v>
          </cell>
          <cell r="AG2089"/>
          <cell r="AH2089"/>
          <cell r="AI2089">
            <v>45216</v>
          </cell>
          <cell r="AJ2089">
            <v>45954</v>
          </cell>
          <cell r="AK2089">
            <v>186</v>
          </cell>
          <cell r="AL2089" t="str">
            <v>Proveedor externo</v>
          </cell>
          <cell r="AM2089" t="str">
            <v>Oct</v>
          </cell>
          <cell r="AN2089" t="str">
            <v>R</v>
          </cell>
          <cell r="AO2089">
            <v>45589</v>
          </cell>
          <cell r="AP2089" t="str">
            <v xml:space="preserve"> </v>
          </cell>
          <cell r="AQ2089" t="str">
            <v xml:space="preserve"> </v>
          </cell>
          <cell r="AR2089"/>
          <cell r="AS2089"/>
          <cell r="AT2089"/>
          <cell r="AU2089"/>
        </row>
        <row r="2090">
          <cell r="B2090">
            <v>38684</v>
          </cell>
          <cell r="C2090">
            <v>38684</v>
          </cell>
          <cell r="D2090" t="str">
            <v>#REF!</v>
          </cell>
          <cell r="E2090">
            <v>45135</v>
          </cell>
          <cell r="F2090" t="str">
            <v>ACTIVO</v>
          </cell>
          <cell r="G2090" t="str">
            <v>NO APLICA</v>
          </cell>
          <cell r="H2090" t="str">
            <v>REFRIGERADOR</v>
          </cell>
          <cell r="I2090" t="str">
            <v>NO APLICA</v>
          </cell>
          <cell r="J2090" t="str">
            <v>MELING</v>
          </cell>
          <cell r="K2090" t="str">
            <v>YC-1015L</v>
          </cell>
          <cell r="L2090" t="str">
            <v>220305170</v>
          </cell>
          <cell r="M2090" t="str">
            <v>FRÍO</v>
          </cell>
          <cell r="N2090" t="str">
            <v>DRSP</v>
          </cell>
          <cell r="O2090" t="str">
            <v>GVI - VIROLOGÍA</v>
          </cell>
          <cell r="P2090" t="str">
            <v>ÁREA DE RECEPCIÓN DE MUESTRAS</v>
          </cell>
          <cell r="Q2090" t="str">
            <v>PROPIO</v>
          </cell>
          <cell r="R2090" t="str">
            <v>TEMPERATURA</v>
          </cell>
          <cell r="S2090" t="str">
            <v>5 °C (+-3°C)</v>
          </cell>
          <cell r="T2090"/>
          <cell r="U2090">
            <v>12</v>
          </cell>
          <cell r="V2090"/>
          <cell r="W2090">
            <v>12</v>
          </cell>
          <cell r="X2090"/>
          <cell r="Y2090">
            <v>45946</v>
          </cell>
          <cell r="Z2090">
            <v>178</v>
          </cell>
          <cell r="AA2090" t="str">
            <v>Proveedor externo</v>
          </cell>
          <cell r="AB2090" t="str">
            <v>Oct</v>
          </cell>
          <cell r="AC2090" t="str">
            <v>Oct</v>
          </cell>
          <cell r="AD2090">
            <v>45581</v>
          </cell>
          <cell r="AE2090" t="str">
            <v xml:space="preserve"> </v>
          </cell>
          <cell r="AF2090" t="str">
            <v xml:space="preserve"> </v>
          </cell>
          <cell r="AG2090"/>
          <cell r="AH2090"/>
          <cell r="AI2090">
            <v>45218</v>
          </cell>
          <cell r="AJ2090">
            <v>45959</v>
          </cell>
          <cell r="AK2090">
            <v>191</v>
          </cell>
          <cell r="AL2090" t="str">
            <v>Proveedor externo</v>
          </cell>
          <cell r="AM2090" t="str">
            <v>Oct</v>
          </cell>
          <cell r="AN2090" t="str">
            <v>R</v>
          </cell>
          <cell r="AO2090">
            <v>45594</v>
          </cell>
          <cell r="AP2090" t="str">
            <v xml:space="preserve"> </v>
          </cell>
          <cell r="AQ2090" t="str">
            <v xml:space="preserve"> </v>
          </cell>
          <cell r="AR2090"/>
          <cell r="AS2090"/>
          <cell r="AT2090"/>
          <cell r="AU2090"/>
        </row>
        <row r="2091">
          <cell r="B2091" t="str">
            <v>LME-117</v>
          </cell>
          <cell r="C2091">
            <v>40017</v>
          </cell>
          <cell r="D2091">
            <v>44820</v>
          </cell>
          <cell r="E2091">
            <v>45212</v>
          </cell>
          <cell r="F2091" t="str">
            <v>ACTIVO</v>
          </cell>
          <cell r="G2091" t="str">
            <v>NO APLICA</v>
          </cell>
          <cell r="H2091" t="str">
            <v>INCUBADORA DE CO2</v>
          </cell>
          <cell r="I2091" t="str">
            <v>NO APLICA</v>
          </cell>
          <cell r="J2091" t="str">
            <v>BINDER</v>
          </cell>
          <cell r="K2091" t="str">
            <v>CB 170</v>
          </cell>
          <cell r="L2091">
            <v>20220000010263</v>
          </cell>
          <cell r="M2091" t="str">
            <v>CALOR</v>
          </cell>
          <cell r="N2091" t="str">
            <v>DISP</v>
          </cell>
          <cell r="O2091" t="str">
            <v>LPI - PARASITOLOGÍA</v>
          </cell>
          <cell r="P2091" t="str">
            <v>LABORATORIO</v>
          </cell>
          <cell r="Q2091" t="str">
            <v>DONACIÓN</v>
          </cell>
          <cell r="R2091" t="str">
            <v>TEMPERATURA</v>
          </cell>
          <cell r="S2091" t="str">
            <v>Rango de temperatura: desde 6 °C por encima de la temperatura
ambiente hasta 50 °C
Rango de humedad: de 90 hasta 95 % h.r.
Autoesterilización por aire caliente a 180 °C</v>
          </cell>
          <cell r="T2091" t="str">
            <v xml:space="preserve">
ENTERRITORIO</v>
          </cell>
          <cell r="U2091">
            <v>12</v>
          </cell>
          <cell r="V2091">
            <v>12</v>
          </cell>
          <cell r="W2091">
            <v>12</v>
          </cell>
          <cell r="X2091"/>
          <cell r="Y2091">
            <v>45568</v>
          </cell>
          <cell r="Z2091">
            <v>-200</v>
          </cell>
          <cell r="AA2091"/>
          <cell r="AB2091"/>
          <cell r="AC2091"/>
          <cell r="AD2091">
            <v>45202</v>
          </cell>
          <cell r="AE2091">
            <v>45589</v>
          </cell>
          <cell r="AF2091">
            <v>-179</v>
          </cell>
          <cell r="AG2091"/>
          <cell r="AH2091"/>
          <cell r="AI2091">
            <v>45223</v>
          </cell>
          <cell r="AJ2091">
            <v>45589</v>
          </cell>
          <cell r="AK2091">
            <v>-179</v>
          </cell>
          <cell r="AL2091"/>
          <cell r="AM2091"/>
          <cell r="AN2091"/>
          <cell r="AO2091">
            <v>45223</v>
          </cell>
          <cell r="AP2091" t="str">
            <v xml:space="preserve"> </v>
          </cell>
          <cell r="AQ2091" t="str">
            <v xml:space="preserve"> </v>
          </cell>
          <cell r="AR2091"/>
          <cell r="AS2091"/>
          <cell r="AT2091"/>
          <cell r="AU2091"/>
        </row>
        <row r="2092">
          <cell r="B2092" t="str">
            <v>LME-118</v>
          </cell>
          <cell r="C2092">
            <v>40016</v>
          </cell>
          <cell r="D2092">
            <v>44820</v>
          </cell>
          <cell r="E2092">
            <v>45177</v>
          </cell>
          <cell r="F2092" t="str">
            <v>ACTIVO</v>
          </cell>
          <cell r="G2092" t="str">
            <v>NO APLICA</v>
          </cell>
          <cell r="H2092" t="str">
            <v>INCUBADORA DE CO2</v>
          </cell>
          <cell r="I2092" t="str">
            <v>NO APLICA</v>
          </cell>
          <cell r="J2092" t="str">
            <v>BINDER</v>
          </cell>
          <cell r="K2092" t="str">
            <v>CB 170</v>
          </cell>
          <cell r="L2092">
            <v>20220000010262</v>
          </cell>
          <cell r="M2092" t="str">
            <v>CALOR</v>
          </cell>
          <cell r="N2092" t="str">
            <v>DISP</v>
          </cell>
          <cell r="O2092" t="str">
            <v>LME - GENÓMICA DE MICROORGANISMOS EMERGENTES</v>
          </cell>
          <cell r="P2092" t="str">
            <v>LABORATORIO</v>
          </cell>
          <cell r="Q2092" t="str">
            <v>DONACIÓN</v>
          </cell>
          <cell r="R2092" t="str">
            <v>TEMPERATURA</v>
          </cell>
          <cell r="S2092" t="str">
            <v>Rango de temperatura: desde 6 °C por encima de la temperatura
ambiente hasta 50 °C
Rango de humedad: de 90 hasta 95 % h.r.
Autoesterilización por aire caliente a 180 °C</v>
          </cell>
          <cell r="T2092" t="str">
            <v xml:space="preserve">
ENTERRITORIO</v>
          </cell>
          <cell r="U2092">
            <v>12</v>
          </cell>
          <cell r="V2092">
            <v>12</v>
          </cell>
          <cell r="W2092">
            <v>12</v>
          </cell>
          <cell r="X2092"/>
          <cell r="Y2092">
            <v>45912</v>
          </cell>
          <cell r="Z2092">
            <v>144</v>
          </cell>
          <cell r="AA2092" t="str">
            <v>Taller GELP</v>
          </cell>
          <cell r="AB2092" t="str">
            <v>Sep</v>
          </cell>
          <cell r="AC2092" t="str">
            <v>Sep</v>
          </cell>
          <cell r="AD2092">
            <v>45547</v>
          </cell>
          <cell r="AE2092">
            <v>45589</v>
          </cell>
          <cell r="AF2092">
            <v>-179</v>
          </cell>
          <cell r="AG2092"/>
          <cell r="AH2092"/>
          <cell r="AI2092">
            <v>45223</v>
          </cell>
          <cell r="AJ2092">
            <v>45589</v>
          </cell>
          <cell r="AK2092">
            <v>-179</v>
          </cell>
          <cell r="AL2092"/>
          <cell r="AM2092"/>
          <cell r="AN2092"/>
          <cell r="AO2092">
            <v>45223</v>
          </cell>
          <cell r="AP2092" t="str">
            <v xml:space="preserve"> </v>
          </cell>
          <cell r="AQ2092" t="str">
            <v xml:space="preserve"> </v>
          </cell>
          <cell r="AR2092"/>
          <cell r="AS2092"/>
          <cell r="AT2092"/>
          <cell r="AU2092"/>
        </row>
        <row r="2093">
          <cell r="B2093">
            <v>27420</v>
          </cell>
          <cell r="C2093">
            <v>27420</v>
          </cell>
          <cell r="D2093" t="str">
            <v>#REF!</v>
          </cell>
          <cell r="E2093">
            <v>41289</v>
          </cell>
          <cell r="F2093" t="str">
            <v>ACTIVO</v>
          </cell>
          <cell r="G2093" t="str">
            <v>NO APLICA</v>
          </cell>
          <cell r="H2093" t="str">
            <v>ULTRACONGELADOR</v>
          </cell>
          <cell r="I2093" t="str">
            <v>NO APLICA</v>
          </cell>
          <cell r="J2093" t="str">
            <v>THERMO FISHER SCIENTIFIC</v>
          </cell>
          <cell r="K2093">
            <v>8928</v>
          </cell>
          <cell r="L2093" t="str">
            <v>366174-90</v>
          </cell>
          <cell r="M2093" t="str">
            <v>FRÍO</v>
          </cell>
          <cell r="N2093" t="str">
            <v>DRSP</v>
          </cell>
          <cell r="O2093" t="str">
            <v>GMC - MICOBACTERIAS</v>
          </cell>
          <cell r="P2093" t="str">
            <v>ÁREA EQUIPOS DE FRIO - CONTENCIÓN 1</v>
          </cell>
          <cell r="Q2093" t="str">
            <v>PROPIO</v>
          </cell>
          <cell r="R2093" t="str">
            <v>TEMPERATURA</v>
          </cell>
          <cell r="S2093" t="str">
            <v>Temperatura
 -70°C+/- 10 °C</v>
          </cell>
          <cell r="T2093"/>
          <cell r="U2093">
            <v>6</v>
          </cell>
          <cell r="V2093"/>
          <cell r="W2093">
            <v>12</v>
          </cell>
          <cell r="X2093"/>
          <cell r="Y2093">
            <v>45798</v>
          </cell>
          <cell r="Z2093">
            <v>30</v>
          </cell>
          <cell r="AA2093" t="str">
            <v>Proveedor externo</v>
          </cell>
          <cell r="AB2093" t="str">
            <v>Nov</v>
          </cell>
          <cell r="AC2093" t="str">
            <v>Nov</v>
          </cell>
          <cell r="AD2093">
            <v>45617</v>
          </cell>
          <cell r="AE2093" t="str">
            <v xml:space="preserve"> </v>
          </cell>
          <cell r="AF2093" t="str">
            <v xml:space="preserve"> </v>
          </cell>
          <cell r="AG2093"/>
          <cell r="AH2093"/>
          <cell r="AI2093"/>
          <cell r="AJ2093">
            <v>45804</v>
          </cell>
          <cell r="AK2093">
            <v>36</v>
          </cell>
          <cell r="AL2093" t="str">
            <v>Proveedor externo</v>
          </cell>
          <cell r="AM2093" t="str">
            <v>May</v>
          </cell>
          <cell r="AN2093" t="str">
            <v>R</v>
          </cell>
          <cell r="AO2093">
            <v>45439</v>
          </cell>
          <cell r="AP2093" t="str">
            <v xml:space="preserve"> </v>
          </cell>
          <cell r="AQ2093" t="str">
            <v xml:space="preserve"> </v>
          </cell>
          <cell r="AR2093"/>
          <cell r="AS2093"/>
          <cell r="AT2093"/>
          <cell r="AU2093"/>
        </row>
        <row r="2094">
          <cell r="B2094" t="str">
            <v>GEN-021</v>
          </cell>
          <cell r="C2094">
            <v>32992</v>
          </cell>
          <cell r="D2094" t="str">
            <v>#REF!</v>
          </cell>
          <cell r="E2094">
            <v>43327</v>
          </cell>
          <cell r="F2094" t="str">
            <v>ACTIVO</v>
          </cell>
          <cell r="G2094" t="str">
            <v>NO APLICA</v>
          </cell>
          <cell r="H2094" t="str">
            <v>ESTACIÓN DE TRABAJO DE PCR</v>
          </cell>
          <cell r="I2094" t="str">
            <v>NO APLICA</v>
          </cell>
          <cell r="J2094" t="str">
            <v>ESCO</v>
          </cell>
          <cell r="K2094" t="str">
            <v>SCR-2A2</v>
          </cell>
          <cell r="L2094" t="str">
            <v>2015-104373</v>
          </cell>
          <cell r="M2094" t="str">
            <v>CABINAS Y MÓDULOS</v>
          </cell>
          <cell r="N2094" t="str">
            <v>DRSP</v>
          </cell>
          <cell r="O2094" t="str">
            <v>GEN - ENTOMOLOGÍA</v>
          </cell>
          <cell r="P2094" t="str">
            <v>BIOLOGIA MOLECULAR</v>
          </cell>
          <cell r="Q2094" t="str">
            <v>PROPIO</v>
          </cell>
          <cell r="R2094" t="str">
            <v>NO APLICA</v>
          </cell>
          <cell r="S2094" t="str">
            <v>NO DISPONIBLE</v>
          </cell>
          <cell r="T2094"/>
          <cell r="U2094">
            <v>12</v>
          </cell>
          <cell r="V2094"/>
          <cell r="W2094">
            <v>12</v>
          </cell>
          <cell r="X2094"/>
          <cell r="Y2094">
            <v>45951</v>
          </cell>
          <cell r="Z2094">
            <v>183</v>
          </cell>
          <cell r="AA2094" t="str">
            <v>Proveedor externo</v>
          </cell>
          <cell r="AB2094" t="str">
            <v>Oct</v>
          </cell>
          <cell r="AC2094" t="str">
            <v>Oct</v>
          </cell>
          <cell r="AD2094">
            <v>45586</v>
          </cell>
          <cell r="AE2094" t="str">
            <v xml:space="preserve"> </v>
          </cell>
          <cell r="AF2094" t="str">
            <v xml:space="preserve"> </v>
          </cell>
          <cell r="AG2094"/>
          <cell r="AH2094"/>
          <cell r="AI2094"/>
          <cell r="AJ2094">
            <v>45604</v>
          </cell>
          <cell r="AK2094">
            <v>-164</v>
          </cell>
          <cell r="AL2094"/>
          <cell r="AM2094"/>
          <cell r="AN2094"/>
          <cell r="AO2094">
            <v>45238</v>
          </cell>
          <cell r="AP2094" t="str">
            <v xml:space="preserve"> </v>
          </cell>
          <cell r="AQ2094" t="str">
            <v xml:space="preserve"> </v>
          </cell>
          <cell r="AR2094"/>
          <cell r="AS2094"/>
          <cell r="AT2094"/>
          <cell r="AU2094"/>
        </row>
        <row r="2095">
          <cell r="B2095">
            <v>38943</v>
          </cell>
          <cell r="C2095">
            <v>38943</v>
          </cell>
          <cell r="D2095" t="str">
            <v>#REF!</v>
          </cell>
          <cell r="E2095">
            <v>44985</v>
          </cell>
          <cell r="F2095" t="str">
            <v>ACTIVO</v>
          </cell>
          <cell r="G2095" t="str">
            <v>NO APLICA</v>
          </cell>
          <cell r="H2095" t="str">
            <v>ESPECTROFOTOMETRO</v>
          </cell>
          <cell r="I2095" t="str">
            <v>2.4.0.37</v>
          </cell>
          <cell r="J2095" t="str">
            <v>THERMO FISHER SCIENTIFIC</v>
          </cell>
          <cell r="K2095" t="str">
            <v>NANODROP ONE C</v>
          </cell>
          <cell r="L2095" t="str">
            <v>AZY2124055</v>
          </cell>
          <cell r="M2095" t="str">
            <v>ESPECTROFOTÓMETROS Y FOTÓMETROS</v>
          </cell>
          <cell r="N2095" t="str">
            <v>DISP</v>
          </cell>
          <cell r="O2095" t="str">
            <v>LME - GENÓMICA DE MICROORGANISMOS EMERGENTES</v>
          </cell>
          <cell r="P2095" t="str">
            <v>LABORATORIO DE SECUENCIACIÓN</v>
          </cell>
          <cell r="Q2095" t="str">
            <v>DONACIÓN</v>
          </cell>
          <cell r="R2095" t="str">
            <v>NO APLICA</v>
          </cell>
          <cell r="S2095" t="str">
            <v>NO APLICA</v>
          </cell>
          <cell r="T2095"/>
          <cell r="U2095">
            <v>18</v>
          </cell>
          <cell r="V2095"/>
          <cell r="W2095"/>
          <cell r="X2095"/>
          <cell r="Y2095">
            <v>45751</v>
          </cell>
          <cell r="Z2095">
            <v>-17</v>
          </cell>
          <cell r="AA2095"/>
          <cell r="AB2095"/>
          <cell r="AC2095"/>
          <cell r="AD2095">
            <v>45203</v>
          </cell>
          <cell r="AE2095" t="str">
            <v xml:space="preserve"> </v>
          </cell>
          <cell r="AF2095" t="str">
            <v xml:space="preserve"> </v>
          </cell>
          <cell r="AG2095"/>
          <cell r="AH2095"/>
          <cell r="AI2095"/>
          <cell r="AJ2095" t="str">
            <v xml:space="preserve"> </v>
          </cell>
          <cell r="AK2095" t="str">
            <v xml:space="preserve"> </v>
          </cell>
          <cell r="AL2095"/>
          <cell r="AM2095"/>
          <cell r="AN2095"/>
          <cell r="AO2095"/>
          <cell r="AP2095" t="str">
            <v xml:space="preserve"> </v>
          </cell>
          <cell r="AQ2095" t="str">
            <v xml:space="preserve"> </v>
          </cell>
          <cell r="AR2095"/>
          <cell r="AS2095"/>
          <cell r="AT2095"/>
          <cell r="AU2095"/>
        </row>
        <row r="2096">
          <cell r="B2096" t="str">
            <v>LMC-036</v>
          </cell>
          <cell r="C2096" t="str">
            <v>LMC-036</v>
          </cell>
          <cell r="D2096" t="str">
            <v>NO DISPONIBLE</v>
          </cell>
          <cell r="E2096" t="str">
            <v>NO DISPONIBLE</v>
          </cell>
          <cell r="F2096" t="str">
            <v>ACTIVO</v>
          </cell>
          <cell r="G2096" t="str">
            <v>NO APLICA</v>
          </cell>
          <cell r="H2096" t="str">
            <v>ESTACIÓN DE TRABAJO DE PCR ( CABINA FLUJO LAMINAR VERTICAL)</v>
          </cell>
          <cell r="I2096" t="str">
            <v>NO APLICA</v>
          </cell>
          <cell r="J2096" t="str">
            <v>MYSTAIRE</v>
          </cell>
          <cell r="K2096" t="str">
            <v>MY-PCR24</v>
          </cell>
          <cell r="L2096" t="str">
            <v>MYPCR241-589</v>
          </cell>
          <cell r="M2096" t="str">
            <v>CABINAS Y MÓDULOS</v>
          </cell>
          <cell r="N2096" t="str">
            <v>DISP</v>
          </cell>
          <cell r="O2096" t="str">
            <v>LMC - MORFOLOGÍA CELULAR</v>
          </cell>
          <cell r="P2096" t="str">
            <v>MORFOLOGIA CELULAR</v>
          </cell>
          <cell r="Q2096" t="str">
            <v>PROPIO</v>
          </cell>
          <cell r="R2096" t="str">
            <v>NO APLICA</v>
          </cell>
          <cell r="S2096" t="str">
            <v>Filtro Hepa 305x457x76mm</v>
          </cell>
          <cell r="T2096"/>
          <cell r="U2096">
            <v>12</v>
          </cell>
          <cell r="V2096"/>
          <cell r="W2096">
            <v>12</v>
          </cell>
          <cell r="X2096"/>
          <cell r="Y2096">
            <v>45569</v>
          </cell>
          <cell r="Z2096">
            <v>-199</v>
          </cell>
          <cell r="AA2096"/>
          <cell r="AB2096"/>
          <cell r="AC2096"/>
          <cell r="AD2096">
            <v>45203</v>
          </cell>
          <cell r="AE2096" t="str">
            <v xml:space="preserve"> </v>
          </cell>
          <cell r="AF2096" t="str">
            <v xml:space="preserve"> </v>
          </cell>
          <cell r="AG2096"/>
          <cell r="AH2096"/>
          <cell r="AI2096"/>
          <cell r="AJ2096">
            <v>45604</v>
          </cell>
          <cell r="AK2096">
            <v>-164</v>
          </cell>
          <cell r="AL2096"/>
          <cell r="AM2096"/>
          <cell r="AN2096"/>
          <cell r="AO2096">
            <v>45238</v>
          </cell>
          <cell r="AP2096" t="str">
            <v xml:space="preserve"> </v>
          </cell>
          <cell r="AQ2096" t="str">
            <v xml:space="preserve"> </v>
          </cell>
          <cell r="AR2096"/>
          <cell r="AS2096"/>
          <cell r="AT2096"/>
          <cell r="AU2096"/>
        </row>
        <row r="2097">
          <cell r="B2097">
            <v>15369</v>
          </cell>
          <cell r="C2097">
            <v>15369</v>
          </cell>
          <cell r="D2097" t="str">
            <v>#REF!</v>
          </cell>
          <cell r="E2097" t="str">
            <v>NO DISPONIBLE</v>
          </cell>
          <cell r="F2097" t="str">
            <v>ACTIVO</v>
          </cell>
          <cell r="G2097" t="str">
            <v>NO APLICA</v>
          </cell>
          <cell r="H2097" t="str">
            <v>PLANCHA DE AGITACIÓN Y CALENTAMIENTO</v>
          </cell>
          <cell r="I2097" t="str">
            <v>NO APLICA</v>
          </cell>
          <cell r="J2097" t="str">
            <v>CORNING</v>
          </cell>
          <cell r="K2097" t="str">
            <v>PC-320</v>
          </cell>
          <cell r="L2097" t="str">
            <v>LR33491</v>
          </cell>
          <cell r="M2097" t="str">
            <v>AGITADORES</v>
          </cell>
          <cell r="N2097" t="str">
            <v>DRSP</v>
          </cell>
          <cell r="O2097" t="str">
            <v>GEN - ENTOMOLOGÍA</v>
          </cell>
          <cell r="P2097" t="str">
            <v>TAXONOMÍA</v>
          </cell>
          <cell r="Q2097" t="str">
            <v>PROPIO</v>
          </cell>
          <cell r="R2097" t="str">
            <v>TEMPERATURA Y VELOCIDAD</v>
          </cell>
          <cell r="S2097"/>
          <cell r="T2097"/>
          <cell r="U2097">
            <v>12</v>
          </cell>
          <cell r="V2097"/>
          <cell r="W2097"/>
          <cell r="X2097"/>
          <cell r="Y2097">
            <v>45910</v>
          </cell>
          <cell r="Z2097">
            <v>142</v>
          </cell>
          <cell r="AA2097" t="str">
            <v>Taller GELP</v>
          </cell>
          <cell r="AB2097" t="str">
            <v>Sep</v>
          </cell>
          <cell r="AC2097" t="str">
            <v>R</v>
          </cell>
          <cell r="AD2097">
            <v>45545</v>
          </cell>
          <cell r="AE2097" t="str">
            <v xml:space="preserve"> </v>
          </cell>
          <cell r="AF2097" t="str">
            <v xml:space="preserve"> </v>
          </cell>
          <cell r="AG2097"/>
          <cell r="AH2097"/>
          <cell r="AI2097"/>
          <cell r="AJ2097" t="str">
            <v xml:space="preserve"> </v>
          </cell>
          <cell r="AK2097" t="str">
            <v xml:space="preserve"> </v>
          </cell>
          <cell r="AL2097"/>
          <cell r="AM2097"/>
          <cell r="AN2097"/>
          <cell r="AO2097"/>
          <cell r="AP2097" t="str">
            <v xml:space="preserve"> </v>
          </cell>
          <cell r="AQ2097" t="str">
            <v xml:space="preserve"> </v>
          </cell>
          <cell r="AR2097"/>
          <cell r="AS2097"/>
          <cell r="AT2097"/>
          <cell r="AU2097"/>
        </row>
        <row r="2098">
          <cell r="B2098">
            <v>15438</v>
          </cell>
          <cell r="C2098">
            <v>15438</v>
          </cell>
          <cell r="D2098" t="str">
            <v>#REF!</v>
          </cell>
          <cell r="E2098" t="str">
            <v>NO DISPONIBLE</v>
          </cell>
          <cell r="F2098" t="str">
            <v>ACTIVO</v>
          </cell>
          <cell r="G2098" t="str">
            <v>NO APLICA</v>
          </cell>
          <cell r="H2098" t="str">
            <v>AGITADOR</v>
          </cell>
          <cell r="I2098" t="str">
            <v>NO APLICA</v>
          </cell>
          <cell r="J2098" t="str">
            <v>LAB LINE</v>
          </cell>
          <cell r="K2098" t="str">
            <v>1190</v>
          </cell>
          <cell r="L2098" t="str">
            <v>04034377</v>
          </cell>
          <cell r="M2098" t="str">
            <v>AGITADORES</v>
          </cell>
          <cell r="N2098" t="str">
            <v>DRSP</v>
          </cell>
          <cell r="O2098" t="str">
            <v>GEN - ENTOMOLOGÍA</v>
          </cell>
          <cell r="P2098" t="str">
            <v>TAXONOMÍA</v>
          </cell>
          <cell r="Q2098" t="str">
            <v>PROPIO</v>
          </cell>
          <cell r="R2098" t="str">
            <v>FRECUENCIA</v>
          </cell>
          <cell r="S2098"/>
          <cell r="T2098"/>
          <cell r="U2098">
            <v>12</v>
          </cell>
          <cell r="V2098"/>
          <cell r="W2098"/>
          <cell r="X2098"/>
          <cell r="Y2098">
            <v>45910</v>
          </cell>
          <cell r="Z2098">
            <v>142</v>
          </cell>
          <cell r="AA2098" t="str">
            <v>Taller GELP</v>
          </cell>
          <cell r="AB2098" t="str">
            <v>Sep</v>
          </cell>
          <cell r="AC2098" t="str">
            <v>R</v>
          </cell>
          <cell r="AD2098">
            <v>45545</v>
          </cell>
          <cell r="AE2098" t="str">
            <v xml:space="preserve"> </v>
          </cell>
          <cell r="AF2098" t="str">
            <v xml:space="preserve"> </v>
          </cell>
          <cell r="AG2098"/>
          <cell r="AH2098"/>
          <cell r="AI2098"/>
          <cell r="AJ2098" t="str">
            <v xml:space="preserve"> </v>
          </cell>
          <cell r="AK2098" t="str">
            <v xml:space="preserve"> </v>
          </cell>
          <cell r="AL2098"/>
          <cell r="AM2098"/>
          <cell r="AN2098"/>
          <cell r="AO2098"/>
          <cell r="AP2098" t="str">
            <v xml:space="preserve"> </v>
          </cell>
          <cell r="AQ2098" t="str">
            <v xml:space="preserve"> </v>
          </cell>
          <cell r="AR2098"/>
          <cell r="AS2098"/>
          <cell r="AT2098"/>
          <cell r="AU2098"/>
        </row>
        <row r="2099">
          <cell r="B2099">
            <v>26124</v>
          </cell>
          <cell r="C2099">
            <v>26124</v>
          </cell>
          <cell r="D2099" t="str">
            <v>#REF!</v>
          </cell>
          <cell r="E2099" t="str">
            <v>NO DISPONIBLE</v>
          </cell>
          <cell r="F2099" t="str">
            <v>ACTIVO</v>
          </cell>
          <cell r="G2099" t="str">
            <v>NO APLICA</v>
          </cell>
          <cell r="H2099" t="str">
            <v>CONGELADOR</v>
          </cell>
          <cell r="I2099" t="str">
            <v>NO APLICA</v>
          </cell>
          <cell r="J2099" t="str">
            <v>THERMO FISHER SCIENTIFIC</v>
          </cell>
          <cell r="K2099" t="str">
            <v>UGL2320A19</v>
          </cell>
          <cell r="L2099" t="str">
            <v>R38IL-14186321</v>
          </cell>
          <cell r="M2099" t="str">
            <v>FRÍO</v>
          </cell>
          <cell r="N2099" t="str">
            <v>DISP</v>
          </cell>
          <cell r="O2099" t="str">
            <v>LMI - MICROBIOLOGÍA</v>
          </cell>
          <cell r="P2099" t="str">
            <v>ÁREA DE REFRIGERADORES Y ULTRACONGELADORES</v>
          </cell>
          <cell r="Q2099" t="str">
            <v>PROPIO</v>
          </cell>
          <cell r="R2099" t="str">
            <v>NO APLICA</v>
          </cell>
          <cell r="S2099" t="str">
            <v>-20°C +/-5 °C</v>
          </cell>
          <cell r="T2099" t="str">
            <v>Pendiente contratación de servicios. solicitud de cotización 001-2023.</v>
          </cell>
          <cell r="U2099">
            <v>12</v>
          </cell>
          <cell r="V2099"/>
          <cell r="W2099">
            <v>12</v>
          </cell>
          <cell r="X2099"/>
          <cell r="Y2099">
            <v>45952</v>
          </cell>
          <cell r="Z2099">
            <v>184</v>
          </cell>
          <cell r="AA2099" t="str">
            <v>Proveedor externo</v>
          </cell>
          <cell r="AB2099" t="str">
            <v>Oct</v>
          </cell>
          <cell r="AC2099" t="str">
            <v>Oct</v>
          </cell>
          <cell r="AD2099">
            <v>45587</v>
          </cell>
          <cell r="AE2099" t="str">
            <v xml:space="preserve"> </v>
          </cell>
          <cell r="AF2099" t="str">
            <v xml:space="preserve"> </v>
          </cell>
          <cell r="AG2099"/>
          <cell r="AH2099"/>
          <cell r="AI2099"/>
          <cell r="AJ2099">
            <v>44975</v>
          </cell>
          <cell r="AK2099">
            <v>-793</v>
          </cell>
          <cell r="AL2099"/>
          <cell r="AM2099"/>
          <cell r="AN2099"/>
          <cell r="AO2099">
            <v>44610</v>
          </cell>
          <cell r="AP2099" t="str">
            <v xml:space="preserve"> </v>
          </cell>
          <cell r="AQ2099" t="str">
            <v xml:space="preserve"> </v>
          </cell>
          <cell r="AR2099"/>
          <cell r="AS2099"/>
          <cell r="AT2099"/>
          <cell r="AU2099"/>
        </row>
        <row r="2100">
          <cell r="B2100">
            <v>26753</v>
          </cell>
          <cell r="C2100">
            <v>26753</v>
          </cell>
          <cell r="D2100" t="str">
            <v>#REF!</v>
          </cell>
          <cell r="E2100" t="str">
            <v>NO DISPONIBLE</v>
          </cell>
          <cell r="F2100" t="str">
            <v>ACTIVO</v>
          </cell>
          <cell r="G2100" t="str">
            <v>NO APLICA</v>
          </cell>
          <cell r="H2100" t="str">
            <v>CABINA DE EXTRACCIÓN</v>
          </cell>
          <cell r="I2100" t="str">
            <v>NO APLICA</v>
          </cell>
          <cell r="J2100" t="str">
            <v>C4</v>
          </cell>
          <cell r="K2100" t="str">
            <v>FEX 120</v>
          </cell>
          <cell r="L2100" t="str">
            <v>490908</v>
          </cell>
          <cell r="M2100" t="str">
            <v>CABINAS Y MÓDULOS</v>
          </cell>
          <cell r="N2100" t="str">
            <v>DRSP</v>
          </cell>
          <cell r="O2100" t="str">
            <v>GEN - ENTOMOLOGÍA</v>
          </cell>
          <cell r="P2100" t="str">
            <v>PREPARACIÓN DE INSECTICIDAS</v>
          </cell>
          <cell r="Q2100" t="str">
            <v>PROPIO</v>
          </cell>
          <cell r="R2100" t="str">
            <v>FLUJO/CAUDAL</v>
          </cell>
          <cell r="S2100" t="str">
            <v>Motor 135 Hp. Velocidad 1680.</v>
          </cell>
          <cell r="T2100" t="str">
            <v xml:space="preserve">2024-10-21: Se recomienda cambio del sistema de iluminación.
2024-11-07: Se realiza instalación de sistema de iluminación LED (2 tubos led de 90 cm).
</v>
          </cell>
          <cell r="U2100">
            <v>12</v>
          </cell>
          <cell r="V2100"/>
          <cell r="W2100">
            <v>12</v>
          </cell>
          <cell r="X2100"/>
          <cell r="Y2100">
            <v>45951</v>
          </cell>
          <cell r="Z2100">
            <v>183</v>
          </cell>
          <cell r="AA2100" t="str">
            <v>Proveedor externo</v>
          </cell>
          <cell r="AB2100" t="str">
            <v>Oct</v>
          </cell>
          <cell r="AC2100" t="str">
            <v>Oct</v>
          </cell>
          <cell r="AD2100">
            <v>45586</v>
          </cell>
          <cell r="AE2100" t="str">
            <v xml:space="preserve"> </v>
          </cell>
          <cell r="AF2100" t="str">
            <v xml:space="preserve"> </v>
          </cell>
          <cell r="AG2100"/>
          <cell r="AH2100"/>
          <cell r="AI2100"/>
          <cell r="AJ2100">
            <v>45365</v>
          </cell>
          <cell r="AK2100">
            <v>-403</v>
          </cell>
          <cell r="AL2100"/>
          <cell r="AM2100"/>
          <cell r="AN2100"/>
          <cell r="AO2100">
            <v>44999</v>
          </cell>
          <cell r="AP2100" t="str">
            <v xml:space="preserve"> </v>
          </cell>
          <cell r="AQ2100" t="str">
            <v xml:space="preserve"> </v>
          </cell>
          <cell r="AR2100"/>
          <cell r="AS2100"/>
          <cell r="AT2100"/>
          <cell r="AU2100"/>
        </row>
        <row r="2101">
          <cell r="B2101">
            <v>27066</v>
          </cell>
          <cell r="C2101">
            <v>27066</v>
          </cell>
          <cell r="D2101" t="str">
            <v>#REF!</v>
          </cell>
          <cell r="E2101">
            <v>40760</v>
          </cell>
          <cell r="F2101" t="str">
            <v>ACTIVO</v>
          </cell>
          <cell r="G2101" t="str">
            <v>NO APLICA</v>
          </cell>
          <cell r="H2101" t="str">
            <v>AGITADOR</v>
          </cell>
          <cell r="I2101" t="str">
            <v>NO APLICA</v>
          </cell>
          <cell r="J2101" t="str">
            <v>WISE MIX</v>
          </cell>
          <cell r="K2101" t="str">
            <v>VM-10</v>
          </cell>
          <cell r="L2101" t="str">
            <v>040933110B8054</v>
          </cell>
          <cell r="M2101" t="str">
            <v>AGITADORES</v>
          </cell>
          <cell r="N2101" t="str">
            <v>DRSP</v>
          </cell>
          <cell r="O2101" t="str">
            <v>GEN - ENTOMOLOGÍA</v>
          </cell>
          <cell r="P2101" t="str">
            <v>TAXONOMÍA</v>
          </cell>
          <cell r="Q2101" t="str">
            <v>PROPIO</v>
          </cell>
          <cell r="R2101" t="str">
            <v>FRECUENCIA</v>
          </cell>
          <cell r="S2101" t="str">
            <v>Velocidad máxima 330 RPM</v>
          </cell>
          <cell r="T2101"/>
          <cell r="U2101">
            <v>12</v>
          </cell>
          <cell r="V2101"/>
          <cell r="W2101"/>
          <cell r="X2101"/>
          <cell r="Y2101">
            <v>45910</v>
          </cell>
          <cell r="Z2101">
            <v>142</v>
          </cell>
          <cell r="AA2101" t="str">
            <v>Taller GELP</v>
          </cell>
          <cell r="AB2101" t="str">
            <v>Sep</v>
          </cell>
          <cell r="AC2101" t="str">
            <v>R</v>
          </cell>
          <cell r="AD2101">
            <v>45545</v>
          </cell>
          <cell r="AE2101" t="str">
            <v xml:space="preserve"> </v>
          </cell>
          <cell r="AF2101" t="str">
            <v xml:space="preserve"> </v>
          </cell>
          <cell r="AG2101"/>
          <cell r="AH2101"/>
          <cell r="AI2101"/>
          <cell r="AJ2101" t="str">
            <v xml:space="preserve"> </v>
          </cell>
          <cell r="AK2101" t="str">
            <v xml:space="preserve"> </v>
          </cell>
          <cell r="AL2101"/>
          <cell r="AM2101"/>
          <cell r="AN2101"/>
          <cell r="AO2101"/>
          <cell r="AP2101" t="str">
            <v xml:space="preserve"> </v>
          </cell>
          <cell r="AQ2101" t="str">
            <v xml:space="preserve"> </v>
          </cell>
          <cell r="AR2101"/>
          <cell r="AS2101"/>
          <cell r="AT2101"/>
          <cell r="AU2101"/>
        </row>
        <row r="2102">
          <cell r="B2102">
            <v>27376</v>
          </cell>
          <cell r="C2102">
            <v>27376</v>
          </cell>
          <cell r="D2102" t="str">
            <v>#REF!</v>
          </cell>
          <cell r="E2102">
            <v>41267</v>
          </cell>
          <cell r="F2102" t="str">
            <v>ACTIVO</v>
          </cell>
          <cell r="G2102" t="str">
            <v>NO APLICA</v>
          </cell>
          <cell r="H2102" t="str">
            <v>AGITADOR</v>
          </cell>
          <cell r="I2102" t="str">
            <v>NO APLICA</v>
          </cell>
          <cell r="J2102" t="str">
            <v>THOMAS SCIENTIFIC</v>
          </cell>
          <cell r="K2102" t="str">
            <v>VORTEX MIXER</v>
          </cell>
          <cell r="L2102">
            <v>111024006</v>
          </cell>
          <cell r="M2102" t="str">
            <v>AGITADORES</v>
          </cell>
          <cell r="N2102" t="str">
            <v>DRSP</v>
          </cell>
          <cell r="O2102" t="str">
            <v>GEN - ENTOMOLOGÍA</v>
          </cell>
          <cell r="P2102" t="str">
            <v>TAXONOMÍA</v>
          </cell>
          <cell r="Q2102" t="str">
            <v>PROPIO</v>
          </cell>
          <cell r="R2102" t="str">
            <v>FRECUENCIA</v>
          </cell>
          <cell r="S2102" t="str">
            <v>300 RPM A 3200 RPM</v>
          </cell>
          <cell r="T2102"/>
          <cell r="U2102">
            <v>12</v>
          </cell>
          <cell r="V2102"/>
          <cell r="W2102"/>
          <cell r="X2102"/>
          <cell r="Y2102">
            <v>45910</v>
          </cell>
          <cell r="Z2102">
            <v>142</v>
          </cell>
          <cell r="AA2102" t="str">
            <v>Taller GELP</v>
          </cell>
          <cell r="AB2102" t="str">
            <v>Sep</v>
          </cell>
          <cell r="AC2102" t="str">
            <v>R</v>
          </cell>
          <cell r="AD2102">
            <v>45545</v>
          </cell>
          <cell r="AE2102" t="str">
            <v xml:space="preserve"> </v>
          </cell>
          <cell r="AF2102" t="str">
            <v xml:space="preserve"> </v>
          </cell>
          <cell r="AG2102"/>
          <cell r="AH2102"/>
          <cell r="AI2102"/>
          <cell r="AJ2102" t="str">
            <v xml:space="preserve"> </v>
          </cell>
          <cell r="AK2102" t="str">
            <v xml:space="preserve"> </v>
          </cell>
          <cell r="AL2102"/>
          <cell r="AM2102"/>
          <cell r="AN2102"/>
          <cell r="AO2102"/>
          <cell r="AP2102" t="str">
            <v xml:space="preserve"> </v>
          </cell>
          <cell r="AQ2102" t="str">
            <v xml:space="preserve"> </v>
          </cell>
          <cell r="AR2102"/>
          <cell r="AS2102"/>
          <cell r="AT2102"/>
          <cell r="AU2102"/>
        </row>
        <row r="2103">
          <cell r="B2103">
            <v>31737</v>
          </cell>
          <cell r="C2103">
            <v>31737</v>
          </cell>
          <cell r="D2103" t="str">
            <v>#REF!</v>
          </cell>
          <cell r="E2103">
            <v>40972</v>
          </cell>
          <cell r="F2103" t="str">
            <v>ACTIVO</v>
          </cell>
          <cell r="G2103" t="str">
            <v>NO APLICA</v>
          </cell>
          <cell r="H2103" t="str">
            <v>AGITADOR</v>
          </cell>
          <cell r="I2103" t="str">
            <v>NO APLICA</v>
          </cell>
          <cell r="J2103" t="str">
            <v>WISE MIX</v>
          </cell>
          <cell r="K2103" t="str">
            <v>VM-10</v>
          </cell>
          <cell r="L2103" t="str">
            <v>040933110B8060</v>
          </cell>
          <cell r="M2103" t="str">
            <v>AGITADORES</v>
          </cell>
          <cell r="N2103" t="str">
            <v>DRSP</v>
          </cell>
          <cell r="O2103" t="str">
            <v>GEN - ENTOMOLOGÍA</v>
          </cell>
          <cell r="P2103" t="str">
            <v>TAXONOMÍA</v>
          </cell>
          <cell r="Q2103" t="str">
            <v>PROPIO</v>
          </cell>
          <cell r="R2103" t="str">
            <v>FRECUENCIA</v>
          </cell>
          <cell r="S2103" t="str">
            <v>3 RPM A 300 RPM</v>
          </cell>
          <cell r="T2103"/>
          <cell r="U2103">
            <v>12</v>
          </cell>
          <cell r="V2103"/>
          <cell r="W2103"/>
          <cell r="X2103"/>
          <cell r="Y2103">
            <v>45910</v>
          </cell>
          <cell r="Z2103">
            <v>142</v>
          </cell>
          <cell r="AA2103" t="str">
            <v>Taller GELP</v>
          </cell>
          <cell r="AB2103" t="str">
            <v>Sep</v>
          </cell>
          <cell r="AC2103" t="str">
            <v>R</v>
          </cell>
          <cell r="AD2103">
            <v>45545</v>
          </cell>
          <cell r="AE2103" t="str">
            <v xml:space="preserve"> </v>
          </cell>
          <cell r="AF2103" t="str">
            <v xml:space="preserve"> </v>
          </cell>
          <cell r="AG2103"/>
          <cell r="AH2103"/>
          <cell r="AI2103"/>
          <cell r="AJ2103" t="str">
            <v xml:space="preserve"> </v>
          </cell>
          <cell r="AK2103" t="str">
            <v xml:space="preserve"> </v>
          </cell>
          <cell r="AL2103"/>
          <cell r="AM2103"/>
          <cell r="AN2103"/>
          <cell r="AO2103"/>
          <cell r="AP2103" t="str">
            <v xml:space="preserve"> </v>
          </cell>
          <cell r="AQ2103" t="str">
            <v xml:space="preserve"> </v>
          </cell>
          <cell r="AR2103"/>
          <cell r="AS2103"/>
          <cell r="AT2103"/>
          <cell r="AU2103"/>
        </row>
        <row r="2104">
          <cell r="B2104" t="str">
            <v>GQT-024</v>
          </cell>
          <cell r="C2104" t="str">
            <v>GQT-024</v>
          </cell>
          <cell r="D2104">
            <v>43434</v>
          </cell>
          <cell r="E2104">
            <v>43799</v>
          </cell>
          <cell r="F2104" t="str">
            <v>ACTIVO</v>
          </cell>
          <cell r="G2104" t="str">
            <v>NO APLICA</v>
          </cell>
          <cell r="H2104" t="str">
            <v>BURETA DIGITAL</v>
          </cell>
          <cell r="I2104" t="str">
            <v>NO APLICA</v>
          </cell>
          <cell r="J2104" t="str">
            <v>BRAND</v>
          </cell>
          <cell r="K2104" t="str">
            <v>TITRETTE</v>
          </cell>
          <cell r="L2104" t="str">
            <v>18H89086</v>
          </cell>
          <cell r="M2104" t="str">
            <v>VOLUMÉTRICOS</v>
          </cell>
          <cell r="N2104" t="str">
            <v>DRSP</v>
          </cell>
          <cell r="O2104" t="str">
            <v>GQT - QUÍMICA Y TOXICOLOGÍA</v>
          </cell>
          <cell r="P2104" t="str">
            <v>FISICOQUIMICO DE AGUAS</v>
          </cell>
          <cell r="Q2104" t="str">
            <v>PROPIO</v>
          </cell>
          <cell r="R2104" t="str">
            <v>VOLUMEN</v>
          </cell>
          <cell r="S2104" t="str">
            <v>Rango de MEDICIÓN 0,01 ml a 50ml</v>
          </cell>
          <cell r="T2104"/>
          <cell r="U2104">
            <v>12</v>
          </cell>
          <cell r="V2104">
            <v>12</v>
          </cell>
          <cell r="W2104"/>
          <cell r="X2104"/>
          <cell r="Y2104">
            <v>45953</v>
          </cell>
          <cell r="Z2104">
            <v>185</v>
          </cell>
          <cell r="AA2104" t="str">
            <v>Proveedor externo</v>
          </cell>
          <cell r="AB2104" t="str">
            <v>Oct</v>
          </cell>
          <cell r="AC2104" t="str">
            <v>Oct</v>
          </cell>
          <cell r="AD2104">
            <v>45588</v>
          </cell>
          <cell r="AE2104">
            <v>45966</v>
          </cell>
          <cell r="AF2104">
            <v>198</v>
          </cell>
          <cell r="AG2104" t="str">
            <v>Nov</v>
          </cell>
          <cell r="AH2104" t="str">
            <v>R</v>
          </cell>
          <cell r="AI2104">
            <v>45601</v>
          </cell>
          <cell r="AJ2104" t="str">
            <v xml:space="preserve"> </v>
          </cell>
          <cell r="AK2104" t="str">
            <v xml:space="preserve"> </v>
          </cell>
          <cell r="AL2104"/>
          <cell r="AM2104"/>
          <cell r="AN2104"/>
          <cell r="AO2104"/>
          <cell r="AP2104" t="str">
            <v xml:space="preserve"> </v>
          </cell>
          <cell r="AQ2104" t="str">
            <v xml:space="preserve"> </v>
          </cell>
          <cell r="AR2104"/>
          <cell r="AS2104"/>
          <cell r="AT2104"/>
          <cell r="AU2104"/>
        </row>
        <row r="2105">
          <cell r="B2105">
            <v>16110</v>
          </cell>
          <cell r="C2105">
            <v>16110</v>
          </cell>
          <cell r="D2105" t="str">
            <v>#REF!</v>
          </cell>
          <cell r="E2105" t="str">
            <v>NO DISPONIBLE</v>
          </cell>
          <cell r="F2105" t="str">
            <v>ACTIVO</v>
          </cell>
          <cell r="G2105" t="str">
            <v>NO APLICA</v>
          </cell>
          <cell r="H2105" t="str">
            <v>PIPETA MONOCANAL</v>
          </cell>
          <cell r="I2105" t="str">
            <v>NO APLICA</v>
          </cell>
          <cell r="J2105" t="str">
            <v>LABSYSTEMS</v>
          </cell>
          <cell r="K2105" t="str">
            <v>FINNPIPETTE</v>
          </cell>
          <cell r="L2105" t="str">
            <v>J22324</v>
          </cell>
          <cell r="M2105" t="str">
            <v>VOLUMÉTRICOS</v>
          </cell>
          <cell r="N2105" t="str">
            <v>DRSP</v>
          </cell>
          <cell r="O2105" t="str">
            <v>GMR - MICROBIOLOGÍA</v>
          </cell>
          <cell r="P2105" t="str">
            <v>RESERVA</v>
          </cell>
          <cell r="Q2105" t="str">
            <v>PROPIO</v>
          </cell>
          <cell r="R2105" t="str">
            <v>VOLUMEN</v>
          </cell>
          <cell r="S2105" t="str">
            <v>Volumen: 1000-5000 ul, con intervalos de 50 ul +/- 07%</v>
          </cell>
          <cell r="T2105"/>
          <cell r="U2105">
            <v>12</v>
          </cell>
          <cell r="V2105">
            <v>12</v>
          </cell>
          <cell r="W2105"/>
          <cell r="X2105"/>
          <cell r="Y2105">
            <v>45953</v>
          </cell>
          <cell r="Z2105">
            <v>185</v>
          </cell>
          <cell r="AA2105" t="str">
            <v>Proveedor externo</v>
          </cell>
          <cell r="AB2105" t="str">
            <v>Oct</v>
          </cell>
          <cell r="AC2105" t="str">
            <v>Oct</v>
          </cell>
          <cell r="AD2105">
            <v>45588</v>
          </cell>
          <cell r="AE2105">
            <v>45966</v>
          </cell>
          <cell r="AF2105">
            <v>198</v>
          </cell>
          <cell r="AG2105" t="str">
            <v>Nov</v>
          </cell>
          <cell r="AH2105" t="str">
            <v>R</v>
          </cell>
          <cell r="AI2105">
            <v>45601</v>
          </cell>
          <cell r="AJ2105" t="str">
            <v xml:space="preserve"> </v>
          </cell>
          <cell r="AK2105" t="str">
            <v xml:space="preserve"> </v>
          </cell>
          <cell r="AL2105"/>
          <cell r="AM2105"/>
          <cell r="AN2105"/>
          <cell r="AO2105"/>
          <cell r="AP2105" t="str">
            <v xml:space="preserve"> </v>
          </cell>
          <cell r="AQ2105" t="str">
            <v xml:space="preserve"> </v>
          </cell>
          <cell r="AR2105"/>
          <cell r="AS2105"/>
          <cell r="AT2105"/>
          <cell r="AU2105"/>
        </row>
        <row r="2106">
          <cell r="B2106" t="str">
            <v>AC-107</v>
          </cell>
          <cell r="C2106">
            <v>22860</v>
          </cell>
          <cell r="D2106" t="str">
            <v>#REF!</v>
          </cell>
          <cell r="E2106" t="str">
            <v>NO DISPONIBLE</v>
          </cell>
          <cell r="F2106" t="str">
            <v>ACTIVO</v>
          </cell>
          <cell r="G2106" t="str">
            <v>NO APLICA</v>
          </cell>
          <cell r="H2106" t="str">
            <v xml:space="preserve">PLANCHA DE CALENTAMIENTO </v>
          </cell>
          <cell r="I2106" t="str">
            <v>NO APLICA</v>
          </cell>
          <cell r="J2106" t="str">
            <v>BARNSTEAD THERMOLYNE</v>
          </cell>
          <cell r="K2106" t="str">
            <v xml:space="preserve"> HP130915</v>
          </cell>
          <cell r="L2106" t="str">
            <v>1309050889434</v>
          </cell>
          <cell r="M2106" t="str">
            <v xml:space="preserve">Calor </v>
          </cell>
          <cell r="N2106" t="str">
            <v>DP</v>
          </cell>
          <cell r="O2106" t="str">
            <v>AC - ASEGURAMIENTO DE LA CALIDAD</v>
          </cell>
          <cell r="P2106" t="str">
            <v>LABORATORIO 6</v>
          </cell>
          <cell r="Q2106" t="str">
            <v xml:space="preserve">PROPIO </v>
          </cell>
          <cell r="R2106" t="str">
            <v>TEMPERATURA</v>
          </cell>
          <cell r="S2106" t="str">
            <v xml:space="preserve"> Rango de Temperatura 
5 a 540 ªC</v>
          </cell>
          <cell r="T2106"/>
          <cell r="U2106">
            <v>12</v>
          </cell>
          <cell r="V2106"/>
          <cell r="W2106"/>
          <cell r="X2106"/>
          <cell r="Y2106">
            <v>45911</v>
          </cell>
          <cell r="Z2106">
            <v>143</v>
          </cell>
          <cell r="AA2106" t="str">
            <v>Taller GELP</v>
          </cell>
          <cell r="AB2106" t="str">
            <v>Sep</v>
          </cell>
          <cell r="AC2106" t="str">
            <v>Sep</v>
          </cell>
          <cell r="AD2106">
            <v>45546</v>
          </cell>
          <cell r="AE2106" t="str">
            <v xml:space="preserve"> </v>
          </cell>
          <cell r="AF2106" t="str">
            <v xml:space="preserve"> </v>
          </cell>
          <cell r="AG2106"/>
          <cell r="AH2106"/>
          <cell r="AI2106"/>
          <cell r="AJ2106" t="str">
            <v xml:space="preserve"> </v>
          </cell>
          <cell r="AK2106" t="str">
            <v xml:space="preserve"> </v>
          </cell>
          <cell r="AL2106"/>
          <cell r="AM2106"/>
          <cell r="AN2106"/>
          <cell r="AO2106"/>
          <cell r="AP2106" t="str">
            <v xml:space="preserve"> </v>
          </cell>
          <cell r="AQ2106" t="str">
            <v xml:space="preserve"> </v>
          </cell>
          <cell r="AR2106"/>
          <cell r="AS2106"/>
          <cell r="AT2106"/>
          <cell r="AU2106"/>
        </row>
        <row r="2107">
          <cell r="B2107" t="str">
            <v>SH-101</v>
          </cell>
          <cell r="C2107">
            <v>30267</v>
          </cell>
          <cell r="D2107" t="str">
            <v>#REF!</v>
          </cell>
          <cell r="E2107">
            <v>41968</v>
          </cell>
          <cell r="F2107" t="str">
            <v>ACTIVO</v>
          </cell>
          <cell r="G2107" t="str">
            <v>NO APLICA</v>
          </cell>
          <cell r="H2107" t="str">
            <v xml:space="preserve">POTENCIÓMETRO </v>
          </cell>
          <cell r="I2107" t="str">
            <v>CYBER COMN 2700</v>
          </cell>
          <cell r="J2107" t="str">
            <v>OAKTON</v>
          </cell>
          <cell r="K2107" t="str">
            <v>PH 2700</v>
          </cell>
          <cell r="L2107">
            <v>2034414</v>
          </cell>
          <cell r="M2107" t="str">
            <v>PH, CONDUCTIVIDAD Y OXÍGENO DISUELTO</v>
          </cell>
          <cell r="N2107" t="str">
            <v>DP</v>
          </cell>
          <cell r="O2107" t="str">
            <v>SH - PLANTA DE SUEROS HIPERINMUNES</v>
          </cell>
          <cell r="P2107" t="str">
            <v>PROCESO</v>
          </cell>
          <cell r="Q2107" t="str">
            <v xml:space="preserve">PROPIO </v>
          </cell>
          <cell r="R2107" t="str">
            <v>PH</v>
          </cell>
          <cell r="S2107" t="str">
            <v>4,00 pH, 7,01 pH, 10,01 pH</v>
          </cell>
          <cell r="T2107"/>
          <cell r="U2107">
            <v>12</v>
          </cell>
          <cell r="V2107"/>
          <cell r="W2107"/>
          <cell r="X2107"/>
          <cell r="Y2107">
            <v>45919</v>
          </cell>
          <cell r="Z2107">
            <v>151</v>
          </cell>
          <cell r="AA2107" t="str">
            <v>Proveedor externo</v>
          </cell>
          <cell r="AB2107" t="str">
            <v>Sep</v>
          </cell>
          <cell r="AC2107" t="str">
            <v>Sep</v>
          </cell>
          <cell r="AD2107">
            <v>45554</v>
          </cell>
          <cell r="AE2107" t="str">
            <v xml:space="preserve"> </v>
          </cell>
          <cell r="AF2107" t="str">
            <v xml:space="preserve"> </v>
          </cell>
          <cell r="AG2107"/>
          <cell r="AH2107"/>
          <cell r="AI2107"/>
          <cell r="AJ2107" t="str">
            <v xml:space="preserve"> </v>
          </cell>
          <cell r="AK2107" t="str">
            <v xml:space="preserve"> </v>
          </cell>
          <cell r="AL2107"/>
          <cell r="AM2107"/>
          <cell r="AN2107"/>
          <cell r="AO2107"/>
          <cell r="AP2107" t="str">
            <v xml:space="preserve"> </v>
          </cell>
          <cell r="AQ2107" t="str">
            <v xml:space="preserve"> </v>
          </cell>
          <cell r="AR2107"/>
          <cell r="AS2107"/>
          <cell r="AT2107"/>
          <cell r="AU2107"/>
        </row>
        <row r="2108">
          <cell r="B2108" t="str">
            <v>MC-087</v>
          </cell>
          <cell r="C2108">
            <v>39064</v>
          </cell>
          <cell r="D2108" t="str">
            <v>#REF!</v>
          </cell>
          <cell r="E2108">
            <v>45270</v>
          </cell>
          <cell r="F2108" t="str">
            <v>ACTIVO</v>
          </cell>
          <cell r="G2108" t="str">
            <v>NO APLICA</v>
          </cell>
          <cell r="H2108" t="str">
            <v>BALANZA DE PRECISIÓN</v>
          </cell>
          <cell r="I2108" t="str">
            <v>NO APLICA</v>
          </cell>
          <cell r="J2108" t="str">
            <v>SARTORIUS</v>
          </cell>
          <cell r="K2108" t="str">
            <v>BCE623-1S</v>
          </cell>
          <cell r="L2108">
            <v>42708644</v>
          </cell>
          <cell r="M2108" t="str">
            <v>BALANZAS</v>
          </cell>
          <cell r="N2108" t="str">
            <v>DP</v>
          </cell>
          <cell r="O2108" t="str">
            <v>MC - MEDIOS DE CULTIVO</v>
          </cell>
          <cell r="P2108" t="str">
            <v>AREA DE PESAJE</v>
          </cell>
          <cell r="Q2108" t="str">
            <v xml:space="preserve">PROPIO </v>
          </cell>
          <cell r="R2108" t="str">
            <v>MASA</v>
          </cell>
          <cell r="S2108" t="str">
            <v>CAPACIDAD MAX: 620 gr
CAPACIDAD MIN: 0,1 gr
DIVISION DE ESCALA 0,001 gr</v>
          </cell>
          <cell r="T2108"/>
          <cell r="U2108">
            <v>12</v>
          </cell>
          <cell r="V2108">
            <v>12</v>
          </cell>
          <cell r="W2108"/>
          <cell r="X2108"/>
          <cell r="Y2108">
            <v>45934</v>
          </cell>
          <cell r="Z2108">
            <v>166</v>
          </cell>
          <cell r="AA2108" t="str">
            <v>Proveedor externo</v>
          </cell>
          <cell r="AB2108" t="str">
            <v>Oct</v>
          </cell>
          <cell r="AC2108" t="str">
            <v>Oct</v>
          </cell>
          <cell r="AD2108">
            <v>45569</v>
          </cell>
          <cell r="AE2108">
            <v>45934</v>
          </cell>
          <cell r="AF2108">
            <v>166</v>
          </cell>
          <cell r="AG2108" t="str">
            <v>Oct</v>
          </cell>
          <cell r="AH2108" t="str">
            <v>Oct</v>
          </cell>
          <cell r="AI2108">
            <v>45569</v>
          </cell>
          <cell r="AJ2108" t="str">
            <v xml:space="preserve"> </v>
          </cell>
          <cell r="AK2108" t="str">
            <v xml:space="preserve"> </v>
          </cell>
          <cell r="AL2108"/>
          <cell r="AM2108"/>
          <cell r="AN2108"/>
          <cell r="AO2108"/>
          <cell r="AP2108" t="str">
            <v xml:space="preserve"> </v>
          </cell>
          <cell r="AQ2108" t="str">
            <v xml:space="preserve"> </v>
          </cell>
          <cell r="AR2108"/>
          <cell r="AS2108"/>
          <cell r="AT2108"/>
          <cell r="AU2108"/>
        </row>
        <row r="2109">
          <cell r="B2109">
            <v>5827</v>
          </cell>
          <cell r="C2109">
            <v>5827</v>
          </cell>
          <cell r="D2109" t="str">
            <v>#REF!</v>
          </cell>
          <cell r="E2109" t="str">
            <v>NO DISPONIBLE</v>
          </cell>
          <cell r="F2109" t="str">
            <v>ACTIVO</v>
          </cell>
          <cell r="G2109" t="str">
            <v>NO APLICA</v>
          </cell>
          <cell r="H2109" t="str">
            <v>TERMOCICLADOR</v>
          </cell>
          <cell r="I2109" t="str">
            <v>NO APLICA</v>
          </cell>
          <cell r="J2109" t="str">
            <v>BIO-RAD</v>
          </cell>
          <cell r="K2109" t="str">
            <v>MYCYCLER THERMAL CYCLER</v>
          </cell>
          <cell r="L2109" t="str">
            <v>579BR0150</v>
          </cell>
          <cell r="M2109" t="str">
            <v>TERMOCICLADORES</v>
          </cell>
          <cell r="N2109" t="str">
            <v>DISP</v>
          </cell>
          <cell r="O2109" t="str">
            <v>LNI - NUTRICIÓN</v>
          </cell>
          <cell r="P2109" t="str">
            <v>jeic</v>
          </cell>
          <cell r="Q2109" t="str">
            <v>PROPIO</v>
          </cell>
          <cell r="R2109" t="str">
            <v>NO APLICA</v>
          </cell>
          <cell r="S2109"/>
          <cell r="T2109"/>
          <cell r="U2109">
            <v>12</v>
          </cell>
          <cell r="V2109"/>
          <cell r="W2109"/>
          <cell r="X2109"/>
          <cell r="Y2109">
            <v>45937</v>
          </cell>
          <cell r="Z2109">
            <v>169</v>
          </cell>
          <cell r="AA2109" t="str">
            <v>Proveedor externo</v>
          </cell>
          <cell r="AB2109" t="str">
            <v>Oct</v>
          </cell>
          <cell r="AC2109" t="str">
            <v>Oct</v>
          </cell>
          <cell r="AD2109">
            <v>45572</v>
          </cell>
          <cell r="AE2109" t="str">
            <v xml:space="preserve"> </v>
          </cell>
          <cell r="AF2109" t="str">
            <v xml:space="preserve"> </v>
          </cell>
          <cell r="AG2109"/>
          <cell r="AH2109"/>
          <cell r="AI2109">
            <v>45569</v>
          </cell>
          <cell r="AJ2109" t="str">
            <v xml:space="preserve"> </v>
          </cell>
          <cell r="AK2109" t="str">
            <v xml:space="preserve"> </v>
          </cell>
          <cell r="AL2109"/>
          <cell r="AM2109"/>
          <cell r="AN2109"/>
          <cell r="AO2109"/>
          <cell r="AP2109" t="str">
            <v xml:space="preserve"> </v>
          </cell>
          <cell r="AQ2109" t="str">
            <v xml:space="preserve"> </v>
          </cell>
          <cell r="AR2109"/>
          <cell r="AS2109"/>
          <cell r="AT2109"/>
          <cell r="AU2109"/>
        </row>
        <row r="2110">
          <cell r="B2110">
            <v>12729</v>
          </cell>
          <cell r="C2110">
            <v>12729</v>
          </cell>
          <cell r="D2110" t="str">
            <v>#REF!</v>
          </cell>
          <cell r="E2110" t="str">
            <v>NO DISPONIBLE</v>
          </cell>
          <cell r="F2110" t="str">
            <v>ACTIVO</v>
          </cell>
          <cell r="G2110" t="str">
            <v>NO APLICA</v>
          </cell>
          <cell r="H2110" t="str">
            <v>AGITADOR VORTEX</v>
          </cell>
          <cell r="I2110" t="str">
            <v>NO APLICA</v>
          </cell>
          <cell r="J2110" t="str">
            <v>SCIENTIFIC INDUSTRIES</v>
          </cell>
          <cell r="K2110" t="str">
            <v>G-560</v>
          </cell>
          <cell r="L2110" t="str">
            <v>2-251320</v>
          </cell>
          <cell r="M2110" t="str">
            <v>AGITADORES</v>
          </cell>
          <cell r="N2110" t="str">
            <v>DRSP</v>
          </cell>
          <cell r="O2110" t="str">
            <v>GMR - MICROBIOLOGÍA</v>
          </cell>
          <cell r="P2110" t="str">
            <v>RESISTENCIA</v>
          </cell>
          <cell r="Q2110" t="str">
            <v>PROPIO</v>
          </cell>
          <cell r="R2110" t="str">
            <v>NO APLICA</v>
          </cell>
          <cell r="S2110" t="str">
            <v>NO DISPONIBLE</v>
          </cell>
          <cell r="T2110"/>
          <cell r="U2110">
            <v>12</v>
          </cell>
          <cell r="V2110"/>
          <cell r="W2110"/>
          <cell r="X2110"/>
          <cell r="Y2110">
            <v>45919</v>
          </cell>
          <cell r="Z2110">
            <v>151</v>
          </cell>
          <cell r="AA2110" t="str">
            <v>Taller GELP</v>
          </cell>
          <cell r="AB2110" t="str">
            <v>Sep</v>
          </cell>
          <cell r="AC2110" t="str">
            <v>R</v>
          </cell>
          <cell r="AD2110">
            <v>45554</v>
          </cell>
          <cell r="AE2110" t="str">
            <v xml:space="preserve"> </v>
          </cell>
          <cell r="AF2110" t="str">
            <v xml:space="preserve"> </v>
          </cell>
          <cell r="AG2110"/>
          <cell r="AH2110"/>
          <cell r="AI2110"/>
          <cell r="AJ2110" t="str">
            <v xml:space="preserve"> </v>
          </cell>
          <cell r="AK2110" t="str">
            <v xml:space="preserve"> </v>
          </cell>
          <cell r="AL2110"/>
          <cell r="AM2110"/>
          <cell r="AN2110"/>
          <cell r="AO2110"/>
          <cell r="AP2110" t="str">
            <v xml:space="preserve"> </v>
          </cell>
          <cell r="AQ2110" t="str">
            <v xml:space="preserve"> </v>
          </cell>
          <cell r="AR2110"/>
          <cell r="AS2110"/>
          <cell r="AT2110"/>
          <cell r="AU2110"/>
        </row>
        <row r="2111">
          <cell r="B2111">
            <v>16217</v>
          </cell>
          <cell r="C2111">
            <v>16217</v>
          </cell>
          <cell r="D2111" t="str">
            <v>#REF!</v>
          </cell>
          <cell r="E2111" t="str">
            <v>NO DISPONIBLE</v>
          </cell>
          <cell r="F2111" t="str">
            <v>ACTIVO</v>
          </cell>
          <cell r="G2111" t="str">
            <v>NO APLICA</v>
          </cell>
          <cell r="H2111" t="str">
            <v>INCUBADORA</v>
          </cell>
          <cell r="I2111" t="str">
            <v>NO APLICA</v>
          </cell>
          <cell r="J2111" t="str">
            <v>BINDER</v>
          </cell>
          <cell r="K2111" t="str">
            <v>BD 115</v>
          </cell>
          <cell r="L2111">
            <v>950570</v>
          </cell>
          <cell r="M2111" t="str">
            <v>CALOR</v>
          </cell>
          <cell r="N2111" t="str">
            <v>DRSP</v>
          </cell>
          <cell r="O2111" t="str">
            <v>GMR - MICROBIOLOGÍA</v>
          </cell>
          <cell r="P2111" t="str">
            <v>RESISTENCIA PISO 2</v>
          </cell>
          <cell r="Q2111" t="str">
            <v>PROPIO</v>
          </cell>
          <cell r="R2111" t="str">
            <v>TEMPERATURA</v>
          </cell>
          <cell r="S2111" t="str">
            <v>Temperatura
(41 +/- 1) °C</v>
          </cell>
          <cell r="T2111"/>
          <cell r="U2111">
            <v>12</v>
          </cell>
          <cell r="V2111">
            <v>12</v>
          </cell>
          <cell r="W2111"/>
          <cell r="X2111"/>
          <cell r="Y2111">
            <v>45917</v>
          </cell>
          <cell r="Z2111">
            <v>149</v>
          </cell>
          <cell r="AA2111" t="str">
            <v>Taller GELP</v>
          </cell>
          <cell r="AB2111" t="str">
            <v>Sep</v>
          </cell>
          <cell r="AC2111" t="str">
            <v>R</v>
          </cell>
          <cell r="AD2111">
            <v>45552</v>
          </cell>
          <cell r="AE2111">
            <v>45707</v>
          </cell>
          <cell r="AF2111">
            <v>-61</v>
          </cell>
          <cell r="AG2111" t="str">
            <v>Feb</v>
          </cell>
          <cell r="AH2111" t="str">
            <v>R</v>
          </cell>
          <cell r="AI2111">
            <v>45341</v>
          </cell>
          <cell r="AJ2111" t="str">
            <v xml:space="preserve"> </v>
          </cell>
          <cell r="AK2111" t="str">
            <v xml:space="preserve"> </v>
          </cell>
          <cell r="AL2111"/>
          <cell r="AM2111"/>
          <cell r="AN2111"/>
          <cell r="AO2111"/>
          <cell r="AP2111" t="str">
            <v xml:space="preserve"> </v>
          </cell>
          <cell r="AQ2111" t="str">
            <v xml:space="preserve"> </v>
          </cell>
          <cell r="AR2111"/>
          <cell r="AS2111"/>
          <cell r="AT2111"/>
          <cell r="AU2111"/>
        </row>
        <row r="2112">
          <cell r="B2112">
            <v>22834</v>
          </cell>
          <cell r="C2112">
            <v>22834</v>
          </cell>
          <cell r="D2112" t="str">
            <v>#REF!</v>
          </cell>
          <cell r="E2112" t="str">
            <v>NO DISPONIBLE</v>
          </cell>
          <cell r="F2112" t="str">
            <v>ACTIVO</v>
          </cell>
          <cell r="G2112" t="str">
            <v>NO APLICA</v>
          </cell>
          <cell r="H2112" t="str">
            <v>FUENTE DE PODER PARA CÁMARA DE ELECTROFORESIS</v>
          </cell>
          <cell r="I2112" t="str">
            <v>NO APLICA</v>
          </cell>
          <cell r="J2112" t="str">
            <v>BIO-RAD</v>
          </cell>
          <cell r="K2112" t="str">
            <v>POWER PAC BASIC</v>
          </cell>
          <cell r="L2112" t="str">
            <v>043BR13992</v>
          </cell>
          <cell r="M2112" t="str">
            <v>CÁMARAS DE ELECTROFORESIS</v>
          </cell>
          <cell r="N2112" t="str">
            <v>DRSP</v>
          </cell>
          <cell r="O2112" t="str">
            <v>GPR - PARASITOLOGÍA</v>
          </cell>
          <cell r="P2112" t="str">
            <v>ZONA DE ELECTROFORESIS Y REVELADO</v>
          </cell>
          <cell r="Q2112" t="str">
            <v>PROPIO</v>
          </cell>
          <cell r="R2112" t="str">
            <v>VOLTAJE</v>
          </cell>
          <cell r="S2112"/>
          <cell r="T2112"/>
          <cell r="U2112">
            <v>12</v>
          </cell>
          <cell r="V2112"/>
          <cell r="W2112"/>
          <cell r="X2112"/>
          <cell r="Y2112">
            <v>45937</v>
          </cell>
          <cell r="Z2112">
            <v>169</v>
          </cell>
          <cell r="AA2112" t="str">
            <v>Proveedor externo</v>
          </cell>
          <cell r="AB2112" t="str">
            <v>Oct</v>
          </cell>
          <cell r="AC2112" t="str">
            <v>Oct</v>
          </cell>
          <cell r="AD2112">
            <v>45572</v>
          </cell>
          <cell r="AE2112" t="str">
            <v xml:space="preserve"> </v>
          </cell>
          <cell r="AF2112" t="str">
            <v xml:space="preserve"> </v>
          </cell>
          <cell r="AG2112"/>
          <cell r="AH2112"/>
          <cell r="AI2112"/>
          <cell r="AJ2112" t="str">
            <v xml:space="preserve"> </v>
          </cell>
          <cell r="AK2112" t="str">
            <v xml:space="preserve"> </v>
          </cell>
          <cell r="AL2112"/>
          <cell r="AM2112"/>
          <cell r="AN2112"/>
          <cell r="AO2112"/>
          <cell r="AP2112" t="str">
            <v xml:space="preserve"> </v>
          </cell>
          <cell r="AQ2112" t="str">
            <v xml:space="preserve"> </v>
          </cell>
          <cell r="AR2112"/>
          <cell r="AS2112"/>
          <cell r="AT2112"/>
          <cell r="AU2112"/>
        </row>
        <row r="2113">
          <cell r="B2113">
            <v>23827</v>
          </cell>
          <cell r="C2113">
            <v>23827</v>
          </cell>
          <cell r="D2113" t="str">
            <v>#REF!</v>
          </cell>
          <cell r="E2113" t="str">
            <v>NO DISPONIBLE</v>
          </cell>
          <cell r="F2113" t="str">
            <v>ACTIVO</v>
          </cell>
          <cell r="G2113" t="str">
            <v>NO APLICA</v>
          </cell>
          <cell r="H2113" t="str">
            <v>INCUBADORA</v>
          </cell>
          <cell r="I2113" t="str">
            <v>NO APLICA</v>
          </cell>
          <cell r="J2113" t="str">
            <v>LAB LINE</v>
          </cell>
          <cell r="K2113" t="str">
            <v>IMPERIAL III</v>
          </cell>
          <cell r="L2113">
            <v>1466071077557</v>
          </cell>
          <cell r="M2113" t="str">
            <v>CALOR</v>
          </cell>
          <cell r="N2113" t="str">
            <v>DRSP</v>
          </cell>
          <cell r="O2113" t="str">
            <v>GMR - MICROBIOLOGÍA</v>
          </cell>
          <cell r="P2113" t="str">
            <v>EDA</v>
          </cell>
          <cell r="Q2113" t="str">
            <v>PROPIO</v>
          </cell>
          <cell r="R2113" t="str">
            <v>TEMPERATURA Y CO2</v>
          </cell>
          <cell r="S2113" t="str">
            <v>35 °C +/-2 °C</v>
          </cell>
          <cell r="T2113"/>
          <cell r="U2113">
            <v>12</v>
          </cell>
          <cell r="V2113">
            <v>12</v>
          </cell>
          <cell r="W2113"/>
          <cell r="X2113">
            <v>12</v>
          </cell>
          <cell r="Y2113">
            <v>45913</v>
          </cell>
          <cell r="Z2113">
            <v>145</v>
          </cell>
          <cell r="AA2113" t="str">
            <v>Taller GELP</v>
          </cell>
          <cell r="AB2113" t="str">
            <v>Sep</v>
          </cell>
          <cell r="AC2113" t="str">
            <v>R</v>
          </cell>
          <cell r="AD2113">
            <v>45548</v>
          </cell>
          <cell r="AE2113">
            <v>45707</v>
          </cell>
          <cell r="AF2113">
            <v>-61</v>
          </cell>
          <cell r="AG2113" t="str">
            <v>Feb</v>
          </cell>
          <cell r="AH2113" t="str">
            <v>R</v>
          </cell>
          <cell r="AI2113">
            <v>45341</v>
          </cell>
          <cell r="AJ2113" t="str">
            <v xml:space="preserve"> </v>
          </cell>
          <cell r="AK2113" t="str">
            <v xml:space="preserve"> </v>
          </cell>
          <cell r="AL2113"/>
          <cell r="AM2113"/>
          <cell r="AN2113"/>
          <cell r="AO2113"/>
          <cell r="AP2113">
            <v>45882</v>
          </cell>
          <cell r="AQ2113">
            <v>114</v>
          </cell>
          <cell r="AR2113" t="str">
            <v>Taller GELP</v>
          </cell>
          <cell r="AS2113" t="str">
            <v>Ago</v>
          </cell>
          <cell r="AT2113" t="str">
            <v>Ago</v>
          </cell>
          <cell r="AU2113">
            <v>45517</v>
          </cell>
        </row>
        <row r="2114">
          <cell r="B2114">
            <v>23841</v>
          </cell>
          <cell r="C2114">
            <v>23841</v>
          </cell>
          <cell r="D2114" t="str">
            <v>#REF!</v>
          </cell>
          <cell r="E2114" t="str">
            <v>NO DISPONIBLE</v>
          </cell>
          <cell r="F2114" t="str">
            <v>ACTIVO</v>
          </cell>
          <cell r="G2114" t="str">
            <v>NO APLICA</v>
          </cell>
          <cell r="H2114" t="str">
            <v>CÁMARA DE ELECTROFORESIS</v>
          </cell>
          <cell r="I2114" t="str">
            <v>NO APLICA</v>
          </cell>
          <cell r="J2114" t="str">
            <v>BIO-RAD</v>
          </cell>
          <cell r="K2114" t="str">
            <v>MINI PROTEAN IV CELL</v>
          </cell>
          <cell r="L2114" t="str">
            <v>552BR010032</v>
          </cell>
          <cell r="M2114" t="str">
            <v>CÁMARAS DE ELECTROFORESIS</v>
          </cell>
          <cell r="N2114" t="str">
            <v>DRSP</v>
          </cell>
          <cell r="O2114" t="str">
            <v>GVI - VIROLOGÍA</v>
          </cell>
          <cell r="P2114" t="str">
            <v>METROLOGÍA STOCK</v>
          </cell>
          <cell r="Q2114" t="str">
            <v>PROPIO</v>
          </cell>
          <cell r="R2114" t="str">
            <v>VOLTAJE</v>
          </cell>
          <cell r="S2114" t="str">
            <v>NO DISPONIBLE</v>
          </cell>
          <cell r="T2114"/>
          <cell r="U2114">
            <v>12</v>
          </cell>
          <cell r="V2114"/>
          <cell r="W2114"/>
          <cell r="X2114"/>
          <cell r="Y2114">
            <v>45937</v>
          </cell>
          <cell r="Z2114">
            <v>169</v>
          </cell>
          <cell r="AA2114" t="str">
            <v>Proveedor externo</v>
          </cell>
          <cell r="AB2114" t="str">
            <v>Oct</v>
          </cell>
          <cell r="AC2114" t="str">
            <v>Oct</v>
          </cell>
          <cell r="AD2114">
            <v>45572</v>
          </cell>
          <cell r="AE2114" t="str">
            <v xml:space="preserve"> </v>
          </cell>
          <cell r="AF2114" t="str">
            <v xml:space="preserve"> </v>
          </cell>
          <cell r="AG2114"/>
          <cell r="AH2114"/>
          <cell r="AI2114"/>
          <cell r="AJ2114" t="str">
            <v xml:space="preserve"> </v>
          </cell>
          <cell r="AK2114" t="str">
            <v xml:space="preserve"> </v>
          </cell>
          <cell r="AL2114"/>
          <cell r="AM2114"/>
          <cell r="AN2114"/>
          <cell r="AO2114"/>
          <cell r="AP2114" t="str">
            <v xml:space="preserve"> </v>
          </cell>
          <cell r="AQ2114" t="str">
            <v xml:space="preserve"> </v>
          </cell>
          <cell r="AR2114"/>
          <cell r="AS2114"/>
          <cell r="AT2114"/>
          <cell r="AU2114"/>
        </row>
        <row r="2115">
          <cell r="B2115">
            <v>25172</v>
          </cell>
          <cell r="C2115">
            <v>25172</v>
          </cell>
          <cell r="D2115" t="str">
            <v>#REF!</v>
          </cell>
          <cell r="E2115" t="str">
            <v>NO DISPONIBLE</v>
          </cell>
          <cell r="F2115" t="str">
            <v>ACTIVO</v>
          </cell>
          <cell r="G2115" t="str">
            <v>NO APLICA</v>
          </cell>
          <cell r="H2115" t="str">
            <v>INCUBADORA</v>
          </cell>
          <cell r="I2115" t="str">
            <v>NO APLICA</v>
          </cell>
          <cell r="J2115" t="str">
            <v>FISHER SCIENTIFIC</v>
          </cell>
          <cell r="K2115" t="str">
            <v>550D</v>
          </cell>
          <cell r="L2115">
            <v>1571081107491</v>
          </cell>
          <cell r="M2115" t="str">
            <v>CALOR</v>
          </cell>
          <cell r="N2115" t="str">
            <v>DRSP</v>
          </cell>
          <cell r="O2115" t="str">
            <v>GMR - MICROBIOLOGÍA</v>
          </cell>
          <cell r="P2115" t="str">
            <v xml:space="preserve">LABORATORIO DE CONTENCIÒN 1ER PISO </v>
          </cell>
          <cell r="Q2115" t="str">
            <v>PROPIO</v>
          </cell>
          <cell r="R2115" t="str">
            <v>TEMPERATURA</v>
          </cell>
          <cell r="S2115" t="str">
            <v>Temperatura 35 º C+/-3 °C</v>
          </cell>
          <cell r="T2115"/>
          <cell r="U2115">
            <v>12</v>
          </cell>
          <cell r="V2115"/>
          <cell r="W2115">
            <v>12</v>
          </cell>
          <cell r="X2115">
            <v>6</v>
          </cell>
          <cell r="Y2115">
            <v>45912</v>
          </cell>
          <cell r="Z2115">
            <v>144</v>
          </cell>
          <cell r="AA2115" t="str">
            <v>Taller GELP</v>
          </cell>
          <cell r="AB2115" t="str">
            <v>Sep</v>
          </cell>
          <cell r="AC2115" t="str">
            <v>R</v>
          </cell>
          <cell r="AD2115">
            <v>45547</v>
          </cell>
          <cell r="AE2115" t="str">
            <v xml:space="preserve"> </v>
          </cell>
          <cell r="AF2115" t="str">
            <v xml:space="preserve"> </v>
          </cell>
          <cell r="AG2115"/>
          <cell r="AH2115"/>
          <cell r="AI2115"/>
          <cell r="AJ2115" t="str">
            <v xml:space="preserve"> </v>
          </cell>
          <cell r="AK2115" t="str">
            <v xml:space="preserve"> </v>
          </cell>
          <cell r="AL2115"/>
          <cell r="AM2115"/>
          <cell r="AN2115"/>
          <cell r="AO2115"/>
          <cell r="AP2115">
            <v>45728</v>
          </cell>
          <cell r="AQ2115">
            <v>-40</v>
          </cell>
          <cell r="AR2115"/>
          <cell r="AS2115"/>
          <cell r="AT2115"/>
          <cell r="AU2115">
            <v>45547</v>
          </cell>
        </row>
        <row r="2116">
          <cell r="B2116">
            <v>26135</v>
          </cell>
          <cell r="C2116">
            <v>26135</v>
          </cell>
          <cell r="D2116" t="str">
            <v>#REF!</v>
          </cell>
          <cell r="E2116" t="str">
            <v>NO DISPONIBLE</v>
          </cell>
          <cell r="F2116" t="str">
            <v>ACTIVO</v>
          </cell>
          <cell r="G2116" t="str">
            <v>NO APLICA</v>
          </cell>
          <cell r="H2116" t="str">
            <v>INCUBADORA</v>
          </cell>
          <cell r="I2116" t="str">
            <v>NO APLICA</v>
          </cell>
          <cell r="J2116" t="str">
            <v>THERMO SCIENTIFIC</v>
          </cell>
          <cell r="K2116" t="str">
            <v>I601D</v>
          </cell>
          <cell r="L2116">
            <v>20691001483366</v>
          </cell>
          <cell r="M2116" t="str">
            <v>CALOR</v>
          </cell>
          <cell r="N2116" t="str">
            <v>DISP</v>
          </cell>
          <cell r="O2116" t="str">
            <v>LMI - MICROBIOLOGÍA</v>
          </cell>
          <cell r="P2116" t="str">
            <v>CUARTO DE EQUIPOS PISO 1</v>
          </cell>
          <cell r="Q2116" t="str">
            <v>PROPIO</v>
          </cell>
          <cell r="R2116" t="str">
            <v>TEMPERATURA</v>
          </cell>
          <cell r="S2116" t="str">
            <v>Temperatura Programada
35°C +/- 5°C</v>
          </cell>
          <cell r="T2116"/>
          <cell r="U2116">
            <v>12</v>
          </cell>
          <cell r="V2116"/>
          <cell r="W2116"/>
          <cell r="X2116">
            <v>6</v>
          </cell>
          <cell r="Y2116">
            <v>45574</v>
          </cell>
          <cell r="Z2116">
            <v>-194</v>
          </cell>
          <cell r="AA2116"/>
          <cell r="AB2116"/>
          <cell r="AC2116"/>
          <cell r="AD2116">
            <v>45208</v>
          </cell>
          <cell r="AE2116" t="str">
            <v xml:space="preserve"> </v>
          </cell>
          <cell r="AF2116" t="str">
            <v xml:space="preserve"> </v>
          </cell>
          <cell r="AG2116"/>
          <cell r="AH2116"/>
          <cell r="AI2116"/>
          <cell r="AJ2116" t="str">
            <v xml:space="preserve"> </v>
          </cell>
          <cell r="AK2116" t="str">
            <v xml:space="preserve"> </v>
          </cell>
          <cell r="AL2116"/>
          <cell r="AM2116"/>
          <cell r="AN2116"/>
          <cell r="AO2116"/>
          <cell r="AP2116">
            <v>45632</v>
          </cell>
          <cell r="AQ2116">
            <v>-136</v>
          </cell>
          <cell r="AR2116" t="str">
            <v>Taller GELP</v>
          </cell>
          <cell r="AS2116" t="str">
            <v>Jun</v>
          </cell>
          <cell r="AT2116" t="str">
            <v>Jun</v>
          </cell>
          <cell r="AU2116">
            <v>45449</v>
          </cell>
        </row>
        <row r="2117">
          <cell r="B2117">
            <v>26570</v>
          </cell>
          <cell r="C2117">
            <v>26570</v>
          </cell>
          <cell r="D2117" t="str">
            <v>#REF!</v>
          </cell>
          <cell r="E2117">
            <v>40739</v>
          </cell>
          <cell r="F2117" t="str">
            <v>ACTIVO</v>
          </cell>
          <cell r="G2117" t="str">
            <v>NO APLICA</v>
          </cell>
          <cell r="H2117" t="str">
            <v>CABINA DE BIOSEGURIDAD CLASE II A2</v>
          </cell>
          <cell r="I2117" t="str">
            <v>NO APLICA</v>
          </cell>
          <cell r="J2117" t="str">
            <v>THERMO FISHER SCIENTIFIC</v>
          </cell>
          <cell r="K2117">
            <v>1357</v>
          </cell>
          <cell r="L2117" t="str">
            <v>101254-135</v>
          </cell>
          <cell r="M2117" t="str">
            <v>CABINAS Y MÓDULOS</v>
          </cell>
          <cell r="N2117" t="str">
            <v>DRSP</v>
          </cell>
          <cell r="O2117" t="str">
            <v>GBS - RED NACIONAL BANCO DE SANGRE</v>
          </cell>
          <cell r="P2117" t="str">
            <v>INMUNOSEROLOGÍA</v>
          </cell>
          <cell r="Q2117" t="str">
            <v>PROPIO</v>
          </cell>
          <cell r="R2117" t="str">
            <v>FLUJO/CAUDAL</v>
          </cell>
          <cell r="S2117" t="str">
            <v>100 ft/min, ó 0.53 m/s. NSF/ANSI 49 de 2004</v>
          </cell>
          <cell r="T2117" t="str">
            <v>2024-10-09: Servicio reprogramado 2024-11-15 por disponibilidad del equipo.</v>
          </cell>
          <cell r="U2117">
            <v>12</v>
          </cell>
          <cell r="V2117"/>
          <cell r="W2117">
            <v>12</v>
          </cell>
          <cell r="X2117"/>
          <cell r="Y2117">
            <v>45981</v>
          </cell>
          <cell r="Z2117">
            <v>213</v>
          </cell>
          <cell r="AA2117" t="str">
            <v>Proveedor externo</v>
          </cell>
          <cell r="AB2117" t="str">
            <v>Nov</v>
          </cell>
          <cell r="AC2117" t="str">
            <v>R</v>
          </cell>
          <cell r="AD2117">
            <v>45616</v>
          </cell>
          <cell r="AE2117" t="str">
            <v xml:space="preserve"> </v>
          </cell>
          <cell r="AF2117" t="str">
            <v xml:space="preserve"> </v>
          </cell>
          <cell r="AG2117"/>
          <cell r="AH2117"/>
          <cell r="AI2117"/>
          <cell r="AJ2117">
            <v>45617</v>
          </cell>
          <cell r="AK2117">
            <v>-151</v>
          </cell>
          <cell r="AL2117"/>
          <cell r="AM2117"/>
          <cell r="AN2117"/>
          <cell r="AO2117">
            <v>45251</v>
          </cell>
          <cell r="AP2117" t="str">
            <v xml:space="preserve"> </v>
          </cell>
          <cell r="AQ2117" t="str">
            <v xml:space="preserve"> </v>
          </cell>
          <cell r="AR2117"/>
          <cell r="AS2117"/>
          <cell r="AT2117"/>
          <cell r="AU2117"/>
        </row>
        <row r="2118">
          <cell r="B2118">
            <v>26917</v>
          </cell>
          <cell r="C2118">
            <v>26917</v>
          </cell>
          <cell r="D2118" t="str">
            <v>#REF!</v>
          </cell>
          <cell r="E2118">
            <v>41033</v>
          </cell>
          <cell r="F2118" t="str">
            <v>ACTIVO</v>
          </cell>
          <cell r="G2118" t="str">
            <v>NO APLICA</v>
          </cell>
          <cell r="H2118" t="str">
            <v xml:space="preserve">TERMOCICLADOR </v>
          </cell>
          <cell r="I2118" t="str">
            <v>NO APLICA</v>
          </cell>
          <cell r="J2118" t="str">
            <v>BIO-RAD</v>
          </cell>
          <cell r="K2118" t="str">
            <v>S1000</v>
          </cell>
          <cell r="L2118" t="str">
            <v>SC005758</v>
          </cell>
          <cell r="M2118" t="str">
            <v>TERMOCICLADORES</v>
          </cell>
          <cell r="N2118" t="str">
            <v>DRSP</v>
          </cell>
          <cell r="O2118" t="str">
            <v>GMR - MICROBIOLOGÍA</v>
          </cell>
          <cell r="P2118" t="str">
            <v>TERMOCICLADORES</v>
          </cell>
          <cell r="Q2118" t="str">
            <v>PROPIO</v>
          </cell>
          <cell r="R2118" t="str">
            <v>TEMPERATURA</v>
          </cell>
          <cell r="S2118" t="str">
            <v>Temperatura ambiente: 15 - 31 °C</v>
          </cell>
          <cell r="T2118"/>
          <cell r="U2118">
            <v>12</v>
          </cell>
          <cell r="V2118"/>
          <cell r="W2118"/>
          <cell r="X2118"/>
          <cell r="Y2118">
            <v>45937</v>
          </cell>
          <cell r="Z2118">
            <v>169</v>
          </cell>
          <cell r="AA2118" t="str">
            <v>Proveedor externo</v>
          </cell>
          <cell r="AB2118" t="str">
            <v>Oct</v>
          </cell>
          <cell r="AC2118" t="str">
            <v>Oct</v>
          </cell>
          <cell r="AD2118">
            <v>45572</v>
          </cell>
          <cell r="AE2118" t="str">
            <v xml:space="preserve"> </v>
          </cell>
          <cell r="AF2118" t="str">
            <v xml:space="preserve"> </v>
          </cell>
          <cell r="AG2118"/>
          <cell r="AH2118"/>
          <cell r="AI2118"/>
          <cell r="AJ2118" t="str">
            <v xml:space="preserve"> </v>
          </cell>
          <cell r="AK2118" t="str">
            <v xml:space="preserve"> </v>
          </cell>
          <cell r="AL2118"/>
          <cell r="AM2118"/>
          <cell r="AN2118"/>
          <cell r="AO2118"/>
          <cell r="AP2118" t="str">
            <v xml:space="preserve"> </v>
          </cell>
          <cell r="AQ2118" t="str">
            <v xml:space="preserve"> </v>
          </cell>
          <cell r="AR2118"/>
          <cell r="AS2118"/>
          <cell r="AT2118"/>
          <cell r="AU2118"/>
        </row>
        <row r="2119">
          <cell r="B2119">
            <v>28259</v>
          </cell>
          <cell r="C2119">
            <v>28259</v>
          </cell>
          <cell r="D2119" t="str">
            <v>#REF!</v>
          </cell>
          <cell r="E2119" t="str">
            <v>NO DISPONIBLE</v>
          </cell>
          <cell r="F2119" t="str">
            <v>ACTIVO</v>
          </cell>
          <cell r="G2119" t="str">
            <v>NO APLICA</v>
          </cell>
          <cell r="H2119" t="str">
            <v>SISTEMA DE CAMPO PULSADO</v>
          </cell>
          <cell r="I2119" t="str">
            <v>NO APLICA</v>
          </cell>
          <cell r="J2119" t="str">
            <v>BIO-RAD</v>
          </cell>
          <cell r="K2119" t="str">
            <v>CHEF-DR III</v>
          </cell>
          <cell r="L2119" t="str">
            <v>960BR2078</v>
          </cell>
          <cell r="M2119" t="str">
            <v>CÁMARAS DE ELECTROFORESIS</v>
          </cell>
          <cell r="N2119" t="str">
            <v>DRSP</v>
          </cell>
          <cell r="O2119" t="str">
            <v>GMR - MICROBIOLOGÍA</v>
          </cell>
          <cell r="P2119" t="str">
            <v>LABORATORIO DE ELECTROFORESIS</v>
          </cell>
          <cell r="Q2119" t="str">
            <v>PROPIO</v>
          </cell>
          <cell r="R2119" t="str">
            <v xml:space="preserve">VOLTAJE </v>
          </cell>
          <cell r="S2119" t="str">
            <v>Salida Máxima
250 V
250 mA</v>
          </cell>
          <cell r="T2119"/>
          <cell r="U2119">
            <v>12</v>
          </cell>
          <cell r="V2119"/>
          <cell r="W2119"/>
          <cell r="X2119"/>
          <cell r="Y2119">
            <v>45937</v>
          </cell>
          <cell r="Z2119">
            <v>169</v>
          </cell>
          <cell r="AA2119" t="str">
            <v>Proveedor externo</v>
          </cell>
          <cell r="AB2119" t="str">
            <v>Oct</v>
          </cell>
          <cell r="AC2119" t="str">
            <v>Oct</v>
          </cell>
          <cell r="AD2119">
            <v>45572</v>
          </cell>
          <cell r="AE2119" t="str">
            <v xml:space="preserve"> </v>
          </cell>
          <cell r="AF2119" t="str">
            <v xml:space="preserve"> </v>
          </cell>
          <cell r="AG2119"/>
          <cell r="AH2119"/>
          <cell r="AI2119"/>
          <cell r="AJ2119" t="str">
            <v xml:space="preserve"> </v>
          </cell>
          <cell r="AK2119" t="str">
            <v xml:space="preserve"> </v>
          </cell>
          <cell r="AL2119"/>
          <cell r="AM2119"/>
          <cell r="AN2119"/>
          <cell r="AO2119"/>
          <cell r="AP2119" t="str">
            <v xml:space="preserve"> </v>
          </cell>
          <cell r="AQ2119" t="str">
            <v xml:space="preserve"> </v>
          </cell>
          <cell r="AR2119"/>
          <cell r="AS2119"/>
          <cell r="AT2119"/>
          <cell r="AU2119"/>
        </row>
        <row r="2120">
          <cell r="B2120">
            <v>29433</v>
          </cell>
          <cell r="C2120">
            <v>29433</v>
          </cell>
          <cell r="D2120" t="str">
            <v>#REF!</v>
          </cell>
          <cell r="E2120" t="str">
            <v>NO DISPONIBLE</v>
          </cell>
          <cell r="F2120" t="str">
            <v>ACTIVO</v>
          </cell>
          <cell r="G2120" t="str">
            <v>NO APLICA</v>
          </cell>
          <cell r="H2120" t="str">
            <v>AGITADOR</v>
          </cell>
          <cell r="I2120" t="str">
            <v>NO APLICA</v>
          </cell>
          <cell r="J2120" t="str">
            <v>BIO-RAD</v>
          </cell>
          <cell r="K2120" t="str">
            <v>ULTRA ROCKER</v>
          </cell>
          <cell r="L2120">
            <v>12106624</v>
          </cell>
          <cell r="M2120" t="str">
            <v>AGITADORES</v>
          </cell>
          <cell r="N2120" t="str">
            <v>DRSP</v>
          </cell>
          <cell r="O2120" t="str">
            <v>GMR - MICROBIOLOGÍA</v>
          </cell>
          <cell r="P2120" t="str">
            <v>MENINGITIS BACTERIANA AGUDA</v>
          </cell>
          <cell r="Q2120" t="str">
            <v>PROPIO</v>
          </cell>
          <cell r="R2120" t="str">
            <v>FRECUENCIA</v>
          </cell>
          <cell r="S2120" t="str">
            <v>NO DISPONIBLE</v>
          </cell>
          <cell r="T2120"/>
          <cell r="U2120">
            <v>12</v>
          </cell>
          <cell r="V2120"/>
          <cell r="W2120"/>
          <cell r="X2120"/>
          <cell r="Y2120">
            <v>45939</v>
          </cell>
          <cell r="Z2120">
            <v>171</v>
          </cell>
          <cell r="AA2120" t="str">
            <v>Proveedor externo</v>
          </cell>
          <cell r="AB2120" t="str">
            <v>Oct</v>
          </cell>
          <cell r="AC2120" t="str">
            <v>Oct</v>
          </cell>
          <cell r="AD2120">
            <v>45574</v>
          </cell>
          <cell r="AE2120" t="str">
            <v xml:space="preserve"> </v>
          </cell>
          <cell r="AF2120" t="str">
            <v xml:space="preserve"> </v>
          </cell>
          <cell r="AG2120"/>
          <cell r="AH2120"/>
          <cell r="AI2120"/>
          <cell r="AJ2120" t="str">
            <v xml:space="preserve"> </v>
          </cell>
          <cell r="AK2120" t="str">
            <v xml:space="preserve"> </v>
          </cell>
          <cell r="AL2120"/>
          <cell r="AM2120"/>
          <cell r="AN2120"/>
          <cell r="AO2120"/>
          <cell r="AP2120" t="str">
            <v xml:space="preserve"> </v>
          </cell>
          <cell r="AQ2120" t="str">
            <v xml:space="preserve"> </v>
          </cell>
          <cell r="AR2120"/>
          <cell r="AS2120"/>
          <cell r="AT2120"/>
          <cell r="AU2120"/>
        </row>
        <row r="2121">
          <cell r="B2121">
            <v>30366</v>
          </cell>
          <cell r="C2121">
            <v>30366</v>
          </cell>
          <cell r="D2121" t="str">
            <v>#REF!</v>
          </cell>
          <cell r="E2121" t="str">
            <v>NO DISPONIBLE</v>
          </cell>
          <cell r="F2121" t="str">
            <v>ACTIVO</v>
          </cell>
          <cell r="G2121" t="str">
            <v>NO APLICA</v>
          </cell>
          <cell r="H2121" t="str">
            <v>BAÑO SEROLÓGICO</v>
          </cell>
          <cell r="I2121" t="str">
            <v>NO APLICA</v>
          </cell>
          <cell r="J2121" t="str">
            <v>JEIO TECH</v>
          </cell>
          <cell r="K2121" t="str">
            <v>BW-20H</v>
          </cell>
          <cell r="L2121" t="str">
            <v>U129534</v>
          </cell>
          <cell r="M2121" t="str">
            <v>CALOR</v>
          </cell>
          <cell r="N2121" t="str">
            <v>DISP</v>
          </cell>
          <cell r="O2121" t="str">
            <v>LME - GENÓMICA DE MICROORGANISMOS EMERGENTES</v>
          </cell>
          <cell r="P2121" t="str">
            <v>LABORATORIO 15</v>
          </cell>
          <cell r="Q2121" t="str">
            <v>PROPIO</v>
          </cell>
          <cell r="R2121" t="str">
            <v>NO APLICA</v>
          </cell>
          <cell r="S2121" t="str">
            <v>Temperaturas programadas
(37 +/- 5) °C
(90 +/- 5) °C</v>
          </cell>
          <cell r="T2121"/>
          <cell r="U2121">
            <v>12</v>
          </cell>
          <cell r="V2121"/>
          <cell r="W2121"/>
          <cell r="X2121">
            <v>6</v>
          </cell>
          <cell r="Y2121">
            <v>45911</v>
          </cell>
          <cell r="Z2121">
            <v>143</v>
          </cell>
          <cell r="AA2121" t="str">
            <v>Taller GELP</v>
          </cell>
          <cell r="AB2121" t="str">
            <v>Sep</v>
          </cell>
          <cell r="AC2121" t="str">
            <v>Sep</v>
          </cell>
          <cell r="AD2121">
            <v>45546</v>
          </cell>
          <cell r="AE2121" t="str">
            <v xml:space="preserve"> </v>
          </cell>
          <cell r="AF2121" t="str">
            <v xml:space="preserve"> </v>
          </cell>
          <cell r="AG2121"/>
          <cell r="AH2121"/>
          <cell r="AI2121"/>
          <cell r="AJ2121" t="str">
            <v xml:space="preserve"> </v>
          </cell>
          <cell r="AK2121" t="str">
            <v xml:space="preserve"> </v>
          </cell>
          <cell r="AL2121"/>
          <cell r="AM2121"/>
          <cell r="AN2121"/>
          <cell r="AO2121"/>
          <cell r="AP2121">
            <v>45679</v>
          </cell>
          <cell r="AQ2121">
            <v>-89</v>
          </cell>
          <cell r="AR2121" t="str">
            <v>Taller GELP</v>
          </cell>
          <cell r="AS2121" t="str">
            <v>Jul</v>
          </cell>
          <cell r="AT2121" t="str">
            <v>Jul</v>
          </cell>
          <cell r="AU2121">
            <v>45495</v>
          </cell>
        </row>
        <row r="2122">
          <cell r="B2122">
            <v>30905</v>
          </cell>
          <cell r="C2122">
            <v>30905</v>
          </cell>
          <cell r="D2122" t="str">
            <v>#REF!</v>
          </cell>
          <cell r="E2122" t="str">
            <v>NO DISPONIBLE</v>
          </cell>
          <cell r="F2122" t="str">
            <v>ACTIVO</v>
          </cell>
          <cell r="G2122" t="str">
            <v>NO APLICA</v>
          </cell>
          <cell r="H2122" t="str">
            <v>FUENTE DE PODER</v>
          </cell>
          <cell r="I2122" t="str">
            <v>NO APLICA</v>
          </cell>
          <cell r="J2122" t="str">
            <v>BIO-RAD</v>
          </cell>
          <cell r="K2122" t="str">
            <v>POWER PAC BASIC</v>
          </cell>
          <cell r="L2122" t="str">
            <v>042BR16554</v>
          </cell>
          <cell r="M2122" t="str">
            <v>CÁMARAS DE ELECTROFORESIS</v>
          </cell>
          <cell r="N2122" t="str">
            <v>DRSP</v>
          </cell>
          <cell r="O2122" t="str">
            <v>GPR - PARASITOLOGÍA</v>
          </cell>
          <cell r="P2122" t="str">
            <v>ZONA DE ELECTROFORESIS Y REVELADO</v>
          </cell>
          <cell r="Q2122" t="str">
            <v>PROPIO</v>
          </cell>
          <cell r="R2122" t="str">
            <v>VOLTAJE</v>
          </cell>
          <cell r="S2122" t="str">
            <v>NO DISPONIBLE</v>
          </cell>
          <cell r="T2122"/>
          <cell r="U2122">
            <v>12</v>
          </cell>
          <cell r="V2122"/>
          <cell r="W2122"/>
          <cell r="X2122"/>
          <cell r="Y2122">
            <v>45937</v>
          </cell>
          <cell r="Z2122">
            <v>169</v>
          </cell>
          <cell r="AA2122" t="str">
            <v>Proveedor externo</v>
          </cell>
          <cell r="AB2122" t="str">
            <v>Oct</v>
          </cell>
          <cell r="AC2122" t="str">
            <v>Oct</v>
          </cell>
          <cell r="AD2122">
            <v>45572</v>
          </cell>
          <cell r="AE2122" t="str">
            <v xml:space="preserve"> </v>
          </cell>
          <cell r="AF2122" t="str">
            <v xml:space="preserve"> </v>
          </cell>
          <cell r="AG2122"/>
          <cell r="AH2122"/>
          <cell r="AI2122"/>
          <cell r="AJ2122" t="str">
            <v xml:space="preserve"> </v>
          </cell>
          <cell r="AK2122" t="str">
            <v xml:space="preserve"> </v>
          </cell>
          <cell r="AL2122"/>
          <cell r="AM2122"/>
          <cell r="AN2122"/>
          <cell r="AO2122"/>
          <cell r="AP2122" t="str">
            <v xml:space="preserve"> </v>
          </cell>
          <cell r="AQ2122" t="str">
            <v xml:space="preserve"> </v>
          </cell>
          <cell r="AR2122"/>
          <cell r="AS2122"/>
          <cell r="AT2122"/>
          <cell r="AU2122"/>
        </row>
        <row r="2123">
          <cell r="B2123">
            <v>30911</v>
          </cell>
          <cell r="C2123">
            <v>30911</v>
          </cell>
          <cell r="D2123" t="str">
            <v>#REF!</v>
          </cell>
          <cell r="E2123">
            <v>42333</v>
          </cell>
          <cell r="F2123" t="str">
            <v>ACTIVO</v>
          </cell>
          <cell r="G2123" t="str">
            <v>NO APLICA</v>
          </cell>
          <cell r="H2123" t="str">
            <v>CÁMARA DE ELECTROFORÉSIS</v>
          </cell>
          <cell r="I2123" t="str">
            <v>NO APLICA</v>
          </cell>
          <cell r="J2123" t="str">
            <v>BIO-RAD</v>
          </cell>
          <cell r="K2123" t="str">
            <v>SUB-CELL MODEL 192</v>
          </cell>
          <cell r="L2123" t="str">
            <v>053BR09081</v>
          </cell>
          <cell r="M2123" t="str">
            <v>CÁMARAS DE ELECTROFORESIS</v>
          </cell>
          <cell r="N2123" t="str">
            <v>DISP</v>
          </cell>
          <cell r="O2123" t="str">
            <v>LMI - MICROBIOLOGÍA</v>
          </cell>
          <cell r="P2123" t="str">
            <v>LABORATORIO DE ELECTROFORESIS</v>
          </cell>
          <cell r="Q2123" t="str">
            <v>PROPIO</v>
          </cell>
          <cell r="R2123" t="str">
            <v>NO APLICA</v>
          </cell>
          <cell r="S2123"/>
          <cell r="T2123"/>
          <cell r="U2123">
            <v>12</v>
          </cell>
          <cell r="V2123"/>
          <cell r="W2123"/>
          <cell r="X2123"/>
          <cell r="Y2123">
            <v>45826</v>
          </cell>
          <cell r="Z2123">
            <v>58</v>
          </cell>
          <cell r="AA2123" t="str">
            <v>Proveedor externo</v>
          </cell>
          <cell r="AB2123" t="str">
            <v>Jun</v>
          </cell>
          <cell r="AC2123" t="str">
            <v>Jun</v>
          </cell>
          <cell r="AD2123">
            <v>45461</v>
          </cell>
          <cell r="AE2123" t="str">
            <v xml:space="preserve"> </v>
          </cell>
          <cell r="AF2123" t="str">
            <v xml:space="preserve"> </v>
          </cell>
          <cell r="AG2123"/>
          <cell r="AH2123"/>
          <cell r="AI2123"/>
          <cell r="AJ2123" t="str">
            <v xml:space="preserve"> </v>
          </cell>
          <cell r="AK2123" t="str">
            <v xml:space="preserve"> </v>
          </cell>
          <cell r="AL2123"/>
          <cell r="AM2123"/>
          <cell r="AN2123"/>
          <cell r="AO2123"/>
          <cell r="AP2123" t="str">
            <v xml:space="preserve"> </v>
          </cell>
          <cell r="AQ2123" t="str">
            <v xml:space="preserve"> </v>
          </cell>
          <cell r="AR2123"/>
          <cell r="AS2123"/>
          <cell r="AT2123"/>
          <cell r="AU2123"/>
        </row>
        <row r="2124">
          <cell r="B2124" t="str">
            <v>GVI-166</v>
          </cell>
          <cell r="C2124" t="str">
            <v>GVI-166</v>
          </cell>
          <cell r="D2124" t="str">
            <v>NO DISPONIBLE</v>
          </cell>
          <cell r="E2124" t="str">
            <v>NO DISPONIBLE</v>
          </cell>
          <cell r="F2124" t="str">
            <v>ACTIVO</v>
          </cell>
          <cell r="G2124" t="str">
            <v>NO APLICA</v>
          </cell>
          <cell r="H2124" t="str">
            <v>ESTACIÓN DE TRABAJO DE PCR (CABINA FLUJO LAMINAR VERTICAL)</v>
          </cell>
          <cell r="I2124" t="str">
            <v>NO APLICA</v>
          </cell>
          <cell r="J2124" t="str">
            <v>MYSTAIRE</v>
          </cell>
          <cell r="K2124" t="str">
            <v>MY-PCR24</v>
          </cell>
          <cell r="L2124" t="str">
            <v>MYPCR241-590</v>
          </cell>
          <cell r="M2124" t="str">
            <v>CABINAS Y MÓDULOS</v>
          </cell>
          <cell r="N2124" t="str">
            <v>DRSP</v>
          </cell>
          <cell r="O2124" t="str">
            <v>GVI - VIROLOGÍA</v>
          </cell>
          <cell r="P2124" t="str">
            <v>ÁREA DE PCR Y TERMOCICLADORES</v>
          </cell>
          <cell r="Q2124" t="str">
            <v>DONACIÓN</v>
          </cell>
          <cell r="R2124" t="str">
            <v>FLUJO/CAUDAL</v>
          </cell>
          <cell r="S2124" t="str">
            <v>Integridad de filtro HEPA, velocidad de flujo de aire,direccionalidad de flujo de aire, conteo de particulas, nivel de ruido, intensidad de luz blanca, intensidad de luz UV y elementos de control
FILTRO PRINCIPAL 36 X 20 in
FILTRO EXHAUS 16 X 12 in</v>
          </cell>
          <cell r="T2124" t="str">
            <v>2024-10-01: Se recomienda para el proximo mantenimiento  cambio de prefiltro (28,5X23X2) cm, filtro principal (30,5X45,7X7,6) cm y sistema de iluminación</v>
          </cell>
          <cell r="U2124">
            <v>12</v>
          </cell>
          <cell r="V2124"/>
          <cell r="W2124">
            <v>12</v>
          </cell>
          <cell r="X2124"/>
          <cell r="Y2124">
            <v>45931</v>
          </cell>
          <cell r="Z2124">
            <v>163</v>
          </cell>
          <cell r="AA2124" t="str">
            <v>Proveedor externo</v>
          </cell>
          <cell r="AB2124" t="str">
            <v>Oct</v>
          </cell>
          <cell r="AC2124" t="str">
            <v>Oct</v>
          </cell>
          <cell r="AD2124">
            <v>45566</v>
          </cell>
          <cell r="AE2124" t="str">
            <v xml:space="preserve"> </v>
          </cell>
          <cell r="AF2124" t="str">
            <v xml:space="preserve"> </v>
          </cell>
          <cell r="AG2124"/>
          <cell r="AH2124"/>
          <cell r="AI2124"/>
          <cell r="AJ2124">
            <v>45604</v>
          </cell>
          <cell r="AK2124">
            <v>-164</v>
          </cell>
          <cell r="AL2124"/>
          <cell r="AM2124"/>
          <cell r="AN2124"/>
          <cell r="AO2124">
            <v>45238</v>
          </cell>
          <cell r="AP2124" t="str">
            <v xml:space="preserve"> </v>
          </cell>
          <cell r="AQ2124" t="str">
            <v xml:space="preserve"> </v>
          </cell>
          <cell r="AR2124"/>
          <cell r="AS2124"/>
          <cell r="AT2124"/>
          <cell r="AU2124"/>
        </row>
        <row r="2125">
          <cell r="B2125" t="str">
            <v>GVI-241</v>
          </cell>
          <cell r="C2125" t="str">
            <v>GVI-241</v>
          </cell>
          <cell r="D2125">
            <v>44140</v>
          </cell>
          <cell r="E2125" t="str">
            <v>NO DISPONIBLE</v>
          </cell>
          <cell r="F2125" t="str">
            <v>ACTIVO</v>
          </cell>
          <cell r="G2125" t="str">
            <v>NO APLICA</v>
          </cell>
          <cell r="H2125" t="str">
            <v>FUENTE DE PODER</v>
          </cell>
          <cell r="I2125" t="str">
            <v>NO APLICA</v>
          </cell>
          <cell r="J2125" t="str">
            <v>BIO-RAD</v>
          </cell>
          <cell r="K2125" t="str">
            <v>POWER PAC BASIC</v>
          </cell>
          <cell r="L2125" t="str">
            <v>041BR97343</v>
          </cell>
          <cell r="M2125" t="str">
            <v>ELECTRÓNICOS</v>
          </cell>
          <cell r="N2125" t="str">
            <v>DRSP</v>
          </cell>
          <cell r="O2125" t="str">
            <v>GVI - VIROLOGÍA</v>
          </cell>
          <cell r="P2125" t="str">
            <v>ELECTROFORESIS</v>
          </cell>
          <cell r="Q2125" t="str">
            <v>PROPIO</v>
          </cell>
          <cell r="R2125" t="str">
            <v>VOLTAJE</v>
          </cell>
          <cell r="S2125" t="str">
            <v>NO DISPONIBLE</v>
          </cell>
          <cell r="T2125"/>
          <cell r="U2125">
            <v>12</v>
          </cell>
          <cell r="V2125"/>
          <cell r="W2125"/>
          <cell r="X2125"/>
          <cell r="Y2125">
            <v>45937</v>
          </cell>
          <cell r="Z2125">
            <v>169</v>
          </cell>
          <cell r="AA2125" t="str">
            <v>Proveedor externo</v>
          </cell>
          <cell r="AB2125" t="str">
            <v>Oct</v>
          </cell>
          <cell r="AC2125" t="str">
            <v>Oct</v>
          </cell>
          <cell r="AD2125">
            <v>45572</v>
          </cell>
          <cell r="AE2125" t="str">
            <v xml:space="preserve"> </v>
          </cell>
          <cell r="AF2125" t="str">
            <v xml:space="preserve"> </v>
          </cell>
          <cell r="AG2125"/>
          <cell r="AH2125"/>
          <cell r="AI2125"/>
          <cell r="AJ2125" t="str">
            <v xml:space="preserve"> </v>
          </cell>
          <cell r="AK2125" t="str">
            <v xml:space="preserve"> </v>
          </cell>
          <cell r="AL2125"/>
          <cell r="AM2125"/>
          <cell r="AN2125"/>
          <cell r="AO2125"/>
          <cell r="AP2125" t="str">
            <v xml:space="preserve"> </v>
          </cell>
          <cell r="AQ2125" t="str">
            <v xml:space="preserve"> </v>
          </cell>
          <cell r="AR2125"/>
          <cell r="AS2125"/>
          <cell r="AT2125"/>
          <cell r="AU2125"/>
        </row>
        <row r="2126">
          <cell r="B2126">
            <v>16264</v>
          </cell>
          <cell r="C2126">
            <v>16264</v>
          </cell>
          <cell r="D2126" t="str">
            <v>#REF!</v>
          </cell>
          <cell r="E2126" t="str">
            <v>NO DISPONIBLE</v>
          </cell>
          <cell r="F2126" t="str">
            <v>ACTIVO</v>
          </cell>
          <cell r="G2126" t="str">
            <v>NO APLICA</v>
          </cell>
          <cell r="H2126" t="str">
            <v>AGITADOR ROTACIONAL DE TUBOS</v>
          </cell>
          <cell r="I2126" t="str">
            <v>NO APLICA</v>
          </cell>
          <cell r="J2126" t="str">
            <v>EBERBACH</v>
          </cell>
          <cell r="K2126">
            <v>2500</v>
          </cell>
          <cell r="L2126">
            <v>205815</v>
          </cell>
          <cell r="M2126" t="str">
            <v>AGITADORES</v>
          </cell>
          <cell r="N2126" t="str">
            <v>DRSP</v>
          </cell>
          <cell r="O2126" t="str">
            <v>GMR - MICROBIOLOGÍA</v>
          </cell>
          <cell r="P2126" t="str">
            <v>MICOLOGÍA</v>
          </cell>
          <cell r="Q2126" t="str">
            <v>PROPIO</v>
          </cell>
          <cell r="R2126" t="str">
            <v>FRECUENCIA</v>
          </cell>
          <cell r="S2126" t="str">
            <v>Velocidad de agitación: 0 RPM -220 RPM con incrementos de 10 RPM</v>
          </cell>
          <cell r="T2126"/>
          <cell r="U2126">
            <v>12</v>
          </cell>
          <cell r="V2126"/>
          <cell r="W2126"/>
          <cell r="X2126"/>
          <cell r="Y2126">
            <v>45913</v>
          </cell>
          <cell r="Z2126">
            <v>145</v>
          </cell>
          <cell r="AA2126" t="str">
            <v>Taller GELP</v>
          </cell>
          <cell r="AB2126" t="str">
            <v>Sep</v>
          </cell>
          <cell r="AC2126" t="str">
            <v>R</v>
          </cell>
          <cell r="AD2126">
            <v>45548</v>
          </cell>
          <cell r="AE2126" t="str">
            <v xml:space="preserve"> </v>
          </cell>
          <cell r="AF2126" t="str">
            <v xml:space="preserve"> </v>
          </cell>
          <cell r="AG2126"/>
          <cell r="AH2126"/>
          <cell r="AI2126"/>
          <cell r="AJ2126" t="str">
            <v xml:space="preserve"> </v>
          </cell>
          <cell r="AK2126" t="str">
            <v xml:space="preserve"> </v>
          </cell>
          <cell r="AL2126"/>
          <cell r="AM2126"/>
          <cell r="AN2126"/>
          <cell r="AO2126"/>
          <cell r="AP2126" t="str">
            <v xml:space="preserve"> </v>
          </cell>
          <cell r="AQ2126" t="str">
            <v xml:space="preserve"> </v>
          </cell>
          <cell r="AR2126"/>
          <cell r="AS2126"/>
          <cell r="AT2126"/>
          <cell r="AU2126"/>
        </row>
        <row r="2127">
          <cell r="B2127">
            <v>21727</v>
          </cell>
          <cell r="C2127">
            <v>21727</v>
          </cell>
          <cell r="D2127" t="str">
            <v>#REF!</v>
          </cell>
          <cell r="E2127" t="str">
            <v>NO DISPONIBLE</v>
          </cell>
          <cell r="F2127" t="str">
            <v>ACTIVO</v>
          </cell>
          <cell r="G2127" t="str">
            <v>NO APLICA</v>
          </cell>
          <cell r="H2127" t="str">
            <v xml:space="preserve">AGITADOR VORTEX </v>
          </cell>
          <cell r="I2127" t="str">
            <v>NO APLICA</v>
          </cell>
          <cell r="J2127" t="str">
            <v>BARNSTEAD THERMOLYNE</v>
          </cell>
          <cell r="K2127" t="str">
            <v>M37615</v>
          </cell>
          <cell r="L2127">
            <v>1254050891752</v>
          </cell>
          <cell r="M2127" t="str">
            <v>AGITADORES</v>
          </cell>
          <cell r="N2127" t="str">
            <v>DRSP</v>
          </cell>
          <cell r="O2127" t="str">
            <v>GMR - MICROBIOLOGÍA</v>
          </cell>
          <cell r="P2127" t="str">
            <v>EDA</v>
          </cell>
          <cell r="Q2127" t="str">
            <v>PROPIO</v>
          </cell>
          <cell r="R2127" t="str">
            <v>FRECUENCIA</v>
          </cell>
          <cell r="S2127" t="str">
            <v>60 RPM - 1200 RPM</v>
          </cell>
          <cell r="T2127"/>
          <cell r="U2127">
            <v>12</v>
          </cell>
          <cell r="V2127"/>
          <cell r="W2127"/>
          <cell r="X2127"/>
          <cell r="Y2127">
            <v>45913</v>
          </cell>
          <cell r="Z2127">
            <v>145</v>
          </cell>
          <cell r="AA2127" t="str">
            <v>Taller GELP</v>
          </cell>
          <cell r="AB2127" t="str">
            <v>Sep</v>
          </cell>
          <cell r="AC2127" t="str">
            <v>R</v>
          </cell>
          <cell r="AD2127">
            <v>45548</v>
          </cell>
          <cell r="AE2127" t="str">
            <v xml:space="preserve"> </v>
          </cell>
          <cell r="AF2127" t="str">
            <v xml:space="preserve"> </v>
          </cell>
          <cell r="AG2127"/>
          <cell r="AH2127"/>
          <cell r="AI2127"/>
          <cell r="AJ2127" t="str">
            <v xml:space="preserve"> </v>
          </cell>
          <cell r="AK2127" t="str">
            <v xml:space="preserve"> </v>
          </cell>
          <cell r="AL2127"/>
          <cell r="AM2127"/>
          <cell r="AN2127"/>
          <cell r="AO2127"/>
          <cell r="AP2127" t="str">
            <v xml:space="preserve"> </v>
          </cell>
          <cell r="AQ2127" t="str">
            <v xml:space="preserve"> </v>
          </cell>
          <cell r="AR2127"/>
          <cell r="AS2127"/>
          <cell r="AT2127"/>
          <cell r="AU2127"/>
        </row>
        <row r="2128">
          <cell r="B2128">
            <v>22833</v>
          </cell>
          <cell r="C2128">
            <v>22833</v>
          </cell>
          <cell r="D2128" t="str">
            <v>#REF!</v>
          </cell>
          <cell r="E2128" t="str">
            <v>NO DISPONIBLE</v>
          </cell>
          <cell r="F2128" t="str">
            <v>ACTIVO</v>
          </cell>
          <cell r="G2128" t="str">
            <v>NO APLICA</v>
          </cell>
          <cell r="H2128" t="str">
            <v>CÁMARA DE ELECTROFORESIS</v>
          </cell>
          <cell r="I2128" t="str">
            <v>NO APLICA</v>
          </cell>
          <cell r="J2128" t="str">
            <v>BIO-RAD</v>
          </cell>
          <cell r="K2128" t="str">
            <v>SUB-CELL GT WIDE MINI</v>
          </cell>
          <cell r="L2128" t="str">
            <v>63S34618</v>
          </cell>
          <cell r="M2128" t="str">
            <v>CÁMARAS DE ELECTROFORESIS</v>
          </cell>
          <cell r="N2128" t="str">
            <v>DRSP</v>
          </cell>
          <cell r="O2128" t="str">
            <v>GPR - PARASITOLOGÍA</v>
          </cell>
          <cell r="P2128" t="str">
            <v>ZONA DE ELECTROFORESIS Y REVELADO</v>
          </cell>
          <cell r="Q2128" t="str">
            <v>PROPIO</v>
          </cell>
          <cell r="R2128" t="str">
            <v>NO APLICA</v>
          </cell>
          <cell r="S2128"/>
          <cell r="T2128"/>
          <cell r="U2128">
            <v>12</v>
          </cell>
          <cell r="V2128"/>
          <cell r="W2128"/>
          <cell r="X2128"/>
          <cell r="Y2128">
            <v>45938</v>
          </cell>
          <cell r="Z2128">
            <v>170</v>
          </cell>
          <cell r="AA2128" t="str">
            <v>Proveedor externo</v>
          </cell>
          <cell r="AB2128" t="str">
            <v>Oct</v>
          </cell>
          <cell r="AC2128" t="str">
            <v>Oct</v>
          </cell>
          <cell r="AD2128">
            <v>45573</v>
          </cell>
          <cell r="AE2128" t="str">
            <v xml:space="preserve"> </v>
          </cell>
          <cell r="AF2128" t="str">
            <v xml:space="preserve"> </v>
          </cell>
          <cell r="AG2128"/>
          <cell r="AH2128"/>
          <cell r="AI2128"/>
          <cell r="AJ2128" t="str">
            <v xml:space="preserve"> </v>
          </cell>
          <cell r="AK2128" t="str">
            <v xml:space="preserve"> </v>
          </cell>
          <cell r="AL2128"/>
          <cell r="AM2128"/>
          <cell r="AN2128"/>
          <cell r="AO2128"/>
          <cell r="AP2128" t="str">
            <v xml:space="preserve"> </v>
          </cell>
          <cell r="AQ2128" t="str">
            <v xml:space="preserve"> </v>
          </cell>
          <cell r="AR2128"/>
          <cell r="AS2128"/>
          <cell r="AT2128"/>
          <cell r="AU2128"/>
        </row>
        <row r="2129">
          <cell r="B2129">
            <v>24683</v>
          </cell>
          <cell r="C2129">
            <v>24683</v>
          </cell>
          <cell r="D2129" t="str">
            <v>#REF!</v>
          </cell>
          <cell r="E2129" t="str">
            <v>NO DISPONIBLE</v>
          </cell>
          <cell r="F2129" t="str">
            <v>ACTIVO</v>
          </cell>
          <cell r="G2129" t="str">
            <v>NO APLICA</v>
          </cell>
          <cell r="H2129" t="str">
            <v>AGITADOR</v>
          </cell>
          <cell r="I2129" t="str">
            <v>NO APLICA</v>
          </cell>
          <cell r="J2129" t="str">
            <v>BARNSTEAD THERMOLYNE</v>
          </cell>
          <cell r="K2129" t="str">
            <v>M63215</v>
          </cell>
          <cell r="L2129">
            <v>1863071008163</v>
          </cell>
          <cell r="M2129" t="str">
            <v>AGITADORES</v>
          </cell>
          <cell r="N2129" t="str">
            <v>DRSP</v>
          </cell>
          <cell r="O2129" t="str">
            <v>GMR - MICROBIOLOGÍA</v>
          </cell>
          <cell r="P2129" t="str">
            <v>PICCAP</v>
          </cell>
          <cell r="Q2129" t="str">
            <v>PROPIO</v>
          </cell>
          <cell r="R2129" t="str">
            <v>FRECUENCIA</v>
          </cell>
          <cell r="S2129" t="str">
            <v>VELOCIDAD MAX.3200RPM</v>
          </cell>
          <cell r="T2129"/>
          <cell r="U2129">
            <v>12</v>
          </cell>
          <cell r="V2129"/>
          <cell r="W2129"/>
          <cell r="X2129"/>
          <cell r="Y2129">
            <v>45913</v>
          </cell>
          <cell r="Z2129">
            <v>145</v>
          </cell>
          <cell r="AA2129" t="str">
            <v>Taller GELP</v>
          </cell>
          <cell r="AB2129" t="str">
            <v>Sep</v>
          </cell>
          <cell r="AC2129" t="str">
            <v>R</v>
          </cell>
          <cell r="AD2129">
            <v>45548</v>
          </cell>
          <cell r="AE2129" t="str">
            <v xml:space="preserve"> </v>
          </cell>
          <cell r="AF2129" t="str">
            <v xml:space="preserve"> </v>
          </cell>
          <cell r="AG2129"/>
          <cell r="AH2129"/>
          <cell r="AI2129"/>
          <cell r="AJ2129" t="str">
            <v xml:space="preserve"> </v>
          </cell>
          <cell r="AK2129" t="str">
            <v xml:space="preserve"> </v>
          </cell>
          <cell r="AL2129"/>
          <cell r="AM2129"/>
          <cell r="AN2129"/>
          <cell r="AO2129"/>
          <cell r="AP2129" t="str">
            <v xml:space="preserve"> </v>
          </cell>
          <cell r="AQ2129" t="str">
            <v xml:space="preserve"> </v>
          </cell>
          <cell r="AR2129"/>
          <cell r="AS2129"/>
          <cell r="AT2129"/>
          <cell r="AU2129"/>
        </row>
        <row r="2130">
          <cell r="B2130">
            <v>24883</v>
          </cell>
          <cell r="C2130">
            <v>24883</v>
          </cell>
          <cell r="D2130" t="str">
            <v>#REF!</v>
          </cell>
          <cell r="E2130" t="str">
            <v>NO DISPONIBLE</v>
          </cell>
          <cell r="F2130" t="str">
            <v>ACTIVO</v>
          </cell>
          <cell r="G2130" t="str">
            <v>NO APLICA</v>
          </cell>
          <cell r="H2130" t="str">
            <v>AGITADOR</v>
          </cell>
          <cell r="I2130" t="str">
            <v>NO APLICA</v>
          </cell>
          <cell r="J2130" t="str">
            <v>VELP SCIENTIFICA</v>
          </cell>
          <cell r="K2130" t="str">
            <v>F202A0173</v>
          </cell>
          <cell r="L2130">
            <v>108393</v>
          </cell>
          <cell r="M2130" t="str">
            <v>AGITADORES</v>
          </cell>
          <cell r="N2130" t="str">
            <v>DRSP</v>
          </cell>
          <cell r="O2130" t="str">
            <v>GMR - MICROBIOLOGÍA</v>
          </cell>
          <cell r="P2130" t="str">
            <v>SINDROMES FEBRILES</v>
          </cell>
          <cell r="Q2130" t="str">
            <v>PROPIO</v>
          </cell>
          <cell r="R2130" t="str">
            <v>NO APLICA</v>
          </cell>
          <cell r="S2130" t="str">
            <v>NO DISPONIBLE</v>
          </cell>
          <cell r="T2130"/>
          <cell r="U2130">
            <v>12</v>
          </cell>
          <cell r="V2130"/>
          <cell r="W2130"/>
          <cell r="X2130"/>
          <cell r="Y2130">
            <v>45917</v>
          </cell>
          <cell r="Z2130">
            <v>149</v>
          </cell>
          <cell r="AA2130" t="str">
            <v>Taller GELP</v>
          </cell>
          <cell r="AB2130" t="str">
            <v>Sep</v>
          </cell>
          <cell r="AC2130" t="str">
            <v>R</v>
          </cell>
          <cell r="AD2130">
            <v>45552</v>
          </cell>
          <cell r="AE2130" t="str">
            <v xml:space="preserve"> </v>
          </cell>
          <cell r="AF2130" t="str">
            <v xml:space="preserve"> </v>
          </cell>
          <cell r="AG2130"/>
          <cell r="AH2130"/>
          <cell r="AI2130"/>
          <cell r="AJ2130" t="str">
            <v xml:space="preserve"> </v>
          </cell>
          <cell r="AK2130" t="str">
            <v xml:space="preserve"> </v>
          </cell>
          <cell r="AL2130"/>
          <cell r="AM2130"/>
          <cell r="AN2130"/>
          <cell r="AO2130"/>
          <cell r="AP2130" t="str">
            <v xml:space="preserve"> </v>
          </cell>
          <cell r="AQ2130" t="str">
            <v xml:space="preserve"> </v>
          </cell>
          <cell r="AR2130"/>
          <cell r="AS2130"/>
          <cell r="AT2130"/>
          <cell r="AU2130"/>
        </row>
        <row r="2131">
          <cell r="B2131">
            <v>25913</v>
          </cell>
          <cell r="C2131">
            <v>25913</v>
          </cell>
          <cell r="D2131" t="str">
            <v>#REF!</v>
          </cell>
          <cell r="E2131">
            <v>40477</v>
          </cell>
          <cell r="F2131" t="str">
            <v>ACTIVO</v>
          </cell>
          <cell r="G2131" t="str">
            <v>NO APLICA</v>
          </cell>
          <cell r="H2131" t="str">
            <v>BALANZA ANALÍTICA</v>
          </cell>
          <cell r="I2131" t="str">
            <v>NO APLICA</v>
          </cell>
          <cell r="J2131" t="str">
            <v>OHAUS</v>
          </cell>
          <cell r="K2131" t="str">
            <v>PA313</v>
          </cell>
          <cell r="L2131">
            <v>8330160299</v>
          </cell>
          <cell r="M2131" t="str">
            <v>BALANZAS</v>
          </cell>
          <cell r="N2131" t="str">
            <v>DRSP</v>
          </cell>
          <cell r="O2131" t="str">
            <v>GBS - RED NACIONAL BANCO DE SANGRE</v>
          </cell>
          <cell r="P2131" t="str">
            <v>INMUNOSEROLOGÍA</v>
          </cell>
          <cell r="Q2131" t="str">
            <v>PROPIO</v>
          </cell>
          <cell r="R2131" t="str">
            <v>MASA</v>
          </cell>
          <cell r="S2131" t="str">
            <v>Capacidad 310 g. División de escala  0.001g. Sensibilidad 0,01g. Repetibilidad 1 g. 
Escalon de verificación: 0.01 g</v>
          </cell>
          <cell r="T2131"/>
          <cell r="U2131">
            <v>12</v>
          </cell>
          <cell r="V2131">
            <v>12</v>
          </cell>
          <cell r="W2131"/>
          <cell r="X2131">
            <v>6</v>
          </cell>
          <cell r="Y2131">
            <v>45954</v>
          </cell>
          <cell r="Z2131">
            <v>186</v>
          </cell>
          <cell r="AA2131" t="str">
            <v>Proveedor externo</v>
          </cell>
          <cell r="AB2131" t="str">
            <v>Oct</v>
          </cell>
          <cell r="AC2131" t="str">
            <v>Oct</v>
          </cell>
          <cell r="AD2131">
            <v>45589</v>
          </cell>
          <cell r="AE2131">
            <v>45954</v>
          </cell>
          <cell r="AF2131">
            <v>186</v>
          </cell>
          <cell r="AG2131" t="str">
            <v>Oct</v>
          </cell>
          <cell r="AH2131" t="str">
            <v>Oct</v>
          </cell>
          <cell r="AI2131">
            <v>45589</v>
          </cell>
          <cell r="AJ2131" t="str">
            <v xml:space="preserve"> </v>
          </cell>
          <cell r="AK2131" t="str">
            <v xml:space="preserve"> </v>
          </cell>
          <cell r="AL2131"/>
          <cell r="AM2131"/>
          <cell r="AN2131"/>
          <cell r="AO2131"/>
          <cell r="AP2131">
            <v>45771</v>
          </cell>
          <cell r="AQ2131">
            <v>3</v>
          </cell>
          <cell r="AR2131" t="str">
            <v>Taller GELP</v>
          </cell>
          <cell r="AS2131" t="str">
            <v>May</v>
          </cell>
          <cell r="AT2131" t="str">
            <v>May</v>
          </cell>
          <cell r="AU2131">
            <v>45589</v>
          </cell>
        </row>
        <row r="2132">
          <cell r="B2132">
            <v>26020</v>
          </cell>
          <cell r="C2132">
            <v>26020</v>
          </cell>
          <cell r="D2132" t="str">
            <v>#REF!</v>
          </cell>
          <cell r="E2132" t="str">
            <v>NO DISPONIBLE</v>
          </cell>
          <cell r="F2132" t="str">
            <v>ACTIVO</v>
          </cell>
          <cell r="G2132" t="str">
            <v>NO APLICA</v>
          </cell>
          <cell r="H2132" t="str">
            <v xml:space="preserve">AGITADOR MAGNÉTICO CON PLANCHA DE CALENTAMIENTO </v>
          </cell>
          <cell r="I2132" t="str">
            <v>NO APLICA</v>
          </cell>
          <cell r="J2132" t="str">
            <v>THERMO FISHER SCIENTIFIC</v>
          </cell>
          <cell r="K2132" t="str">
            <v>SP131015Q</v>
          </cell>
          <cell r="L2132">
            <v>1767091024953</v>
          </cell>
          <cell r="M2132" t="str">
            <v>AGITADORES</v>
          </cell>
          <cell r="N2132" t="str">
            <v>DRSP</v>
          </cell>
          <cell r="O2132" t="str">
            <v>GMR - MICROBIOLOGÍA</v>
          </cell>
          <cell r="P2132" t="str">
            <v>SINDROMES FEBRILES</v>
          </cell>
          <cell r="Q2132" t="str">
            <v>PROPIO</v>
          </cell>
          <cell r="R2132" t="str">
            <v>TEMPERATURA Y VELOCIDAD</v>
          </cell>
          <cell r="S2132" t="str">
            <v>NO DISPONIBLE</v>
          </cell>
          <cell r="T2132"/>
          <cell r="U2132">
            <v>12</v>
          </cell>
          <cell r="V2132"/>
          <cell r="W2132"/>
          <cell r="X2132"/>
          <cell r="Y2132">
            <v>45917</v>
          </cell>
          <cell r="Z2132">
            <v>149</v>
          </cell>
          <cell r="AA2132" t="str">
            <v>Taller GELP</v>
          </cell>
          <cell r="AB2132" t="str">
            <v>Sep</v>
          </cell>
          <cell r="AC2132" t="str">
            <v>R</v>
          </cell>
          <cell r="AD2132">
            <v>45552</v>
          </cell>
          <cell r="AE2132" t="str">
            <v xml:space="preserve"> </v>
          </cell>
          <cell r="AF2132" t="str">
            <v xml:space="preserve"> </v>
          </cell>
          <cell r="AG2132"/>
          <cell r="AH2132"/>
          <cell r="AI2132"/>
          <cell r="AJ2132" t="str">
            <v xml:space="preserve"> </v>
          </cell>
          <cell r="AK2132" t="str">
            <v xml:space="preserve"> </v>
          </cell>
          <cell r="AL2132"/>
          <cell r="AM2132"/>
          <cell r="AN2132"/>
          <cell r="AO2132"/>
          <cell r="AP2132" t="str">
            <v xml:space="preserve"> </v>
          </cell>
          <cell r="AQ2132" t="str">
            <v xml:space="preserve"> </v>
          </cell>
          <cell r="AR2132"/>
          <cell r="AS2132"/>
          <cell r="AT2132"/>
          <cell r="AU2132"/>
        </row>
        <row r="2133">
          <cell r="B2133">
            <v>26045</v>
          </cell>
          <cell r="C2133">
            <v>26045</v>
          </cell>
          <cell r="D2133" t="str">
            <v>#REF!</v>
          </cell>
          <cell r="E2133">
            <v>40558</v>
          </cell>
          <cell r="F2133" t="str">
            <v>ACTIVO</v>
          </cell>
          <cell r="G2133" t="str">
            <v>NO APLICA</v>
          </cell>
          <cell r="H2133" t="str">
            <v>PIPETEADOR</v>
          </cell>
          <cell r="I2133" t="str">
            <v>NO APLICA</v>
          </cell>
          <cell r="J2133" t="str">
            <v>ACCUMAX</v>
          </cell>
          <cell r="K2133" t="str">
            <v>PIPET HELP</v>
          </cell>
          <cell r="L2133">
            <v>614207</v>
          </cell>
          <cell r="M2133" t="str">
            <v>VOLUMÉTRICOS</v>
          </cell>
          <cell r="N2133" t="str">
            <v>DRSP</v>
          </cell>
          <cell r="O2133" t="str">
            <v>GBS - RED NACIONAL BANCO DE SANGRE</v>
          </cell>
          <cell r="P2133" t="str">
            <v>INMUNOSEROLOGÍA</v>
          </cell>
          <cell r="Q2133" t="str">
            <v>PROPIO</v>
          </cell>
          <cell r="R2133" t="str">
            <v>NO APLICA</v>
          </cell>
          <cell r="S2133"/>
          <cell r="T2133"/>
          <cell r="U2133">
            <v>12</v>
          </cell>
          <cell r="V2133"/>
          <cell r="W2133"/>
          <cell r="X2133"/>
          <cell r="Y2133">
            <v>45575</v>
          </cell>
          <cell r="Z2133">
            <v>-193</v>
          </cell>
          <cell r="AA2133"/>
          <cell r="AB2133"/>
          <cell r="AC2133"/>
          <cell r="AD2133">
            <v>45209</v>
          </cell>
          <cell r="AE2133" t="str">
            <v xml:space="preserve"> </v>
          </cell>
          <cell r="AF2133" t="str">
            <v xml:space="preserve"> </v>
          </cell>
          <cell r="AG2133"/>
          <cell r="AH2133"/>
          <cell r="AI2133"/>
          <cell r="AJ2133" t="str">
            <v xml:space="preserve"> </v>
          </cell>
          <cell r="AK2133" t="str">
            <v xml:space="preserve"> </v>
          </cell>
          <cell r="AL2133"/>
          <cell r="AM2133"/>
          <cell r="AN2133"/>
          <cell r="AO2133"/>
          <cell r="AP2133" t="str">
            <v xml:space="preserve"> </v>
          </cell>
          <cell r="AQ2133" t="str">
            <v xml:space="preserve"> </v>
          </cell>
          <cell r="AR2133"/>
          <cell r="AS2133"/>
          <cell r="AT2133"/>
          <cell r="AU2133"/>
        </row>
        <row r="2134">
          <cell r="B2134">
            <v>26919</v>
          </cell>
          <cell r="C2134">
            <v>26919</v>
          </cell>
          <cell r="D2134" t="str">
            <v>#REF!</v>
          </cell>
          <cell r="E2134">
            <v>41058</v>
          </cell>
          <cell r="F2134" t="str">
            <v>ACTIVO</v>
          </cell>
          <cell r="G2134" t="str">
            <v>NO APLICA</v>
          </cell>
          <cell r="H2134" t="str">
            <v>FOTODOCUMENTADOR</v>
          </cell>
          <cell r="I2134" t="str">
            <v xml:space="preserve">IMAGE LAB </v>
          </cell>
          <cell r="J2134" t="str">
            <v>BIO-RAD</v>
          </cell>
          <cell r="K2134" t="str">
            <v>GEL DOC XR</v>
          </cell>
          <cell r="L2134" t="str">
            <v>721BR03691</v>
          </cell>
          <cell r="M2134" t="str">
            <v>EQUIPOS ESPECIALES</v>
          </cell>
          <cell r="N2134" t="str">
            <v>DRSP</v>
          </cell>
          <cell r="O2134" t="str">
            <v>GPR - PARASITOLOGÍA</v>
          </cell>
          <cell r="P2134" t="str">
            <v>ZONA DE ELECTROFORESIS Y REVELADO</v>
          </cell>
          <cell r="Q2134" t="str">
            <v>PROPIO</v>
          </cell>
          <cell r="R2134" t="str">
            <v>TEMPERATURA</v>
          </cell>
          <cell r="S2134" t="str">
            <v>NO DISPONIBLE</v>
          </cell>
          <cell r="T2134"/>
          <cell r="U2134">
            <v>12</v>
          </cell>
          <cell r="V2134"/>
          <cell r="W2134"/>
          <cell r="X2134"/>
          <cell r="Y2134">
            <v>45938</v>
          </cell>
          <cell r="Z2134">
            <v>170</v>
          </cell>
          <cell r="AA2134" t="str">
            <v>Proveedor externo</v>
          </cell>
          <cell r="AB2134" t="str">
            <v>Oct</v>
          </cell>
          <cell r="AC2134" t="str">
            <v>Oct</v>
          </cell>
          <cell r="AD2134">
            <v>45573</v>
          </cell>
          <cell r="AE2134" t="str">
            <v xml:space="preserve"> </v>
          </cell>
          <cell r="AF2134" t="str">
            <v xml:space="preserve"> </v>
          </cell>
          <cell r="AG2134"/>
          <cell r="AH2134"/>
          <cell r="AI2134"/>
          <cell r="AJ2134" t="str">
            <v xml:space="preserve"> </v>
          </cell>
          <cell r="AK2134" t="str">
            <v xml:space="preserve"> </v>
          </cell>
          <cell r="AL2134"/>
          <cell r="AM2134"/>
          <cell r="AN2134"/>
          <cell r="AO2134"/>
          <cell r="AP2134" t="str">
            <v xml:space="preserve"> </v>
          </cell>
          <cell r="AQ2134" t="str">
            <v xml:space="preserve"> </v>
          </cell>
          <cell r="AR2134"/>
          <cell r="AS2134"/>
          <cell r="AT2134"/>
          <cell r="AU2134"/>
        </row>
        <row r="2135">
          <cell r="B2135">
            <v>26920</v>
          </cell>
          <cell r="C2135">
            <v>26920</v>
          </cell>
          <cell r="D2135" t="str">
            <v>#REF!</v>
          </cell>
          <cell r="E2135">
            <v>41033</v>
          </cell>
          <cell r="F2135" t="str">
            <v>INACTIVO</v>
          </cell>
          <cell r="G2135" t="str">
            <v>NO APLICA</v>
          </cell>
          <cell r="H2135" t="str">
            <v>FUENTE DE PODER PARA CÁMARA DE ELECTROFORESIS</v>
          </cell>
          <cell r="I2135" t="str">
            <v>NO APLICA</v>
          </cell>
          <cell r="J2135" t="str">
            <v>BIO-RAD</v>
          </cell>
          <cell r="K2135" t="str">
            <v>POWER PAC HC</v>
          </cell>
          <cell r="L2135" t="str">
            <v>043BR39186</v>
          </cell>
          <cell r="M2135" t="str">
            <v>CÁMARAS DE ELECTROFORESIS</v>
          </cell>
          <cell r="N2135" t="str">
            <v>DRSP</v>
          </cell>
          <cell r="O2135" t="str">
            <v>GMR - MICROBIOLOGÍA</v>
          </cell>
          <cell r="P2135" t="str">
            <v>LABORATORIO</v>
          </cell>
          <cell r="Q2135" t="str">
            <v>PROPIO</v>
          </cell>
          <cell r="R2135" t="str">
            <v>VOLTAJE</v>
          </cell>
          <cell r="S2135" t="str">
            <v>NO DISPONIBLE</v>
          </cell>
          <cell r="T2135" t="str">
            <v>RESERVA (DEPOSITO MATERIAL RED PISO 2)</v>
          </cell>
          <cell r="U2135"/>
          <cell r="V2135"/>
          <cell r="W2135"/>
          <cell r="X2135"/>
          <cell r="Y2135" t="str">
            <v xml:space="preserve"> </v>
          </cell>
          <cell r="Z2135" t="str">
            <v xml:space="preserve">  </v>
          </cell>
          <cell r="AA2135"/>
          <cell r="AB2135"/>
          <cell r="AC2135"/>
          <cell r="AD2135">
            <v>45209</v>
          </cell>
          <cell r="AE2135" t="str">
            <v xml:space="preserve"> </v>
          </cell>
          <cell r="AF2135" t="str">
            <v xml:space="preserve"> </v>
          </cell>
          <cell r="AG2135"/>
          <cell r="AH2135"/>
          <cell r="AI2135"/>
          <cell r="AJ2135" t="str">
            <v xml:space="preserve"> </v>
          </cell>
          <cell r="AK2135" t="str">
            <v xml:space="preserve"> </v>
          </cell>
          <cell r="AL2135"/>
          <cell r="AM2135"/>
          <cell r="AN2135"/>
          <cell r="AO2135"/>
          <cell r="AP2135" t="str">
            <v xml:space="preserve"> </v>
          </cell>
          <cell r="AQ2135" t="str">
            <v xml:space="preserve"> </v>
          </cell>
          <cell r="AR2135"/>
          <cell r="AS2135"/>
          <cell r="AT2135"/>
          <cell r="AU2135"/>
        </row>
        <row r="2136">
          <cell r="B2136">
            <v>26922</v>
          </cell>
          <cell r="C2136">
            <v>26922</v>
          </cell>
          <cell r="D2136" t="str">
            <v>#REF!</v>
          </cell>
          <cell r="E2136">
            <v>41033</v>
          </cell>
          <cell r="F2136" t="str">
            <v>INACTIVO</v>
          </cell>
          <cell r="G2136" t="str">
            <v>NO APLICA</v>
          </cell>
          <cell r="H2136" t="str">
            <v>FUENTE DE PODER PARA CÁMARA DE ELECTROFORESIS</v>
          </cell>
          <cell r="I2136" t="str">
            <v>NO APLICA</v>
          </cell>
          <cell r="J2136" t="str">
            <v>BIO-RAD</v>
          </cell>
          <cell r="K2136" t="str">
            <v>NO DISPONIBLE</v>
          </cell>
          <cell r="L2136" t="str">
            <v>041BR80691</v>
          </cell>
          <cell r="M2136" t="str">
            <v>CÁMARAS DE ELECTROFORESIS</v>
          </cell>
          <cell r="N2136" t="str">
            <v>DRSP</v>
          </cell>
          <cell r="O2136" t="str">
            <v>GMR - MICROBIOLOGÍA</v>
          </cell>
          <cell r="P2136" t="str">
            <v>COMPUTADORES RED</v>
          </cell>
          <cell r="Q2136" t="str">
            <v>PROPIO</v>
          </cell>
          <cell r="R2136" t="str">
            <v>VOLTAJE</v>
          </cell>
          <cell r="S2136" t="str">
            <v>NO DISPONIBLE</v>
          </cell>
          <cell r="T2136" t="str">
            <v>RESERVA (DEPOSITO MATERIAL RED PISO 2)</v>
          </cell>
          <cell r="U2136"/>
          <cell r="V2136"/>
          <cell r="W2136"/>
          <cell r="X2136"/>
          <cell r="Y2136" t="str">
            <v xml:space="preserve"> </v>
          </cell>
          <cell r="Z2136" t="str">
            <v xml:space="preserve">  </v>
          </cell>
          <cell r="AA2136"/>
          <cell r="AB2136"/>
          <cell r="AC2136"/>
          <cell r="AD2136">
            <v>45209</v>
          </cell>
          <cell r="AE2136" t="str">
            <v xml:space="preserve"> </v>
          </cell>
          <cell r="AF2136" t="str">
            <v xml:space="preserve"> </v>
          </cell>
          <cell r="AG2136"/>
          <cell r="AH2136"/>
          <cell r="AI2136"/>
          <cell r="AJ2136" t="str">
            <v xml:space="preserve"> </v>
          </cell>
          <cell r="AK2136" t="str">
            <v xml:space="preserve"> </v>
          </cell>
          <cell r="AL2136"/>
          <cell r="AM2136"/>
          <cell r="AN2136"/>
          <cell r="AO2136"/>
          <cell r="AP2136" t="str">
            <v xml:space="preserve"> </v>
          </cell>
          <cell r="AQ2136" t="str">
            <v xml:space="preserve"> </v>
          </cell>
          <cell r="AR2136"/>
          <cell r="AS2136"/>
          <cell r="AT2136"/>
          <cell r="AU2136"/>
        </row>
        <row r="2137">
          <cell r="B2137">
            <v>27084</v>
          </cell>
          <cell r="C2137">
            <v>27084</v>
          </cell>
          <cell r="D2137" t="str">
            <v>#REF!</v>
          </cell>
          <cell r="E2137" t="str">
            <v>NO DISPONIBLE</v>
          </cell>
          <cell r="F2137" t="str">
            <v>ACTIVO</v>
          </cell>
          <cell r="G2137" t="str">
            <v>NO APLICA</v>
          </cell>
          <cell r="H2137" t="str">
            <v>INCUBADORA CON AGITACIÓN</v>
          </cell>
          <cell r="I2137" t="str">
            <v>NO APLICA</v>
          </cell>
          <cell r="J2137" t="str">
            <v>THERMO FISHER SCIENTIFIC</v>
          </cell>
          <cell r="K2137" t="str">
            <v>4359</v>
          </cell>
          <cell r="L2137" t="str">
            <v>107664-21</v>
          </cell>
          <cell r="M2137" t="str">
            <v>CALOR</v>
          </cell>
          <cell r="N2137" t="str">
            <v>DISP</v>
          </cell>
          <cell r="O2137" t="str">
            <v>LMI - MICROBIOLOGÍA</v>
          </cell>
          <cell r="P2137" t="str">
            <v>CUARTO DE EQUIPOS</v>
          </cell>
          <cell r="Q2137" t="str">
            <v>PROPIO</v>
          </cell>
          <cell r="R2137" t="str">
            <v>TEMPERATURA</v>
          </cell>
          <cell r="S2137" t="str">
            <v>NO DISPONIBLE</v>
          </cell>
          <cell r="T2137"/>
          <cell r="U2137">
            <v>12</v>
          </cell>
          <cell r="V2137"/>
          <cell r="W2137"/>
          <cell r="X2137"/>
          <cell r="Y2137">
            <v>45814</v>
          </cell>
          <cell r="Z2137">
            <v>46</v>
          </cell>
          <cell r="AA2137" t="str">
            <v>Taller GELP</v>
          </cell>
          <cell r="AB2137" t="str">
            <v>Jun</v>
          </cell>
          <cell r="AC2137" t="str">
            <v>Jun</v>
          </cell>
          <cell r="AD2137">
            <v>45449</v>
          </cell>
          <cell r="AE2137" t="str">
            <v xml:space="preserve"> </v>
          </cell>
          <cell r="AF2137" t="str">
            <v xml:space="preserve"> </v>
          </cell>
          <cell r="AG2137"/>
          <cell r="AH2137"/>
          <cell r="AI2137"/>
          <cell r="AJ2137" t="str">
            <v xml:space="preserve"> </v>
          </cell>
          <cell r="AK2137" t="str">
            <v xml:space="preserve"> </v>
          </cell>
          <cell r="AL2137"/>
          <cell r="AM2137"/>
          <cell r="AN2137"/>
          <cell r="AO2137"/>
          <cell r="AP2137" t="str">
            <v xml:space="preserve"> </v>
          </cell>
          <cell r="AQ2137" t="str">
            <v xml:space="preserve"> </v>
          </cell>
          <cell r="AR2137"/>
          <cell r="AS2137"/>
          <cell r="AT2137"/>
          <cell r="AU2137"/>
        </row>
        <row r="2138">
          <cell r="B2138">
            <v>27427</v>
          </cell>
          <cell r="C2138">
            <v>27427</v>
          </cell>
          <cell r="D2138" t="str">
            <v>#REF!</v>
          </cell>
          <cell r="E2138" t="str">
            <v>NO DISPONIBLE</v>
          </cell>
          <cell r="F2138" t="str">
            <v>ACTIVO</v>
          </cell>
          <cell r="G2138" t="str">
            <v>NO APLICA</v>
          </cell>
          <cell r="H2138" t="str">
            <v>TERMOCICLADOR TIEMPO REAL</v>
          </cell>
          <cell r="I2138" t="str">
            <v>NO APLICA</v>
          </cell>
          <cell r="J2138" t="str">
            <v>BIO-RAD</v>
          </cell>
          <cell r="K2138" t="str">
            <v>CFX96</v>
          </cell>
          <cell r="L2138" t="str">
            <v>785BR06879</v>
          </cell>
          <cell r="M2138" t="str">
            <v>TERMOCICLADORES</v>
          </cell>
          <cell r="N2138" t="str">
            <v>DRSP</v>
          </cell>
          <cell r="O2138" t="str">
            <v>GMR - MICROBIOLOGÍA</v>
          </cell>
          <cell r="P2138" t="str">
            <v>TERMOCICLADORES</v>
          </cell>
          <cell r="Q2138" t="str">
            <v>PROPIO</v>
          </cell>
          <cell r="R2138" t="str">
            <v>TEMPERATURA</v>
          </cell>
          <cell r="S2138" t="str">
            <v>NO DISPONIBLE</v>
          </cell>
          <cell r="T2138"/>
          <cell r="U2138">
            <v>12</v>
          </cell>
          <cell r="V2138"/>
          <cell r="W2138"/>
          <cell r="X2138"/>
          <cell r="Y2138">
            <v>45937</v>
          </cell>
          <cell r="Z2138">
            <v>169</v>
          </cell>
          <cell r="AA2138" t="str">
            <v>Proveedor externo</v>
          </cell>
          <cell r="AB2138" t="str">
            <v>Oct</v>
          </cell>
          <cell r="AC2138" t="str">
            <v>Oct</v>
          </cell>
          <cell r="AD2138">
            <v>45572</v>
          </cell>
          <cell r="AE2138" t="str">
            <v xml:space="preserve"> </v>
          </cell>
          <cell r="AF2138" t="str">
            <v xml:space="preserve"> </v>
          </cell>
          <cell r="AG2138"/>
          <cell r="AH2138"/>
          <cell r="AI2138"/>
          <cell r="AJ2138" t="str">
            <v xml:space="preserve"> </v>
          </cell>
          <cell r="AK2138" t="str">
            <v xml:space="preserve"> </v>
          </cell>
          <cell r="AL2138"/>
          <cell r="AM2138"/>
          <cell r="AN2138"/>
          <cell r="AO2138"/>
          <cell r="AP2138" t="str">
            <v xml:space="preserve"> </v>
          </cell>
          <cell r="AQ2138" t="str">
            <v xml:space="preserve"> </v>
          </cell>
          <cell r="AR2138"/>
          <cell r="AS2138"/>
          <cell r="AT2138"/>
          <cell r="AU2138"/>
        </row>
        <row r="2139">
          <cell r="B2139">
            <v>28202</v>
          </cell>
          <cell r="C2139">
            <v>28202</v>
          </cell>
          <cell r="D2139" t="str">
            <v>#REF!</v>
          </cell>
          <cell r="E2139" t="str">
            <v>NO DISPONIBLE</v>
          </cell>
          <cell r="F2139" t="str">
            <v>ACTIVO</v>
          </cell>
          <cell r="G2139" t="str">
            <v>NO APLICA</v>
          </cell>
          <cell r="H2139" t="str">
            <v>AGITADOR</v>
          </cell>
          <cell r="I2139" t="str">
            <v>NO APLICA</v>
          </cell>
          <cell r="J2139" t="str">
            <v>THERMO FISHER SCIENTIFIC</v>
          </cell>
          <cell r="K2139" t="str">
            <v>2314</v>
          </cell>
          <cell r="L2139" t="str">
            <v>C1665120947800</v>
          </cell>
          <cell r="M2139" t="str">
            <v>AGITADORES</v>
          </cell>
          <cell r="N2139" t="str">
            <v>DRSP</v>
          </cell>
          <cell r="O2139" t="str">
            <v>GMR - MICROBIOLOGÍA</v>
          </cell>
          <cell r="P2139" t="str">
            <v>SIFILIS</v>
          </cell>
          <cell r="Q2139" t="str">
            <v>PROPIO</v>
          </cell>
          <cell r="R2139" t="str">
            <v>NO APLICA</v>
          </cell>
          <cell r="S2139" t="str">
            <v>NO DISPONIBLE</v>
          </cell>
          <cell r="T2139"/>
          <cell r="U2139">
            <v>12</v>
          </cell>
          <cell r="V2139"/>
          <cell r="W2139"/>
          <cell r="X2139"/>
          <cell r="Y2139">
            <v>45913</v>
          </cell>
          <cell r="Z2139">
            <v>145</v>
          </cell>
          <cell r="AA2139" t="str">
            <v>Taller GELP</v>
          </cell>
          <cell r="AB2139" t="str">
            <v>Sep</v>
          </cell>
          <cell r="AC2139" t="str">
            <v>R</v>
          </cell>
          <cell r="AD2139">
            <v>45548</v>
          </cell>
          <cell r="AE2139" t="str">
            <v xml:space="preserve"> </v>
          </cell>
          <cell r="AF2139" t="str">
            <v xml:space="preserve"> </v>
          </cell>
          <cell r="AG2139"/>
          <cell r="AH2139"/>
          <cell r="AI2139"/>
          <cell r="AJ2139" t="str">
            <v xml:space="preserve"> </v>
          </cell>
          <cell r="AK2139" t="str">
            <v xml:space="preserve"> </v>
          </cell>
          <cell r="AL2139"/>
          <cell r="AM2139"/>
          <cell r="AN2139"/>
          <cell r="AO2139"/>
          <cell r="AP2139" t="str">
            <v xml:space="preserve"> </v>
          </cell>
          <cell r="AQ2139" t="str">
            <v xml:space="preserve"> </v>
          </cell>
          <cell r="AR2139"/>
          <cell r="AS2139"/>
          <cell r="AT2139"/>
          <cell r="AU2139"/>
        </row>
        <row r="2140">
          <cell r="B2140">
            <v>28223</v>
          </cell>
          <cell r="C2140">
            <v>28223</v>
          </cell>
          <cell r="D2140" t="str">
            <v>#REF!</v>
          </cell>
          <cell r="E2140" t="str">
            <v>NO DISPONIBLE</v>
          </cell>
          <cell r="F2140" t="str">
            <v>ACTIVO</v>
          </cell>
          <cell r="G2140" t="str">
            <v>NO APLICA</v>
          </cell>
          <cell r="H2140" t="str">
            <v>AGITADOR VORTEX</v>
          </cell>
          <cell r="I2140" t="str">
            <v>NO APLICA</v>
          </cell>
          <cell r="J2140" t="str">
            <v>BIO-RAD</v>
          </cell>
          <cell r="K2140" t="str">
            <v>BR 2000</v>
          </cell>
          <cell r="L2140" t="str">
            <v>S2060693</v>
          </cell>
          <cell r="M2140" t="str">
            <v>AGITADORES</v>
          </cell>
          <cell r="N2140" t="str">
            <v>DRSP</v>
          </cell>
          <cell r="O2140" t="str">
            <v>GMR - MICROBIOLOGÍA</v>
          </cell>
          <cell r="P2140" t="str">
            <v>EXTRACCIÓN ADN - MUESTRAS CLINICAS</v>
          </cell>
          <cell r="Q2140" t="str">
            <v>PROPIO</v>
          </cell>
          <cell r="R2140"/>
          <cell r="S2140"/>
          <cell r="T2140"/>
          <cell r="U2140">
            <v>12</v>
          </cell>
          <cell r="V2140"/>
          <cell r="W2140"/>
          <cell r="X2140"/>
          <cell r="Y2140">
            <v>45937</v>
          </cell>
          <cell r="Z2140">
            <v>169</v>
          </cell>
          <cell r="AA2140" t="str">
            <v>Proveedor externo</v>
          </cell>
          <cell r="AB2140" t="str">
            <v>Oct</v>
          </cell>
          <cell r="AC2140" t="str">
            <v>Oct</v>
          </cell>
          <cell r="AD2140">
            <v>45572</v>
          </cell>
          <cell r="AE2140" t="str">
            <v xml:space="preserve"> </v>
          </cell>
          <cell r="AF2140" t="str">
            <v xml:space="preserve"> </v>
          </cell>
          <cell r="AG2140"/>
          <cell r="AH2140"/>
          <cell r="AI2140"/>
          <cell r="AJ2140" t="str">
            <v xml:space="preserve"> </v>
          </cell>
          <cell r="AK2140" t="str">
            <v xml:space="preserve"> </v>
          </cell>
          <cell r="AL2140"/>
          <cell r="AM2140"/>
          <cell r="AN2140"/>
          <cell r="AO2140"/>
          <cell r="AP2140" t="str">
            <v xml:space="preserve"> </v>
          </cell>
          <cell r="AQ2140" t="str">
            <v xml:space="preserve"> </v>
          </cell>
          <cell r="AR2140"/>
          <cell r="AS2140"/>
          <cell r="AT2140"/>
          <cell r="AU2140"/>
        </row>
        <row r="2141">
          <cell r="B2141">
            <v>28362</v>
          </cell>
          <cell r="C2141">
            <v>28362</v>
          </cell>
          <cell r="D2141" t="str">
            <v>#REF!</v>
          </cell>
          <cell r="E2141" t="str">
            <v>NO DISPONIBLE</v>
          </cell>
          <cell r="F2141" t="str">
            <v>ACTIVO</v>
          </cell>
          <cell r="G2141" t="str">
            <v>NO APLICA</v>
          </cell>
          <cell r="H2141" t="str">
            <v>TERMOCICLADOR</v>
          </cell>
          <cell r="I2141" t="str">
            <v>NO APLICA</v>
          </cell>
          <cell r="J2141" t="str">
            <v>BIO-RAD</v>
          </cell>
          <cell r="K2141" t="str">
            <v>GENE CYCLER</v>
          </cell>
          <cell r="L2141">
            <v>10645</v>
          </cell>
          <cell r="M2141" t="str">
            <v>TERMOCICLADORES</v>
          </cell>
          <cell r="N2141" t="str">
            <v>DISP</v>
          </cell>
          <cell r="O2141" t="str">
            <v>LMC - MORFOLOGÍA CELULAR</v>
          </cell>
          <cell r="P2141" t="str">
            <v>LABORATORIO</v>
          </cell>
          <cell r="Q2141" t="str">
            <v>DONACIÓN</v>
          </cell>
          <cell r="R2141" t="str">
            <v>TEMPERATURA</v>
          </cell>
          <cell r="S2141" t="str">
            <v>Temperatura de Trabajo hasta 95 °C</v>
          </cell>
          <cell r="T2141"/>
          <cell r="U2141">
            <v>12</v>
          </cell>
          <cell r="V2141"/>
          <cell r="W2141"/>
          <cell r="X2141"/>
          <cell r="Y2141">
            <v>45939</v>
          </cell>
          <cell r="Z2141">
            <v>171</v>
          </cell>
          <cell r="AA2141" t="str">
            <v>Proveedor externo</v>
          </cell>
          <cell r="AB2141" t="str">
            <v>Oct</v>
          </cell>
          <cell r="AC2141" t="str">
            <v>Oct</v>
          </cell>
          <cell r="AD2141">
            <v>45574</v>
          </cell>
          <cell r="AE2141" t="str">
            <v xml:space="preserve"> </v>
          </cell>
          <cell r="AF2141" t="str">
            <v xml:space="preserve"> </v>
          </cell>
          <cell r="AG2141"/>
          <cell r="AH2141"/>
          <cell r="AI2141"/>
          <cell r="AJ2141" t="str">
            <v xml:space="preserve"> </v>
          </cell>
          <cell r="AK2141" t="str">
            <v xml:space="preserve"> </v>
          </cell>
          <cell r="AL2141"/>
          <cell r="AM2141"/>
          <cell r="AN2141"/>
          <cell r="AO2141"/>
          <cell r="AP2141" t="str">
            <v xml:space="preserve"> </v>
          </cell>
          <cell r="AQ2141" t="str">
            <v xml:space="preserve"> </v>
          </cell>
          <cell r="AR2141"/>
          <cell r="AS2141"/>
          <cell r="AT2141"/>
          <cell r="AU2141"/>
        </row>
        <row r="2142">
          <cell r="B2142">
            <v>31865</v>
          </cell>
          <cell r="C2142">
            <v>31865</v>
          </cell>
          <cell r="D2142" t="str">
            <v>#REF!</v>
          </cell>
          <cell r="E2142" t="e">
            <v>#VALUE!</v>
          </cell>
          <cell r="F2142" t="str">
            <v>ACTIVO</v>
          </cell>
          <cell r="G2142" t="e">
            <v>#VALUE!</v>
          </cell>
          <cell r="H2142" t="str">
            <v>AGITADOR</v>
          </cell>
          <cell r="I2142" t="str">
            <v>NO APLICA</v>
          </cell>
          <cell r="J2142" t="str">
            <v>THERMO SCIENTIFIC</v>
          </cell>
          <cell r="K2142" t="str">
            <v>LP VORTEX MIXER</v>
          </cell>
          <cell r="L2142" t="str">
            <v>G3KT17031</v>
          </cell>
          <cell r="M2142" t="str">
            <v>AGITADORES</v>
          </cell>
          <cell r="N2142" t="str">
            <v>DRSP</v>
          </cell>
          <cell r="O2142" t="str">
            <v>GMR - MICROBIOLOGÍA</v>
          </cell>
          <cell r="P2142" t="str">
            <v>CABINA CONTROLES PCR</v>
          </cell>
          <cell r="Q2142" t="str">
            <v>PROPIO</v>
          </cell>
          <cell r="R2142" t="str">
            <v>NO APLICA</v>
          </cell>
          <cell r="S2142"/>
          <cell r="T2142"/>
          <cell r="U2142">
            <v>12</v>
          </cell>
          <cell r="V2142"/>
          <cell r="W2142"/>
          <cell r="X2142"/>
          <cell r="Y2142">
            <v>45917</v>
          </cell>
          <cell r="Z2142">
            <v>149</v>
          </cell>
          <cell r="AA2142" t="str">
            <v>Taller GELP</v>
          </cell>
          <cell r="AB2142" t="str">
            <v>Sep</v>
          </cell>
          <cell r="AC2142" t="str">
            <v>R</v>
          </cell>
          <cell r="AD2142">
            <v>45552</v>
          </cell>
          <cell r="AE2142" t="str">
            <v xml:space="preserve"> </v>
          </cell>
          <cell r="AF2142" t="str">
            <v xml:space="preserve"> </v>
          </cell>
          <cell r="AG2142"/>
          <cell r="AH2142"/>
          <cell r="AI2142"/>
          <cell r="AJ2142" t="str">
            <v xml:space="preserve"> </v>
          </cell>
          <cell r="AK2142" t="str">
            <v xml:space="preserve"> </v>
          </cell>
          <cell r="AL2142"/>
          <cell r="AM2142"/>
          <cell r="AN2142"/>
          <cell r="AO2142"/>
          <cell r="AP2142" t="str">
            <v xml:space="preserve"> </v>
          </cell>
          <cell r="AQ2142" t="str">
            <v xml:space="preserve"> </v>
          </cell>
          <cell r="AR2142"/>
          <cell r="AS2142"/>
          <cell r="AT2142"/>
          <cell r="AU2142"/>
        </row>
        <row r="2143">
          <cell r="B2143">
            <v>31866</v>
          </cell>
          <cell r="C2143">
            <v>31866</v>
          </cell>
          <cell r="D2143" t="str">
            <v>#REF!</v>
          </cell>
          <cell r="E2143" t="e">
            <v>#VALUE!</v>
          </cell>
          <cell r="F2143" t="str">
            <v>ACTIVO</v>
          </cell>
          <cell r="G2143" t="e">
            <v>#VALUE!</v>
          </cell>
          <cell r="H2143" t="str">
            <v>AGITADOR</v>
          </cell>
          <cell r="I2143" t="str">
            <v>NO APLICA</v>
          </cell>
          <cell r="J2143" t="str">
            <v>THERMO SCIENTIFIC</v>
          </cell>
          <cell r="K2143" t="str">
            <v>LP VORTEX MIXER</v>
          </cell>
          <cell r="L2143" t="str">
            <v>G3KT17008</v>
          </cell>
          <cell r="M2143" t="str">
            <v>AGITADORES</v>
          </cell>
          <cell r="N2143" t="str">
            <v>DRSP</v>
          </cell>
          <cell r="O2143" t="str">
            <v>GMR - MICROBIOLOGÍA</v>
          </cell>
          <cell r="P2143" t="str">
            <v>EXTRACCIÓN DE ADN MUESTRAS CLINICAS</v>
          </cell>
          <cell r="Q2143" t="str">
            <v>PROPIO</v>
          </cell>
          <cell r="R2143" t="str">
            <v>NO APLICA</v>
          </cell>
          <cell r="S2143"/>
          <cell r="T2143"/>
          <cell r="U2143">
            <v>12</v>
          </cell>
          <cell r="V2143"/>
          <cell r="W2143"/>
          <cell r="X2143"/>
          <cell r="Y2143">
            <v>45917</v>
          </cell>
          <cell r="Z2143">
            <v>149</v>
          </cell>
          <cell r="AA2143" t="str">
            <v>Taller GELP</v>
          </cell>
          <cell r="AB2143" t="str">
            <v>Sep</v>
          </cell>
          <cell r="AC2143" t="str">
            <v>R</v>
          </cell>
          <cell r="AD2143">
            <v>45552</v>
          </cell>
          <cell r="AE2143" t="str">
            <v xml:space="preserve"> </v>
          </cell>
          <cell r="AF2143" t="str">
            <v xml:space="preserve"> </v>
          </cell>
          <cell r="AG2143"/>
          <cell r="AH2143"/>
          <cell r="AI2143"/>
          <cell r="AJ2143" t="str">
            <v xml:space="preserve"> </v>
          </cell>
          <cell r="AK2143" t="str">
            <v xml:space="preserve"> </v>
          </cell>
          <cell r="AL2143"/>
          <cell r="AM2143"/>
          <cell r="AN2143"/>
          <cell r="AO2143"/>
          <cell r="AP2143" t="str">
            <v xml:space="preserve"> </v>
          </cell>
          <cell r="AQ2143" t="str">
            <v xml:space="preserve"> </v>
          </cell>
          <cell r="AR2143"/>
          <cell r="AS2143"/>
          <cell r="AT2143"/>
          <cell r="AU2143"/>
        </row>
        <row r="2144">
          <cell r="B2144" t="str">
            <v>LMC-025</v>
          </cell>
          <cell r="C2144">
            <v>32889</v>
          </cell>
          <cell r="D2144" t="str">
            <v>#REF!</v>
          </cell>
          <cell r="E2144" t="str">
            <v>NO DISPONIBLE</v>
          </cell>
          <cell r="F2144" t="str">
            <v>ACTIVO</v>
          </cell>
          <cell r="G2144" t="str">
            <v>NO APLICA</v>
          </cell>
          <cell r="H2144" t="str">
            <v>CÁMARA DE ELECTROFORESIS</v>
          </cell>
          <cell r="I2144" t="str">
            <v>NO APLICA</v>
          </cell>
          <cell r="J2144" t="str">
            <v>BIO-RAD</v>
          </cell>
          <cell r="K2144" t="str">
            <v>MINI-SUB CELL GT</v>
          </cell>
          <cell r="L2144" t="str">
            <v>62S00385</v>
          </cell>
          <cell r="M2144" t="str">
            <v>CÁMARAS DE ELECTROFORESIS</v>
          </cell>
          <cell r="N2144" t="str">
            <v>DISP</v>
          </cell>
          <cell r="O2144" t="str">
            <v>LMC - MORFOLOGÍA CELULAR</v>
          </cell>
          <cell r="P2144" t="str">
            <v>AREA ADMINISTRATIVA I</v>
          </cell>
          <cell r="Q2144" t="str">
            <v>PROPIO</v>
          </cell>
          <cell r="R2144" t="str">
            <v>NO APLICA</v>
          </cell>
          <cell r="S2144"/>
          <cell r="T2144"/>
          <cell r="U2144">
            <v>12</v>
          </cell>
          <cell r="V2144"/>
          <cell r="W2144"/>
          <cell r="X2144"/>
          <cell r="Y2144">
            <v>45575</v>
          </cell>
          <cell r="Z2144">
            <v>-193</v>
          </cell>
          <cell r="AA2144"/>
          <cell r="AB2144"/>
          <cell r="AC2144"/>
          <cell r="AD2144">
            <v>45209</v>
          </cell>
          <cell r="AE2144" t="str">
            <v xml:space="preserve"> </v>
          </cell>
          <cell r="AF2144" t="str">
            <v xml:space="preserve"> </v>
          </cell>
          <cell r="AG2144"/>
          <cell r="AH2144"/>
          <cell r="AI2144"/>
          <cell r="AJ2144" t="str">
            <v xml:space="preserve"> </v>
          </cell>
          <cell r="AK2144" t="str">
            <v xml:space="preserve"> </v>
          </cell>
          <cell r="AL2144"/>
          <cell r="AM2144"/>
          <cell r="AN2144"/>
          <cell r="AO2144"/>
          <cell r="AP2144" t="str">
            <v xml:space="preserve"> </v>
          </cell>
          <cell r="AQ2144" t="str">
            <v xml:space="preserve"> </v>
          </cell>
          <cell r="AR2144"/>
          <cell r="AS2144"/>
          <cell r="AT2144"/>
          <cell r="AU2144"/>
        </row>
        <row r="2145">
          <cell r="B2145" t="str">
            <v>LMC-026</v>
          </cell>
          <cell r="C2145">
            <v>32889</v>
          </cell>
          <cell r="D2145" t="str">
            <v>#REF!</v>
          </cell>
          <cell r="E2145" t="str">
            <v>NO DISPONIBLE</v>
          </cell>
          <cell r="F2145" t="str">
            <v>ACTIVO</v>
          </cell>
          <cell r="G2145" t="str">
            <v>NO APLICA</v>
          </cell>
          <cell r="H2145" t="str">
            <v>SISTEMA DE TRANSFERENCA</v>
          </cell>
          <cell r="I2145" t="str">
            <v>NO APLICA</v>
          </cell>
          <cell r="J2145" t="str">
            <v>BIO-RAD</v>
          </cell>
          <cell r="K2145" t="str">
            <v>TRANS-BLOT SD</v>
          </cell>
          <cell r="L2145" t="str">
            <v>221BR3525</v>
          </cell>
          <cell r="M2145" t="str">
            <v>CÁMARAS DE ELECTROFORESIS</v>
          </cell>
          <cell r="N2145" t="str">
            <v>DISP</v>
          </cell>
          <cell r="O2145" t="str">
            <v>LMC - MORFOLOGÍA CELULAR</v>
          </cell>
          <cell r="P2145" t="str">
            <v>LABORATORIO</v>
          </cell>
          <cell r="Q2145" t="str">
            <v>PROPIO</v>
          </cell>
          <cell r="R2145" t="str">
            <v>VELOCIDAD</v>
          </cell>
          <cell r="S2145" t="str">
            <v>Intervalo de Operación
(1000 a 14000) rpm</v>
          </cell>
          <cell r="T2145"/>
          <cell r="U2145">
            <v>12</v>
          </cell>
          <cell r="V2145"/>
          <cell r="W2145"/>
          <cell r="X2145"/>
          <cell r="Y2145">
            <v>45575</v>
          </cell>
          <cell r="Z2145">
            <v>-193</v>
          </cell>
          <cell r="AA2145"/>
          <cell r="AB2145"/>
          <cell r="AC2145"/>
          <cell r="AD2145">
            <v>45209</v>
          </cell>
          <cell r="AE2145" t="str">
            <v xml:space="preserve"> </v>
          </cell>
          <cell r="AF2145" t="str">
            <v xml:space="preserve"> </v>
          </cell>
          <cell r="AG2145"/>
          <cell r="AH2145"/>
          <cell r="AI2145"/>
          <cell r="AJ2145" t="str">
            <v xml:space="preserve"> </v>
          </cell>
          <cell r="AK2145" t="str">
            <v xml:space="preserve"> </v>
          </cell>
          <cell r="AL2145"/>
          <cell r="AM2145"/>
          <cell r="AN2145"/>
          <cell r="AO2145"/>
          <cell r="AP2145" t="str">
            <v xml:space="preserve"> </v>
          </cell>
          <cell r="AQ2145" t="str">
            <v xml:space="preserve"> </v>
          </cell>
          <cell r="AR2145"/>
          <cell r="AS2145"/>
          <cell r="AT2145"/>
          <cell r="AU2145"/>
        </row>
        <row r="2146">
          <cell r="B2146">
            <v>34112</v>
          </cell>
          <cell r="C2146">
            <v>34112</v>
          </cell>
          <cell r="D2146" t="str">
            <v>#REF!</v>
          </cell>
          <cell r="E2146">
            <v>45107</v>
          </cell>
          <cell r="F2146" t="str">
            <v>ACTIVO</v>
          </cell>
          <cell r="G2146" t="str">
            <v>NO APLICA</v>
          </cell>
          <cell r="H2146" t="str">
            <v>PIPETEADOR</v>
          </cell>
          <cell r="I2146" t="str">
            <v>NO APLICA</v>
          </cell>
          <cell r="J2146" t="str">
            <v>NICHIRYO</v>
          </cell>
          <cell r="K2146" t="str">
            <v>00-PMNEO</v>
          </cell>
          <cell r="L2146" t="str">
            <v>APCNI-1711041</v>
          </cell>
          <cell r="M2146" t="str">
            <v>VOLUMÉTRICOS</v>
          </cell>
          <cell r="N2146" t="str">
            <v>DRSP</v>
          </cell>
          <cell r="O2146" t="str">
            <v>GVI - VIROLOGÍA</v>
          </cell>
          <cell r="P2146" t="str">
            <v>STOCK CÉLULAS</v>
          </cell>
          <cell r="Q2146" t="str">
            <v>DONACIÓN</v>
          </cell>
          <cell r="R2146" t="str">
            <v>NO APLICA</v>
          </cell>
          <cell r="S2146"/>
          <cell r="T2146"/>
          <cell r="U2146">
            <v>12</v>
          </cell>
          <cell r="V2146"/>
          <cell r="W2146"/>
          <cell r="X2146"/>
          <cell r="Y2146">
            <v>45575</v>
          </cell>
          <cell r="Z2146">
            <v>-193</v>
          </cell>
          <cell r="AA2146"/>
          <cell r="AB2146"/>
          <cell r="AC2146"/>
          <cell r="AD2146">
            <v>45209</v>
          </cell>
          <cell r="AE2146" t="str">
            <v xml:space="preserve"> </v>
          </cell>
          <cell r="AF2146" t="str">
            <v xml:space="preserve"> </v>
          </cell>
          <cell r="AG2146"/>
          <cell r="AH2146"/>
          <cell r="AI2146"/>
          <cell r="AJ2146" t="str">
            <v xml:space="preserve"> </v>
          </cell>
          <cell r="AK2146" t="str">
            <v xml:space="preserve"> </v>
          </cell>
          <cell r="AL2146"/>
          <cell r="AM2146"/>
          <cell r="AN2146"/>
          <cell r="AO2146"/>
          <cell r="AP2146" t="str">
            <v xml:space="preserve"> </v>
          </cell>
          <cell r="AQ2146" t="str">
            <v xml:space="preserve"> </v>
          </cell>
          <cell r="AR2146"/>
          <cell r="AS2146"/>
          <cell r="AT2146"/>
          <cell r="AU2146"/>
        </row>
        <row r="2147">
          <cell r="B2147" t="str">
            <v>AC-231</v>
          </cell>
          <cell r="C2147" t="str">
            <v>AC-231</v>
          </cell>
          <cell r="D2147">
            <v>43532</v>
          </cell>
          <cell r="E2147" t="str">
            <v>NO DISPONIBLE</v>
          </cell>
          <cell r="F2147" t="str">
            <v>ACTIVO</v>
          </cell>
          <cell r="G2147" t="str">
            <v>NO APLICA</v>
          </cell>
          <cell r="H2147" t="str">
            <v>CABINA DE BIOSEGURIDAD CLASE II A2</v>
          </cell>
          <cell r="I2147" t="str">
            <v>NO APLICA</v>
          </cell>
          <cell r="J2147" t="str">
            <v>LABCONCO</v>
          </cell>
          <cell r="K2147">
            <v>302411100</v>
          </cell>
          <cell r="L2147" t="str">
            <v>181268992 C</v>
          </cell>
          <cell r="M2147" t="str">
            <v>CABINAS Y MÓDULOS</v>
          </cell>
          <cell r="N2147" t="str">
            <v>DP</v>
          </cell>
          <cell r="O2147" t="str">
            <v>AC - ASEGURAMIENTO DE LA CALIDAD</v>
          </cell>
          <cell r="P2147" t="str">
            <v>LABORATORIO 3</v>
          </cell>
          <cell r="Q2147" t="str">
            <v xml:space="preserve">PROPIO </v>
          </cell>
          <cell r="R2147" t="str">
            <v xml:space="preserve">VELOCIDAD DE FLUJO DE AIRE
CONCENTRACIÓN DE PARTÍCULAS
</v>
          </cell>
          <cell r="S2147" t="str">
            <v>NSF 49</v>
          </cell>
          <cell r="T2147" t="str">
            <v>Fuera de servicio en visita de mto 10 de octubre requiere cambio de filtros
Cambio de filtros 15-10-2024</v>
          </cell>
          <cell r="U2147">
            <v>12</v>
          </cell>
          <cell r="V2147"/>
          <cell r="W2147">
            <v>12</v>
          </cell>
          <cell r="X2147"/>
          <cell r="Y2147">
            <v>45940</v>
          </cell>
          <cell r="Z2147">
            <v>172</v>
          </cell>
          <cell r="AA2147" t="str">
            <v>Proveedor externo</v>
          </cell>
          <cell r="AB2147" t="str">
            <v>Oct</v>
          </cell>
          <cell r="AC2147" t="str">
            <v>Oct</v>
          </cell>
          <cell r="AD2147">
            <v>45575</v>
          </cell>
          <cell r="AE2147" t="str">
            <v xml:space="preserve"> </v>
          </cell>
          <cell r="AF2147" t="str">
            <v xml:space="preserve"> </v>
          </cell>
          <cell r="AG2147"/>
          <cell r="AH2147"/>
          <cell r="AI2147"/>
          <cell r="AJ2147">
            <v>45954</v>
          </cell>
          <cell r="AK2147">
            <v>186</v>
          </cell>
          <cell r="AL2147" t="str">
            <v>Proveedor externo</v>
          </cell>
          <cell r="AM2147" t="str">
            <v>Oct</v>
          </cell>
          <cell r="AN2147" t="str">
            <v>Oct</v>
          </cell>
          <cell r="AO2147">
            <v>45589</v>
          </cell>
          <cell r="AP2147" t="str">
            <v xml:space="preserve"> </v>
          </cell>
          <cell r="AQ2147" t="str">
            <v xml:space="preserve"> </v>
          </cell>
          <cell r="AR2147"/>
          <cell r="AS2147"/>
          <cell r="AT2147"/>
          <cell r="AU2147"/>
        </row>
        <row r="2148">
          <cell r="B2148">
            <v>6532</v>
          </cell>
          <cell r="C2148">
            <v>6532</v>
          </cell>
          <cell r="D2148" t="str">
            <v>#REF!</v>
          </cell>
          <cell r="E2148" t="str">
            <v>NO DISPONIBLE</v>
          </cell>
          <cell r="F2148" t="str">
            <v>ACTIVO</v>
          </cell>
          <cell r="G2148" t="str">
            <v>NO APLICA</v>
          </cell>
          <cell r="H2148" t="str">
            <v>CENTRÍFUGA</v>
          </cell>
          <cell r="I2148" t="str">
            <v>NO APLICA</v>
          </cell>
          <cell r="J2148" t="str">
            <v>TOMY SEIKO</v>
          </cell>
          <cell r="K2148" t="str">
            <v>HF-120</v>
          </cell>
          <cell r="L2148">
            <v>7037475</v>
          </cell>
          <cell r="M2148" t="str">
            <v>CENTRÍFUGAS</v>
          </cell>
          <cell r="N2148" t="str">
            <v>DRSP</v>
          </cell>
          <cell r="O2148" t="str">
            <v>GPR - PARASITOLOGÍA</v>
          </cell>
          <cell r="P2148" t="str">
            <v>ZONA DE ELECTROFORESIS Y REVELADO</v>
          </cell>
          <cell r="Q2148" t="str">
            <v>PROPIO</v>
          </cell>
          <cell r="R2148" t="str">
            <v>FRECUENCIA</v>
          </cell>
          <cell r="S2148" t="str">
            <v>9400 RPM</v>
          </cell>
          <cell r="T2148"/>
          <cell r="U2148">
            <v>12</v>
          </cell>
          <cell r="V2148"/>
          <cell r="W2148"/>
          <cell r="X2148"/>
          <cell r="Y2148">
            <v>45919</v>
          </cell>
          <cell r="Z2148">
            <v>151</v>
          </cell>
          <cell r="AA2148" t="str">
            <v>Taller GELP</v>
          </cell>
          <cell r="AB2148" t="str">
            <v>Sep</v>
          </cell>
          <cell r="AC2148" t="str">
            <v>R</v>
          </cell>
          <cell r="AD2148">
            <v>45554</v>
          </cell>
          <cell r="AE2148" t="str">
            <v xml:space="preserve"> </v>
          </cell>
          <cell r="AF2148" t="str">
            <v xml:space="preserve"> </v>
          </cell>
          <cell r="AG2148"/>
          <cell r="AH2148"/>
          <cell r="AI2148"/>
          <cell r="AJ2148" t="str">
            <v xml:space="preserve"> </v>
          </cell>
          <cell r="AK2148" t="str">
            <v xml:space="preserve"> </v>
          </cell>
          <cell r="AL2148"/>
          <cell r="AM2148"/>
          <cell r="AN2148"/>
          <cell r="AO2148"/>
          <cell r="AP2148" t="str">
            <v xml:space="preserve"> </v>
          </cell>
          <cell r="AQ2148" t="str">
            <v xml:space="preserve"> </v>
          </cell>
          <cell r="AR2148"/>
          <cell r="AS2148"/>
          <cell r="AT2148"/>
          <cell r="AU2148"/>
        </row>
        <row r="2149">
          <cell r="B2149">
            <v>8615</v>
          </cell>
          <cell r="C2149">
            <v>8615</v>
          </cell>
          <cell r="D2149" t="str">
            <v>#REF!</v>
          </cell>
          <cell r="E2149" t="str">
            <v>NO DISPONIBLE</v>
          </cell>
          <cell r="F2149" t="str">
            <v>INACTIVO</v>
          </cell>
          <cell r="G2149" t="str">
            <v>NO APLICA</v>
          </cell>
          <cell r="H2149" t="str">
            <v>AGITADOR</v>
          </cell>
          <cell r="I2149" t="str">
            <v>NO APLICA</v>
          </cell>
          <cell r="J2149" t="str">
            <v>THERMOLYNE CORPORATION</v>
          </cell>
          <cell r="K2149" t="str">
            <v>S25535</v>
          </cell>
          <cell r="L2149">
            <v>25500700</v>
          </cell>
          <cell r="M2149" t="str">
            <v>AGITADORES</v>
          </cell>
          <cell r="N2149" t="str">
            <v>DRSP</v>
          </cell>
          <cell r="O2149" t="str">
            <v>GPR - PARASITOLOGÍA</v>
          </cell>
          <cell r="P2149" t="str">
            <v>PARASITISMO INTESTINAL</v>
          </cell>
          <cell r="Q2149" t="str">
            <v>PROPIO</v>
          </cell>
          <cell r="R2149" t="str">
            <v>FRECUENCIA</v>
          </cell>
          <cell r="S2149"/>
          <cell r="T2149"/>
          <cell r="U2149"/>
          <cell r="V2149"/>
          <cell r="W2149"/>
          <cell r="X2149"/>
          <cell r="Y2149" t="str">
            <v xml:space="preserve"> </v>
          </cell>
          <cell r="Z2149" t="str">
            <v xml:space="preserve">  </v>
          </cell>
          <cell r="AA2149"/>
          <cell r="AB2149"/>
          <cell r="AC2149"/>
          <cell r="AD2149">
            <v>45210</v>
          </cell>
          <cell r="AE2149" t="str">
            <v xml:space="preserve"> </v>
          </cell>
          <cell r="AF2149" t="str">
            <v xml:space="preserve"> </v>
          </cell>
          <cell r="AG2149"/>
          <cell r="AH2149"/>
          <cell r="AI2149"/>
          <cell r="AJ2149" t="str">
            <v xml:space="preserve"> </v>
          </cell>
          <cell r="AK2149" t="str">
            <v xml:space="preserve"> </v>
          </cell>
          <cell r="AL2149"/>
          <cell r="AM2149"/>
          <cell r="AN2149"/>
          <cell r="AO2149"/>
          <cell r="AP2149" t="str">
            <v xml:space="preserve"> </v>
          </cell>
          <cell r="AQ2149" t="str">
            <v xml:space="preserve"> </v>
          </cell>
          <cell r="AR2149"/>
          <cell r="AS2149"/>
          <cell r="AT2149"/>
          <cell r="AU2149"/>
        </row>
        <row r="2150">
          <cell r="B2150" t="str">
            <v>AC-245</v>
          </cell>
          <cell r="C2150">
            <v>8906</v>
          </cell>
          <cell r="D2150" t="str">
            <v>#REF!</v>
          </cell>
          <cell r="E2150" t="str">
            <v>NO DISPONIBLE</v>
          </cell>
          <cell r="F2150" t="str">
            <v>ACTIVO</v>
          </cell>
          <cell r="G2150" t="str">
            <v>NO APLICA</v>
          </cell>
          <cell r="H2150" t="str">
            <v>SECADOR DE GELES</v>
          </cell>
          <cell r="I2150" t="str">
            <v>NO APLICA</v>
          </cell>
          <cell r="J2150" t="str">
            <v>BIO-RAD</v>
          </cell>
          <cell r="K2150" t="str">
            <v>GEL AIR DRYER</v>
          </cell>
          <cell r="L2150" t="str">
            <v>271BR01336</v>
          </cell>
          <cell r="M2150" t="str">
            <v>CALOR</v>
          </cell>
          <cell r="N2150" t="str">
            <v>DP</v>
          </cell>
          <cell r="O2150" t="str">
            <v>AC - ASEGURAMIENTO DE LA CALIDAD</v>
          </cell>
          <cell r="P2150" t="str">
            <v>LABORATORIO 1</v>
          </cell>
          <cell r="Q2150" t="str">
            <v xml:space="preserve">PROPIO </v>
          </cell>
          <cell r="R2150" t="str">
            <v>NO APLICA</v>
          </cell>
          <cell r="S2150"/>
          <cell r="T2150"/>
          <cell r="U2150">
            <v>12</v>
          </cell>
          <cell r="V2150"/>
          <cell r="W2150"/>
          <cell r="X2150"/>
          <cell r="Y2150">
            <v>45938</v>
          </cell>
          <cell r="Z2150">
            <v>170</v>
          </cell>
          <cell r="AA2150" t="str">
            <v>Proveedor externo</v>
          </cell>
          <cell r="AB2150" t="str">
            <v>Oct</v>
          </cell>
          <cell r="AC2150" t="str">
            <v>Oct</v>
          </cell>
          <cell r="AD2150">
            <v>45573</v>
          </cell>
          <cell r="AE2150" t="str">
            <v xml:space="preserve"> </v>
          </cell>
          <cell r="AF2150" t="str">
            <v xml:space="preserve"> </v>
          </cell>
          <cell r="AG2150"/>
          <cell r="AH2150"/>
          <cell r="AI2150"/>
          <cell r="AJ2150" t="str">
            <v xml:space="preserve"> </v>
          </cell>
          <cell r="AK2150" t="str">
            <v xml:space="preserve"> </v>
          </cell>
          <cell r="AL2150"/>
          <cell r="AM2150"/>
          <cell r="AN2150"/>
          <cell r="AO2150" t="str">
            <v xml:space="preserve"> </v>
          </cell>
          <cell r="AP2150" t="str">
            <v xml:space="preserve"> </v>
          </cell>
          <cell r="AQ2150" t="str">
            <v xml:space="preserve"> </v>
          </cell>
          <cell r="AR2150"/>
          <cell r="AS2150"/>
          <cell r="AT2150"/>
          <cell r="AU2150"/>
        </row>
        <row r="2151">
          <cell r="B2151" t="str">
            <v>AC-244</v>
          </cell>
          <cell r="C2151">
            <v>10114</v>
          </cell>
          <cell r="D2151" t="str">
            <v>#REF!</v>
          </cell>
          <cell r="E2151" t="str">
            <v>NO DISPONIBLE</v>
          </cell>
          <cell r="F2151" t="str">
            <v>ACTIVO</v>
          </cell>
          <cell r="G2151" t="str">
            <v>NO APLICA</v>
          </cell>
          <cell r="H2151" t="str">
            <v>SISTEMA DE TRANSFERENCIA</v>
          </cell>
          <cell r="I2151" t="str">
            <v>NO APLICA</v>
          </cell>
          <cell r="J2151" t="str">
            <v>BIO-RAD</v>
          </cell>
          <cell r="K2151" t="str">
            <v>MINI TRANS-BLOT CELL</v>
          </cell>
          <cell r="L2151" t="str">
            <v>153BR17386</v>
          </cell>
          <cell r="M2151" t="str">
            <v>CÁMARAS DE ELECTROFORESIS</v>
          </cell>
          <cell r="N2151" t="str">
            <v>DP</v>
          </cell>
          <cell r="O2151" t="str">
            <v>AC - ASEGURAMIENTO DE LA CALIDAD</v>
          </cell>
          <cell r="P2151" t="str">
            <v>LABORATORIO 1</v>
          </cell>
          <cell r="Q2151" t="str">
            <v xml:space="preserve">PROPIO </v>
          </cell>
          <cell r="R2151" t="str">
            <v>NO APLICA</v>
          </cell>
          <cell r="S2151" t="str">
            <v>NO APLICA</v>
          </cell>
          <cell r="T2151"/>
          <cell r="U2151">
            <v>12</v>
          </cell>
          <cell r="V2151"/>
          <cell r="W2151"/>
          <cell r="X2151"/>
          <cell r="Y2151">
            <v>45938</v>
          </cell>
          <cell r="Z2151">
            <v>170</v>
          </cell>
          <cell r="AA2151" t="str">
            <v>Proveedor externo</v>
          </cell>
          <cell r="AB2151" t="str">
            <v>Oct</v>
          </cell>
          <cell r="AC2151" t="str">
            <v>Oct</v>
          </cell>
          <cell r="AD2151">
            <v>45573</v>
          </cell>
          <cell r="AE2151" t="str">
            <v xml:space="preserve"> </v>
          </cell>
          <cell r="AF2151" t="str">
            <v xml:space="preserve"> </v>
          </cell>
          <cell r="AG2151"/>
          <cell r="AH2151"/>
          <cell r="AI2151"/>
          <cell r="AJ2151" t="str">
            <v xml:space="preserve"> </v>
          </cell>
          <cell r="AK2151" t="str">
            <v xml:space="preserve"> </v>
          </cell>
          <cell r="AL2151"/>
          <cell r="AM2151"/>
          <cell r="AN2151"/>
          <cell r="AO2151"/>
          <cell r="AP2151" t="str">
            <v xml:space="preserve"> </v>
          </cell>
          <cell r="AQ2151" t="str">
            <v xml:space="preserve"> </v>
          </cell>
          <cell r="AR2151"/>
          <cell r="AS2151"/>
          <cell r="AT2151"/>
          <cell r="AU2151"/>
        </row>
        <row r="2152">
          <cell r="B2152" t="str">
            <v>AC-053</v>
          </cell>
          <cell r="C2152">
            <v>10170</v>
          </cell>
          <cell r="D2152" t="str">
            <v>NO DISPONIBLE</v>
          </cell>
          <cell r="E2152" t="str">
            <v>NO DISPONIBLE</v>
          </cell>
          <cell r="F2152" t="str">
            <v>ACTIVO</v>
          </cell>
          <cell r="G2152" t="str">
            <v>NO APLICA</v>
          </cell>
          <cell r="H2152" t="str">
            <v xml:space="preserve">LAVADOR DE MICROPLACAS </v>
          </cell>
          <cell r="I2152" t="str">
            <v>NO APLICA</v>
          </cell>
          <cell r="J2152" t="str">
            <v>BIO-RAD</v>
          </cell>
          <cell r="K2152" t="str">
            <v>IMMUNOWASH 1575</v>
          </cell>
          <cell r="L2152" t="str">
            <v>E1768</v>
          </cell>
          <cell r="M2152" t="str">
            <v>ESPECTROFOTÓMETROS Y FOTÓMETROS</v>
          </cell>
          <cell r="N2152" t="str">
            <v>DP</v>
          </cell>
          <cell r="O2152" t="str">
            <v>AC - ASEGURAMIENTO DE LA CALIDAD</v>
          </cell>
          <cell r="P2152" t="str">
            <v>LABORATORIO 1</v>
          </cell>
          <cell r="Q2152" t="str">
            <v xml:space="preserve">PROPIO </v>
          </cell>
          <cell r="R2152" t="str">
            <v xml:space="preserve">NO APLICA </v>
          </cell>
          <cell r="S2152" t="str">
            <v xml:space="preserve">NO APLICA </v>
          </cell>
          <cell r="T2152"/>
          <cell r="U2152">
            <v>12</v>
          </cell>
          <cell r="V2152"/>
          <cell r="W2152"/>
          <cell r="X2152"/>
          <cell r="Y2152">
            <v>45938</v>
          </cell>
          <cell r="Z2152">
            <v>170</v>
          </cell>
          <cell r="AA2152" t="str">
            <v>Proveedor externo</v>
          </cell>
          <cell r="AB2152" t="str">
            <v>Oct</v>
          </cell>
          <cell r="AC2152" t="str">
            <v>Oct</v>
          </cell>
          <cell r="AD2152">
            <v>45573</v>
          </cell>
          <cell r="AE2152" t="str">
            <v xml:space="preserve"> </v>
          </cell>
          <cell r="AF2152" t="str">
            <v xml:space="preserve"> </v>
          </cell>
          <cell r="AG2152"/>
          <cell r="AH2152"/>
          <cell r="AI2152"/>
          <cell r="AJ2152" t="str">
            <v xml:space="preserve"> </v>
          </cell>
          <cell r="AK2152" t="str">
            <v xml:space="preserve"> </v>
          </cell>
          <cell r="AL2152"/>
          <cell r="AM2152"/>
          <cell r="AN2152"/>
          <cell r="AO2152"/>
          <cell r="AP2152" t="str">
            <v xml:space="preserve"> </v>
          </cell>
          <cell r="AQ2152" t="str">
            <v xml:space="preserve"> </v>
          </cell>
          <cell r="AR2152"/>
          <cell r="AS2152"/>
          <cell r="AT2152"/>
          <cell r="AU2152"/>
        </row>
        <row r="2153">
          <cell r="B2153">
            <v>11725</v>
          </cell>
          <cell r="C2153">
            <v>11725</v>
          </cell>
          <cell r="D2153" t="str">
            <v>#REF!</v>
          </cell>
          <cell r="E2153" t="str">
            <v>NO DISPONIBLE</v>
          </cell>
          <cell r="F2153" t="str">
            <v>INACTIVO</v>
          </cell>
          <cell r="G2153" t="str">
            <v>NO APLICA</v>
          </cell>
          <cell r="H2153" t="str">
            <v>AGITADOR</v>
          </cell>
          <cell r="I2153" t="str">
            <v>NO APLICA</v>
          </cell>
          <cell r="J2153" t="str">
            <v>THERMOLYNE CORPORATION</v>
          </cell>
          <cell r="K2153" t="str">
            <v>S25535</v>
          </cell>
          <cell r="L2153">
            <v>25500699</v>
          </cell>
          <cell r="M2153" t="str">
            <v>AGITADORES</v>
          </cell>
          <cell r="N2153" t="str">
            <v>DRSP</v>
          </cell>
          <cell r="O2153" t="str">
            <v>GPR - PARASITOLOGÍA</v>
          </cell>
          <cell r="P2153" t="str">
            <v>PARASITISMO INTESTINAL</v>
          </cell>
          <cell r="Q2153" t="str">
            <v>PROPIO</v>
          </cell>
          <cell r="R2153" t="str">
            <v>FRECUENCIA</v>
          </cell>
          <cell r="S2153"/>
          <cell r="T2153"/>
          <cell r="U2153"/>
          <cell r="V2153"/>
          <cell r="W2153"/>
          <cell r="X2153"/>
          <cell r="Y2153" t="str">
            <v xml:space="preserve"> </v>
          </cell>
          <cell r="Z2153" t="str">
            <v xml:space="preserve">  </v>
          </cell>
          <cell r="AA2153"/>
          <cell r="AB2153"/>
          <cell r="AC2153"/>
          <cell r="AD2153">
            <v>45210</v>
          </cell>
          <cell r="AE2153" t="str">
            <v xml:space="preserve"> </v>
          </cell>
          <cell r="AF2153" t="str">
            <v xml:space="preserve"> </v>
          </cell>
          <cell r="AG2153"/>
          <cell r="AH2153"/>
          <cell r="AI2153"/>
          <cell r="AJ2153" t="str">
            <v xml:space="preserve"> </v>
          </cell>
          <cell r="AK2153" t="str">
            <v xml:space="preserve"> </v>
          </cell>
          <cell r="AL2153"/>
          <cell r="AM2153"/>
          <cell r="AN2153"/>
          <cell r="AO2153"/>
          <cell r="AP2153" t="str">
            <v xml:space="preserve"> </v>
          </cell>
          <cell r="AQ2153" t="str">
            <v xml:space="preserve"> </v>
          </cell>
          <cell r="AR2153"/>
          <cell r="AS2153"/>
          <cell r="AT2153"/>
          <cell r="AU2153"/>
        </row>
        <row r="2154">
          <cell r="B2154">
            <v>15047</v>
          </cell>
          <cell r="C2154">
            <v>15047</v>
          </cell>
          <cell r="D2154" t="str">
            <v>#REF!</v>
          </cell>
          <cell r="E2154" t="str">
            <v>NO DISPONIBLE</v>
          </cell>
          <cell r="F2154" t="str">
            <v>ACTIVO</v>
          </cell>
          <cell r="G2154" t="str">
            <v>NO APLICA</v>
          </cell>
          <cell r="H2154" t="str">
            <v>BAÑO  DE ULTRASONIDO</v>
          </cell>
          <cell r="I2154" t="str">
            <v>NO APLICA</v>
          </cell>
          <cell r="J2154" t="str">
            <v>BRANSON</v>
          </cell>
          <cell r="K2154" t="str">
            <v>5210R-DTH</v>
          </cell>
          <cell r="L2154" t="str">
            <v>RNC9408081C</v>
          </cell>
          <cell r="M2154" t="str">
            <v>CALOR</v>
          </cell>
          <cell r="N2154" t="str">
            <v>DISP</v>
          </cell>
          <cell r="O2154" t="str">
            <v>LEI - ENTOMOLOGÍA</v>
          </cell>
          <cell r="P2154" t="str">
            <v>ÁREA DE LAVADO</v>
          </cell>
          <cell r="Q2154" t="str">
            <v>PROPIO</v>
          </cell>
          <cell r="R2154" t="str">
            <v>TEMPERATURA</v>
          </cell>
          <cell r="S2154"/>
          <cell r="T2154"/>
          <cell r="U2154">
            <v>12</v>
          </cell>
          <cell r="V2154"/>
          <cell r="W2154">
            <v>12</v>
          </cell>
          <cell r="X2154"/>
          <cell r="Y2154">
            <v>45576</v>
          </cell>
          <cell r="Z2154">
            <v>-192</v>
          </cell>
          <cell r="AA2154"/>
          <cell r="AB2154"/>
          <cell r="AC2154"/>
          <cell r="AD2154">
            <v>45210</v>
          </cell>
          <cell r="AE2154" t="str">
            <v xml:space="preserve"> </v>
          </cell>
          <cell r="AF2154" t="str">
            <v xml:space="preserve"> </v>
          </cell>
          <cell r="AG2154"/>
          <cell r="AH2154"/>
          <cell r="AI2154"/>
          <cell r="AJ2154" t="str">
            <v xml:space="preserve"> </v>
          </cell>
          <cell r="AK2154" t="str">
            <v xml:space="preserve"> </v>
          </cell>
          <cell r="AL2154"/>
          <cell r="AM2154"/>
          <cell r="AN2154"/>
          <cell r="AO2154"/>
          <cell r="AP2154" t="str">
            <v xml:space="preserve"> </v>
          </cell>
          <cell r="AQ2154" t="str">
            <v xml:space="preserve"> </v>
          </cell>
          <cell r="AR2154"/>
          <cell r="AS2154"/>
          <cell r="AT2154"/>
          <cell r="AU2154"/>
        </row>
        <row r="2155">
          <cell r="B2155">
            <v>15584</v>
          </cell>
          <cell r="C2155">
            <v>15584</v>
          </cell>
          <cell r="D2155" t="str">
            <v>NO DISPONIBLE</v>
          </cell>
          <cell r="E2155" t="str">
            <v>NO DISPONIBLE</v>
          </cell>
          <cell r="F2155" t="str">
            <v>INACTIVO</v>
          </cell>
          <cell r="G2155" t="str">
            <v>NO APLICA</v>
          </cell>
          <cell r="H2155" t="str">
            <v>PIPETA MONOCANAL</v>
          </cell>
          <cell r="I2155" t="str">
            <v>NO APLICA</v>
          </cell>
          <cell r="J2155" t="str">
            <v>LABSYSTEMS</v>
          </cell>
          <cell r="K2155" t="str">
            <v xml:space="preserve"> FINNPIPETTE</v>
          </cell>
          <cell r="L2155" t="str">
            <v>D45018</v>
          </cell>
          <cell r="M2155" t="str">
            <v>VOLUMÉTRICOS</v>
          </cell>
          <cell r="N2155" t="str">
            <v>DRSP</v>
          </cell>
          <cell r="O2155" t="str">
            <v>GPR - PARASITOLOGÍA</v>
          </cell>
          <cell r="P2155" t="str">
            <v>AMPLIFICACIÓN</v>
          </cell>
          <cell r="Q2155" t="str">
            <v>PROPIO</v>
          </cell>
          <cell r="R2155" t="str">
            <v>VOLUMEN</v>
          </cell>
          <cell r="S2155" t="str">
            <v>Rango de MEDICIÓN 5 ul a 40 uL</v>
          </cell>
          <cell r="T2155" t="str">
            <v>2024-10: Se inactiva porque no se está usando en el grupo.</v>
          </cell>
          <cell r="U2155">
            <v>12</v>
          </cell>
          <cell r="V2155">
            <v>12</v>
          </cell>
          <cell r="W2155"/>
          <cell r="X2155"/>
          <cell r="Y2155" t="str">
            <v xml:space="preserve"> </v>
          </cell>
          <cell r="Z2155" t="str">
            <v xml:space="preserve">  </v>
          </cell>
          <cell r="AA2155"/>
          <cell r="AB2155"/>
          <cell r="AC2155"/>
          <cell r="AD2155">
            <v>45210</v>
          </cell>
          <cell r="AE2155" t="str">
            <v xml:space="preserve"> </v>
          </cell>
          <cell r="AF2155" t="str">
            <v xml:space="preserve"> </v>
          </cell>
          <cell r="AG2155"/>
          <cell r="AH2155"/>
          <cell r="AI2155">
            <v>45220</v>
          </cell>
          <cell r="AJ2155" t="str">
            <v xml:space="preserve"> </v>
          </cell>
          <cell r="AK2155" t="str">
            <v xml:space="preserve"> </v>
          </cell>
          <cell r="AL2155"/>
          <cell r="AM2155"/>
          <cell r="AN2155"/>
          <cell r="AO2155"/>
          <cell r="AP2155" t="str">
            <v xml:space="preserve"> </v>
          </cell>
          <cell r="AQ2155" t="str">
            <v xml:space="preserve"> </v>
          </cell>
          <cell r="AR2155"/>
          <cell r="AS2155"/>
          <cell r="AT2155"/>
          <cell r="AU2155"/>
        </row>
        <row r="2156">
          <cell r="B2156">
            <v>23730</v>
          </cell>
          <cell r="C2156">
            <v>23730</v>
          </cell>
          <cell r="D2156" t="str">
            <v>#REF!</v>
          </cell>
          <cell r="E2156" t="str">
            <v>NO DISPONIBLE</v>
          </cell>
          <cell r="F2156" t="str">
            <v>ACTIVO</v>
          </cell>
          <cell r="G2156" t="str">
            <v>NO APLICA</v>
          </cell>
          <cell r="H2156" t="str">
            <v xml:space="preserve">FUENTE DE PODER </v>
          </cell>
          <cell r="I2156" t="str">
            <v>NO APLICA</v>
          </cell>
          <cell r="J2156" t="str">
            <v>BIO-RAD</v>
          </cell>
          <cell r="K2156" t="str">
            <v>POWER PAC BASIC</v>
          </cell>
          <cell r="L2156" t="str">
            <v>041BR49598</v>
          </cell>
          <cell r="M2156" t="str">
            <v>CÁMARAS DE ELECTROFORESIS</v>
          </cell>
          <cell r="N2156" t="str">
            <v>DP</v>
          </cell>
          <cell r="O2156" t="str">
            <v>AC - ASEGURAMIENTO DE LA CALIDAD</v>
          </cell>
          <cell r="P2156" t="str">
            <v>LABORATORIO 1</v>
          </cell>
          <cell r="Q2156" t="str">
            <v xml:space="preserve">PROPIO </v>
          </cell>
          <cell r="R2156" t="str">
            <v>VOLTAJE</v>
          </cell>
          <cell r="S2156" t="str">
            <v>Puntos de Prueba: 70 V y 120 V
EMP: ± 2% of reading or 3 volts, whichever is more</v>
          </cell>
          <cell r="T2156"/>
          <cell r="U2156">
            <v>12</v>
          </cell>
          <cell r="V2156"/>
          <cell r="W2156"/>
          <cell r="X2156"/>
          <cell r="Y2156">
            <v>45938</v>
          </cell>
          <cell r="Z2156">
            <v>170</v>
          </cell>
          <cell r="AA2156" t="str">
            <v>Proveedor externo</v>
          </cell>
          <cell r="AB2156" t="str">
            <v>Oct</v>
          </cell>
          <cell r="AC2156" t="str">
            <v>Oct</v>
          </cell>
          <cell r="AD2156">
            <v>45573</v>
          </cell>
          <cell r="AE2156" t="str">
            <v xml:space="preserve"> </v>
          </cell>
          <cell r="AF2156" t="str">
            <v xml:space="preserve"> </v>
          </cell>
          <cell r="AG2156"/>
          <cell r="AH2156"/>
          <cell r="AI2156"/>
          <cell r="AJ2156" t="str">
            <v xml:space="preserve"> </v>
          </cell>
          <cell r="AK2156" t="str">
            <v xml:space="preserve"> </v>
          </cell>
          <cell r="AL2156"/>
          <cell r="AM2156"/>
          <cell r="AN2156"/>
          <cell r="AO2156"/>
          <cell r="AP2156" t="str">
            <v xml:space="preserve"> </v>
          </cell>
          <cell r="AQ2156" t="str">
            <v xml:space="preserve"> </v>
          </cell>
          <cell r="AR2156"/>
          <cell r="AS2156"/>
          <cell r="AT2156"/>
          <cell r="AU2156"/>
        </row>
        <row r="2157">
          <cell r="B2157" t="str">
            <v>AC-112</v>
          </cell>
          <cell r="C2157">
            <v>23731</v>
          </cell>
          <cell r="D2157" t="str">
            <v>#REF!</v>
          </cell>
          <cell r="E2157" t="str">
            <v>NO DISPONIBLE</v>
          </cell>
          <cell r="F2157" t="str">
            <v>ACTIVO</v>
          </cell>
          <cell r="G2157" t="str">
            <v>NO APLICA</v>
          </cell>
          <cell r="H2157" t="str">
            <v xml:space="preserve">CÁMARA DE ELECTROFORESIS </v>
          </cell>
          <cell r="I2157" t="str">
            <v>NO APLICA</v>
          </cell>
          <cell r="J2157" t="str">
            <v>BIO-RAD</v>
          </cell>
          <cell r="K2157" t="str">
            <v>MINI PROTEAN TETRA CELL</v>
          </cell>
          <cell r="L2157" t="str">
            <v xml:space="preserve">552BR008512
</v>
          </cell>
          <cell r="M2157" t="str">
            <v>CÁMARAS DE ELECTROFORESIS</v>
          </cell>
          <cell r="N2157" t="str">
            <v>DP</v>
          </cell>
          <cell r="O2157" t="str">
            <v>AC - ASEGURAMIENTO DE LA CALIDAD</v>
          </cell>
          <cell r="P2157" t="str">
            <v>LABORATORIO 1</v>
          </cell>
          <cell r="Q2157" t="str">
            <v xml:space="preserve">PROPIO </v>
          </cell>
          <cell r="R2157" t="str">
            <v xml:space="preserve">NO APLICA </v>
          </cell>
          <cell r="S2157" t="str">
            <v xml:space="preserve">NO APLICA </v>
          </cell>
          <cell r="T2157"/>
          <cell r="U2157">
            <v>12</v>
          </cell>
          <cell r="V2157"/>
          <cell r="W2157"/>
          <cell r="X2157"/>
          <cell r="Y2157">
            <v>45938</v>
          </cell>
          <cell r="Z2157">
            <v>170</v>
          </cell>
          <cell r="AA2157" t="str">
            <v>Proveedor externo</v>
          </cell>
          <cell r="AB2157" t="str">
            <v>Oct</v>
          </cell>
          <cell r="AC2157" t="str">
            <v>Oct</v>
          </cell>
          <cell r="AD2157">
            <v>45573</v>
          </cell>
          <cell r="AE2157" t="str">
            <v xml:space="preserve"> </v>
          </cell>
          <cell r="AF2157" t="str">
            <v xml:space="preserve"> </v>
          </cell>
          <cell r="AG2157"/>
          <cell r="AH2157"/>
          <cell r="AI2157"/>
          <cell r="AJ2157" t="str">
            <v xml:space="preserve"> </v>
          </cell>
          <cell r="AK2157" t="str">
            <v xml:space="preserve"> </v>
          </cell>
          <cell r="AL2157"/>
          <cell r="AM2157"/>
          <cell r="AN2157"/>
          <cell r="AO2157"/>
          <cell r="AP2157" t="str">
            <v xml:space="preserve"> </v>
          </cell>
          <cell r="AQ2157" t="str">
            <v xml:space="preserve"> </v>
          </cell>
          <cell r="AR2157"/>
          <cell r="AS2157"/>
          <cell r="AT2157"/>
          <cell r="AU2157"/>
        </row>
        <row r="2158">
          <cell r="B2158">
            <v>24707</v>
          </cell>
          <cell r="C2158">
            <v>24707</v>
          </cell>
          <cell r="D2158" t="str">
            <v>#REF!</v>
          </cell>
          <cell r="E2158" t="str">
            <v>NO DISPONIBLE</v>
          </cell>
          <cell r="F2158" t="str">
            <v>ACTIVO</v>
          </cell>
          <cell r="G2158" t="str">
            <v>NO APLICA</v>
          </cell>
          <cell r="H2158" t="str">
            <v>PIPETA MONOCANAL</v>
          </cell>
          <cell r="I2158" t="str">
            <v>NO APLICA</v>
          </cell>
          <cell r="J2158" t="str">
            <v>THERMO FISHER SCIENTIFIC</v>
          </cell>
          <cell r="K2158" t="str">
            <v xml:space="preserve"> FINNPIPETTE</v>
          </cell>
          <cell r="L2158" t="str">
            <v>DJ14775</v>
          </cell>
          <cell r="M2158" t="str">
            <v>VOLUMÉTRICOS</v>
          </cell>
          <cell r="N2158" t="str">
            <v>DRSP</v>
          </cell>
          <cell r="O2158" t="str">
            <v>GPR - PARASITOLOGÍA</v>
          </cell>
          <cell r="P2158" t="str">
            <v>ZONA DE AMPLIFICACIÓN</v>
          </cell>
          <cell r="Q2158" t="str">
            <v>PROPIO</v>
          </cell>
          <cell r="R2158" t="str">
            <v>VOLUMEN</v>
          </cell>
          <cell r="S2158" t="str">
            <v>Volumen: 5-50 ul +/- 0,6%</v>
          </cell>
          <cell r="T2158"/>
          <cell r="U2158">
            <v>12</v>
          </cell>
          <cell r="V2158">
            <v>12</v>
          </cell>
          <cell r="W2158"/>
          <cell r="X2158"/>
          <cell r="Y2158">
            <v>45912</v>
          </cell>
          <cell r="Z2158">
            <v>144</v>
          </cell>
          <cell r="AA2158" t="str">
            <v>Proveedor externo</v>
          </cell>
          <cell r="AB2158" t="str">
            <v>Sep</v>
          </cell>
          <cell r="AC2158" t="str">
            <v>R</v>
          </cell>
          <cell r="AD2158">
            <v>45547</v>
          </cell>
          <cell r="AE2158">
            <v>45917</v>
          </cell>
          <cell r="AF2158">
            <v>149</v>
          </cell>
          <cell r="AG2158" t="str">
            <v>Sep</v>
          </cell>
          <cell r="AH2158" t="str">
            <v>R</v>
          </cell>
          <cell r="AI2158">
            <v>45552</v>
          </cell>
          <cell r="AJ2158" t="str">
            <v xml:space="preserve"> </v>
          </cell>
          <cell r="AK2158" t="str">
            <v xml:space="preserve"> </v>
          </cell>
          <cell r="AL2158"/>
          <cell r="AM2158"/>
          <cell r="AN2158"/>
          <cell r="AO2158"/>
          <cell r="AP2158" t="str">
            <v xml:space="preserve"> </v>
          </cell>
          <cell r="AQ2158" t="str">
            <v xml:space="preserve"> </v>
          </cell>
          <cell r="AR2158"/>
          <cell r="AS2158"/>
          <cell r="AT2158"/>
          <cell r="AU2158"/>
        </row>
        <row r="2159">
          <cell r="B2159">
            <v>25084</v>
          </cell>
          <cell r="C2159">
            <v>25084</v>
          </cell>
          <cell r="D2159" t="str">
            <v>#REF!</v>
          </cell>
          <cell r="E2159" t="str">
            <v>NO DISPONIBLE</v>
          </cell>
          <cell r="F2159" t="str">
            <v>ACTIVO</v>
          </cell>
          <cell r="G2159" t="str">
            <v>NO APLICA</v>
          </cell>
          <cell r="H2159" t="str">
            <v>CÁMARA DE ELECTROFORESIS</v>
          </cell>
          <cell r="I2159" t="str">
            <v>NO APLICA</v>
          </cell>
          <cell r="J2159" t="str">
            <v>BIO-RAD</v>
          </cell>
          <cell r="K2159" t="str">
            <v>SUB-CELL MODEL 192</v>
          </cell>
          <cell r="L2159" t="str">
            <v>053BR07914</v>
          </cell>
          <cell r="M2159" t="str">
            <v>CÁMARAS DE ELECTROFORESIS</v>
          </cell>
          <cell r="N2159" t="str">
            <v>DISP</v>
          </cell>
          <cell r="O2159" t="str">
            <v>LMB - MICOBACTERIAS</v>
          </cell>
          <cell r="P2159" t="str">
            <v>LABORATORIO BIOLOGIA MOLECULAR</v>
          </cell>
          <cell r="Q2159" t="str">
            <v>PROPIO</v>
          </cell>
          <cell r="R2159" t="str">
            <v>NO APLICA</v>
          </cell>
          <cell r="S2159"/>
          <cell r="T2159"/>
          <cell r="U2159">
            <v>12</v>
          </cell>
          <cell r="V2159"/>
          <cell r="W2159"/>
          <cell r="X2159"/>
          <cell r="Y2159">
            <v>45938</v>
          </cell>
          <cell r="Z2159">
            <v>170</v>
          </cell>
          <cell r="AA2159" t="str">
            <v>Proveedor externo</v>
          </cell>
          <cell r="AB2159" t="str">
            <v>Oct</v>
          </cell>
          <cell r="AC2159" t="str">
            <v>Oct</v>
          </cell>
          <cell r="AD2159">
            <v>45573</v>
          </cell>
          <cell r="AE2159" t="str">
            <v xml:space="preserve"> </v>
          </cell>
          <cell r="AF2159" t="str">
            <v xml:space="preserve"> </v>
          </cell>
          <cell r="AG2159"/>
          <cell r="AH2159"/>
          <cell r="AI2159"/>
          <cell r="AJ2159" t="str">
            <v xml:space="preserve"> </v>
          </cell>
          <cell r="AK2159" t="str">
            <v xml:space="preserve"> </v>
          </cell>
          <cell r="AL2159"/>
          <cell r="AM2159"/>
          <cell r="AN2159"/>
          <cell r="AO2159"/>
          <cell r="AP2159" t="str">
            <v xml:space="preserve"> </v>
          </cell>
          <cell r="AQ2159" t="str">
            <v xml:space="preserve"> </v>
          </cell>
          <cell r="AR2159"/>
          <cell r="AS2159"/>
          <cell r="AT2159"/>
          <cell r="AU2159"/>
        </row>
        <row r="2160">
          <cell r="B2160">
            <v>25085</v>
          </cell>
          <cell r="C2160">
            <v>25085</v>
          </cell>
          <cell r="D2160" t="str">
            <v>#REF!</v>
          </cell>
          <cell r="E2160" t="str">
            <v>NO DISPONIBLE</v>
          </cell>
          <cell r="F2160" t="str">
            <v>ACTIVO</v>
          </cell>
          <cell r="G2160" t="str">
            <v>NO APLICA</v>
          </cell>
          <cell r="H2160" t="str">
            <v>CÁMARA DE ELECTROFORESIS</v>
          </cell>
          <cell r="I2160" t="str">
            <v>NO APLICA</v>
          </cell>
          <cell r="J2160" t="str">
            <v>BIO-RAD</v>
          </cell>
          <cell r="K2160" t="str">
            <v>SUB-CELL MODEL 192</v>
          </cell>
          <cell r="L2160" t="str">
            <v>053BR07894</v>
          </cell>
          <cell r="M2160" t="str">
            <v>CÁMARAS DE ELECTROFORESIS</v>
          </cell>
          <cell r="N2160" t="str">
            <v>DISP</v>
          </cell>
          <cell r="O2160" t="str">
            <v>LMB - MICOBACTERIAS</v>
          </cell>
          <cell r="P2160" t="str">
            <v>AREA DE REVELADO</v>
          </cell>
          <cell r="Q2160" t="str">
            <v>PROPIO</v>
          </cell>
          <cell r="R2160" t="str">
            <v>NO APLICA</v>
          </cell>
          <cell r="S2160"/>
          <cell r="T2160"/>
          <cell r="U2160">
            <v>12</v>
          </cell>
          <cell r="V2160"/>
          <cell r="W2160"/>
          <cell r="X2160"/>
          <cell r="Y2160">
            <v>45938</v>
          </cell>
          <cell r="Z2160">
            <v>170</v>
          </cell>
          <cell r="AA2160" t="str">
            <v>Proveedor externo</v>
          </cell>
          <cell r="AB2160" t="str">
            <v>Oct</v>
          </cell>
          <cell r="AC2160" t="str">
            <v>Oct</v>
          </cell>
          <cell r="AD2160">
            <v>45573</v>
          </cell>
          <cell r="AE2160" t="str">
            <v xml:space="preserve"> </v>
          </cell>
          <cell r="AF2160" t="str">
            <v xml:space="preserve"> </v>
          </cell>
          <cell r="AG2160"/>
          <cell r="AH2160"/>
          <cell r="AI2160"/>
          <cell r="AJ2160" t="str">
            <v xml:space="preserve"> </v>
          </cell>
          <cell r="AK2160" t="str">
            <v xml:space="preserve"> </v>
          </cell>
          <cell r="AL2160"/>
          <cell r="AM2160"/>
          <cell r="AN2160"/>
          <cell r="AO2160"/>
          <cell r="AP2160" t="str">
            <v xml:space="preserve"> </v>
          </cell>
          <cell r="AQ2160" t="str">
            <v xml:space="preserve"> </v>
          </cell>
          <cell r="AR2160"/>
          <cell r="AS2160"/>
          <cell r="AT2160"/>
          <cell r="AU2160"/>
        </row>
        <row r="2161">
          <cell r="B2161">
            <v>25088</v>
          </cell>
          <cell r="C2161">
            <v>25088</v>
          </cell>
          <cell r="D2161" t="str">
            <v>#REF!</v>
          </cell>
          <cell r="E2161" t="str">
            <v>NO DISPONIBLE</v>
          </cell>
          <cell r="F2161" t="str">
            <v>ACTIVO</v>
          </cell>
          <cell r="G2161" t="str">
            <v>NO APLICA</v>
          </cell>
          <cell r="H2161" t="str">
            <v>FUENTE DE PODER PARA CÁMARA DE ELECTROFORESIS</v>
          </cell>
          <cell r="I2161" t="str">
            <v>NO APLICA</v>
          </cell>
          <cell r="J2161" t="str">
            <v>BIO-RAD</v>
          </cell>
          <cell r="K2161" t="str">
            <v>POWER PAC UNIVERSAL</v>
          </cell>
          <cell r="L2161" t="str">
            <v>042BR08558</v>
          </cell>
          <cell r="M2161" t="str">
            <v>CÁMARAS DE ELECTROFORESIS</v>
          </cell>
          <cell r="N2161" t="str">
            <v>DISP</v>
          </cell>
          <cell r="O2161" t="str">
            <v>LMB - MICOBACTERIAS</v>
          </cell>
          <cell r="P2161" t="str">
            <v>LABORATORIO BIOLOGIA MOLECULAR</v>
          </cell>
          <cell r="Q2161" t="str">
            <v>PROPIO</v>
          </cell>
          <cell r="R2161" t="str">
            <v>NO APLICA</v>
          </cell>
          <cell r="S2161"/>
          <cell r="T2161"/>
          <cell r="U2161">
            <v>12</v>
          </cell>
          <cell r="V2161"/>
          <cell r="W2161"/>
          <cell r="X2161"/>
          <cell r="Y2161">
            <v>45939</v>
          </cell>
          <cell r="Z2161">
            <v>171</v>
          </cell>
          <cell r="AA2161" t="str">
            <v>Proveedor externo</v>
          </cell>
          <cell r="AB2161" t="str">
            <v>Oct</v>
          </cell>
          <cell r="AC2161" t="str">
            <v>Oct</v>
          </cell>
          <cell r="AD2161">
            <v>45574</v>
          </cell>
          <cell r="AE2161" t="str">
            <v xml:space="preserve"> </v>
          </cell>
          <cell r="AF2161" t="str">
            <v xml:space="preserve"> </v>
          </cell>
          <cell r="AG2161"/>
          <cell r="AH2161"/>
          <cell r="AI2161"/>
          <cell r="AJ2161" t="str">
            <v xml:space="preserve"> </v>
          </cell>
          <cell r="AK2161" t="str">
            <v xml:space="preserve"> </v>
          </cell>
          <cell r="AL2161"/>
          <cell r="AM2161"/>
          <cell r="AN2161"/>
          <cell r="AO2161"/>
          <cell r="AP2161" t="str">
            <v xml:space="preserve"> </v>
          </cell>
          <cell r="AQ2161" t="str">
            <v xml:space="preserve"> </v>
          </cell>
          <cell r="AR2161"/>
          <cell r="AS2161"/>
          <cell r="AT2161"/>
          <cell r="AU2161"/>
        </row>
        <row r="2162">
          <cell r="B2162">
            <v>26982</v>
          </cell>
          <cell r="C2162">
            <v>26982</v>
          </cell>
          <cell r="D2162" t="str">
            <v>#REF!</v>
          </cell>
          <cell r="E2162" t="str">
            <v>NO DISPONIBLE</v>
          </cell>
          <cell r="F2162" t="str">
            <v>ACTIVO</v>
          </cell>
          <cell r="G2162" t="str">
            <v>NO APLICA</v>
          </cell>
          <cell r="H2162" t="str">
            <v>AGITADOR</v>
          </cell>
          <cell r="I2162" t="str">
            <v>NO APLICA</v>
          </cell>
          <cell r="J2162" t="str">
            <v>COLE-PARMER</v>
          </cell>
          <cell r="K2162" t="str">
            <v>51300-00</v>
          </cell>
          <cell r="L2162" t="str">
            <v>CPTVSP-0676</v>
          </cell>
          <cell r="M2162" t="str">
            <v>AGITADORES</v>
          </cell>
          <cell r="N2162" t="str">
            <v>DRSP</v>
          </cell>
          <cell r="O2162" t="str">
            <v>GPR - PARASITOLOGÍA</v>
          </cell>
          <cell r="P2162" t="str">
            <v>INMUNODIAGNÓSTICO</v>
          </cell>
          <cell r="Q2162" t="str">
            <v>PROPIO</v>
          </cell>
          <cell r="R2162" t="str">
            <v>FRECUENCIA</v>
          </cell>
          <cell r="S2162" t="str">
            <v>NO DISPONIBLE</v>
          </cell>
          <cell r="T2162"/>
          <cell r="U2162">
            <v>12</v>
          </cell>
          <cell r="V2162"/>
          <cell r="W2162"/>
          <cell r="X2162"/>
          <cell r="Y2162">
            <v>45919</v>
          </cell>
          <cell r="Z2162">
            <v>151</v>
          </cell>
          <cell r="AA2162" t="str">
            <v>Taller GELP</v>
          </cell>
          <cell r="AB2162" t="str">
            <v>Sep</v>
          </cell>
          <cell r="AC2162" t="str">
            <v>R</v>
          </cell>
          <cell r="AD2162">
            <v>45554</v>
          </cell>
          <cell r="AE2162" t="str">
            <v xml:space="preserve"> </v>
          </cell>
          <cell r="AF2162" t="str">
            <v xml:space="preserve"> </v>
          </cell>
          <cell r="AG2162"/>
          <cell r="AH2162"/>
          <cell r="AI2162"/>
          <cell r="AJ2162" t="str">
            <v xml:space="preserve"> </v>
          </cell>
          <cell r="AK2162" t="str">
            <v xml:space="preserve"> </v>
          </cell>
          <cell r="AL2162"/>
          <cell r="AM2162"/>
          <cell r="AN2162"/>
          <cell r="AO2162"/>
          <cell r="AP2162" t="str">
            <v xml:space="preserve"> </v>
          </cell>
          <cell r="AQ2162" t="str">
            <v xml:space="preserve"> </v>
          </cell>
          <cell r="AR2162"/>
          <cell r="AS2162"/>
          <cell r="AT2162"/>
          <cell r="AU2162"/>
        </row>
        <row r="2163">
          <cell r="B2163" t="str">
            <v>AC-161</v>
          </cell>
          <cell r="C2163">
            <v>27434</v>
          </cell>
          <cell r="D2163" t="str">
            <v>#REF!</v>
          </cell>
          <cell r="E2163">
            <v>41662</v>
          </cell>
          <cell r="F2163" t="str">
            <v>ACTIVO</v>
          </cell>
          <cell r="G2163" t="str">
            <v>NO APLICA</v>
          </cell>
          <cell r="H2163" t="str">
            <v xml:space="preserve">FOTODOCUMENTADOR </v>
          </cell>
          <cell r="I2163" t="str">
            <v>IMAGE LAB 2.0 BIO-RAD</v>
          </cell>
          <cell r="J2163" t="str">
            <v>BIO-RAD</v>
          </cell>
          <cell r="K2163" t="str">
            <v>GEL DOC XR</v>
          </cell>
          <cell r="L2163" t="str">
            <v>721BR05818</v>
          </cell>
          <cell r="M2163" t="str">
            <v>EQUIPOS ESPECIALES</v>
          </cell>
          <cell r="N2163" t="str">
            <v>DP</v>
          </cell>
          <cell r="O2163" t="str">
            <v>AC - ASEGURAMIENTO DE LA CALIDAD</v>
          </cell>
          <cell r="P2163" t="str">
            <v>LABORATORIO 1</v>
          </cell>
          <cell r="Q2163" t="str">
            <v xml:space="preserve">PROPIO </v>
          </cell>
          <cell r="R2163" t="str">
            <v>NO APLICA</v>
          </cell>
          <cell r="S2163" t="str">
            <v>NO APLICA</v>
          </cell>
          <cell r="T2163"/>
          <cell r="U2163">
            <v>12</v>
          </cell>
          <cell r="V2163"/>
          <cell r="W2163"/>
          <cell r="X2163"/>
          <cell r="Y2163">
            <v>45938</v>
          </cell>
          <cell r="Z2163">
            <v>170</v>
          </cell>
          <cell r="AA2163" t="str">
            <v>Proveedor externo</v>
          </cell>
          <cell r="AB2163" t="str">
            <v>Oct</v>
          </cell>
          <cell r="AC2163" t="str">
            <v>Oct</v>
          </cell>
          <cell r="AD2163">
            <v>45573</v>
          </cell>
          <cell r="AE2163" t="str">
            <v xml:space="preserve"> </v>
          </cell>
          <cell r="AF2163" t="str">
            <v xml:space="preserve"> </v>
          </cell>
          <cell r="AG2163"/>
          <cell r="AH2163"/>
          <cell r="AI2163"/>
          <cell r="AJ2163" t="str">
            <v xml:space="preserve"> </v>
          </cell>
          <cell r="AK2163" t="str">
            <v xml:space="preserve"> </v>
          </cell>
          <cell r="AL2163"/>
          <cell r="AM2163"/>
          <cell r="AN2163"/>
          <cell r="AO2163"/>
          <cell r="AP2163" t="str">
            <v xml:space="preserve"> </v>
          </cell>
          <cell r="AQ2163" t="str">
            <v xml:space="preserve"> </v>
          </cell>
          <cell r="AR2163"/>
          <cell r="AS2163"/>
          <cell r="AT2163"/>
          <cell r="AU2163"/>
        </row>
        <row r="2164">
          <cell r="B2164" t="str">
            <v>AC-172</v>
          </cell>
          <cell r="C2164">
            <v>29434</v>
          </cell>
          <cell r="D2164" t="str">
            <v>#REF!</v>
          </cell>
          <cell r="E2164">
            <v>41824</v>
          </cell>
          <cell r="F2164" t="str">
            <v>ACTIVO</v>
          </cell>
          <cell r="G2164" t="str">
            <v>NO APLICA</v>
          </cell>
          <cell r="H2164" t="str">
            <v>LECTOR  DE ABSORBANCIA</v>
          </cell>
          <cell r="I2164" t="str">
            <v>NO APLICA</v>
          </cell>
          <cell r="J2164" t="str">
            <v>BIO-RAD</v>
          </cell>
          <cell r="K2164" t="str">
            <v>IMARK</v>
          </cell>
          <cell r="L2164" t="str">
            <v>16154</v>
          </cell>
          <cell r="M2164" t="str">
            <v>ESPECTROFOTÓMETROS Y FOTÓMETROS</v>
          </cell>
          <cell r="N2164" t="str">
            <v>DP</v>
          </cell>
          <cell r="O2164" t="str">
            <v>AC - ASEGURAMIENTO DE LA CALIDAD</v>
          </cell>
          <cell r="P2164" t="str">
            <v>LABORATORIO 1</v>
          </cell>
          <cell r="Q2164" t="str">
            <v xml:space="preserve">PROPIO </v>
          </cell>
          <cell r="R2164" t="str">
            <v>LONGITUD DE ONDA</v>
          </cell>
          <cell r="S2164" t="str">
            <v>FILTROS 415, 450, 490</v>
          </cell>
          <cell r="T2164"/>
          <cell r="U2164">
            <v>12</v>
          </cell>
          <cell r="V2164"/>
          <cell r="W2164"/>
          <cell r="X2164"/>
          <cell r="Y2164">
            <v>45938</v>
          </cell>
          <cell r="Z2164">
            <v>170</v>
          </cell>
          <cell r="AA2164" t="str">
            <v>Proveedor externo</v>
          </cell>
          <cell r="AB2164" t="str">
            <v>Oct</v>
          </cell>
          <cell r="AC2164" t="str">
            <v>Oct</v>
          </cell>
          <cell r="AD2164">
            <v>45573</v>
          </cell>
          <cell r="AE2164" t="str">
            <v xml:space="preserve"> </v>
          </cell>
          <cell r="AF2164" t="str">
            <v xml:space="preserve"> </v>
          </cell>
          <cell r="AG2164"/>
          <cell r="AH2164"/>
          <cell r="AI2164"/>
          <cell r="AJ2164" t="str">
            <v xml:space="preserve"> </v>
          </cell>
          <cell r="AK2164" t="str">
            <v xml:space="preserve"> </v>
          </cell>
          <cell r="AL2164"/>
          <cell r="AM2164"/>
          <cell r="AN2164"/>
          <cell r="AO2164"/>
          <cell r="AP2164" t="str">
            <v xml:space="preserve"> </v>
          </cell>
          <cell r="AQ2164" t="str">
            <v xml:space="preserve"> </v>
          </cell>
          <cell r="AR2164"/>
          <cell r="AS2164"/>
          <cell r="AT2164"/>
          <cell r="AU2164"/>
        </row>
        <row r="2165">
          <cell r="B2165">
            <v>33500</v>
          </cell>
          <cell r="C2165">
            <v>33500</v>
          </cell>
          <cell r="D2165" t="str">
            <v>#REF!</v>
          </cell>
          <cell r="E2165" t="str">
            <v>NO DISPONIBLE</v>
          </cell>
          <cell r="F2165" t="str">
            <v>INACTIVO</v>
          </cell>
          <cell r="G2165" t="str">
            <v>NO APLICA</v>
          </cell>
          <cell r="H2165" t="str">
            <v>PIPETA MONOCANAL</v>
          </cell>
          <cell r="I2165" t="str">
            <v>NO APLICA</v>
          </cell>
          <cell r="J2165" t="str">
            <v>THERMO FISHER SCIENTIFIC</v>
          </cell>
          <cell r="K2165" t="str">
            <v>FINNPIPETTE F2</v>
          </cell>
          <cell r="L2165" t="str">
            <v>QU28335</v>
          </cell>
          <cell r="M2165" t="str">
            <v>VOLUMÉTRICOS</v>
          </cell>
          <cell r="N2165" t="str">
            <v>DRSP</v>
          </cell>
          <cell r="O2165" t="str">
            <v>GPR - PARASITOLOGÍA</v>
          </cell>
          <cell r="P2165" t="str">
            <v>ZONA PCR LIMPIO</v>
          </cell>
          <cell r="Q2165" t="str">
            <v>PROPIO</v>
          </cell>
          <cell r="R2165" t="str">
            <v>VOLUMEN</v>
          </cell>
          <cell r="S2165" t="str">
            <v>Rango de me12ion 20 ul a 200 ul</v>
          </cell>
          <cell r="T2165" t="str">
            <v>2024-10: Se inactiva porque no se está usando en el grupo.</v>
          </cell>
          <cell r="U2165">
            <v>12</v>
          </cell>
          <cell r="V2165">
            <v>12</v>
          </cell>
          <cell r="W2165"/>
          <cell r="X2165"/>
          <cell r="Y2165" t="str">
            <v xml:space="preserve"> </v>
          </cell>
          <cell r="Z2165" t="str">
            <v xml:space="preserve">  </v>
          </cell>
          <cell r="AA2165"/>
          <cell r="AB2165"/>
          <cell r="AC2165"/>
          <cell r="AD2165">
            <v>45210</v>
          </cell>
          <cell r="AE2165" t="str">
            <v xml:space="preserve"> </v>
          </cell>
          <cell r="AF2165" t="str">
            <v xml:space="preserve"> </v>
          </cell>
          <cell r="AG2165"/>
          <cell r="AH2165"/>
          <cell r="AI2165">
            <v>45220</v>
          </cell>
          <cell r="AJ2165" t="str">
            <v xml:space="preserve"> </v>
          </cell>
          <cell r="AK2165" t="str">
            <v xml:space="preserve"> </v>
          </cell>
          <cell r="AL2165"/>
          <cell r="AM2165"/>
          <cell r="AN2165"/>
          <cell r="AO2165"/>
          <cell r="AP2165" t="str">
            <v xml:space="preserve"> </v>
          </cell>
          <cell r="AQ2165" t="str">
            <v xml:space="preserve"> </v>
          </cell>
          <cell r="AR2165"/>
          <cell r="AS2165"/>
          <cell r="AT2165"/>
          <cell r="AU2165"/>
        </row>
        <row r="2166">
          <cell r="B2166">
            <v>13029</v>
          </cell>
          <cell r="C2166">
            <v>13029</v>
          </cell>
          <cell r="D2166" t="str">
            <v>#REF!</v>
          </cell>
          <cell r="E2166" t="str">
            <v>NO DISPONIBLE</v>
          </cell>
          <cell r="F2166" t="str">
            <v>ACTIVO</v>
          </cell>
          <cell r="G2166" t="str">
            <v>NO APLICA</v>
          </cell>
          <cell r="H2166" t="str">
            <v>PIPETA MONOCANAL</v>
          </cell>
          <cell r="I2166" t="str">
            <v>NO APLICA</v>
          </cell>
          <cell r="J2166" t="str">
            <v>LABSYSTEMS</v>
          </cell>
          <cell r="K2166" t="str">
            <v xml:space="preserve"> FINNPIPETTE</v>
          </cell>
          <cell r="L2166" t="str">
            <v>N77224</v>
          </cell>
          <cell r="M2166" t="str">
            <v>VOLUMÉTRICOS</v>
          </cell>
          <cell r="N2166" t="str">
            <v>DRSP</v>
          </cell>
          <cell r="O2166" t="str">
            <v>GPR - PARASITOLOGÍA</v>
          </cell>
          <cell r="P2166" t="str">
            <v>LEISHMANIASIS-CABINA DE EXTRACCIÒN</v>
          </cell>
          <cell r="Q2166" t="str">
            <v>PROPIO</v>
          </cell>
          <cell r="R2166" t="str">
            <v>VOLUMEN</v>
          </cell>
          <cell r="S2166" t="str">
            <v>Rango de MEDICIÓN 0,5 ul a  10 uL</v>
          </cell>
          <cell r="T2166"/>
          <cell r="U2166">
            <v>12</v>
          </cell>
          <cell r="V2166">
            <v>12</v>
          </cell>
          <cell r="W2166"/>
          <cell r="X2166"/>
          <cell r="Y2166">
            <v>45946</v>
          </cell>
          <cell r="Z2166">
            <v>178</v>
          </cell>
          <cell r="AA2166" t="str">
            <v>Proveedor externo</v>
          </cell>
          <cell r="AB2166" t="str">
            <v>Oct</v>
          </cell>
          <cell r="AC2166" t="str">
            <v>Oct</v>
          </cell>
          <cell r="AD2166">
            <v>45581</v>
          </cell>
          <cell r="AE2166">
            <v>45953</v>
          </cell>
          <cell r="AF2166">
            <v>185</v>
          </cell>
          <cell r="AG2166" t="str">
            <v>Oct</v>
          </cell>
          <cell r="AH2166" t="str">
            <v>Oct</v>
          </cell>
          <cell r="AI2166">
            <v>45588</v>
          </cell>
          <cell r="AJ2166" t="str">
            <v xml:space="preserve"> </v>
          </cell>
          <cell r="AK2166" t="str">
            <v xml:space="preserve"> </v>
          </cell>
          <cell r="AL2166"/>
          <cell r="AM2166"/>
          <cell r="AN2166"/>
          <cell r="AO2166"/>
          <cell r="AP2166" t="str">
            <v xml:space="preserve"> </v>
          </cell>
          <cell r="AQ2166" t="str">
            <v xml:space="preserve"> </v>
          </cell>
          <cell r="AR2166"/>
          <cell r="AS2166"/>
          <cell r="AT2166"/>
          <cell r="AU2166"/>
        </row>
        <row r="2167">
          <cell r="B2167">
            <v>22587</v>
          </cell>
          <cell r="C2167">
            <v>22587</v>
          </cell>
          <cell r="D2167" t="str">
            <v>#REF!</v>
          </cell>
          <cell r="E2167" t="str">
            <v>NO DISPONIBLE</v>
          </cell>
          <cell r="F2167" t="str">
            <v>ACTIVO</v>
          </cell>
          <cell r="G2167" t="str">
            <v>NO APLICA</v>
          </cell>
          <cell r="H2167" t="str">
            <v>FOTODOCUMENTADOR</v>
          </cell>
          <cell r="I2167" t="str">
            <v>CONTITY ONE</v>
          </cell>
          <cell r="J2167" t="str">
            <v>BIO-RAD</v>
          </cell>
          <cell r="K2167" t="str">
            <v>GEL DOC XR</v>
          </cell>
          <cell r="L2167" t="str">
            <v>76S04415</v>
          </cell>
          <cell r="M2167" t="str">
            <v>CÁMARAS DE ELECTROFORESIS</v>
          </cell>
          <cell r="N2167" t="str">
            <v>DISP</v>
          </cell>
          <cell r="O2167" t="str">
            <v>LMB - MICOBACTERIAS</v>
          </cell>
          <cell r="P2167" t="str">
            <v>AREA NEGRA</v>
          </cell>
          <cell r="Q2167" t="str">
            <v>PROPIO</v>
          </cell>
          <cell r="R2167" t="str">
            <v>TEMPERATURA</v>
          </cell>
          <cell r="S2167" t="str">
            <v>Pendiente por Determinar
-9°C HASTA 40°C</v>
          </cell>
          <cell r="T2167"/>
          <cell r="U2167">
            <v>12</v>
          </cell>
          <cell r="V2167"/>
          <cell r="W2167"/>
          <cell r="X2167"/>
          <cell r="Y2167">
            <v>45833</v>
          </cell>
          <cell r="Z2167">
            <v>65</v>
          </cell>
          <cell r="AA2167" t="str">
            <v>Proveedor externo</v>
          </cell>
          <cell r="AB2167" t="str">
            <v>Jun</v>
          </cell>
          <cell r="AC2167" t="str">
            <v>Jun</v>
          </cell>
          <cell r="AD2167">
            <v>45468</v>
          </cell>
          <cell r="AE2167" t="str">
            <v xml:space="preserve"> </v>
          </cell>
          <cell r="AF2167" t="str">
            <v xml:space="preserve"> </v>
          </cell>
          <cell r="AG2167"/>
          <cell r="AH2167"/>
          <cell r="AI2167"/>
          <cell r="AJ2167" t="str">
            <v xml:space="preserve"> </v>
          </cell>
          <cell r="AK2167" t="str">
            <v xml:space="preserve"> </v>
          </cell>
          <cell r="AL2167"/>
          <cell r="AM2167"/>
          <cell r="AN2167"/>
          <cell r="AO2167"/>
          <cell r="AP2167" t="str">
            <v xml:space="preserve"> </v>
          </cell>
          <cell r="AQ2167" t="str">
            <v xml:space="preserve"> </v>
          </cell>
          <cell r="AR2167"/>
          <cell r="AS2167"/>
          <cell r="AT2167"/>
          <cell r="AU2167"/>
        </row>
        <row r="2168">
          <cell r="B2168">
            <v>25087</v>
          </cell>
          <cell r="C2168">
            <v>25087</v>
          </cell>
          <cell r="D2168" t="str">
            <v>#REF!</v>
          </cell>
          <cell r="E2168" t="str">
            <v>NO DISPONIBLE</v>
          </cell>
          <cell r="F2168" t="str">
            <v>ACTIVO</v>
          </cell>
          <cell r="G2168" t="str">
            <v>NO APLICA</v>
          </cell>
          <cell r="H2168" t="str">
            <v>FUENTE DE PODER PARA CÁMARA DE ELECTROFORESIS</v>
          </cell>
          <cell r="I2168" t="str">
            <v>NO APLICA</v>
          </cell>
          <cell r="J2168" t="str">
            <v>BIO-RAD</v>
          </cell>
          <cell r="K2168" t="str">
            <v>POWER PAC UNIVERSAL</v>
          </cell>
          <cell r="L2168" t="str">
            <v>042BR08521</v>
          </cell>
          <cell r="M2168" t="str">
            <v>CÁMARAS DE ELECTROFORESIS</v>
          </cell>
          <cell r="N2168" t="str">
            <v>DISP</v>
          </cell>
          <cell r="O2168" t="str">
            <v>LMB - MICOBACTERIAS</v>
          </cell>
          <cell r="P2168" t="str">
            <v>LABORATORIO BIOLOGIA MOLECULAR</v>
          </cell>
          <cell r="Q2168" t="str">
            <v>PROPIO</v>
          </cell>
          <cell r="R2168" t="str">
            <v>NO APLICA</v>
          </cell>
          <cell r="S2168"/>
          <cell r="T2168"/>
          <cell r="U2168">
            <v>12</v>
          </cell>
          <cell r="V2168"/>
          <cell r="W2168"/>
          <cell r="X2168"/>
          <cell r="Y2168">
            <v>45939</v>
          </cell>
          <cell r="Z2168">
            <v>171</v>
          </cell>
          <cell r="AA2168" t="str">
            <v>Proveedor externo</v>
          </cell>
          <cell r="AB2168" t="str">
            <v>Oct</v>
          </cell>
          <cell r="AC2168" t="str">
            <v>Oct</v>
          </cell>
          <cell r="AD2168">
            <v>45574</v>
          </cell>
          <cell r="AE2168" t="str">
            <v xml:space="preserve"> </v>
          </cell>
          <cell r="AF2168" t="str">
            <v xml:space="preserve"> </v>
          </cell>
          <cell r="AG2168"/>
          <cell r="AH2168"/>
          <cell r="AI2168"/>
          <cell r="AJ2168" t="str">
            <v xml:space="preserve"> </v>
          </cell>
          <cell r="AK2168" t="str">
            <v xml:space="preserve"> </v>
          </cell>
          <cell r="AL2168"/>
          <cell r="AM2168"/>
          <cell r="AN2168"/>
          <cell r="AO2168"/>
          <cell r="AP2168" t="str">
            <v xml:space="preserve"> </v>
          </cell>
          <cell r="AQ2168" t="str">
            <v xml:space="preserve"> </v>
          </cell>
          <cell r="AR2168"/>
          <cell r="AS2168"/>
          <cell r="AT2168"/>
          <cell r="AU2168"/>
        </row>
        <row r="2169">
          <cell r="B2169">
            <v>25090</v>
          </cell>
          <cell r="C2169">
            <v>25090</v>
          </cell>
          <cell r="D2169" t="str">
            <v>#REF!</v>
          </cell>
          <cell r="E2169" t="str">
            <v>NO DISPONIBLE</v>
          </cell>
          <cell r="F2169" t="str">
            <v>ACTIVO</v>
          </cell>
          <cell r="G2169" t="str">
            <v>NO APLICA</v>
          </cell>
          <cell r="H2169" t="str">
            <v>TERMOCICLADOR</v>
          </cell>
          <cell r="I2169" t="str">
            <v>NO APLICA</v>
          </cell>
          <cell r="J2169" t="str">
            <v>BIO-RAD</v>
          </cell>
          <cell r="K2169" t="str">
            <v>C1000 TOUCH</v>
          </cell>
          <cell r="L2169" t="str">
            <v>CC004735</v>
          </cell>
          <cell r="M2169" t="str">
            <v>TERMOCICLADORES</v>
          </cell>
          <cell r="N2169" t="str">
            <v>DISP</v>
          </cell>
          <cell r="O2169" t="str">
            <v>LMB - MICOBACTERIAS</v>
          </cell>
          <cell r="P2169" t="str">
            <v>LABORATORIO BIOLOGIA MOLECULAR</v>
          </cell>
          <cell r="Q2169" t="str">
            <v>PROPIO</v>
          </cell>
          <cell r="R2169" t="str">
            <v>NO APLICA</v>
          </cell>
          <cell r="S2169"/>
          <cell r="T2169"/>
          <cell r="U2169">
            <v>12</v>
          </cell>
          <cell r="V2169"/>
          <cell r="W2169"/>
          <cell r="X2169"/>
          <cell r="Y2169">
            <v>45577</v>
          </cell>
          <cell r="Z2169">
            <v>-191</v>
          </cell>
          <cell r="AA2169"/>
          <cell r="AB2169"/>
          <cell r="AC2169"/>
          <cell r="AD2169">
            <v>45211</v>
          </cell>
          <cell r="AE2169" t="str">
            <v xml:space="preserve"> </v>
          </cell>
          <cell r="AF2169" t="str">
            <v xml:space="preserve"> </v>
          </cell>
          <cell r="AG2169"/>
          <cell r="AH2169"/>
          <cell r="AI2169"/>
          <cell r="AJ2169" t="str">
            <v xml:space="preserve"> </v>
          </cell>
          <cell r="AK2169" t="str">
            <v xml:space="preserve"> </v>
          </cell>
          <cell r="AL2169"/>
          <cell r="AM2169"/>
          <cell r="AN2169"/>
          <cell r="AO2169"/>
          <cell r="AP2169" t="str">
            <v xml:space="preserve"> </v>
          </cell>
          <cell r="AQ2169" t="str">
            <v xml:space="preserve"> </v>
          </cell>
          <cell r="AR2169"/>
          <cell r="AS2169"/>
          <cell r="AT2169"/>
          <cell r="AU2169"/>
        </row>
        <row r="2170">
          <cell r="B2170">
            <v>25899</v>
          </cell>
          <cell r="C2170">
            <v>25899</v>
          </cell>
          <cell r="D2170" t="str">
            <v>#REF!</v>
          </cell>
          <cell r="E2170" t="str">
            <v>NO DISPONIBLE</v>
          </cell>
          <cell r="F2170" t="str">
            <v>ACTIVO</v>
          </cell>
          <cell r="G2170" t="str">
            <v>NO APLICA</v>
          </cell>
          <cell r="H2170" t="str">
            <v>TERMOCICLADOR TIEMPO REAL</v>
          </cell>
          <cell r="I2170" t="str">
            <v>NO APLICA</v>
          </cell>
          <cell r="J2170" t="str">
            <v>BIO-RAD</v>
          </cell>
          <cell r="K2170" t="str">
            <v>CFX96</v>
          </cell>
          <cell r="L2170" t="str">
            <v>CC005142 RN094691</v>
          </cell>
          <cell r="M2170" t="str">
            <v>TERMOCICLADORES</v>
          </cell>
          <cell r="N2170" t="str">
            <v>DRSP</v>
          </cell>
          <cell r="O2170" t="str">
            <v>GVI - VIROLOGÍA</v>
          </cell>
          <cell r="P2170" t="str">
            <v>TERMOCICLADORES</v>
          </cell>
          <cell r="Q2170" t="str">
            <v>PROPIO</v>
          </cell>
          <cell r="R2170" t="str">
            <v>TEMPERATURA Y HUMEDAD</v>
          </cell>
          <cell r="S2170" t="str">
            <v>Para proceso de PCR en tiempo real</v>
          </cell>
          <cell r="T2170"/>
          <cell r="U2170">
            <v>12</v>
          </cell>
          <cell r="V2170"/>
          <cell r="W2170"/>
          <cell r="X2170"/>
          <cell r="Y2170">
            <v>45939</v>
          </cell>
          <cell r="Z2170">
            <v>171</v>
          </cell>
          <cell r="AA2170" t="str">
            <v>Proveedor externo</v>
          </cell>
          <cell r="AB2170" t="str">
            <v>Oct</v>
          </cell>
          <cell r="AC2170" t="str">
            <v>Oct</v>
          </cell>
          <cell r="AD2170">
            <v>45574</v>
          </cell>
          <cell r="AE2170" t="str">
            <v xml:space="preserve"> </v>
          </cell>
          <cell r="AF2170" t="str">
            <v xml:space="preserve"> </v>
          </cell>
          <cell r="AG2170"/>
          <cell r="AH2170"/>
          <cell r="AI2170"/>
          <cell r="AJ2170" t="str">
            <v xml:space="preserve"> </v>
          </cell>
          <cell r="AK2170" t="str">
            <v xml:space="preserve"> </v>
          </cell>
          <cell r="AL2170"/>
          <cell r="AM2170"/>
          <cell r="AN2170"/>
          <cell r="AO2170"/>
          <cell r="AP2170" t="str">
            <v xml:space="preserve"> </v>
          </cell>
          <cell r="AQ2170" t="str">
            <v xml:space="preserve"> </v>
          </cell>
          <cell r="AR2170"/>
          <cell r="AS2170"/>
          <cell r="AT2170"/>
          <cell r="AU2170"/>
        </row>
        <row r="2171">
          <cell r="B2171">
            <v>25089</v>
          </cell>
          <cell r="C2171">
            <v>25089</v>
          </cell>
          <cell r="D2171" t="str">
            <v>#REF!</v>
          </cell>
          <cell r="E2171" t="str">
            <v>NO DISPONIBLE</v>
          </cell>
          <cell r="F2171" t="str">
            <v>ACTIVO</v>
          </cell>
          <cell r="G2171" t="str">
            <v>NO APLICA</v>
          </cell>
          <cell r="H2171" t="str">
            <v>AGITADOR</v>
          </cell>
          <cell r="I2171" t="str">
            <v>NO APLICA</v>
          </cell>
          <cell r="J2171" t="str">
            <v>BIO-RAD</v>
          </cell>
          <cell r="K2171" t="str">
            <v>ULTRA ROCKER</v>
          </cell>
          <cell r="L2171">
            <v>8013621</v>
          </cell>
          <cell r="M2171" t="str">
            <v>AGITADORES</v>
          </cell>
          <cell r="N2171" t="str">
            <v>DISP</v>
          </cell>
          <cell r="O2171" t="str">
            <v>LMB - MICOBACTERIAS</v>
          </cell>
          <cell r="P2171" t="str">
            <v>AREA NEGRA</v>
          </cell>
          <cell r="Q2171" t="str">
            <v>PROPIO</v>
          </cell>
          <cell r="R2171" t="str">
            <v>VELOCIDAD</v>
          </cell>
          <cell r="S2171"/>
          <cell r="T2171"/>
          <cell r="U2171">
            <v>12</v>
          </cell>
          <cell r="V2171"/>
          <cell r="W2171"/>
          <cell r="X2171"/>
          <cell r="Y2171">
            <v>45939</v>
          </cell>
          <cell r="Z2171">
            <v>171</v>
          </cell>
          <cell r="AA2171" t="str">
            <v>Proveedor externo</v>
          </cell>
          <cell r="AB2171" t="str">
            <v>Oct</v>
          </cell>
          <cell r="AC2171" t="str">
            <v>Oct</v>
          </cell>
          <cell r="AD2171">
            <v>45574</v>
          </cell>
          <cell r="AE2171" t="str">
            <v xml:space="preserve"> </v>
          </cell>
          <cell r="AF2171" t="str">
            <v xml:space="preserve"> </v>
          </cell>
          <cell r="AG2171"/>
          <cell r="AH2171"/>
          <cell r="AI2171"/>
          <cell r="AJ2171" t="str">
            <v xml:space="preserve"> </v>
          </cell>
          <cell r="AK2171" t="str">
            <v xml:space="preserve"> </v>
          </cell>
          <cell r="AL2171"/>
          <cell r="AM2171"/>
          <cell r="AN2171"/>
          <cell r="AO2171"/>
          <cell r="AP2171" t="str">
            <v xml:space="preserve"> </v>
          </cell>
          <cell r="AQ2171" t="str">
            <v xml:space="preserve"> </v>
          </cell>
          <cell r="AR2171"/>
          <cell r="AS2171"/>
          <cell r="AT2171"/>
          <cell r="AU2171"/>
        </row>
        <row r="2172">
          <cell r="B2172" t="str">
            <v>GSA-215</v>
          </cell>
          <cell r="C2172">
            <v>26078</v>
          </cell>
          <cell r="D2172" t="str">
            <v>#REF!</v>
          </cell>
          <cell r="E2172" t="str">
            <v>NO DISPONIBLE</v>
          </cell>
          <cell r="F2172" t="str">
            <v>ACTIVO</v>
          </cell>
          <cell r="G2172" t="str">
            <v>NO APLICA</v>
          </cell>
          <cell r="H2172" t="str">
            <v>AGITADOR</v>
          </cell>
          <cell r="I2172" t="str">
            <v>NO APLICA</v>
          </cell>
          <cell r="J2172" t="str">
            <v>FISHER SCIENTIFIC</v>
          </cell>
          <cell r="K2172" t="str">
            <v>02-215-370</v>
          </cell>
          <cell r="L2172">
            <v>91019036</v>
          </cell>
          <cell r="M2172" t="str">
            <v>AGITADORES</v>
          </cell>
          <cell r="N2172" t="str">
            <v>DRSP</v>
          </cell>
          <cell r="O2172" t="str">
            <v>GPR - PARASITOLOGÍA</v>
          </cell>
          <cell r="P2172" t="str">
            <v>LEISHMANIASIS</v>
          </cell>
          <cell r="Q2172" t="str">
            <v>PROPIO</v>
          </cell>
          <cell r="R2172" t="str">
            <v>FRECUENCIA</v>
          </cell>
          <cell r="S2172" t="str">
            <v>VELOCIDAD MAX.3200RPM</v>
          </cell>
          <cell r="T2172"/>
          <cell r="U2172">
            <v>12</v>
          </cell>
          <cell r="V2172"/>
          <cell r="W2172"/>
          <cell r="X2172"/>
          <cell r="Y2172">
            <v>45919</v>
          </cell>
          <cell r="Z2172">
            <v>151</v>
          </cell>
          <cell r="AA2172" t="str">
            <v>Taller GELP</v>
          </cell>
          <cell r="AB2172" t="str">
            <v>Sep</v>
          </cell>
          <cell r="AC2172" t="str">
            <v>R</v>
          </cell>
          <cell r="AD2172">
            <v>45554</v>
          </cell>
          <cell r="AE2172" t="str">
            <v xml:space="preserve"> </v>
          </cell>
          <cell r="AF2172" t="str">
            <v xml:space="preserve"> </v>
          </cell>
          <cell r="AG2172"/>
          <cell r="AH2172"/>
          <cell r="AI2172"/>
          <cell r="AJ2172" t="str">
            <v xml:space="preserve"> </v>
          </cell>
          <cell r="AK2172" t="str">
            <v xml:space="preserve"> </v>
          </cell>
          <cell r="AL2172"/>
          <cell r="AM2172"/>
          <cell r="AN2172"/>
          <cell r="AO2172"/>
          <cell r="AP2172" t="str">
            <v xml:space="preserve"> </v>
          </cell>
          <cell r="AQ2172" t="str">
            <v xml:space="preserve"> </v>
          </cell>
          <cell r="AR2172"/>
          <cell r="AS2172"/>
          <cell r="AT2172"/>
          <cell r="AU2172"/>
        </row>
        <row r="2173">
          <cell r="B2173">
            <v>29311</v>
          </cell>
          <cell r="C2173">
            <v>29311</v>
          </cell>
          <cell r="D2173" t="str">
            <v>#REF!</v>
          </cell>
          <cell r="E2173" t="str">
            <v>NO DISPONIBLE</v>
          </cell>
          <cell r="F2173" t="str">
            <v>ACTIVO</v>
          </cell>
          <cell r="G2173" t="str">
            <v>NO APLICA</v>
          </cell>
          <cell r="H2173" t="str">
            <v>TERMOCICLADOR</v>
          </cell>
          <cell r="I2173" t="str">
            <v>NO APLICA</v>
          </cell>
          <cell r="J2173" t="str">
            <v>BIO-RAD</v>
          </cell>
          <cell r="K2173" t="str">
            <v>C1000 TOUCH</v>
          </cell>
          <cell r="L2173" t="str">
            <v>CT008878</v>
          </cell>
          <cell r="M2173" t="str">
            <v>TERMOCICLADORES</v>
          </cell>
          <cell r="N2173" t="str">
            <v>DRSP</v>
          </cell>
          <cell r="O2173" t="str">
            <v>GMC - MICOBACTERIAS</v>
          </cell>
          <cell r="P2173" t="str">
            <v>ÁREA GRIS</v>
          </cell>
          <cell r="Q2173" t="str">
            <v>PROPIO</v>
          </cell>
          <cell r="R2173" t="str">
            <v>TEMPERATURA
VELOCIDAD</v>
          </cell>
          <cell r="S2173"/>
          <cell r="T2173"/>
          <cell r="U2173">
            <v>12</v>
          </cell>
          <cell r="V2173"/>
          <cell r="W2173"/>
          <cell r="X2173"/>
          <cell r="Y2173">
            <v>45939</v>
          </cell>
          <cell r="Z2173">
            <v>171</v>
          </cell>
          <cell r="AA2173" t="str">
            <v>Proveedor externo</v>
          </cell>
          <cell r="AB2173" t="str">
            <v>Oct</v>
          </cell>
          <cell r="AC2173" t="str">
            <v>Oct</v>
          </cell>
          <cell r="AD2173">
            <v>45574</v>
          </cell>
          <cell r="AE2173" t="str">
            <v xml:space="preserve"> </v>
          </cell>
          <cell r="AF2173" t="str">
            <v xml:space="preserve"> </v>
          </cell>
          <cell r="AG2173"/>
          <cell r="AH2173"/>
          <cell r="AI2173"/>
          <cell r="AJ2173" t="str">
            <v xml:space="preserve"> </v>
          </cell>
          <cell r="AK2173" t="str">
            <v xml:space="preserve"> </v>
          </cell>
          <cell r="AL2173"/>
          <cell r="AM2173"/>
          <cell r="AN2173"/>
          <cell r="AO2173"/>
          <cell r="AP2173" t="str">
            <v xml:space="preserve"> </v>
          </cell>
          <cell r="AQ2173" t="str">
            <v xml:space="preserve"> </v>
          </cell>
          <cell r="AR2173"/>
          <cell r="AS2173"/>
          <cell r="AT2173"/>
          <cell r="AU2173"/>
        </row>
        <row r="2174">
          <cell r="B2174">
            <v>33503</v>
          </cell>
          <cell r="C2174">
            <v>33503</v>
          </cell>
          <cell r="D2174" t="str">
            <v>#REF!</v>
          </cell>
          <cell r="E2174" t="str">
            <v>NO DISPONIBLE</v>
          </cell>
          <cell r="F2174" t="str">
            <v>ACTIVO</v>
          </cell>
          <cell r="G2174" t="str">
            <v>NO APLICA</v>
          </cell>
          <cell r="H2174" t="str">
            <v>PIPETA MONOCANAL</v>
          </cell>
          <cell r="I2174" t="str">
            <v>NO APLICA</v>
          </cell>
          <cell r="J2174" t="str">
            <v>THERMO FISHER SCIENTIFIC</v>
          </cell>
          <cell r="K2174" t="str">
            <v>FINNPIPETTE F2</v>
          </cell>
          <cell r="L2174" t="str">
            <v>QU32238</v>
          </cell>
          <cell r="M2174" t="str">
            <v xml:space="preserve">VOLUMÉTRICOS </v>
          </cell>
          <cell r="N2174" t="str">
            <v>DRSP</v>
          </cell>
          <cell r="O2174" t="str">
            <v>GPR - PARASITOLOGÍA</v>
          </cell>
          <cell r="P2174" t="str">
            <v>PCR LIMPIO</v>
          </cell>
          <cell r="Q2174" t="str">
            <v>PROPIO</v>
          </cell>
          <cell r="R2174" t="str">
            <v>VOLUMEN</v>
          </cell>
          <cell r="S2174" t="str">
            <v>2 uL a 20 uL</v>
          </cell>
          <cell r="T2174"/>
          <cell r="U2174">
            <v>12</v>
          </cell>
          <cell r="V2174">
            <v>12</v>
          </cell>
          <cell r="W2174"/>
          <cell r="X2174"/>
          <cell r="Y2174">
            <v>45946</v>
          </cell>
          <cell r="Z2174">
            <v>178</v>
          </cell>
          <cell r="AA2174" t="str">
            <v>Proveedor externo</v>
          </cell>
          <cell r="AB2174" t="str">
            <v>Oct</v>
          </cell>
          <cell r="AC2174" t="str">
            <v>Oct</v>
          </cell>
          <cell r="AD2174">
            <v>45581</v>
          </cell>
          <cell r="AE2174">
            <v>45953</v>
          </cell>
          <cell r="AF2174">
            <v>185</v>
          </cell>
          <cell r="AG2174" t="str">
            <v>Oct</v>
          </cell>
          <cell r="AH2174" t="str">
            <v>Oct</v>
          </cell>
          <cell r="AI2174">
            <v>45588</v>
          </cell>
          <cell r="AJ2174" t="str">
            <v xml:space="preserve"> </v>
          </cell>
          <cell r="AK2174" t="str">
            <v xml:space="preserve"> </v>
          </cell>
          <cell r="AL2174"/>
          <cell r="AM2174"/>
          <cell r="AN2174"/>
          <cell r="AO2174"/>
          <cell r="AP2174" t="str">
            <v xml:space="preserve"> </v>
          </cell>
          <cell r="AQ2174" t="str">
            <v xml:space="preserve"> </v>
          </cell>
          <cell r="AR2174"/>
          <cell r="AS2174"/>
          <cell r="AT2174"/>
          <cell r="AU2174"/>
        </row>
        <row r="2175">
          <cell r="B2175">
            <v>6534</v>
          </cell>
          <cell r="C2175">
            <v>6534</v>
          </cell>
          <cell r="D2175" t="str">
            <v>#REF!</v>
          </cell>
          <cell r="E2175" t="str">
            <v>NO DISPONIBLE</v>
          </cell>
          <cell r="F2175" t="str">
            <v>ACTIVO</v>
          </cell>
          <cell r="G2175" t="str">
            <v>NO APLICA</v>
          </cell>
          <cell r="H2175" t="str">
            <v>AGITADOR VORTEX</v>
          </cell>
          <cell r="I2175" t="str">
            <v>NO APLICA</v>
          </cell>
          <cell r="J2175" t="str">
            <v>SCIENTIFIC INDUSTRIES</v>
          </cell>
          <cell r="K2175" t="str">
            <v>G-560</v>
          </cell>
          <cell r="L2175">
            <v>138247</v>
          </cell>
          <cell r="M2175" t="str">
            <v>AGITADORES</v>
          </cell>
          <cell r="N2175" t="str">
            <v>DRSP</v>
          </cell>
          <cell r="O2175" t="str">
            <v>GPR - PARASITOLOGÍA</v>
          </cell>
          <cell r="P2175" t="str">
            <v>LEISHMANIASIS</v>
          </cell>
          <cell r="Q2175" t="str">
            <v>PROPIO</v>
          </cell>
          <cell r="R2175" t="str">
            <v>FRECUENCIA</v>
          </cell>
          <cell r="S2175"/>
          <cell r="T2175"/>
          <cell r="U2175">
            <v>12</v>
          </cell>
          <cell r="V2175"/>
          <cell r="W2175"/>
          <cell r="X2175"/>
          <cell r="Y2175">
            <v>45926</v>
          </cell>
          <cell r="Z2175">
            <v>158</v>
          </cell>
          <cell r="AA2175" t="str">
            <v>Taller GELP</v>
          </cell>
          <cell r="AB2175" t="str">
            <v>Sep</v>
          </cell>
          <cell r="AC2175" t="str">
            <v>R</v>
          </cell>
          <cell r="AD2175">
            <v>45561</v>
          </cell>
          <cell r="AE2175" t="str">
            <v xml:space="preserve"> </v>
          </cell>
          <cell r="AF2175" t="str">
            <v xml:space="preserve"> </v>
          </cell>
          <cell r="AG2175"/>
          <cell r="AH2175"/>
          <cell r="AI2175"/>
          <cell r="AJ2175" t="str">
            <v xml:space="preserve"> </v>
          </cell>
          <cell r="AK2175" t="str">
            <v xml:space="preserve"> </v>
          </cell>
          <cell r="AL2175"/>
          <cell r="AM2175"/>
          <cell r="AN2175"/>
          <cell r="AO2175"/>
          <cell r="AP2175" t="str">
            <v xml:space="preserve"> </v>
          </cell>
          <cell r="AQ2175" t="str">
            <v xml:space="preserve"> </v>
          </cell>
          <cell r="AR2175"/>
          <cell r="AS2175"/>
          <cell r="AT2175"/>
          <cell r="AU2175"/>
        </row>
        <row r="2176">
          <cell r="B2176">
            <v>9182</v>
          </cell>
          <cell r="C2176">
            <v>9182</v>
          </cell>
          <cell r="D2176" t="str">
            <v>#REF!</v>
          </cell>
          <cell r="E2176">
            <v>36119</v>
          </cell>
          <cell r="F2176" t="str">
            <v>ACTIVO</v>
          </cell>
          <cell r="G2176" t="str">
            <v>NO APLICA</v>
          </cell>
          <cell r="H2176" t="str">
            <v>BAÑO SEROLÓGICO</v>
          </cell>
          <cell r="I2176" t="str">
            <v>NO APLICA</v>
          </cell>
          <cell r="J2176" t="str">
            <v>VWR</v>
          </cell>
          <cell r="K2176">
            <v>1202</v>
          </cell>
          <cell r="L2176" t="str">
            <v>0804597</v>
          </cell>
          <cell r="M2176" t="str">
            <v>CALOR</v>
          </cell>
          <cell r="N2176" t="str">
            <v>DRSP</v>
          </cell>
          <cell r="O2176" t="str">
            <v>GPR - PARASITOLOGÍA</v>
          </cell>
          <cell r="P2176" t="str">
            <v>DOCENCIA</v>
          </cell>
          <cell r="Q2176" t="str">
            <v>PROPIO</v>
          </cell>
          <cell r="R2176" t="str">
            <v>TEMPERATURA</v>
          </cell>
          <cell r="S2176" t="str">
            <v xml:space="preserve"> Temperatura de trabajo en el laboratorio 50ºC  +/-5°C.</v>
          </cell>
          <cell r="T2176"/>
          <cell r="U2176">
            <v>12</v>
          </cell>
          <cell r="V2176"/>
          <cell r="W2176"/>
          <cell r="X2176"/>
          <cell r="Y2176">
            <v>45919</v>
          </cell>
          <cell r="Z2176">
            <v>151</v>
          </cell>
          <cell r="AA2176" t="str">
            <v>Taller GELP</v>
          </cell>
          <cell r="AB2176" t="str">
            <v>Sep</v>
          </cell>
          <cell r="AC2176" t="str">
            <v>R</v>
          </cell>
          <cell r="AD2176">
            <v>45554</v>
          </cell>
          <cell r="AE2176" t="str">
            <v xml:space="preserve"> </v>
          </cell>
          <cell r="AF2176" t="str">
            <v xml:space="preserve"> </v>
          </cell>
          <cell r="AG2176"/>
          <cell r="AH2176"/>
          <cell r="AI2176"/>
          <cell r="AJ2176" t="str">
            <v xml:space="preserve"> </v>
          </cell>
          <cell r="AK2176" t="str">
            <v xml:space="preserve"> </v>
          </cell>
          <cell r="AL2176"/>
          <cell r="AM2176"/>
          <cell r="AN2176"/>
          <cell r="AO2176"/>
          <cell r="AP2176" t="str">
            <v xml:space="preserve"> </v>
          </cell>
          <cell r="AQ2176" t="str">
            <v xml:space="preserve"> </v>
          </cell>
          <cell r="AR2176"/>
          <cell r="AS2176"/>
          <cell r="AT2176"/>
          <cell r="AU2176"/>
        </row>
        <row r="2177">
          <cell r="B2177">
            <v>22826</v>
          </cell>
          <cell r="C2177">
            <v>22826</v>
          </cell>
          <cell r="D2177" t="str">
            <v>#REF!</v>
          </cell>
          <cell r="E2177" t="str">
            <v>NO DISPONIBLE</v>
          </cell>
          <cell r="F2177" t="str">
            <v>ACTIVO</v>
          </cell>
          <cell r="G2177" t="str">
            <v>NO APLICA</v>
          </cell>
          <cell r="H2177" t="str">
            <v>AGITADOR</v>
          </cell>
          <cell r="I2177" t="str">
            <v>NO APLICA</v>
          </cell>
          <cell r="J2177" t="str">
            <v>VWR</v>
          </cell>
          <cell r="K2177" t="str">
            <v>58816-121</v>
          </cell>
          <cell r="L2177">
            <v>60613626</v>
          </cell>
          <cell r="M2177" t="str">
            <v>AGITADORES</v>
          </cell>
          <cell r="N2177" t="str">
            <v>DRSP</v>
          </cell>
          <cell r="O2177" t="str">
            <v>GPR - PARASITOLOGÍA</v>
          </cell>
          <cell r="P2177" t="str">
            <v>LEISHMANIASIS - CULTIVO</v>
          </cell>
          <cell r="Q2177" t="str">
            <v>PROPIO</v>
          </cell>
          <cell r="R2177" t="str">
            <v>FRECUENCIA</v>
          </cell>
          <cell r="S2177"/>
          <cell r="T2177"/>
          <cell r="U2177">
            <v>12</v>
          </cell>
          <cell r="V2177"/>
          <cell r="W2177"/>
          <cell r="X2177"/>
          <cell r="Y2177">
            <v>45926</v>
          </cell>
          <cell r="Z2177">
            <v>158</v>
          </cell>
          <cell r="AA2177" t="str">
            <v>Taller GELP</v>
          </cell>
          <cell r="AB2177" t="str">
            <v>Sep</v>
          </cell>
          <cell r="AC2177" t="str">
            <v>R</v>
          </cell>
          <cell r="AD2177">
            <v>45561</v>
          </cell>
          <cell r="AE2177" t="str">
            <v xml:space="preserve"> </v>
          </cell>
          <cell r="AF2177" t="str">
            <v xml:space="preserve"> </v>
          </cell>
          <cell r="AG2177"/>
          <cell r="AH2177"/>
          <cell r="AI2177"/>
          <cell r="AJ2177" t="str">
            <v xml:space="preserve"> </v>
          </cell>
          <cell r="AK2177" t="str">
            <v xml:space="preserve"> </v>
          </cell>
          <cell r="AL2177"/>
          <cell r="AM2177"/>
          <cell r="AN2177"/>
          <cell r="AO2177"/>
          <cell r="AP2177" t="str">
            <v xml:space="preserve"> </v>
          </cell>
          <cell r="AQ2177" t="str">
            <v xml:space="preserve"> </v>
          </cell>
          <cell r="AR2177"/>
          <cell r="AS2177"/>
          <cell r="AT2177"/>
          <cell r="AU2177"/>
        </row>
        <row r="2178">
          <cell r="B2178">
            <v>30930</v>
          </cell>
          <cell r="C2178">
            <v>30930</v>
          </cell>
          <cell r="D2178" t="str">
            <v>#REF!</v>
          </cell>
          <cell r="E2178" t="str">
            <v>NO DISPONIBLE</v>
          </cell>
          <cell r="F2178" t="str">
            <v>ACTIVO</v>
          </cell>
          <cell r="G2178" t="str">
            <v>NO APLICA</v>
          </cell>
          <cell r="H2178" t="str">
            <v>BAÑO SECO</v>
          </cell>
          <cell r="I2178" t="str">
            <v>NO APLICA</v>
          </cell>
          <cell r="J2178" t="str">
            <v>MULTI-THERM</v>
          </cell>
          <cell r="K2178" t="str">
            <v>H5000-H</v>
          </cell>
          <cell r="L2178" t="str">
            <v>H-2272</v>
          </cell>
          <cell r="M2178" t="str">
            <v>CALOR</v>
          </cell>
          <cell r="N2178" t="str">
            <v>DRSP</v>
          </cell>
          <cell r="O2178" t="str">
            <v>GPR - PARASITOLOGÍA</v>
          </cell>
          <cell r="P2178" t="str">
            <v>PARASITISMO INTESTINAL</v>
          </cell>
          <cell r="Q2178" t="str">
            <v>PROPIO</v>
          </cell>
          <cell r="R2178" t="str">
            <v>TEMPERATURA</v>
          </cell>
          <cell r="S2178" t="str">
            <v>37 °C +/- 1 °C</v>
          </cell>
          <cell r="T2178"/>
          <cell r="U2178">
            <v>12</v>
          </cell>
          <cell r="V2178"/>
          <cell r="W2178"/>
          <cell r="X2178"/>
          <cell r="Y2178">
            <v>45926</v>
          </cell>
          <cell r="Z2178">
            <v>158</v>
          </cell>
          <cell r="AA2178" t="str">
            <v>Taller GELP</v>
          </cell>
          <cell r="AB2178" t="str">
            <v>Sep</v>
          </cell>
          <cell r="AC2178" t="str">
            <v>R</v>
          </cell>
          <cell r="AD2178">
            <v>45561</v>
          </cell>
          <cell r="AE2178" t="str">
            <v xml:space="preserve"> </v>
          </cell>
          <cell r="AF2178" t="str">
            <v xml:space="preserve"> </v>
          </cell>
          <cell r="AG2178"/>
          <cell r="AH2178"/>
          <cell r="AI2178"/>
          <cell r="AJ2178" t="str">
            <v xml:space="preserve"> </v>
          </cell>
          <cell r="AK2178" t="str">
            <v xml:space="preserve"> </v>
          </cell>
          <cell r="AL2178"/>
          <cell r="AM2178"/>
          <cell r="AN2178"/>
          <cell r="AO2178"/>
          <cell r="AP2178" t="str">
            <v xml:space="preserve"> </v>
          </cell>
          <cell r="AQ2178" t="str">
            <v xml:space="preserve"> </v>
          </cell>
          <cell r="AR2178"/>
          <cell r="AS2178"/>
          <cell r="AT2178"/>
          <cell r="AU2178"/>
        </row>
        <row r="2179">
          <cell r="B2179" t="str">
            <v>LMI-080</v>
          </cell>
          <cell r="C2179">
            <v>36114</v>
          </cell>
          <cell r="D2179" t="str">
            <v>#REF!</v>
          </cell>
          <cell r="E2179">
            <v>44183</v>
          </cell>
          <cell r="F2179" t="str">
            <v>ACTIVO</v>
          </cell>
          <cell r="G2179" t="str">
            <v>NO APLICA</v>
          </cell>
          <cell r="H2179" t="str">
            <v>ESTACIÓN DE TRABAJO DE PCR</v>
          </cell>
          <cell r="I2179" t="str">
            <v>NO APLICA</v>
          </cell>
          <cell r="J2179" t="str">
            <v>ESCO</v>
          </cell>
          <cell r="K2179" t="str">
            <v>SCR-2A2</v>
          </cell>
          <cell r="L2179" t="str">
            <v>2020-157967</v>
          </cell>
          <cell r="M2179" t="str">
            <v>CABINAS Y MÓDULOS</v>
          </cell>
          <cell r="N2179" t="str">
            <v>DISP</v>
          </cell>
          <cell r="O2179" t="str">
            <v>LMI - MICROBIOLOGÍA</v>
          </cell>
          <cell r="P2179" t="str">
            <v xml:space="preserve">BIOLOGIA MOLECULAR </v>
          </cell>
          <cell r="Q2179" t="str">
            <v>DONACIÓN</v>
          </cell>
          <cell r="R2179" t="str">
            <v>FLUJO/CAUDAL</v>
          </cell>
          <cell r="S2179" t="str">
            <v>Velocidad nominal de flujo descendente de 40-55 pies/min</v>
          </cell>
          <cell r="T2179" t="str">
            <v>Requiere cambiode filtros, para cambiar con nuevo cto</v>
          </cell>
          <cell r="U2179">
            <v>12</v>
          </cell>
          <cell r="V2179"/>
          <cell r="W2179">
            <v>12</v>
          </cell>
          <cell r="X2179"/>
          <cell r="Y2179">
            <v>45578</v>
          </cell>
          <cell r="Z2179">
            <v>-190</v>
          </cell>
          <cell r="AA2179"/>
          <cell r="AB2179"/>
          <cell r="AC2179"/>
          <cell r="AD2179">
            <v>45212</v>
          </cell>
          <cell r="AE2179" t="str">
            <v xml:space="preserve"> </v>
          </cell>
          <cell r="AF2179" t="str">
            <v xml:space="preserve"> </v>
          </cell>
          <cell r="AG2179"/>
          <cell r="AH2179"/>
          <cell r="AI2179"/>
          <cell r="AJ2179">
            <v>45262</v>
          </cell>
          <cell r="AK2179">
            <v>-506</v>
          </cell>
          <cell r="AL2179"/>
          <cell r="AM2179"/>
          <cell r="AN2179"/>
          <cell r="AO2179">
            <v>44897</v>
          </cell>
          <cell r="AP2179" t="str">
            <v xml:space="preserve"> </v>
          </cell>
          <cell r="AQ2179" t="str">
            <v xml:space="preserve"> </v>
          </cell>
          <cell r="AR2179"/>
          <cell r="AS2179"/>
          <cell r="AT2179"/>
          <cell r="AU2179"/>
        </row>
        <row r="2180">
          <cell r="B2180" t="str">
            <v>AC-154</v>
          </cell>
          <cell r="C2180">
            <v>27389</v>
          </cell>
          <cell r="D2180" t="str">
            <v>#REF!</v>
          </cell>
          <cell r="E2180">
            <v>41658</v>
          </cell>
          <cell r="F2180" t="str">
            <v>ACTIVO</v>
          </cell>
          <cell r="G2180" t="str">
            <v>NO APLICA</v>
          </cell>
          <cell r="H2180" t="str">
            <v>DIGESTOR</v>
          </cell>
          <cell r="I2180" t="str">
            <v>NO APLICA</v>
          </cell>
          <cell r="J2180" t="str">
            <v xml:space="preserve">BUCHI </v>
          </cell>
          <cell r="K2180" t="str">
            <v>K439</v>
          </cell>
          <cell r="L2180" t="str">
            <v>1000097273</v>
          </cell>
          <cell r="M2180" t="str">
            <v>EQUIPOS ESPECIALES</v>
          </cell>
          <cell r="N2180" t="str">
            <v>DP</v>
          </cell>
          <cell r="O2180" t="str">
            <v>AC - ASEGURAMIENTO DE LA CALIDAD</v>
          </cell>
          <cell r="P2180" t="str">
            <v>LABORATORIO 1</v>
          </cell>
          <cell r="Q2180" t="str">
            <v xml:space="preserve">PROPIO </v>
          </cell>
          <cell r="R2180" t="str">
            <v>NO APLICA</v>
          </cell>
          <cell r="S2180" t="str">
            <v xml:space="preserve">NO APLICA </v>
          </cell>
          <cell r="T2180"/>
          <cell r="U2180">
            <v>12</v>
          </cell>
          <cell r="V2180"/>
          <cell r="W2180"/>
          <cell r="X2180"/>
          <cell r="Y2180">
            <v>45937</v>
          </cell>
          <cell r="Z2180">
            <v>169</v>
          </cell>
          <cell r="AA2180" t="str">
            <v>Proveedor externo</v>
          </cell>
          <cell r="AB2180" t="str">
            <v>Oct</v>
          </cell>
          <cell r="AC2180" t="str">
            <v>Oct</v>
          </cell>
          <cell r="AD2180">
            <v>45572</v>
          </cell>
          <cell r="AE2180" t="str">
            <v xml:space="preserve"> </v>
          </cell>
          <cell r="AF2180" t="str">
            <v xml:space="preserve"> </v>
          </cell>
          <cell r="AG2180"/>
          <cell r="AH2180"/>
          <cell r="AI2180"/>
          <cell r="AJ2180" t="str">
            <v xml:space="preserve"> </v>
          </cell>
          <cell r="AK2180" t="str">
            <v xml:space="preserve"> </v>
          </cell>
          <cell r="AL2180"/>
          <cell r="AM2180"/>
          <cell r="AN2180"/>
          <cell r="AO2180" t="str">
            <v xml:space="preserve"> </v>
          </cell>
          <cell r="AP2180" t="str">
            <v xml:space="preserve"> </v>
          </cell>
          <cell r="AQ2180" t="str">
            <v xml:space="preserve"> </v>
          </cell>
          <cell r="AR2180"/>
          <cell r="AS2180"/>
          <cell r="AT2180"/>
          <cell r="AU2180"/>
        </row>
        <row r="2181">
          <cell r="B2181" t="str">
            <v>AC-153</v>
          </cell>
          <cell r="C2181">
            <v>27390</v>
          </cell>
          <cell r="D2181" t="str">
            <v>#REF!</v>
          </cell>
          <cell r="E2181">
            <v>41324</v>
          </cell>
          <cell r="F2181" t="str">
            <v>ACTIVO</v>
          </cell>
          <cell r="G2181" t="str">
            <v>NO APLICA</v>
          </cell>
          <cell r="H2181" t="str">
            <v>SCRUBBER</v>
          </cell>
          <cell r="I2181" t="str">
            <v>NO APLICA</v>
          </cell>
          <cell r="J2181" t="str">
            <v xml:space="preserve">BUCHI </v>
          </cell>
          <cell r="K2181" t="str">
            <v>B414</v>
          </cell>
          <cell r="L2181" t="str">
            <v>1000097272</v>
          </cell>
          <cell r="M2181" t="str">
            <v>EQUIPOS ESPECIALES</v>
          </cell>
          <cell r="N2181" t="str">
            <v>DP</v>
          </cell>
          <cell r="O2181" t="str">
            <v>AC - ASEGURAMIENTO DE LA CALIDAD</v>
          </cell>
          <cell r="P2181" t="str">
            <v>FISICOQUIMICA</v>
          </cell>
          <cell r="Q2181" t="str">
            <v xml:space="preserve">PROPIO </v>
          </cell>
          <cell r="R2181" t="str">
            <v>NO APLICA</v>
          </cell>
          <cell r="S2181" t="str">
            <v xml:space="preserve">NO APLICA </v>
          </cell>
          <cell r="T2181"/>
          <cell r="U2181">
            <v>12</v>
          </cell>
          <cell r="V2181"/>
          <cell r="W2181"/>
          <cell r="X2181"/>
          <cell r="Y2181">
            <v>45937</v>
          </cell>
          <cell r="Z2181">
            <v>169</v>
          </cell>
          <cell r="AA2181" t="str">
            <v>Proveedor externo</v>
          </cell>
          <cell r="AB2181" t="str">
            <v>Oct</v>
          </cell>
          <cell r="AC2181" t="str">
            <v>Oct</v>
          </cell>
          <cell r="AD2181">
            <v>45572</v>
          </cell>
          <cell r="AE2181" t="str">
            <v xml:space="preserve"> </v>
          </cell>
          <cell r="AF2181" t="str">
            <v xml:space="preserve"> </v>
          </cell>
          <cell r="AG2181"/>
          <cell r="AH2181"/>
          <cell r="AI2181"/>
          <cell r="AJ2181" t="str">
            <v xml:space="preserve"> </v>
          </cell>
          <cell r="AK2181" t="str">
            <v xml:space="preserve"> </v>
          </cell>
          <cell r="AL2181"/>
          <cell r="AM2181"/>
          <cell r="AN2181"/>
          <cell r="AO2181" t="str">
            <v xml:space="preserve"> </v>
          </cell>
          <cell r="AP2181" t="str">
            <v xml:space="preserve"> </v>
          </cell>
          <cell r="AQ2181" t="str">
            <v xml:space="preserve"> </v>
          </cell>
          <cell r="AR2181"/>
          <cell r="AS2181"/>
          <cell r="AT2181"/>
          <cell r="AU2181"/>
        </row>
        <row r="2182">
          <cell r="B2182">
            <v>29504</v>
          </cell>
          <cell r="C2182">
            <v>29504</v>
          </cell>
          <cell r="D2182" t="str">
            <v>#REF!</v>
          </cell>
          <cell r="E2182" t="str">
            <v>NO DISPONIBLE</v>
          </cell>
          <cell r="F2182" t="str">
            <v>ACTIVO</v>
          </cell>
          <cell r="G2182" t="str">
            <v>NO APLICA</v>
          </cell>
          <cell r="H2182" t="str">
            <v>INCUBADORA  REFRIGERADA</v>
          </cell>
          <cell r="I2182" t="str">
            <v>NO APLICA</v>
          </cell>
          <cell r="J2182" t="str">
            <v>THERMO FISHER SCIENTIFIC</v>
          </cell>
          <cell r="K2182">
            <v>3727</v>
          </cell>
          <cell r="L2182" t="str">
            <v>136768-418</v>
          </cell>
          <cell r="M2182" t="str">
            <v>CALOR</v>
          </cell>
          <cell r="N2182" t="str">
            <v>DRSP</v>
          </cell>
          <cell r="O2182" t="str">
            <v>GMR - MICROBIOLOGÍA</v>
          </cell>
          <cell r="P2182" t="str">
            <v>LABORATORIO DE ENTEROPATÓGENOS</v>
          </cell>
          <cell r="Q2182" t="str">
            <v>PROPIO</v>
          </cell>
          <cell r="R2182" t="str">
            <v>TEMPERATURA</v>
          </cell>
          <cell r="S2182" t="str">
            <v>Temperaturaa
30°C+/-2°C</v>
          </cell>
          <cell r="T2182"/>
          <cell r="U2182">
            <v>12</v>
          </cell>
          <cell r="V2182">
            <v>12</v>
          </cell>
          <cell r="W2182"/>
          <cell r="X2182"/>
          <cell r="Y2182">
            <v>45917</v>
          </cell>
          <cell r="Z2182">
            <v>149</v>
          </cell>
          <cell r="AA2182" t="str">
            <v>Taller GELP</v>
          </cell>
          <cell r="AB2182" t="str">
            <v>Sep</v>
          </cell>
          <cell r="AC2182" t="str">
            <v>R</v>
          </cell>
          <cell r="AD2182">
            <v>45552</v>
          </cell>
          <cell r="AE2182">
            <v>45654</v>
          </cell>
          <cell r="AF2182">
            <v>-114</v>
          </cell>
          <cell r="AG2182"/>
          <cell r="AH2182"/>
          <cell r="AI2182">
            <v>45288</v>
          </cell>
          <cell r="AJ2182" t="str">
            <v xml:space="preserve"> </v>
          </cell>
          <cell r="AK2182" t="str">
            <v xml:space="preserve"> </v>
          </cell>
          <cell r="AL2182"/>
          <cell r="AM2182"/>
          <cell r="AN2182"/>
          <cell r="AO2182"/>
          <cell r="AP2182" t="str">
            <v xml:space="preserve"> </v>
          </cell>
          <cell r="AQ2182" t="str">
            <v xml:space="preserve"> </v>
          </cell>
          <cell r="AR2182"/>
          <cell r="AS2182"/>
          <cell r="AT2182"/>
          <cell r="AU2182"/>
        </row>
        <row r="2183">
          <cell r="B2183">
            <v>30978</v>
          </cell>
          <cell r="C2183">
            <v>30978</v>
          </cell>
          <cell r="D2183" t="str">
            <v>#REF!</v>
          </cell>
          <cell r="E2183">
            <v>42621</v>
          </cell>
          <cell r="F2183" t="str">
            <v>ACTIVO</v>
          </cell>
          <cell r="G2183" t="str">
            <v>NO APLICA</v>
          </cell>
          <cell r="H2183" t="str">
            <v xml:space="preserve">CABINA DE BIOSEGURIDAD </v>
          </cell>
          <cell r="I2183" t="str">
            <v>NO APLICA</v>
          </cell>
          <cell r="J2183" t="str">
            <v>THERMO FISHER SCIENTIFIC</v>
          </cell>
          <cell r="K2183">
            <v>1323</v>
          </cell>
          <cell r="L2183" t="str">
            <v>153581-127</v>
          </cell>
          <cell r="M2183" t="str">
            <v>CABINAS Y MÓDULOS</v>
          </cell>
          <cell r="N2183" t="str">
            <v>DISP</v>
          </cell>
          <cell r="O2183" t="str">
            <v>LMI - MICROBIOLOGÍA</v>
          </cell>
          <cell r="P2183" t="str">
            <v>PISO 1 CUARTO DE CONTENCIÓN</v>
          </cell>
          <cell r="Q2183" t="str">
            <v>PROPIO</v>
          </cell>
          <cell r="R2183" t="str">
            <v>NO APLICA</v>
          </cell>
          <cell r="S2183" t="str">
            <v>FUENTE 18" x 36" x 4.2" (3")  
EXHAUST 18" x 24" x 5.1" (6")</v>
          </cell>
          <cell r="T2183"/>
          <cell r="U2183">
            <v>12</v>
          </cell>
          <cell r="V2183"/>
          <cell r="W2183">
            <v>12</v>
          </cell>
          <cell r="X2183"/>
          <cell r="Y2183">
            <v>45993</v>
          </cell>
          <cell r="Z2183">
            <v>225</v>
          </cell>
          <cell r="AA2183" t="str">
            <v>Proveedor externo</v>
          </cell>
          <cell r="AB2183" t="str">
            <v>Nov</v>
          </cell>
          <cell r="AC2183" t="str">
            <v>Nov</v>
          </cell>
          <cell r="AD2183">
            <v>45628</v>
          </cell>
          <cell r="AE2183" t="str">
            <v xml:space="preserve"> </v>
          </cell>
          <cell r="AF2183" t="str">
            <v xml:space="preserve"> </v>
          </cell>
          <cell r="AG2183"/>
          <cell r="AH2183"/>
          <cell r="AI2183"/>
          <cell r="AJ2183">
            <v>45620</v>
          </cell>
          <cell r="AK2183">
            <v>-148</v>
          </cell>
          <cell r="AL2183"/>
          <cell r="AM2183"/>
          <cell r="AN2183"/>
          <cell r="AO2183">
            <v>45254</v>
          </cell>
          <cell r="AP2183" t="str">
            <v xml:space="preserve"> </v>
          </cell>
          <cell r="AQ2183" t="str">
            <v xml:space="preserve"> </v>
          </cell>
          <cell r="AR2183"/>
          <cell r="AS2183"/>
          <cell r="AT2183"/>
          <cell r="AU2183"/>
        </row>
        <row r="2184">
          <cell r="B2184">
            <v>33494</v>
          </cell>
          <cell r="C2184">
            <v>33494</v>
          </cell>
          <cell r="D2184" t="str">
            <v>#REF!</v>
          </cell>
          <cell r="E2184" t="str">
            <v>NO DISPONIBLE</v>
          </cell>
          <cell r="F2184" t="str">
            <v>ACTIVO</v>
          </cell>
          <cell r="G2184" t="str">
            <v>NO APLICA</v>
          </cell>
          <cell r="H2184" t="str">
            <v>INCUBADORA CON AGITACIÓN</v>
          </cell>
          <cell r="I2184" t="str">
            <v>NO APLICA</v>
          </cell>
          <cell r="J2184" t="str">
            <v>HEIDOLPH</v>
          </cell>
          <cell r="K2184" t="str">
            <v>UNIMAX 1010</v>
          </cell>
          <cell r="L2184" t="str">
            <v>2000471901015 PLACA DE CALENTAMIENTO
2000557231215 AGITADOR</v>
          </cell>
          <cell r="M2184" t="str">
            <v>CALOR</v>
          </cell>
          <cell r="N2184" t="str">
            <v>DRSP</v>
          </cell>
          <cell r="O2184" t="str">
            <v>GVI - VIROLOGÍA</v>
          </cell>
          <cell r="P2184" t="str">
            <v>SEROLOGÍA</v>
          </cell>
          <cell r="Q2184" t="str">
            <v>DONACIÓN</v>
          </cell>
          <cell r="R2184" t="str">
            <v>TEMPERATURA Y FRECUENCIA</v>
          </cell>
          <cell r="S2184" t="str">
            <v xml:space="preserve">Rango de uso: (28+/- 1) °C y (37°C+/- 1) °C </v>
          </cell>
          <cell r="T2184"/>
          <cell r="U2184">
            <v>12</v>
          </cell>
          <cell r="V2184"/>
          <cell r="W2184"/>
          <cell r="X2184"/>
          <cell r="Y2184">
            <v>45912</v>
          </cell>
          <cell r="Z2184">
            <v>144</v>
          </cell>
          <cell r="AA2184" t="str">
            <v>Taller GELP</v>
          </cell>
          <cell r="AB2184" t="str">
            <v>Sep</v>
          </cell>
          <cell r="AC2184" t="str">
            <v>R</v>
          </cell>
          <cell r="AD2184">
            <v>45547</v>
          </cell>
          <cell r="AE2184" t="str">
            <v xml:space="preserve"> </v>
          </cell>
          <cell r="AF2184" t="str">
            <v xml:space="preserve"> </v>
          </cell>
          <cell r="AG2184"/>
          <cell r="AH2184"/>
          <cell r="AI2184"/>
          <cell r="AJ2184" t="str">
            <v xml:space="preserve"> </v>
          </cell>
          <cell r="AK2184" t="str">
            <v xml:space="preserve"> </v>
          </cell>
          <cell r="AL2184"/>
          <cell r="AM2184"/>
          <cell r="AN2184"/>
          <cell r="AO2184"/>
          <cell r="AP2184" t="str">
            <v xml:space="preserve"> </v>
          </cell>
          <cell r="AQ2184" t="str">
            <v xml:space="preserve"> </v>
          </cell>
          <cell r="AR2184"/>
          <cell r="AS2184"/>
          <cell r="AT2184"/>
          <cell r="AU2184"/>
        </row>
        <row r="2185">
          <cell r="B2185" t="str">
            <v>AC-339</v>
          </cell>
          <cell r="C2185" t="str">
            <v>AC-339</v>
          </cell>
          <cell r="D2185">
            <v>44848</v>
          </cell>
          <cell r="E2185" t="str">
            <v>NO DISPONIBLE</v>
          </cell>
          <cell r="F2185" t="str">
            <v>ACTIVO</v>
          </cell>
          <cell r="G2185" t="str">
            <v>NO APLICA</v>
          </cell>
          <cell r="H2185" t="str">
            <v>DESTILADOR</v>
          </cell>
          <cell r="I2185" t="str">
            <v>NO DISPONIBLE</v>
          </cell>
          <cell r="J2185" t="str">
            <v xml:space="preserve">BUCHI </v>
          </cell>
          <cell r="K2185" t="str">
            <v>MULTIKJEL K-365</v>
          </cell>
          <cell r="L2185">
            <v>1100100294</v>
          </cell>
          <cell r="M2185" t="str">
            <v>PURIFICACIÓN DE AGUA</v>
          </cell>
          <cell r="N2185" t="str">
            <v>DP</v>
          </cell>
          <cell r="O2185" t="str">
            <v>AC - ASEGURAMIENTO DE LA CALIDAD</v>
          </cell>
          <cell r="P2185" t="str">
            <v>LABORATORIO 1</v>
          </cell>
          <cell r="Q2185" t="str">
            <v>PROPIO</v>
          </cell>
          <cell r="R2185" t="str">
            <v>NO APLICA</v>
          </cell>
          <cell r="S2185" t="str">
            <v>NO APLICA</v>
          </cell>
          <cell r="T2185"/>
          <cell r="U2185">
            <v>12</v>
          </cell>
          <cell r="V2185"/>
          <cell r="W2185"/>
          <cell r="X2185"/>
          <cell r="Y2185">
            <v>45938</v>
          </cell>
          <cell r="Z2185">
            <v>170</v>
          </cell>
          <cell r="AA2185" t="str">
            <v>Proveedor externo</v>
          </cell>
          <cell r="AB2185" t="str">
            <v>Oct</v>
          </cell>
          <cell r="AC2185" t="str">
            <v>Oct</v>
          </cell>
          <cell r="AD2185">
            <v>45573</v>
          </cell>
          <cell r="AE2185" t="str">
            <v xml:space="preserve"> </v>
          </cell>
          <cell r="AF2185" t="str">
            <v xml:space="preserve"> </v>
          </cell>
          <cell r="AG2185"/>
          <cell r="AH2185"/>
          <cell r="AI2185"/>
          <cell r="AJ2185" t="str">
            <v xml:space="preserve"> </v>
          </cell>
          <cell r="AK2185" t="str">
            <v xml:space="preserve"> </v>
          </cell>
          <cell r="AL2185"/>
          <cell r="AM2185"/>
          <cell r="AN2185"/>
          <cell r="AO2185"/>
          <cell r="AP2185" t="str">
            <v xml:space="preserve"> </v>
          </cell>
          <cell r="AQ2185" t="str">
            <v xml:space="preserve"> </v>
          </cell>
          <cell r="AR2185"/>
          <cell r="AS2185"/>
          <cell r="AT2185"/>
          <cell r="AU2185"/>
        </row>
        <row r="2186">
          <cell r="B2186" t="str">
            <v>GVI-179</v>
          </cell>
          <cell r="C2186" t="str">
            <v>GVI-179</v>
          </cell>
          <cell r="D2186" t="str">
            <v>NO DISPONIBLE</v>
          </cell>
          <cell r="E2186" t="str">
            <v>NO DISPONIBLE</v>
          </cell>
          <cell r="F2186" t="str">
            <v>ACTIVO</v>
          </cell>
          <cell r="G2186" t="str">
            <v>NO APLICA</v>
          </cell>
          <cell r="H2186" t="str">
            <v>CENTRÍFUGA REFRIGERADA</v>
          </cell>
          <cell r="I2186" t="str">
            <v>NO APLICA</v>
          </cell>
          <cell r="J2186" t="str">
            <v>THERMO FISHER SCIENTIFIC</v>
          </cell>
          <cell r="K2186" t="str">
            <v>SORVALL LEGEND XFR</v>
          </cell>
          <cell r="L2186">
            <v>42244989</v>
          </cell>
          <cell r="M2186" t="str">
            <v>CENTRÍFUGAS</v>
          </cell>
          <cell r="N2186" t="str">
            <v>DRSP</v>
          </cell>
          <cell r="O2186" t="str">
            <v>GVI - VIROLOGÍA</v>
          </cell>
          <cell r="P2186" t="str">
            <v>LABORATORIO DE POLIO (Preparación de muestras)</v>
          </cell>
          <cell r="Q2186" t="str">
            <v>DONACIÓN</v>
          </cell>
          <cell r="R2186" t="str">
            <v>FRECUENCIA Y TEMPERATURA</v>
          </cell>
          <cell r="S2186"/>
          <cell r="T2186"/>
          <cell r="U2186">
            <v>12</v>
          </cell>
          <cell r="V2186"/>
          <cell r="W2186"/>
          <cell r="X2186"/>
          <cell r="Y2186">
            <v>45916</v>
          </cell>
          <cell r="Z2186">
            <v>148</v>
          </cell>
          <cell r="AA2186" t="str">
            <v>Taller GELP</v>
          </cell>
          <cell r="AB2186" t="str">
            <v>Sep</v>
          </cell>
          <cell r="AC2186" t="str">
            <v>R</v>
          </cell>
          <cell r="AD2186">
            <v>45551</v>
          </cell>
          <cell r="AE2186" t="str">
            <v xml:space="preserve"> </v>
          </cell>
          <cell r="AF2186" t="str">
            <v xml:space="preserve"> </v>
          </cell>
          <cell r="AG2186"/>
          <cell r="AH2186"/>
          <cell r="AI2186"/>
          <cell r="AJ2186" t="str">
            <v xml:space="preserve"> </v>
          </cell>
          <cell r="AK2186" t="str">
            <v xml:space="preserve"> </v>
          </cell>
          <cell r="AL2186"/>
          <cell r="AM2186"/>
          <cell r="AN2186"/>
          <cell r="AO2186"/>
          <cell r="AP2186" t="str">
            <v xml:space="preserve"> </v>
          </cell>
          <cell r="AQ2186" t="str">
            <v xml:space="preserve"> </v>
          </cell>
          <cell r="AR2186"/>
          <cell r="AS2186"/>
          <cell r="AT2186"/>
          <cell r="AU2186"/>
        </row>
        <row r="2187">
          <cell r="B2187">
            <v>8235</v>
          </cell>
          <cell r="C2187">
            <v>8235</v>
          </cell>
          <cell r="D2187" t="str">
            <v>#REF!</v>
          </cell>
          <cell r="E2187">
            <v>37927</v>
          </cell>
          <cell r="F2187" t="str">
            <v>ACTIVO</v>
          </cell>
          <cell r="G2187" t="str">
            <v>NO APLICA</v>
          </cell>
          <cell r="H2187" t="str">
            <v>ESTACIÓN DE TRABAJO DE PCR</v>
          </cell>
          <cell r="I2187" t="str">
            <v>NO APLICA</v>
          </cell>
          <cell r="J2187" t="str">
            <v>LABCONCO</v>
          </cell>
          <cell r="K2187">
            <v>5102000</v>
          </cell>
          <cell r="L2187" t="str">
            <v>020119744A</v>
          </cell>
          <cell r="M2187" t="str">
            <v>CABINAS Y MÓDULOS</v>
          </cell>
          <cell r="N2187" t="str">
            <v>DRSP</v>
          </cell>
          <cell r="O2187" t="str">
            <v>GPT - PATOLOGÍA</v>
          </cell>
          <cell r="P2187" t="str">
            <v>INMUNOHISTOQUÍMICA</v>
          </cell>
          <cell r="Q2187" t="str">
            <v>PROPIO</v>
          </cell>
          <cell r="R2187" t="str">
            <v>FLUJO/CAUDAL</v>
          </cell>
          <cell r="S2187" t="str">
            <v xml:space="preserve">Temperatura: 26.1°C. Clase II Tipo A </v>
          </cell>
          <cell r="T2187"/>
          <cell r="U2187">
            <v>12</v>
          </cell>
          <cell r="V2187"/>
          <cell r="W2187"/>
          <cell r="X2187"/>
          <cell r="Y2187">
            <v>45946</v>
          </cell>
          <cell r="Z2187">
            <v>178</v>
          </cell>
          <cell r="AA2187" t="str">
            <v>Proveedor externo</v>
          </cell>
          <cell r="AB2187" t="str">
            <v>Oct</v>
          </cell>
          <cell r="AC2187" t="str">
            <v>Oct</v>
          </cell>
          <cell r="AD2187">
            <v>45581</v>
          </cell>
          <cell r="AE2187" t="str">
            <v xml:space="preserve"> </v>
          </cell>
          <cell r="AF2187" t="str">
            <v xml:space="preserve"> </v>
          </cell>
          <cell r="AG2187"/>
          <cell r="AH2187"/>
          <cell r="AI2187"/>
          <cell r="AJ2187" t="str">
            <v xml:space="preserve"> </v>
          </cell>
          <cell r="AK2187" t="str">
            <v xml:space="preserve"> </v>
          </cell>
          <cell r="AL2187"/>
          <cell r="AM2187"/>
          <cell r="AN2187"/>
          <cell r="AO2187"/>
          <cell r="AP2187" t="str">
            <v xml:space="preserve"> </v>
          </cell>
          <cell r="AQ2187" t="str">
            <v xml:space="preserve"> </v>
          </cell>
          <cell r="AR2187"/>
          <cell r="AS2187"/>
          <cell r="AT2187"/>
          <cell r="AU2187"/>
        </row>
        <row r="2188">
          <cell r="B2188">
            <v>9141</v>
          </cell>
          <cell r="C2188">
            <v>9141</v>
          </cell>
          <cell r="D2188" t="str">
            <v>#REF!</v>
          </cell>
          <cell r="E2188" t="str">
            <v>NO DISPONIBLE</v>
          </cell>
          <cell r="F2188" t="str">
            <v>ACTIVO</v>
          </cell>
          <cell r="G2188" t="str">
            <v>NO APLICA</v>
          </cell>
          <cell r="H2188" t="str">
            <v>BAÑO SEROLÓGICO</v>
          </cell>
          <cell r="I2188" t="str">
            <v>NO APLICA</v>
          </cell>
          <cell r="J2188" t="str">
            <v>HYDOR THERME</v>
          </cell>
          <cell r="K2188">
            <v>619060</v>
          </cell>
          <cell r="L2188">
            <v>18541</v>
          </cell>
          <cell r="M2188" t="str">
            <v>CALOR</v>
          </cell>
          <cell r="N2188" t="str">
            <v>DISP</v>
          </cell>
          <cell r="O2188" t="str">
            <v>LPI - PARASITOLOGÍA</v>
          </cell>
          <cell r="P2188" t="str">
            <v>LEISHMANIASIS</v>
          </cell>
          <cell r="Q2188" t="str">
            <v>PROPIO</v>
          </cell>
          <cell r="R2188" t="str">
            <v>NO APLICA</v>
          </cell>
          <cell r="S2188"/>
          <cell r="T2188"/>
          <cell r="U2188">
            <v>12</v>
          </cell>
          <cell r="V2188"/>
          <cell r="W2188"/>
          <cell r="X2188"/>
          <cell r="Y2188">
            <v>45583</v>
          </cell>
          <cell r="Z2188">
            <v>-185</v>
          </cell>
          <cell r="AA2188"/>
          <cell r="AB2188"/>
          <cell r="AC2188"/>
          <cell r="AD2188">
            <v>45217</v>
          </cell>
          <cell r="AE2188" t="str">
            <v xml:space="preserve"> </v>
          </cell>
          <cell r="AF2188" t="str">
            <v xml:space="preserve"> </v>
          </cell>
          <cell r="AG2188"/>
          <cell r="AH2188"/>
          <cell r="AI2188"/>
          <cell r="AJ2188" t="str">
            <v xml:space="preserve"> </v>
          </cell>
          <cell r="AK2188" t="str">
            <v xml:space="preserve"> </v>
          </cell>
          <cell r="AL2188"/>
          <cell r="AM2188"/>
          <cell r="AN2188"/>
          <cell r="AO2188"/>
          <cell r="AP2188" t="str">
            <v xml:space="preserve"> </v>
          </cell>
          <cell r="AQ2188" t="str">
            <v xml:space="preserve"> </v>
          </cell>
          <cell r="AR2188"/>
          <cell r="AS2188"/>
          <cell r="AT2188"/>
          <cell r="AU2188"/>
        </row>
        <row r="2189">
          <cell r="B2189">
            <v>23856</v>
          </cell>
          <cell r="C2189">
            <v>23856</v>
          </cell>
          <cell r="D2189" t="str">
            <v>#REF!</v>
          </cell>
          <cell r="E2189" t="str">
            <v>NO DISPONIBLE</v>
          </cell>
          <cell r="F2189" t="str">
            <v>ACTIVO</v>
          </cell>
          <cell r="G2189" t="str">
            <v>NO APLICA</v>
          </cell>
          <cell r="H2189" t="str">
            <v>PLANCHA DE AGITACIÓN Y CALENTAMIENTO</v>
          </cell>
          <cell r="I2189" t="str">
            <v>NO APLICA</v>
          </cell>
          <cell r="J2189" t="str">
            <v>CORNING</v>
          </cell>
          <cell r="K2189" t="str">
            <v>6795-620D</v>
          </cell>
          <cell r="L2189">
            <v>33807302085</v>
          </cell>
          <cell r="M2189" t="str">
            <v>AGITADORES</v>
          </cell>
          <cell r="N2189" t="str">
            <v>DRSP</v>
          </cell>
          <cell r="O2189" t="str">
            <v>GMR - MICROBIOLOGÍA</v>
          </cell>
          <cell r="P2189" t="str">
            <v>MEDIOS DE CULTIVO</v>
          </cell>
          <cell r="Q2189" t="str">
            <v>PROPIO</v>
          </cell>
          <cell r="R2189" t="str">
            <v>TEMPERATURA Y VELOCIDAD</v>
          </cell>
          <cell r="S2189" t="str">
            <v>Resistencia 15Ω. Control de velocidad y temperatura</v>
          </cell>
          <cell r="T2189"/>
          <cell r="U2189">
            <v>12</v>
          </cell>
          <cell r="V2189"/>
          <cell r="W2189"/>
          <cell r="X2189"/>
          <cell r="Y2189">
            <v>45961</v>
          </cell>
          <cell r="Z2189">
            <v>193</v>
          </cell>
          <cell r="AA2189" t="str">
            <v>Taller GELP</v>
          </cell>
          <cell r="AB2189" t="str">
            <v>Oct</v>
          </cell>
          <cell r="AC2189" t="str">
            <v>Oct</v>
          </cell>
          <cell r="AD2189">
            <v>45596</v>
          </cell>
          <cell r="AE2189" t="str">
            <v xml:space="preserve"> </v>
          </cell>
          <cell r="AF2189" t="str">
            <v xml:space="preserve"> </v>
          </cell>
          <cell r="AG2189"/>
          <cell r="AH2189"/>
          <cell r="AI2189"/>
          <cell r="AJ2189" t="str">
            <v xml:space="preserve"> </v>
          </cell>
          <cell r="AK2189" t="str">
            <v xml:space="preserve"> </v>
          </cell>
          <cell r="AL2189"/>
          <cell r="AM2189"/>
          <cell r="AN2189"/>
          <cell r="AO2189"/>
          <cell r="AP2189" t="str">
            <v xml:space="preserve"> </v>
          </cell>
          <cell r="AQ2189" t="str">
            <v xml:space="preserve"> </v>
          </cell>
          <cell r="AR2189"/>
          <cell r="AS2189"/>
          <cell r="AT2189"/>
          <cell r="AU2189"/>
        </row>
        <row r="2190">
          <cell r="B2190">
            <v>31725</v>
          </cell>
          <cell r="C2190">
            <v>31725</v>
          </cell>
          <cell r="D2190" t="str">
            <v>#REF!</v>
          </cell>
          <cell r="E2190" t="str">
            <v>NO DISPONIBLE</v>
          </cell>
          <cell r="F2190" t="str">
            <v>ACTIVO</v>
          </cell>
          <cell r="G2190" t="str">
            <v>NO APLICA</v>
          </cell>
          <cell r="H2190" t="str">
            <v>ULTRACONGELADOR</v>
          </cell>
          <cell r="I2190" t="str">
            <v>NO APLICA</v>
          </cell>
          <cell r="J2190" t="str">
            <v>PRECISA</v>
          </cell>
          <cell r="K2190" t="str">
            <v>BMT515</v>
          </cell>
          <cell r="L2190">
            <v>501090</v>
          </cell>
          <cell r="M2190" t="str">
            <v>FRÍO</v>
          </cell>
          <cell r="N2190" t="str">
            <v>DISP</v>
          </cell>
          <cell r="O2190" t="str">
            <v>LBP - BANCO DE PROYECTOS</v>
          </cell>
          <cell r="P2190" t="str">
            <v>LABORATORIO</v>
          </cell>
          <cell r="Q2190" t="str">
            <v>PROPIO</v>
          </cell>
          <cell r="R2190" t="str">
            <v>TEMPERATURA</v>
          </cell>
          <cell r="S2190" t="str">
            <v>-75°C +/-10</v>
          </cell>
          <cell r="T2190"/>
          <cell r="U2190">
            <v>12</v>
          </cell>
          <cell r="V2190"/>
          <cell r="W2190">
            <v>12</v>
          </cell>
          <cell r="X2190"/>
          <cell r="Y2190">
            <v>45584</v>
          </cell>
          <cell r="Z2190">
            <v>-184</v>
          </cell>
          <cell r="AA2190"/>
          <cell r="AB2190"/>
          <cell r="AC2190"/>
          <cell r="AD2190">
            <v>45218</v>
          </cell>
          <cell r="AE2190" t="str">
            <v xml:space="preserve"> </v>
          </cell>
          <cell r="AF2190" t="str">
            <v xml:space="preserve"> </v>
          </cell>
          <cell r="AG2190"/>
          <cell r="AH2190"/>
          <cell r="AI2190"/>
          <cell r="AJ2190" t="str">
            <v xml:space="preserve"> </v>
          </cell>
          <cell r="AK2190" t="str">
            <v xml:space="preserve"> </v>
          </cell>
          <cell r="AL2190"/>
          <cell r="AM2190"/>
          <cell r="AN2190"/>
          <cell r="AO2190"/>
          <cell r="AP2190" t="str">
            <v xml:space="preserve"> </v>
          </cell>
          <cell r="AQ2190" t="str">
            <v xml:space="preserve"> </v>
          </cell>
          <cell r="AR2190"/>
          <cell r="AS2190"/>
          <cell r="AT2190"/>
          <cell r="AU2190"/>
        </row>
        <row r="2191">
          <cell r="B2191" t="str">
            <v>SH-165</v>
          </cell>
          <cell r="C2191">
            <v>37324</v>
          </cell>
          <cell r="D2191" t="str">
            <v>#REF!</v>
          </cell>
          <cell r="E2191">
            <v>45275</v>
          </cell>
          <cell r="F2191" t="str">
            <v>ACTIVO</v>
          </cell>
          <cell r="G2191" t="str">
            <v>NO APLICA</v>
          </cell>
          <cell r="H2191" t="str">
            <v xml:space="preserve">BALANZA DE PRECISIÓN </v>
          </cell>
          <cell r="I2191" t="str">
            <v>NO APLICA</v>
          </cell>
          <cell r="J2191" t="str">
            <v>SARTORIUS</v>
          </cell>
          <cell r="K2191" t="str">
            <v xml:space="preserve">BCE6202-1S </v>
          </cell>
          <cell r="L2191" t="str">
            <v>0042205849</v>
          </cell>
          <cell r="M2191" t="str">
            <v>BALANZAS</v>
          </cell>
          <cell r="N2191" t="str">
            <v>DP</v>
          </cell>
          <cell r="O2191" t="str">
            <v>SH - PLANTA DE SUEROS HIPERINMUNES</v>
          </cell>
          <cell r="P2191" t="str">
            <v>PESAJE</v>
          </cell>
          <cell r="Q2191" t="str">
            <v>PROPIO</v>
          </cell>
          <cell r="R2191" t="str">
            <v>MASA</v>
          </cell>
          <cell r="S2191" t="str">
            <v>Intervalo de MEDICIÓN: 0 g a 6200 g
Resolución: 0,01 g</v>
          </cell>
          <cell r="T2191"/>
          <cell r="U2191">
            <v>12</v>
          </cell>
          <cell r="V2191">
            <v>12</v>
          </cell>
          <cell r="W2191"/>
          <cell r="X2191"/>
          <cell r="Y2191">
            <v>45934</v>
          </cell>
          <cell r="Z2191">
            <v>166</v>
          </cell>
          <cell r="AA2191" t="str">
            <v>Proveedor externo</v>
          </cell>
          <cell r="AB2191" t="str">
            <v>Oct</v>
          </cell>
          <cell r="AC2191" t="str">
            <v>Oct</v>
          </cell>
          <cell r="AD2191">
            <v>45569</v>
          </cell>
          <cell r="AE2191">
            <v>45934</v>
          </cell>
          <cell r="AF2191">
            <v>166</v>
          </cell>
          <cell r="AG2191" t="str">
            <v>Oct</v>
          </cell>
          <cell r="AH2191" t="str">
            <v>Oct</v>
          </cell>
          <cell r="AI2191">
            <v>45569</v>
          </cell>
          <cell r="AJ2191" t="str">
            <v xml:space="preserve"> </v>
          </cell>
          <cell r="AK2191" t="str">
            <v xml:space="preserve"> </v>
          </cell>
          <cell r="AL2191"/>
          <cell r="AM2191"/>
          <cell r="AN2191"/>
          <cell r="AO2191"/>
          <cell r="AP2191" t="str">
            <v xml:space="preserve"> </v>
          </cell>
          <cell r="AQ2191" t="str">
            <v xml:space="preserve"> </v>
          </cell>
          <cell r="AR2191"/>
          <cell r="AS2191"/>
          <cell r="AT2191"/>
          <cell r="AU2191"/>
        </row>
        <row r="2192">
          <cell r="B2192" t="str">
            <v>SH-166</v>
          </cell>
          <cell r="C2192">
            <v>37325</v>
          </cell>
          <cell r="D2192" t="str">
            <v>#REF!</v>
          </cell>
          <cell r="E2192">
            <v>45275</v>
          </cell>
          <cell r="F2192" t="str">
            <v>ACTIVO</v>
          </cell>
          <cell r="G2192" t="str">
            <v>NO APLICA</v>
          </cell>
          <cell r="H2192" t="str">
            <v>BALANZA ANALÍTICA</v>
          </cell>
          <cell r="I2192" t="str">
            <v>NO APLICA</v>
          </cell>
          <cell r="J2192" t="str">
            <v>SARTORIUS</v>
          </cell>
          <cell r="K2192" t="str">
            <v>BCE323I-1S</v>
          </cell>
          <cell r="L2192" t="str">
            <v>0041804585</v>
          </cell>
          <cell r="M2192" t="str">
            <v>BALANZAS</v>
          </cell>
          <cell r="N2192" t="str">
            <v>DP</v>
          </cell>
          <cell r="O2192" t="str">
            <v>SH - PLANTA DE SUEROS HIPERINMUNES</v>
          </cell>
          <cell r="P2192" t="str">
            <v>ENVASE</v>
          </cell>
          <cell r="Q2192" t="str">
            <v>PROPIO</v>
          </cell>
          <cell r="R2192" t="str">
            <v>MASA</v>
          </cell>
          <cell r="S2192" t="str">
            <v>Intervalo de MEDICIÓN: 0 g a 320 g
Resolución: 0,001 g</v>
          </cell>
          <cell r="T2192"/>
          <cell r="U2192">
            <v>12</v>
          </cell>
          <cell r="V2192">
            <v>12</v>
          </cell>
          <cell r="W2192"/>
          <cell r="X2192"/>
          <cell r="Y2192">
            <v>45934</v>
          </cell>
          <cell r="Z2192">
            <v>166</v>
          </cell>
          <cell r="AA2192" t="str">
            <v>Proveedor externo</v>
          </cell>
          <cell r="AB2192" t="str">
            <v>Oct</v>
          </cell>
          <cell r="AC2192" t="str">
            <v>Oct</v>
          </cell>
          <cell r="AD2192">
            <v>45569</v>
          </cell>
          <cell r="AE2192">
            <v>45934</v>
          </cell>
          <cell r="AF2192">
            <v>166</v>
          </cell>
          <cell r="AG2192" t="str">
            <v>Oct</v>
          </cell>
          <cell r="AH2192" t="str">
            <v>Oct</v>
          </cell>
          <cell r="AI2192">
            <v>45569</v>
          </cell>
          <cell r="AJ2192" t="str">
            <v xml:space="preserve"> </v>
          </cell>
          <cell r="AK2192" t="str">
            <v xml:space="preserve"> </v>
          </cell>
          <cell r="AL2192"/>
          <cell r="AM2192"/>
          <cell r="AN2192"/>
          <cell r="AO2192"/>
          <cell r="AP2192" t="str">
            <v xml:space="preserve"> </v>
          </cell>
          <cell r="AQ2192" t="str">
            <v xml:space="preserve"> </v>
          </cell>
          <cell r="AR2192"/>
          <cell r="AS2192"/>
          <cell r="AT2192"/>
          <cell r="AU2192"/>
        </row>
        <row r="2193">
          <cell r="B2193" t="str">
            <v>GVI-273</v>
          </cell>
          <cell r="C2193">
            <v>35838</v>
          </cell>
          <cell r="D2193" t="str">
            <v>#REF!</v>
          </cell>
          <cell r="E2193" t="str">
            <v>NO DISPONIBLE</v>
          </cell>
          <cell r="F2193" t="str">
            <v>ACTIVO</v>
          </cell>
          <cell r="G2193" t="str">
            <v>NO APLICA</v>
          </cell>
          <cell r="H2193" t="str">
            <v>CABINA DE BIOSEGURIDAD CLASE II A2</v>
          </cell>
          <cell r="I2193" t="str">
            <v>NO APLICA</v>
          </cell>
          <cell r="J2193" t="str">
            <v>ESCO</v>
          </cell>
          <cell r="K2193" t="str">
            <v>AC2-4E9</v>
          </cell>
          <cell r="L2193" t="str">
            <v>2020-15-1470</v>
          </cell>
          <cell r="M2193" t="str">
            <v>CABINAS Y MÓDULOS</v>
          </cell>
          <cell r="N2193" t="str">
            <v>DRSP</v>
          </cell>
          <cell r="O2193" t="str">
            <v>GVI - VIROLOGÍA</v>
          </cell>
          <cell r="P2193" t="str">
            <v>LABORATORIO DE CÉLULAS</v>
          </cell>
          <cell r="Q2193" t="str">
            <v>PROPIO</v>
          </cell>
          <cell r="R2193" t="str">
            <v>FLUJO/CAUDAL</v>
          </cell>
          <cell r="S2193"/>
          <cell r="T2193" t="str">
            <v>2024-10-10: Se recomienda cambio de sistema de iluminación  y filtros hepa para el proximo mantenimiento.</v>
          </cell>
          <cell r="U2193">
            <v>12</v>
          </cell>
          <cell r="V2193"/>
          <cell r="W2193">
            <v>12</v>
          </cell>
          <cell r="X2193"/>
          <cell r="Y2193">
            <v>45940</v>
          </cell>
          <cell r="Z2193">
            <v>172</v>
          </cell>
          <cell r="AA2193" t="str">
            <v>Proveedor externo</v>
          </cell>
          <cell r="AB2193" t="str">
            <v>Oct</v>
          </cell>
          <cell r="AC2193" t="str">
            <v>Oct</v>
          </cell>
          <cell r="AD2193">
            <v>45575</v>
          </cell>
          <cell r="AE2193" t="str">
            <v xml:space="preserve"> </v>
          </cell>
          <cell r="AF2193" t="str">
            <v xml:space="preserve"> </v>
          </cell>
          <cell r="AG2193"/>
          <cell r="AH2193"/>
          <cell r="AI2193"/>
          <cell r="AJ2193" t="str">
            <v xml:space="preserve"> </v>
          </cell>
          <cell r="AK2193" t="str">
            <v xml:space="preserve"> </v>
          </cell>
          <cell r="AL2193"/>
          <cell r="AM2193"/>
          <cell r="AN2193"/>
          <cell r="AO2193"/>
          <cell r="AP2193" t="str">
            <v xml:space="preserve"> </v>
          </cell>
          <cell r="AQ2193" t="str">
            <v xml:space="preserve"> </v>
          </cell>
          <cell r="AR2193"/>
          <cell r="AS2193"/>
          <cell r="AT2193"/>
          <cell r="AU2193"/>
        </row>
        <row r="2194">
          <cell r="B2194">
            <v>22822</v>
          </cell>
          <cell r="C2194">
            <v>22822</v>
          </cell>
          <cell r="D2194" t="str">
            <v>#REF!</v>
          </cell>
          <cell r="E2194" t="str">
            <v>NO DISPONIBLE</v>
          </cell>
          <cell r="F2194" t="str">
            <v>ACTIVO</v>
          </cell>
          <cell r="G2194" t="str">
            <v>NO APLICA</v>
          </cell>
          <cell r="H2194" t="str">
            <v>CABINA DE FLUJO LAMINAR (ESTACIÓN DE TRABAJO DE PCR)</v>
          </cell>
          <cell r="I2194" t="str">
            <v>NO APLICA</v>
          </cell>
          <cell r="J2194" t="str">
            <v>LABCONCO</v>
          </cell>
          <cell r="K2194" t="str">
            <v>3970202</v>
          </cell>
          <cell r="L2194" t="str">
            <v>060454240B</v>
          </cell>
          <cell r="M2194" t="str">
            <v>CABINAS Y MÓDULOS</v>
          </cell>
          <cell r="N2194" t="str">
            <v>DRSP</v>
          </cell>
          <cell r="O2194" t="str">
            <v>GPR - PARASITOLOGÍA</v>
          </cell>
          <cell r="P2194" t="str">
            <v>PCR ZONA DE AMPLIFICACIÓN</v>
          </cell>
          <cell r="Q2194" t="str">
            <v>PROPIO</v>
          </cell>
          <cell r="R2194" t="str">
            <v>FLUJO/CAUDAL</v>
          </cell>
          <cell r="S2194" t="str">
            <v>FILTRO PRINCIPAL: 16 X 16 in</v>
          </cell>
          <cell r="T2194" t="str">
            <v>2024-10-21: Se recomienda cambio de prefiltro y filtro para el proximo mantenimiento y sistema de iluminación.
2024-11-07: Se realiza cambio de lampara fluorescente.</v>
          </cell>
          <cell r="U2194">
            <v>12</v>
          </cell>
          <cell r="V2194"/>
          <cell r="W2194">
            <v>12</v>
          </cell>
          <cell r="X2194"/>
          <cell r="Y2194">
            <v>45951</v>
          </cell>
          <cell r="Z2194">
            <v>183</v>
          </cell>
          <cell r="AA2194" t="str">
            <v>Proveedor externo</v>
          </cell>
          <cell r="AB2194" t="str">
            <v>Oct</v>
          </cell>
          <cell r="AC2194" t="str">
            <v>Oct</v>
          </cell>
          <cell r="AD2194">
            <v>45586</v>
          </cell>
          <cell r="AE2194" t="str">
            <v xml:space="preserve"> </v>
          </cell>
          <cell r="AF2194" t="str">
            <v xml:space="preserve"> </v>
          </cell>
          <cell r="AG2194"/>
          <cell r="AH2194"/>
          <cell r="AI2194"/>
          <cell r="AJ2194">
            <v>45617</v>
          </cell>
          <cell r="AK2194">
            <v>-151</v>
          </cell>
          <cell r="AL2194"/>
          <cell r="AM2194"/>
          <cell r="AN2194"/>
          <cell r="AO2194">
            <v>45251</v>
          </cell>
          <cell r="AP2194" t="str">
            <v xml:space="preserve"> </v>
          </cell>
          <cell r="AQ2194" t="str">
            <v xml:space="preserve"> </v>
          </cell>
          <cell r="AR2194"/>
          <cell r="AS2194"/>
          <cell r="AT2194"/>
          <cell r="AU2194"/>
        </row>
        <row r="2195">
          <cell r="B2195" t="str">
            <v>LME-001</v>
          </cell>
          <cell r="C2195">
            <v>38917</v>
          </cell>
          <cell r="D2195" t="str">
            <v>#REF!</v>
          </cell>
          <cell r="E2195">
            <v>44782</v>
          </cell>
          <cell r="F2195" t="str">
            <v>ACTIVO</v>
          </cell>
          <cell r="G2195" t="str">
            <v>NO APLICA</v>
          </cell>
          <cell r="H2195" t="str">
            <v>MINICENTRÍFUGA</v>
          </cell>
          <cell r="I2195" t="str">
            <v>NO APLICA</v>
          </cell>
          <cell r="J2195" t="str">
            <v>THERMO FISHER SCIENTIFIC</v>
          </cell>
          <cell r="K2195" t="str">
            <v>MY SPIN 6</v>
          </cell>
          <cell r="L2195" t="str">
            <v>HSG11408</v>
          </cell>
          <cell r="M2195" t="str">
            <v>CENTRÍFUGAS</v>
          </cell>
          <cell r="N2195" t="str">
            <v>DISP</v>
          </cell>
          <cell r="O2195" t="str">
            <v>LPI - PARASITOLOGÍA</v>
          </cell>
          <cell r="P2195" t="str">
            <v>LABORATORIO</v>
          </cell>
          <cell r="Q2195" t="str">
            <v>PROPIO</v>
          </cell>
          <cell r="R2195" t="str">
            <v>NO APLICA</v>
          </cell>
          <cell r="S2195" t="str">
            <v>MÁXIMA 6000 rpm</v>
          </cell>
          <cell r="T2195"/>
          <cell r="U2195">
            <v>24</v>
          </cell>
          <cell r="V2195"/>
          <cell r="W2195"/>
          <cell r="X2195"/>
          <cell r="Y2195">
            <v>46277</v>
          </cell>
          <cell r="Z2195">
            <v>509</v>
          </cell>
          <cell r="AA2195" t="str">
            <v>Taller GELP</v>
          </cell>
          <cell r="AB2195" t="str">
            <v>Sep</v>
          </cell>
          <cell r="AC2195" t="str">
            <v>Sep</v>
          </cell>
          <cell r="AD2195">
            <v>45547</v>
          </cell>
          <cell r="AE2195" t="str">
            <v xml:space="preserve"> </v>
          </cell>
          <cell r="AF2195" t="str">
            <v xml:space="preserve"> </v>
          </cell>
          <cell r="AG2195"/>
          <cell r="AH2195"/>
          <cell r="AI2195"/>
          <cell r="AJ2195" t="str">
            <v xml:space="preserve"> </v>
          </cell>
          <cell r="AK2195" t="str">
            <v xml:space="preserve"> </v>
          </cell>
          <cell r="AL2195"/>
          <cell r="AM2195"/>
          <cell r="AN2195"/>
          <cell r="AO2195"/>
          <cell r="AP2195" t="str">
            <v xml:space="preserve"> </v>
          </cell>
          <cell r="AQ2195" t="str">
            <v xml:space="preserve"> </v>
          </cell>
          <cell r="AR2195"/>
          <cell r="AS2195"/>
          <cell r="AT2195"/>
          <cell r="AU2195"/>
        </row>
        <row r="2196">
          <cell r="B2196" t="str">
            <v>AC-159</v>
          </cell>
          <cell r="C2196">
            <v>27575</v>
          </cell>
          <cell r="D2196" t="str">
            <v>#REF!</v>
          </cell>
          <cell r="E2196">
            <v>41305</v>
          </cell>
          <cell r="F2196" t="str">
            <v>ACTIVO</v>
          </cell>
          <cell r="G2196" t="str">
            <v>NO APLICA</v>
          </cell>
          <cell r="H2196" t="str">
            <v xml:space="preserve">AGITADOR </v>
          </cell>
          <cell r="I2196" t="str">
            <v>NO APLICA</v>
          </cell>
          <cell r="J2196" t="str">
            <v>IKA</v>
          </cell>
          <cell r="K2196" t="str">
            <v>MS 3 DIGITAL</v>
          </cell>
          <cell r="L2196" t="str">
            <v>3366001</v>
          </cell>
          <cell r="M2196" t="str">
            <v>AGITADORES</v>
          </cell>
          <cell r="N2196" t="str">
            <v>DP</v>
          </cell>
          <cell r="O2196" t="str">
            <v>AC - ASEGURAMIENTO DE LA CALIDAD</v>
          </cell>
          <cell r="P2196" t="str">
            <v>LABORATORIO 4</v>
          </cell>
          <cell r="Q2196" t="str">
            <v xml:space="preserve">PROPIO </v>
          </cell>
          <cell r="R2196" t="str">
            <v>NO APLICA</v>
          </cell>
          <cell r="S2196" t="str">
            <v xml:space="preserve">NO APLICA </v>
          </cell>
          <cell r="T2196"/>
          <cell r="U2196">
            <v>24</v>
          </cell>
          <cell r="V2196"/>
          <cell r="W2196"/>
          <cell r="X2196"/>
          <cell r="Y2196">
            <v>46278</v>
          </cell>
          <cell r="Z2196">
            <v>510</v>
          </cell>
          <cell r="AA2196" t="str">
            <v>Taller GELP</v>
          </cell>
          <cell r="AB2196" t="str">
            <v>Sep</v>
          </cell>
          <cell r="AC2196" t="str">
            <v>Sep</v>
          </cell>
          <cell r="AD2196">
            <v>45548</v>
          </cell>
          <cell r="AE2196" t="str">
            <v xml:space="preserve"> </v>
          </cell>
          <cell r="AF2196" t="str">
            <v xml:space="preserve"> </v>
          </cell>
          <cell r="AG2196"/>
          <cell r="AH2196"/>
          <cell r="AI2196"/>
          <cell r="AJ2196" t="str">
            <v xml:space="preserve"> </v>
          </cell>
          <cell r="AK2196" t="str">
            <v xml:space="preserve"> </v>
          </cell>
          <cell r="AL2196"/>
          <cell r="AM2196"/>
          <cell r="AN2196"/>
          <cell r="AO2196"/>
          <cell r="AP2196" t="str">
            <v xml:space="preserve"> </v>
          </cell>
          <cell r="AQ2196" t="str">
            <v xml:space="preserve"> </v>
          </cell>
          <cell r="AR2196"/>
          <cell r="AS2196"/>
          <cell r="AT2196"/>
          <cell r="AU2196"/>
        </row>
        <row r="2197">
          <cell r="B2197">
            <v>36160</v>
          </cell>
          <cell r="C2197">
            <v>36160</v>
          </cell>
          <cell r="D2197" t="str">
            <v>#REF!</v>
          </cell>
          <cell r="E2197" t="str">
            <v>NO DISPONIBLE</v>
          </cell>
          <cell r="F2197" t="str">
            <v>ACTIVO</v>
          </cell>
          <cell r="G2197" t="str">
            <v>NO APLICA</v>
          </cell>
          <cell r="H2197" t="str">
            <v>ULTRACONGELADOR</v>
          </cell>
          <cell r="I2197" t="str">
            <v>NO APLICA</v>
          </cell>
          <cell r="J2197" t="str">
            <v>HAIER BIOMEDICAL</v>
          </cell>
          <cell r="K2197" t="str">
            <v>DW-86L728J</v>
          </cell>
          <cell r="L2197" t="str">
            <v>BE0GYPE1T00QGL860002</v>
          </cell>
          <cell r="M2197" t="str">
            <v>FRÍO</v>
          </cell>
          <cell r="N2197" t="str">
            <v>DRSP</v>
          </cell>
          <cell r="O2197" t="str">
            <v>GVI - VIROLOGÍA</v>
          </cell>
          <cell r="P2197" t="str">
            <v xml:space="preserve">EQUIPOS DE REFRIGERACIÓN - ANTIGUO BIOTERIO </v>
          </cell>
          <cell r="Q2197" t="str">
            <v>DONACIÓN</v>
          </cell>
          <cell r="R2197" t="str">
            <v>TEMPERATURA</v>
          </cell>
          <cell r="S2197" t="str">
            <v>-60 a -80, set point en -70 +/-10</v>
          </cell>
          <cell r="T2197"/>
          <cell r="U2197">
            <v>6</v>
          </cell>
          <cell r="V2197"/>
          <cell r="W2197">
            <v>12</v>
          </cell>
          <cell r="X2197"/>
          <cell r="Y2197">
            <v>45795</v>
          </cell>
          <cell r="Z2197">
            <v>27</v>
          </cell>
          <cell r="AA2197" t="str">
            <v>Proveedor externo</v>
          </cell>
          <cell r="AB2197" t="str">
            <v>Nov</v>
          </cell>
          <cell r="AC2197" t="str">
            <v>Nov</v>
          </cell>
          <cell r="AD2197">
            <v>45614</v>
          </cell>
          <cell r="AE2197" t="str">
            <v xml:space="preserve"> </v>
          </cell>
          <cell r="AF2197" t="str">
            <v xml:space="preserve"> </v>
          </cell>
          <cell r="AG2197"/>
          <cell r="AH2197"/>
          <cell r="AI2197"/>
          <cell r="AJ2197">
            <v>45853</v>
          </cell>
          <cell r="AK2197">
            <v>85</v>
          </cell>
          <cell r="AL2197" t="str">
            <v>Proveedor externo</v>
          </cell>
          <cell r="AM2197" t="str">
            <v>Ago</v>
          </cell>
          <cell r="AN2197" t="str">
            <v>R</v>
          </cell>
          <cell r="AO2197">
            <v>45488</v>
          </cell>
          <cell r="AP2197" t="str">
            <v xml:space="preserve"> </v>
          </cell>
          <cell r="AQ2197" t="str">
            <v xml:space="preserve"> </v>
          </cell>
          <cell r="AR2197"/>
          <cell r="AS2197"/>
          <cell r="AT2197"/>
          <cell r="AU2197"/>
        </row>
        <row r="2198">
          <cell r="B2198" t="str">
            <v>LNI-040</v>
          </cell>
          <cell r="C2198">
            <v>21274</v>
          </cell>
          <cell r="D2198" t="str">
            <v>#REF!</v>
          </cell>
          <cell r="E2198" t="str">
            <v>NO DISPONIBLE</v>
          </cell>
          <cell r="F2198" t="str">
            <v>ACTIVO</v>
          </cell>
          <cell r="G2198" t="str">
            <v>NO APLICA</v>
          </cell>
          <cell r="H2198" t="str">
            <v>ESPECTRÓMETRO ATÓMICO</v>
          </cell>
          <cell r="I2198" t="str">
            <v>NO APLICA</v>
          </cell>
          <cell r="J2198" t="str">
            <v>AGILENT TECHNOLOGIES</v>
          </cell>
          <cell r="K2198" t="str">
            <v>ICP-OES 5100</v>
          </cell>
          <cell r="L2198" t="str">
            <v>MY15140003</v>
          </cell>
          <cell r="M2198" t="str">
            <v>ESPECTROFOTÓMETROS Y FOTÓMETROS</v>
          </cell>
          <cell r="N2198" t="str">
            <v>DISP</v>
          </cell>
          <cell r="O2198" t="str">
            <v>LNI - NUTRICIÓN</v>
          </cell>
          <cell r="P2198" t="str">
            <v>LABORATORIO</v>
          </cell>
          <cell r="Q2198" t="str">
            <v>PROPIO</v>
          </cell>
          <cell r="R2198" t="str">
            <v>NO APLICA</v>
          </cell>
          <cell r="S2198"/>
          <cell r="T2198" t="str">
            <v>HACE PARTE DEL ESPECTROFOTÓMETRO DE ABSORCIÓN ATÓMICA CON LOS SIGUIENTES NO. INV: 21269, 21273, 21274, LNI-043, 21275</v>
          </cell>
          <cell r="U2198">
            <v>12</v>
          </cell>
          <cell r="V2198"/>
          <cell r="W2198"/>
          <cell r="X2198"/>
          <cell r="Y2198">
            <v>45590</v>
          </cell>
          <cell r="Z2198">
            <v>-178</v>
          </cell>
          <cell r="AA2198"/>
          <cell r="AB2198"/>
          <cell r="AC2198"/>
          <cell r="AD2198">
            <v>45224</v>
          </cell>
          <cell r="AE2198" t="str">
            <v xml:space="preserve"> </v>
          </cell>
          <cell r="AF2198" t="str">
            <v xml:space="preserve"> </v>
          </cell>
          <cell r="AG2198"/>
          <cell r="AH2198"/>
          <cell r="AI2198"/>
          <cell r="AJ2198" t="str">
            <v xml:space="preserve"> </v>
          </cell>
          <cell r="AK2198" t="str">
            <v xml:space="preserve"> </v>
          </cell>
          <cell r="AL2198"/>
          <cell r="AM2198"/>
          <cell r="AN2198"/>
          <cell r="AO2198">
            <v>44809</v>
          </cell>
          <cell r="AP2198" t="str">
            <v xml:space="preserve"> </v>
          </cell>
          <cell r="AQ2198" t="str">
            <v xml:space="preserve"> </v>
          </cell>
          <cell r="AR2198"/>
          <cell r="AS2198"/>
          <cell r="AT2198"/>
          <cell r="AU2198"/>
        </row>
        <row r="2199">
          <cell r="B2199">
            <v>36112</v>
          </cell>
          <cell r="C2199">
            <v>36112</v>
          </cell>
          <cell r="D2199" t="str">
            <v>#REF!</v>
          </cell>
          <cell r="E2199" t="str">
            <v>NO DISPONIBLE</v>
          </cell>
          <cell r="F2199" t="str">
            <v>ACTIVO</v>
          </cell>
          <cell r="G2199" t="str">
            <v>NO APLICA</v>
          </cell>
          <cell r="H2199" t="str">
            <v>ULTRACONGELADOR</v>
          </cell>
          <cell r="I2199" t="str">
            <v>NO APLICA</v>
          </cell>
          <cell r="J2199" t="str">
            <v>HAIER BIOMEDICAL</v>
          </cell>
          <cell r="K2199" t="str">
            <v>DW-86L728J</v>
          </cell>
          <cell r="L2199" t="str">
            <v>BE0GYPE1T00QGL860003</v>
          </cell>
          <cell r="M2199" t="str">
            <v>FRÍO</v>
          </cell>
          <cell r="N2199" t="str">
            <v>DISP</v>
          </cell>
          <cell r="O2199" t="str">
            <v>LME - GENÓMICA DE MICROORGANISMOS EMERGENTES</v>
          </cell>
          <cell r="P2199" t="str">
            <v>LABORATORIO</v>
          </cell>
          <cell r="Q2199" t="str">
            <v>DONACIÓN</v>
          </cell>
          <cell r="R2199" t="str">
            <v>TEMPERATURA</v>
          </cell>
          <cell r="S2199" t="str">
            <v>-60 a -80, set point en -70 +/-10</v>
          </cell>
          <cell r="T2199"/>
          <cell r="U2199">
            <v>12</v>
          </cell>
          <cell r="V2199"/>
          <cell r="W2199">
            <v>12</v>
          </cell>
          <cell r="X2199"/>
          <cell r="Y2199">
            <v>45952</v>
          </cell>
          <cell r="Z2199">
            <v>184</v>
          </cell>
          <cell r="AA2199" t="str">
            <v>Proveedor externo</v>
          </cell>
          <cell r="AB2199" t="str">
            <v>Oct</v>
          </cell>
          <cell r="AC2199" t="str">
            <v>Oct</v>
          </cell>
          <cell r="AD2199">
            <v>45587</v>
          </cell>
          <cell r="AE2199" t="str">
            <v xml:space="preserve"> </v>
          </cell>
          <cell r="AF2199" t="str">
            <v xml:space="preserve"> </v>
          </cell>
          <cell r="AG2199"/>
          <cell r="AH2199"/>
          <cell r="AI2199"/>
          <cell r="AJ2199" t="str">
            <v xml:space="preserve"> </v>
          </cell>
          <cell r="AK2199" t="str">
            <v xml:space="preserve"> </v>
          </cell>
          <cell r="AL2199"/>
          <cell r="AM2199"/>
          <cell r="AN2199"/>
          <cell r="AO2199"/>
          <cell r="AP2199" t="str">
            <v xml:space="preserve"> </v>
          </cell>
          <cell r="AQ2199" t="str">
            <v xml:space="preserve"> </v>
          </cell>
          <cell r="AR2199"/>
          <cell r="AS2199"/>
          <cell r="AT2199"/>
          <cell r="AU2199"/>
        </row>
        <row r="2200">
          <cell r="B2200">
            <v>25979</v>
          </cell>
          <cell r="C2200">
            <v>25979</v>
          </cell>
          <cell r="D2200" t="str">
            <v>#REF!</v>
          </cell>
          <cell r="E2200" t="str">
            <v>NO DISPONIBLE</v>
          </cell>
          <cell r="F2200" t="str">
            <v>ACTIVO</v>
          </cell>
          <cell r="G2200" t="str">
            <v>NO APLICA</v>
          </cell>
          <cell r="H2200" t="str">
            <v>PHMETRO</v>
          </cell>
          <cell r="I2200" t="str">
            <v>NO APLICA</v>
          </cell>
          <cell r="J2200" t="str">
            <v>SCHOTT INSTRUMENTS</v>
          </cell>
          <cell r="K2200" t="str">
            <v>HANDYLAB PH11</v>
          </cell>
          <cell r="L2200">
            <v>9460847</v>
          </cell>
          <cell r="M2200" t="str">
            <v>PH, CONDUCTIVIDAD Y OXÍGENO DISUELTO</v>
          </cell>
          <cell r="N2200" t="str">
            <v>DISP</v>
          </cell>
          <cell r="O2200" t="str">
            <v>LNI - NUTRICIÓN</v>
          </cell>
          <cell r="P2200" t="str">
            <v>CUARTO ANALISIS BIOQUIMICO</v>
          </cell>
          <cell r="Q2200" t="str">
            <v>PROPIO</v>
          </cell>
          <cell r="R2200" t="str">
            <v>CONDUCTIVIDAD</v>
          </cell>
          <cell r="S2200" t="str">
            <v>(1,5,10,1413,10000)  µS/cm</v>
          </cell>
          <cell r="T2200"/>
          <cell r="U2200">
            <v>24</v>
          </cell>
          <cell r="V2200">
            <v>12</v>
          </cell>
          <cell r="W2200"/>
          <cell r="X2200"/>
          <cell r="Y2200">
            <v>45591</v>
          </cell>
          <cell r="Z2200">
            <v>-177</v>
          </cell>
          <cell r="AA2200"/>
          <cell r="AB2200"/>
          <cell r="AC2200"/>
          <cell r="AD2200">
            <v>44860</v>
          </cell>
          <cell r="AE2200">
            <v>45252</v>
          </cell>
          <cell r="AF2200">
            <v>-516</v>
          </cell>
          <cell r="AG2200"/>
          <cell r="AH2200"/>
          <cell r="AI2200">
            <v>44887</v>
          </cell>
          <cell r="AJ2200" t="str">
            <v xml:space="preserve"> </v>
          </cell>
          <cell r="AK2200" t="str">
            <v xml:space="preserve"> </v>
          </cell>
          <cell r="AL2200"/>
          <cell r="AM2200"/>
          <cell r="AN2200"/>
          <cell r="AO2200"/>
          <cell r="AP2200" t="str">
            <v xml:space="preserve"> </v>
          </cell>
          <cell r="AQ2200" t="str">
            <v xml:space="preserve"> </v>
          </cell>
          <cell r="AR2200"/>
          <cell r="AS2200"/>
          <cell r="AT2200"/>
          <cell r="AU2200"/>
        </row>
        <row r="2201">
          <cell r="B2201">
            <v>26137</v>
          </cell>
          <cell r="C2201">
            <v>26137</v>
          </cell>
          <cell r="D2201" t="str">
            <v>#REF!</v>
          </cell>
          <cell r="E2201">
            <v>40596</v>
          </cell>
          <cell r="F2201" t="str">
            <v>ACTIVO</v>
          </cell>
          <cell r="G2201" t="str">
            <v>NO APLICA</v>
          </cell>
          <cell r="H2201" t="str">
            <v xml:space="preserve">AGITADOR VORTEX </v>
          </cell>
          <cell r="I2201" t="str">
            <v>NO APLICA</v>
          </cell>
          <cell r="J2201" t="str">
            <v>THERMO SCIENTIFIC</v>
          </cell>
          <cell r="K2201" t="str">
            <v>M37615</v>
          </cell>
          <cell r="L2201" t="str">
            <v>1861091247170</v>
          </cell>
          <cell r="M2201" t="str">
            <v>AGITADORES</v>
          </cell>
          <cell r="N2201" t="str">
            <v>DISP</v>
          </cell>
          <cell r="O2201" t="str">
            <v>LMI - MICROBIOLOGÍA</v>
          </cell>
          <cell r="P2201" t="str">
            <v>LABORATORIO 1</v>
          </cell>
          <cell r="Q2201" t="str">
            <v>PROPIO</v>
          </cell>
          <cell r="R2201" t="str">
            <v>NO APLICA</v>
          </cell>
          <cell r="S2201"/>
          <cell r="T2201"/>
          <cell r="U2201">
            <v>24</v>
          </cell>
          <cell r="V2201"/>
          <cell r="W2201"/>
          <cell r="X2201"/>
          <cell r="Y2201">
            <v>45591</v>
          </cell>
          <cell r="Z2201">
            <v>-177</v>
          </cell>
          <cell r="AA2201"/>
          <cell r="AB2201"/>
          <cell r="AC2201"/>
          <cell r="AD2201">
            <v>44860</v>
          </cell>
          <cell r="AE2201" t="str">
            <v xml:space="preserve"> </v>
          </cell>
          <cell r="AF2201" t="str">
            <v xml:space="preserve"> </v>
          </cell>
          <cell r="AG2201"/>
          <cell r="AH2201"/>
          <cell r="AI2201"/>
          <cell r="AJ2201" t="str">
            <v xml:space="preserve"> </v>
          </cell>
          <cell r="AK2201" t="str">
            <v xml:space="preserve"> </v>
          </cell>
          <cell r="AL2201"/>
          <cell r="AM2201"/>
          <cell r="AN2201"/>
          <cell r="AO2201"/>
          <cell r="AP2201" t="str">
            <v xml:space="preserve"> </v>
          </cell>
          <cell r="AQ2201" t="str">
            <v xml:space="preserve"> </v>
          </cell>
          <cell r="AR2201"/>
          <cell r="AS2201"/>
          <cell r="AT2201"/>
          <cell r="AU2201"/>
        </row>
        <row r="2202">
          <cell r="B2202">
            <v>30980</v>
          </cell>
          <cell r="C2202">
            <v>30980</v>
          </cell>
          <cell r="D2202" t="str">
            <v>#REF!</v>
          </cell>
          <cell r="E2202">
            <v>42361</v>
          </cell>
          <cell r="F2202" t="str">
            <v>ACTIVO</v>
          </cell>
          <cell r="G2202" t="str">
            <v>NO APLICA</v>
          </cell>
          <cell r="H2202" t="str">
            <v xml:space="preserve">AGITADOR MAGNÉTICO CON PLANCHA DE CALENTAMIENTO  </v>
          </cell>
          <cell r="I2202" t="str">
            <v>NO APLICA</v>
          </cell>
          <cell r="J2202" t="str">
            <v>VELP SCIENTIFICA</v>
          </cell>
          <cell r="K2202" t="str">
            <v>F20510051</v>
          </cell>
          <cell r="L2202">
            <v>294824</v>
          </cell>
          <cell r="M2202" t="str">
            <v>AGITADORES</v>
          </cell>
          <cell r="N2202" t="str">
            <v>DISP</v>
          </cell>
          <cell r="O2202" t="str">
            <v>LMI - MICROBIOLOGÍA</v>
          </cell>
          <cell r="P2202" t="str">
            <v>LABORATORIO 2</v>
          </cell>
          <cell r="Q2202" t="str">
            <v>PROPIO</v>
          </cell>
          <cell r="R2202" t="str">
            <v>NO APLICA</v>
          </cell>
          <cell r="S2202" t="str">
            <v>VELOCIDAD</v>
          </cell>
          <cell r="T2202"/>
          <cell r="U2202">
            <v>24</v>
          </cell>
          <cell r="V2202"/>
          <cell r="W2202"/>
          <cell r="X2202"/>
          <cell r="Y2202">
            <v>45591</v>
          </cell>
          <cell r="Z2202">
            <v>-177</v>
          </cell>
          <cell r="AA2202"/>
          <cell r="AB2202"/>
          <cell r="AC2202"/>
          <cell r="AD2202">
            <v>44860</v>
          </cell>
          <cell r="AE2202" t="str">
            <v xml:space="preserve"> </v>
          </cell>
          <cell r="AF2202" t="str">
            <v xml:space="preserve"> </v>
          </cell>
          <cell r="AG2202"/>
          <cell r="AH2202"/>
          <cell r="AI2202"/>
          <cell r="AJ2202" t="str">
            <v xml:space="preserve"> </v>
          </cell>
          <cell r="AK2202" t="str">
            <v xml:space="preserve"> </v>
          </cell>
          <cell r="AL2202"/>
          <cell r="AM2202"/>
          <cell r="AN2202"/>
          <cell r="AO2202"/>
          <cell r="AP2202" t="str">
            <v xml:space="preserve"> </v>
          </cell>
          <cell r="AQ2202" t="str">
            <v xml:space="preserve"> </v>
          </cell>
          <cell r="AR2202"/>
          <cell r="AS2202"/>
          <cell r="AT2202"/>
          <cell r="AU2202"/>
        </row>
        <row r="2203">
          <cell r="B2203" t="str">
            <v>GVI-197</v>
          </cell>
          <cell r="C2203">
            <v>33975</v>
          </cell>
          <cell r="D2203" t="str">
            <v>#REF!</v>
          </cell>
          <cell r="E2203">
            <v>44645</v>
          </cell>
          <cell r="F2203" t="str">
            <v>ACTIVO</v>
          </cell>
          <cell r="G2203" t="str">
            <v>NO APLICA</v>
          </cell>
          <cell r="H2203" t="str">
            <v>TERMOCICLADOR EN TIEMPO REAL</v>
          </cell>
          <cell r="I2203" t="str">
            <v>CFX MAESTRO VERSION 1.1</v>
          </cell>
          <cell r="J2203" t="str">
            <v>BIO-RAD</v>
          </cell>
          <cell r="K2203" t="str">
            <v>CFX96</v>
          </cell>
          <cell r="L2203" t="str">
            <v>Alpha Block Serial RN085432
Base Serial CT038182</v>
          </cell>
          <cell r="M2203" t="str">
            <v>EQUIPOS ESPECIALES</v>
          </cell>
          <cell r="N2203" t="str">
            <v>DRSP</v>
          </cell>
          <cell r="O2203" t="str">
            <v>GVI - VIROLOGÍA</v>
          </cell>
          <cell r="P2203" t="str">
            <v>TERMOCICLADORES</v>
          </cell>
          <cell r="Q2203" t="str">
            <v>PROPIO</v>
          </cell>
          <cell r="R2203" t="str">
            <v>TEMPERATURA</v>
          </cell>
          <cell r="S2203" t="str">
            <v>NO DISPONIBLE</v>
          </cell>
          <cell r="T2203"/>
          <cell r="U2203">
            <v>12</v>
          </cell>
          <cell r="V2203"/>
          <cell r="W2203">
            <v>12</v>
          </cell>
          <cell r="X2203"/>
          <cell r="Y2203">
            <v>45973</v>
          </cell>
          <cell r="Z2203">
            <v>205</v>
          </cell>
          <cell r="AA2203" t="str">
            <v>Proveedor externo</v>
          </cell>
          <cell r="AB2203" t="str">
            <v>Nov</v>
          </cell>
          <cell r="AC2203" t="str">
            <v>Nov</v>
          </cell>
          <cell r="AD2203">
            <v>45608</v>
          </cell>
          <cell r="AE2203" t="str">
            <v xml:space="preserve"> </v>
          </cell>
          <cell r="AF2203" t="str">
            <v xml:space="preserve"> </v>
          </cell>
          <cell r="AG2203"/>
          <cell r="AH2203"/>
          <cell r="AI2203"/>
          <cell r="AJ2203">
            <v>45973</v>
          </cell>
          <cell r="AK2203">
            <v>205</v>
          </cell>
          <cell r="AL2203" t="str">
            <v>Proveedor externo</v>
          </cell>
          <cell r="AM2203" t="str">
            <v>Nov</v>
          </cell>
          <cell r="AN2203" t="str">
            <v>Nov</v>
          </cell>
          <cell r="AO2203">
            <v>45608</v>
          </cell>
          <cell r="AP2203" t="str">
            <v xml:space="preserve"> </v>
          </cell>
          <cell r="AQ2203" t="str">
            <v xml:space="preserve"> </v>
          </cell>
          <cell r="AR2203"/>
          <cell r="AS2203"/>
          <cell r="AT2203"/>
          <cell r="AU2203"/>
        </row>
        <row r="2204">
          <cell r="B2204">
            <v>25112</v>
          </cell>
          <cell r="C2204">
            <v>25112</v>
          </cell>
          <cell r="D2204" t="str">
            <v>#REF!</v>
          </cell>
          <cell r="E2204" t="str">
            <v>NO DISPONIBLE</v>
          </cell>
          <cell r="F2204" t="str">
            <v>INACTIVO</v>
          </cell>
          <cell r="G2204" t="str">
            <v>NO APLICA</v>
          </cell>
          <cell r="H2204" t="str">
            <v xml:space="preserve">FOTODOCUMENTADOR </v>
          </cell>
          <cell r="I2204" t="str">
            <v>NO APLICA</v>
          </cell>
          <cell r="J2204" t="str">
            <v>BIO-RAD</v>
          </cell>
          <cell r="K2204" t="str">
            <v>GEL DOC XR</v>
          </cell>
          <cell r="L2204" t="str">
            <v>720BR02131</v>
          </cell>
          <cell r="M2204" t="str">
            <v>EQUIPOS ESPECIALES</v>
          </cell>
          <cell r="N2204" t="str">
            <v>DRSP</v>
          </cell>
          <cell r="O2204" t="str">
            <v>GVI - VIROLOGÍA</v>
          </cell>
          <cell r="P2204" t="str">
            <v>ELECTROFORESIS</v>
          </cell>
          <cell r="Q2204" t="str">
            <v>PROPIO</v>
          </cell>
          <cell r="R2204" t="str">
            <v>NO APLICA</v>
          </cell>
          <cell r="S2204" t="str">
            <v>NO DISPONIBLE</v>
          </cell>
          <cell r="T2204" t="str">
            <v>2024-10-28: Hace falta un cable del equipo, el computador no enciende, es necesario reemplazar el equipo, instalar software Quantity one versión 4.6.9, tener llave y clave para usar los modulos, se recomienda reemplazo de las lamparas UV.</v>
          </cell>
          <cell r="U2204">
            <v>12</v>
          </cell>
          <cell r="V2204"/>
          <cell r="W2204"/>
          <cell r="X2204"/>
          <cell r="Y2204" t="str">
            <v xml:space="preserve"> </v>
          </cell>
          <cell r="Z2204" t="str">
            <v xml:space="preserve">  </v>
          </cell>
          <cell r="AA2204" t="str">
            <v>Proveedor externo</v>
          </cell>
          <cell r="AB2204" t="str">
            <v>Oct</v>
          </cell>
          <cell r="AC2204" t="str">
            <v>Oct</v>
          </cell>
          <cell r="AD2204">
            <v>45593</v>
          </cell>
          <cell r="AE2204" t="str">
            <v xml:space="preserve"> </v>
          </cell>
          <cell r="AF2204" t="str">
            <v xml:space="preserve"> </v>
          </cell>
          <cell r="AG2204"/>
          <cell r="AH2204"/>
          <cell r="AI2204"/>
          <cell r="AJ2204" t="str">
            <v xml:space="preserve"> </v>
          </cell>
          <cell r="AK2204" t="str">
            <v xml:space="preserve"> </v>
          </cell>
          <cell r="AL2204"/>
          <cell r="AM2204"/>
          <cell r="AN2204"/>
          <cell r="AO2204"/>
          <cell r="AP2204" t="str">
            <v xml:space="preserve"> </v>
          </cell>
          <cell r="AQ2204" t="str">
            <v xml:space="preserve"> </v>
          </cell>
          <cell r="AR2204"/>
          <cell r="AS2204"/>
          <cell r="AT2204"/>
          <cell r="AU2204"/>
        </row>
        <row r="2205">
          <cell r="B2205">
            <v>26921</v>
          </cell>
          <cell r="C2205">
            <v>26921</v>
          </cell>
          <cell r="D2205" t="str">
            <v>#REF!</v>
          </cell>
          <cell r="E2205">
            <v>41033</v>
          </cell>
          <cell r="F2205" t="str">
            <v>ACTIVO</v>
          </cell>
          <cell r="G2205" t="str">
            <v>NO APLICA</v>
          </cell>
          <cell r="H2205" t="str">
            <v>TERMOCICLADOR</v>
          </cell>
          <cell r="I2205" t="str">
            <v>NO APLICA</v>
          </cell>
          <cell r="J2205" t="str">
            <v>BIO-RAD</v>
          </cell>
          <cell r="K2205" t="str">
            <v>C1000 TOUCH</v>
          </cell>
          <cell r="L2205" t="str">
            <v>CC014157
RN018699</v>
          </cell>
          <cell r="M2205" t="str">
            <v>TERMOCICLADORES</v>
          </cell>
          <cell r="N2205" t="str">
            <v>DRSP</v>
          </cell>
          <cell r="O2205" t="str">
            <v>GMR - MICROBIOLOGÍA</v>
          </cell>
          <cell r="P2205" t="str">
            <v>TERMOCICLADORES</v>
          </cell>
          <cell r="Q2205" t="str">
            <v>PROPIO</v>
          </cell>
          <cell r="R2205" t="str">
            <v>TEMPERATURA</v>
          </cell>
          <cell r="S2205" t="str">
            <v>Temperatura ambiente: 15 - 31 °C</v>
          </cell>
          <cell r="T2205"/>
          <cell r="U2205">
            <v>12</v>
          </cell>
          <cell r="V2205"/>
          <cell r="W2205">
            <v>12</v>
          </cell>
          <cell r="X2205"/>
          <cell r="Y2205">
            <v>45958</v>
          </cell>
          <cell r="Z2205">
            <v>190</v>
          </cell>
          <cell r="AA2205" t="str">
            <v>Proveedor externo</v>
          </cell>
          <cell r="AB2205" t="str">
            <v>Oct</v>
          </cell>
          <cell r="AC2205" t="str">
            <v>Oct</v>
          </cell>
          <cell r="AD2205">
            <v>45593</v>
          </cell>
          <cell r="AE2205" t="str">
            <v xml:space="preserve"> </v>
          </cell>
          <cell r="AF2205" t="str">
            <v xml:space="preserve"> </v>
          </cell>
          <cell r="AG2205"/>
          <cell r="AH2205"/>
          <cell r="AI2205"/>
          <cell r="AJ2205">
            <v>45957</v>
          </cell>
          <cell r="AK2205">
            <v>189</v>
          </cell>
          <cell r="AL2205" t="str">
            <v>Proveedor externo</v>
          </cell>
          <cell r="AM2205" t="str">
            <v>Oct</v>
          </cell>
          <cell r="AN2205" t="str">
            <v>Oct</v>
          </cell>
          <cell r="AO2205">
            <v>45592</v>
          </cell>
          <cell r="AP2205" t="str">
            <v xml:space="preserve"> </v>
          </cell>
          <cell r="AQ2205" t="str">
            <v xml:space="preserve"> </v>
          </cell>
          <cell r="AR2205"/>
          <cell r="AS2205"/>
          <cell r="AT2205"/>
          <cell r="AU2205"/>
        </row>
        <row r="2206">
          <cell r="B2206">
            <v>27433</v>
          </cell>
          <cell r="C2206">
            <v>27433</v>
          </cell>
          <cell r="D2206" t="str">
            <v>#REF!</v>
          </cell>
          <cell r="E2206" t="str">
            <v>NO DISPONIBLE</v>
          </cell>
          <cell r="F2206" t="str">
            <v>ACTIVO</v>
          </cell>
          <cell r="G2206" t="str">
            <v>NO APLICA</v>
          </cell>
          <cell r="H2206" t="str">
            <v>CÁMARA DE ELECTROFORESIS</v>
          </cell>
          <cell r="I2206" t="str">
            <v>NO APLICA</v>
          </cell>
          <cell r="J2206" t="str">
            <v>BIO-RAD</v>
          </cell>
          <cell r="K2206" t="str">
            <v>MINI-SUB CELL GT</v>
          </cell>
          <cell r="L2206" t="str">
            <v>258BR008695</v>
          </cell>
          <cell r="M2206" t="str">
            <v>CÁMARAS DE ELECTROFORESIS</v>
          </cell>
          <cell r="N2206" t="str">
            <v>DRSP</v>
          </cell>
          <cell r="O2206" t="str">
            <v>GMR - MICROBIOLOGÍA</v>
          </cell>
          <cell r="P2206" t="str">
            <v>LABORATORIO DE ELECTROFORESIS</v>
          </cell>
          <cell r="Q2206" t="str">
            <v>PROPIO</v>
          </cell>
          <cell r="R2206" t="str">
            <v>NO APLICA</v>
          </cell>
          <cell r="S2206" t="str">
            <v>VOLTAJE</v>
          </cell>
          <cell r="T2206"/>
          <cell r="U2206">
            <v>12</v>
          </cell>
          <cell r="V2206"/>
          <cell r="W2206"/>
          <cell r="X2206"/>
          <cell r="Y2206">
            <v>45937</v>
          </cell>
          <cell r="Z2206">
            <v>169</v>
          </cell>
          <cell r="AA2206" t="str">
            <v>Proveedor externo</v>
          </cell>
          <cell r="AB2206" t="str">
            <v>Oct</v>
          </cell>
          <cell r="AC2206" t="str">
            <v>Oct</v>
          </cell>
          <cell r="AD2206">
            <v>45572</v>
          </cell>
          <cell r="AE2206" t="str">
            <v xml:space="preserve"> </v>
          </cell>
          <cell r="AF2206" t="str">
            <v xml:space="preserve"> </v>
          </cell>
          <cell r="AG2206"/>
          <cell r="AH2206"/>
          <cell r="AI2206"/>
          <cell r="AJ2206" t="str">
            <v xml:space="preserve"> </v>
          </cell>
          <cell r="AK2206" t="str">
            <v xml:space="preserve"> </v>
          </cell>
          <cell r="AL2206"/>
          <cell r="AM2206"/>
          <cell r="AN2206"/>
          <cell r="AO2206"/>
          <cell r="AP2206" t="str">
            <v xml:space="preserve"> </v>
          </cell>
          <cell r="AQ2206" t="str">
            <v xml:space="preserve"> </v>
          </cell>
          <cell r="AR2206"/>
          <cell r="AS2206"/>
          <cell r="AT2206"/>
          <cell r="AU2206"/>
        </row>
        <row r="2207">
          <cell r="B2207">
            <v>28226</v>
          </cell>
          <cell r="C2207">
            <v>28226</v>
          </cell>
          <cell r="D2207" t="str">
            <v>#REF!</v>
          </cell>
          <cell r="E2207" t="str">
            <v>NO DISPONIBLE</v>
          </cell>
          <cell r="F2207" t="str">
            <v>ACTIVO</v>
          </cell>
          <cell r="G2207" t="str">
            <v>NO APLICA</v>
          </cell>
          <cell r="H2207" t="str">
            <v xml:space="preserve">TERMOCICLADOR </v>
          </cell>
          <cell r="I2207" t="str">
            <v>NO APLICA</v>
          </cell>
          <cell r="J2207" t="str">
            <v>BIO-RAD</v>
          </cell>
          <cell r="K2207" t="str">
            <v>T100</v>
          </cell>
          <cell r="L2207" t="str">
            <v>621BR09034</v>
          </cell>
          <cell r="M2207" t="str">
            <v>TERMOCICLADORES</v>
          </cell>
          <cell r="N2207" t="str">
            <v>DRSP</v>
          </cell>
          <cell r="O2207" t="str">
            <v>GMR - MICROBIOLOGÍA</v>
          </cell>
          <cell r="P2207" t="str">
            <v>TERMOCICLADORES</v>
          </cell>
          <cell r="Q2207" t="str">
            <v>PROPIO</v>
          </cell>
          <cell r="R2207" t="str">
            <v>TEMPERATURA</v>
          </cell>
          <cell r="S2207" t="str">
            <v>NO DISPONIBLE</v>
          </cell>
          <cell r="T2207"/>
          <cell r="U2207">
            <v>12</v>
          </cell>
          <cell r="V2207"/>
          <cell r="W2207">
            <v>12</v>
          </cell>
          <cell r="X2207"/>
          <cell r="Y2207">
            <v>45958</v>
          </cell>
          <cell r="Z2207">
            <v>190</v>
          </cell>
          <cell r="AA2207" t="str">
            <v>Proveedor externo</v>
          </cell>
          <cell r="AB2207" t="str">
            <v>Oct</v>
          </cell>
          <cell r="AC2207" t="str">
            <v>Oct</v>
          </cell>
          <cell r="AD2207">
            <v>45593</v>
          </cell>
          <cell r="AE2207" t="str">
            <v xml:space="preserve"> </v>
          </cell>
          <cell r="AF2207" t="str">
            <v xml:space="preserve"> </v>
          </cell>
          <cell r="AG2207"/>
          <cell r="AH2207"/>
          <cell r="AI2207"/>
          <cell r="AJ2207">
            <v>45957</v>
          </cell>
          <cell r="AK2207">
            <v>189</v>
          </cell>
          <cell r="AL2207" t="str">
            <v>Proveedor externo</v>
          </cell>
          <cell r="AM2207" t="str">
            <v>Oct</v>
          </cell>
          <cell r="AN2207" t="str">
            <v>Oct</v>
          </cell>
          <cell r="AO2207">
            <v>45592</v>
          </cell>
          <cell r="AP2207" t="str">
            <v xml:space="preserve"> </v>
          </cell>
          <cell r="AQ2207" t="str">
            <v xml:space="preserve"> </v>
          </cell>
          <cell r="AR2207"/>
          <cell r="AS2207"/>
          <cell r="AT2207"/>
          <cell r="AU2207"/>
        </row>
        <row r="2208">
          <cell r="B2208" t="str">
            <v>SH-123</v>
          </cell>
          <cell r="C2208">
            <v>32603</v>
          </cell>
          <cell r="D2208" t="str">
            <v>#REF!</v>
          </cell>
          <cell r="E2208" t="str">
            <v>NO DISPONIBLE</v>
          </cell>
          <cell r="F2208" t="str">
            <v>ACTIVO</v>
          </cell>
          <cell r="G2208" t="str">
            <v>NO APLICA</v>
          </cell>
          <cell r="H2208" t="str">
            <v>ESPECTROFOTÓMETRO</v>
          </cell>
          <cell r="I2208" t="str">
            <v>NO APLICA</v>
          </cell>
          <cell r="J2208" t="str">
            <v>THERMO FISHER SCIENTIFIC</v>
          </cell>
          <cell r="K2208" t="str">
            <v>NANODROP ONE C</v>
          </cell>
          <cell r="L2208" t="str">
            <v>AZY1707728</v>
          </cell>
          <cell r="M2208" t="str">
            <v>ESPECTROFOTÓMETROS Y FOTÓMETROS</v>
          </cell>
          <cell r="N2208" t="str">
            <v>DP</v>
          </cell>
          <cell r="O2208" t="str">
            <v>SH - PLANTA DE SUEROS HIPERINMUNES</v>
          </cell>
          <cell r="P2208" t="str">
            <v>NO DISPONIBLE</v>
          </cell>
          <cell r="Q2208" t="str">
            <v xml:space="preserve">PROPIO </v>
          </cell>
          <cell r="R2208" t="str">
            <v>LONGITUD DE ONDA</v>
          </cell>
          <cell r="S2208" t="str">
            <v>Intervalo de uso:
(190 a 850) nm
Punto critico de Uso: 280 nm.
Regla de Decisión Probabilidad de conformidad mínima, error máximo permitido en longitud de onda +/-2, error máximo en absorbancia(ABS) +/-0,05</v>
          </cell>
          <cell r="T2208" t="str">
            <v xml:space="preserve">
Calificación desempeño 14-06-2024 Calificación operacional    16-10-2024</v>
          </cell>
          <cell r="U2208">
            <v>12</v>
          </cell>
          <cell r="V2208"/>
          <cell r="W2208">
            <v>12</v>
          </cell>
          <cell r="X2208"/>
          <cell r="Y2208">
            <v>45946</v>
          </cell>
          <cell r="Z2208">
            <v>178</v>
          </cell>
          <cell r="AA2208" t="str">
            <v>Proveedor externo</v>
          </cell>
          <cell r="AB2208" t="str">
            <v>Oct</v>
          </cell>
          <cell r="AC2208" t="str">
            <v>Oct</v>
          </cell>
          <cell r="AD2208">
            <v>45581</v>
          </cell>
          <cell r="AE2208" t="str">
            <v xml:space="preserve"> </v>
          </cell>
          <cell r="AF2208" t="str">
            <v xml:space="preserve"> </v>
          </cell>
          <cell r="AG2208"/>
          <cell r="AH2208"/>
          <cell r="AI2208"/>
          <cell r="AJ2208">
            <v>45946</v>
          </cell>
          <cell r="AK2208">
            <v>178</v>
          </cell>
          <cell r="AL2208" t="str">
            <v>Proveedor externo</v>
          </cell>
          <cell r="AM2208" t="str">
            <v>Oct</v>
          </cell>
          <cell r="AN2208" t="str">
            <v>Oct</v>
          </cell>
          <cell r="AO2208">
            <v>45581</v>
          </cell>
          <cell r="AP2208" t="str">
            <v xml:space="preserve"> </v>
          </cell>
          <cell r="AQ2208" t="str">
            <v xml:space="preserve"> </v>
          </cell>
          <cell r="AR2208"/>
          <cell r="AS2208"/>
          <cell r="AT2208"/>
          <cell r="AU2208"/>
        </row>
        <row r="2209">
          <cell r="B2209" t="str">
            <v>AC-276</v>
          </cell>
          <cell r="C2209">
            <v>37339</v>
          </cell>
          <cell r="D2209" t="str">
            <v>#REF!</v>
          </cell>
          <cell r="E2209">
            <v>44910</v>
          </cell>
          <cell r="F2209" t="str">
            <v>ACTIVO</v>
          </cell>
          <cell r="G2209" t="str">
            <v>NO APLICA</v>
          </cell>
          <cell r="H2209" t="str">
            <v>ESPECTROFOTÓMETRO</v>
          </cell>
          <cell r="I2209" t="str">
            <v>NO APLICA</v>
          </cell>
          <cell r="J2209" t="str">
            <v>THERMO FISHER SCIENTIFIC</v>
          </cell>
          <cell r="K2209" t="str">
            <v>NANODROP ONE C</v>
          </cell>
          <cell r="L2209" t="str">
            <v>AZY2124041</v>
          </cell>
          <cell r="M2209" t="str">
            <v>ESPECTROFOTÓMETROS Y FOTÓMETROS</v>
          </cell>
          <cell r="N2209" t="str">
            <v>DP</v>
          </cell>
          <cell r="O2209" t="str">
            <v>AC - ASEGURAMIENTO DE LA CALIDAD</v>
          </cell>
          <cell r="P2209" t="str">
            <v>LABORATORIO</v>
          </cell>
          <cell r="Q2209" t="str">
            <v>PROPIO</v>
          </cell>
          <cell r="R2209" t="str">
            <v>LONGITUD DE ONDA</v>
          </cell>
          <cell r="S2209" t="str">
            <v>Intervalo de uso:
(190 a 850) nm
Punto critico de Uso: 280 nm.
Regla de Decisión Probabilidad de conformidad mínima, error máximo permitido en longitud de onda +/-2, error máximo en absorbancia(ABS) +/-0,05</v>
          </cell>
          <cell r="T2209" t="str">
            <v>Calificación desempeño 14-06-2024
Calificación operacional  16-10-2024</v>
          </cell>
          <cell r="U2209">
            <v>12</v>
          </cell>
          <cell r="V2209"/>
          <cell r="W2209">
            <v>12</v>
          </cell>
          <cell r="X2209"/>
          <cell r="Y2209">
            <v>45945</v>
          </cell>
          <cell r="Z2209">
            <v>177</v>
          </cell>
          <cell r="AA2209" t="str">
            <v>Proveedor externo</v>
          </cell>
          <cell r="AB2209" t="str">
            <v>Oct</v>
          </cell>
          <cell r="AC2209" t="str">
            <v>Oct</v>
          </cell>
          <cell r="AD2209">
            <v>45580</v>
          </cell>
          <cell r="AE2209" t="str">
            <v xml:space="preserve"> </v>
          </cell>
          <cell r="AF2209" t="str">
            <v xml:space="preserve"> </v>
          </cell>
          <cell r="AG2209"/>
          <cell r="AH2209"/>
          <cell r="AI2209"/>
          <cell r="AJ2209">
            <v>45946</v>
          </cell>
          <cell r="AK2209">
            <v>178</v>
          </cell>
          <cell r="AL2209" t="str">
            <v>Proveedor externo</v>
          </cell>
          <cell r="AM2209" t="str">
            <v>Oct</v>
          </cell>
          <cell r="AN2209" t="str">
            <v>Oct</v>
          </cell>
          <cell r="AO2209">
            <v>45581</v>
          </cell>
          <cell r="AP2209" t="str">
            <v xml:space="preserve"> </v>
          </cell>
          <cell r="AQ2209" t="str">
            <v xml:space="preserve"> </v>
          </cell>
          <cell r="AR2209"/>
          <cell r="AS2209"/>
          <cell r="AT2209"/>
          <cell r="AU2209"/>
        </row>
        <row r="2210">
          <cell r="B2210" t="str">
            <v>SH-137</v>
          </cell>
          <cell r="C2210">
            <v>37282</v>
          </cell>
          <cell r="D2210">
            <v>44910</v>
          </cell>
          <cell r="E2210" t="str">
            <v>NO DISPONIBLE</v>
          </cell>
          <cell r="F2210" t="str">
            <v>ACTIVO</v>
          </cell>
          <cell r="G2210" t="str">
            <v>NO APLICA</v>
          </cell>
          <cell r="H2210" t="str">
            <v>CODIFICADOR DE CAJAS Y ETIQUETAS</v>
          </cell>
          <cell r="I2210" t="str">
            <v xml:space="preserve">NO APLICA </v>
          </cell>
          <cell r="J2210" t="str">
            <v>MARKEM IMAJE</v>
          </cell>
          <cell r="K2210">
            <v>9330</v>
          </cell>
          <cell r="L2210" t="str">
            <v>CN21400004</v>
          </cell>
          <cell r="M2210" t="str">
            <v>EQUIPOS ESPECIALES</v>
          </cell>
          <cell r="N2210" t="str">
            <v>DP</v>
          </cell>
          <cell r="O2210" t="str">
            <v>SH - PLANTA DE SUEROS HIPERINMUNES</v>
          </cell>
          <cell r="P2210" t="str">
            <v xml:space="preserve">BODEGA - ACONDICIONAMIENTO E INSPECCIÓN VISUAL </v>
          </cell>
          <cell r="Q2210" t="str">
            <v>PROPIO</v>
          </cell>
          <cell r="R2210" t="str">
            <v xml:space="preserve">NO APLICA </v>
          </cell>
          <cell r="S2210" t="str">
            <v xml:space="preserve">NO APLICA </v>
          </cell>
          <cell r="T2210"/>
          <cell r="U2210">
            <v>12</v>
          </cell>
          <cell r="V2210"/>
          <cell r="W2210">
            <v>12</v>
          </cell>
          <cell r="X2210"/>
          <cell r="Y2210">
            <v>45958</v>
          </cell>
          <cell r="Z2210">
            <v>190</v>
          </cell>
          <cell r="AA2210" t="str">
            <v>Proveedor externo</v>
          </cell>
          <cell r="AB2210" t="str">
            <v>Oct</v>
          </cell>
          <cell r="AC2210" t="str">
            <v>Oct</v>
          </cell>
          <cell r="AD2210">
            <v>45593</v>
          </cell>
          <cell r="AE2210" t="str">
            <v xml:space="preserve"> </v>
          </cell>
          <cell r="AF2210" t="str">
            <v xml:space="preserve"> </v>
          </cell>
          <cell r="AG2210"/>
          <cell r="AH2210"/>
          <cell r="AI2210"/>
          <cell r="AJ2210" t="str">
            <v xml:space="preserve"> </v>
          </cell>
          <cell r="AK2210" t="str">
            <v xml:space="preserve"> </v>
          </cell>
          <cell r="AL2210"/>
          <cell r="AM2210"/>
          <cell r="AN2210"/>
          <cell r="AO2210"/>
          <cell r="AP2210" t="str">
            <v xml:space="preserve"> </v>
          </cell>
          <cell r="AQ2210" t="str">
            <v xml:space="preserve"> </v>
          </cell>
          <cell r="AR2210"/>
          <cell r="AS2210"/>
          <cell r="AT2210"/>
          <cell r="AU2210"/>
        </row>
        <row r="2211">
          <cell r="B2211">
            <v>16030</v>
          </cell>
          <cell r="C2211">
            <v>16030</v>
          </cell>
          <cell r="D2211" t="str">
            <v>#REF!</v>
          </cell>
          <cell r="E2211">
            <v>37482</v>
          </cell>
          <cell r="F2211" t="str">
            <v>ACTIVO</v>
          </cell>
          <cell r="G2211" t="str">
            <v>NO APLICA</v>
          </cell>
          <cell r="H2211" t="str">
            <v xml:space="preserve">AGITADOR VORTEX </v>
          </cell>
          <cell r="I2211" t="str">
            <v>NO APLICA</v>
          </cell>
          <cell r="J2211" t="str">
            <v>BARNSTEAD THERMOLYNE</v>
          </cell>
          <cell r="K2211" t="str">
            <v>M37615</v>
          </cell>
          <cell r="L2211" t="str">
            <v>871010543091</v>
          </cell>
          <cell r="M2211" t="str">
            <v>AGITADORES</v>
          </cell>
          <cell r="N2211" t="str">
            <v>DISP</v>
          </cell>
          <cell r="O2211" t="str">
            <v>LMI - MICROBIOLOGÍA</v>
          </cell>
          <cell r="P2211" t="str">
            <v>LABORATORIO 1 PFGE</v>
          </cell>
          <cell r="Q2211" t="str">
            <v>PROPIO</v>
          </cell>
          <cell r="R2211" t="str">
            <v>NO APLICA</v>
          </cell>
          <cell r="S2211" t="str">
            <v>VELOCIDAD</v>
          </cell>
          <cell r="T2211"/>
          <cell r="U2211">
            <v>24</v>
          </cell>
          <cell r="V2211"/>
          <cell r="W2211"/>
          <cell r="X2211"/>
          <cell r="Y2211">
            <v>45593</v>
          </cell>
          <cell r="Z2211">
            <v>-175</v>
          </cell>
          <cell r="AA2211"/>
          <cell r="AB2211"/>
          <cell r="AC2211"/>
          <cell r="AD2211">
            <v>44862</v>
          </cell>
          <cell r="AE2211" t="str">
            <v xml:space="preserve"> </v>
          </cell>
          <cell r="AF2211" t="str">
            <v xml:space="preserve"> </v>
          </cell>
          <cell r="AG2211"/>
          <cell r="AH2211"/>
          <cell r="AI2211"/>
          <cell r="AJ2211" t="str">
            <v xml:space="preserve"> </v>
          </cell>
          <cell r="AK2211" t="str">
            <v xml:space="preserve"> </v>
          </cell>
          <cell r="AL2211"/>
          <cell r="AM2211"/>
          <cell r="AN2211"/>
          <cell r="AO2211"/>
          <cell r="AP2211" t="str">
            <v xml:space="preserve"> </v>
          </cell>
          <cell r="AQ2211" t="str">
            <v xml:space="preserve"> </v>
          </cell>
          <cell r="AR2211"/>
          <cell r="AS2211"/>
          <cell r="AT2211"/>
          <cell r="AU2211"/>
        </row>
        <row r="2212">
          <cell r="B2212">
            <v>25895</v>
          </cell>
          <cell r="C2212">
            <v>25895</v>
          </cell>
          <cell r="D2212" t="str">
            <v>#REF!</v>
          </cell>
          <cell r="E2212" t="str">
            <v>NO DISPONIBLE</v>
          </cell>
          <cell r="F2212" t="str">
            <v>ACTIVO</v>
          </cell>
          <cell r="G2212" t="str">
            <v>NO APLICA</v>
          </cell>
          <cell r="H2212" t="str">
            <v xml:space="preserve">AGITADOR VORTEX </v>
          </cell>
          <cell r="I2212" t="str">
            <v>NO APLICA</v>
          </cell>
          <cell r="J2212" t="str">
            <v>THERMO SCIENTIFIC</v>
          </cell>
          <cell r="K2212" t="str">
            <v>M37615</v>
          </cell>
          <cell r="L2212">
            <v>1861048429</v>
          </cell>
          <cell r="M2212" t="str">
            <v>AGITADORES</v>
          </cell>
          <cell r="N2212" t="str">
            <v>DISP</v>
          </cell>
          <cell r="O2212" t="str">
            <v>LMI - MICROBIOLOGÍA</v>
          </cell>
          <cell r="P2212" t="str">
            <v>BIOLOGIA MOLECULAR</v>
          </cell>
          <cell r="Q2212" t="str">
            <v>PROPIO</v>
          </cell>
          <cell r="R2212" t="str">
            <v>NO APLICA</v>
          </cell>
          <cell r="S2212"/>
          <cell r="T2212"/>
          <cell r="U2212">
            <v>24</v>
          </cell>
          <cell r="V2212"/>
          <cell r="W2212"/>
          <cell r="X2212"/>
          <cell r="Y2212">
            <v>45593</v>
          </cell>
          <cell r="Z2212">
            <v>-175</v>
          </cell>
          <cell r="AA2212"/>
          <cell r="AB2212"/>
          <cell r="AC2212"/>
          <cell r="AD2212">
            <v>44862</v>
          </cell>
          <cell r="AE2212" t="str">
            <v xml:space="preserve"> </v>
          </cell>
          <cell r="AF2212" t="str">
            <v xml:space="preserve"> </v>
          </cell>
          <cell r="AG2212"/>
          <cell r="AH2212"/>
          <cell r="AI2212"/>
          <cell r="AJ2212" t="str">
            <v xml:space="preserve"> </v>
          </cell>
          <cell r="AK2212" t="str">
            <v xml:space="preserve"> </v>
          </cell>
          <cell r="AL2212"/>
          <cell r="AM2212"/>
          <cell r="AN2212"/>
          <cell r="AO2212"/>
          <cell r="AP2212" t="str">
            <v xml:space="preserve"> </v>
          </cell>
          <cell r="AQ2212" t="str">
            <v xml:space="preserve"> </v>
          </cell>
          <cell r="AR2212"/>
          <cell r="AS2212"/>
          <cell r="AT2212"/>
          <cell r="AU2212"/>
        </row>
        <row r="2213">
          <cell r="B2213">
            <v>26140</v>
          </cell>
          <cell r="C2213">
            <v>26140</v>
          </cell>
          <cell r="D2213" t="str">
            <v>#REF!</v>
          </cell>
          <cell r="E2213" t="str">
            <v>NO DISPONIBLE</v>
          </cell>
          <cell r="F2213" t="str">
            <v>ACTIVO</v>
          </cell>
          <cell r="G2213" t="str">
            <v>NO APLICA</v>
          </cell>
          <cell r="H2213" t="str">
            <v xml:space="preserve">AGITADOR VORTEX </v>
          </cell>
          <cell r="I2213" t="str">
            <v>NO APLICA</v>
          </cell>
          <cell r="J2213" t="str">
            <v>THERMO SCIENTIFIC</v>
          </cell>
          <cell r="K2213" t="str">
            <v>M37615</v>
          </cell>
          <cell r="L2213" t="str">
            <v>1861091247188</v>
          </cell>
          <cell r="M2213" t="str">
            <v>AGITADORES</v>
          </cell>
          <cell r="N2213" t="str">
            <v>DISP</v>
          </cell>
          <cell r="O2213" t="str">
            <v>LMI - MICROBIOLOGÍA</v>
          </cell>
          <cell r="P2213" t="str">
            <v>BIOLOGIA MOLECULAR</v>
          </cell>
          <cell r="Q2213" t="str">
            <v>PROPIO</v>
          </cell>
          <cell r="R2213" t="str">
            <v>NO APLICA</v>
          </cell>
          <cell r="S2213" t="str">
            <v>VELOCIDAD</v>
          </cell>
          <cell r="T2213"/>
          <cell r="U2213">
            <v>24</v>
          </cell>
          <cell r="V2213"/>
          <cell r="W2213"/>
          <cell r="X2213"/>
          <cell r="Y2213">
            <v>45593</v>
          </cell>
          <cell r="Z2213">
            <v>-175</v>
          </cell>
          <cell r="AA2213"/>
          <cell r="AB2213"/>
          <cell r="AC2213"/>
          <cell r="AD2213">
            <v>44862</v>
          </cell>
          <cell r="AE2213" t="str">
            <v xml:space="preserve"> </v>
          </cell>
          <cell r="AF2213" t="str">
            <v xml:space="preserve"> </v>
          </cell>
          <cell r="AG2213"/>
          <cell r="AH2213"/>
          <cell r="AI2213"/>
          <cell r="AJ2213" t="str">
            <v xml:space="preserve"> </v>
          </cell>
          <cell r="AK2213" t="str">
            <v xml:space="preserve"> </v>
          </cell>
          <cell r="AL2213"/>
          <cell r="AM2213"/>
          <cell r="AN2213"/>
          <cell r="AO2213"/>
          <cell r="AP2213" t="str">
            <v xml:space="preserve"> </v>
          </cell>
          <cell r="AQ2213" t="str">
            <v xml:space="preserve"> </v>
          </cell>
          <cell r="AR2213"/>
          <cell r="AS2213"/>
          <cell r="AT2213"/>
          <cell r="AU2213"/>
        </row>
        <row r="2214">
          <cell r="B2214">
            <v>26144</v>
          </cell>
          <cell r="C2214">
            <v>26144</v>
          </cell>
          <cell r="D2214" t="str">
            <v>#REF!</v>
          </cell>
          <cell r="E2214" t="str">
            <v>NO DISPONIBLE</v>
          </cell>
          <cell r="F2214" t="str">
            <v>ACTIVO</v>
          </cell>
          <cell r="G2214" t="str">
            <v>NO APLICA</v>
          </cell>
          <cell r="H2214" t="str">
            <v>CABINA DE BIOSEGURIDAD</v>
          </cell>
          <cell r="I2214" t="str">
            <v>NO APLICA</v>
          </cell>
          <cell r="J2214" t="str">
            <v>LABCONCO</v>
          </cell>
          <cell r="K2214">
            <v>3430801</v>
          </cell>
          <cell r="L2214" t="str">
            <v>100120205 A</v>
          </cell>
          <cell r="M2214" t="str">
            <v>CABINAS Y MÓDULOS</v>
          </cell>
          <cell r="N2214" t="str">
            <v>DISP</v>
          </cell>
          <cell r="O2214" t="str">
            <v>LMI - MICROBIOLOGÍA</v>
          </cell>
          <cell r="P2214" t="str">
            <v>DIAGNOSTICO-MEZCLA DE REACTIVOS- PISO 1</v>
          </cell>
          <cell r="Q2214" t="str">
            <v>PROPIO</v>
          </cell>
          <cell r="R2214" t="str">
            <v>NO APLICA</v>
          </cell>
          <cell r="S2214" t="str">
            <v>FILTRO HEPA 18" x 36" x 3" 
EXHAUST 18" x 18" x 6"</v>
          </cell>
          <cell r="T2214"/>
          <cell r="U2214">
            <v>12</v>
          </cell>
          <cell r="V2214"/>
          <cell r="W2214">
            <v>12</v>
          </cell>
          <cell r="X2214"/>
          <cell r="Y2214">
            <v>45930</v>
          </cell>
          <cell r="Z2214">
            <v>162</v>
          </cell>
          <cell r="AA2214" t="str">
            <v>Proveedor externo</v>
          </cell>
          <cell r="AB2214" t="str">
            <v>Sep</v>
          </cell>
          <cell r="AC2214" t="str">
            <v>Sep</v>
          </cell>
          <cell r="AD2214">
            <v>45565</v>
          </cell>
          <cell r="AE2214" t="str">
            <v xml:space="preserve"> </v>
          </cell>
          <cell r="AF2214" t="str">
            <v xml:space="preserve"> </v>
          </cell>
          <cell r="AG2214"/>
          <cell r="AH2214"/>
          <cell r="AI2214"/>
          <cell r="AJ2214">
            <v>45620</v>
          </cell>
          <cell r="AK2214">
            <v>-148</v>
          </cell>
          <cell r="AL2214"/>
          <cell r="AM2214"/>
          <cell r="AN2214"/>
          <cell r="AO2214">
            <v>45254</v>
          </cell>
          <cell r="AP2214" t="str">
            <v xml:space="preserve"> </v>
          </cell>
          <cell r="AQ2214" t="str">
            <v xml:space="preserve"> </v>
          </cell>
          <cell r="AR2214"/>
          <cell r="AS2214"/>
          <cell r="AT2214"/>
          <cell r="AU2214"/>
        </row>
        <row r="2215">
          <cell r="B2215">
            <v>36061</v>
          </cell>
          <cell r="C2215">
            <v>36061</v>
          </cell>
          <cell r="D2215" t="str">
            <v>#REF!</v>
          </cell>
          <cell r="E2215" t="str">
            <v>NO DISPONIBLE</v>
          </cell>
          <cell r="F2215" t="str">
            <v>ACTIVO</v>
          </cell>
          <cell r="G2215" t="str">
            <v>NO APLICA</v>
          </cell>
          <cell r="H2215" t="str">
            <v>TERMOCICLADOR TIEMPO REAL</v>
          </cell>
          <cell r="I2215" t="str">
            <v>NO APLICA</v>
          </cell>
          <cell r="J2215" t="str">
            <v>BIO-RAD</v>
          </cell>
          <cell r="K2215" t="str">
            <v>CFX96</v>
          </cell>
          <cell r="L2215" t="str">
            <v>785BR27381</v>
          </cell>
          <cell r="M2215" t="str">
            <v>TERMOCICLADORES</v>
          </cell>
          <cell r="N2215" t="str">
            <v>DRSP</v>
          </cell>
          <cell r="O2215" t="str">
            <v>GVI - VIROLOGÍA</v>
          </cell>
          <cell r="P2215" t="str">
            <v>TERMOCICLADORES</v>
          </cell>
          <cell r="Q2215" t="str">
            <v>PROPIO</v>
          </cell>
          <cell r="R2215" t="str">
            <v>NO APLICA</v>
          </cell>
          <cell r="S2215"/>
          <cell r="T2215"/>
          <cell r="U2215">
            <v>12</v>
          </cell>
          <cell r="V2215"/>
          <cell r="W2215">
            <v>12</v>
          </cell>
          <cell r="X2215"/>
          <cell r="Y2215">
            <v>45595</v>
          </cell>
          <cell r="Z2215">
            <v>-173</v>
          </cell>
          <cell r="AA2215"/>
          <cell r="AB2215"/>
          <cell r="AC2215"/>
          <cell r="AD2215">
            <v>45229</v>
          </cell>
          <cell r="AE2215" t="str">
            <v xml:space="preserve"> </v>
          </cell>
          <cell r="AF2215" t="str">
            <v xml:space="preserve"> </v>
          </cell>
          <cell r="AG2215"/>
          <cell r="AH2215"/>
          <cell r="AI2215"/>
          <cell r="AJ2215">
            <v>45595</v>
          </cell>
          <cell r="AK2215">
            <v>-173</v>
          </cell>
          <cell r="AL2215"/>
          <cell r="AM2215"/>
          <cell r="AN2215"/>
          <cell r="AO2215">
            <v>45229</v>
          </cell>
          <cell r="AP2215" t="str">
            <v xml:space="preserve"> </v>
          </cell>
          <cell r="AQ2215" t="str">
            <v xml:space="preserve"> </v>
          </cell>
          <cell r="AR2215"/>
          <cell r="AS2215"/>
          <cell r="AT2215"/>
          <cell r="AU2215"/>
        </row>
        <row r="2216">
          <cell r="B2216" t="str">
            <v>GSA-211</v>
          </cell>
          <cell r="C2216">
            <v>27155</v>
          </cell>
          <cell r="D2216" t="str">
            <v>#REF!</v>
          </cell>
          <cell r="E2216">
            <v>40991</v>
          </cell>
          <cell r="F2216" t="str">
            <v>ACTIVO</v>
          </cell>
          <cell r="G2216" t="str">
            <v>NO APLICA</v>
          </cell>
          <cell r="H2216" t="str">
            <v xml:space="preserve">MICROSCOPIO TRINOCULAR </v>
          </cell>
          <cell r="I2216" t="str">
            <v xml:space="preserve">  LUCIA COMMETA ASSAY Y SOFTWARE NIS ELEMENTS BR.</v>
          </cell>
          <cell r="J2216" t="str">
            <v>NIKON</v>
          </cell>
          <cell r="K2216" t="str">
            <v>ECLIPSE 80I</v>
          </cell>
          <cell r="L2216" t="str">
            <v xml:space="preserve">MBA75040-553347 </v>
          </cell>
          <cell r="M2216" t="str">
            <v>ÓPTICOS</v>
          </cell>
          <cell r="N2216" t="str">
            <v>DRSP</v>
          </cell>
          <cell r="O2216" t="str">
            <v>GVI - VIROLOGÍA</v>
          </cell>
          <cell r="P2216" t="str">
            <v>LABORATORIO DE RABIA (Área de trabajo)</v>
          </cell>
          <cell r="Q2216" t="str">
            <v>PROPIO</v>
          </cell>
          <cell r="R2216" t="str">
            <v>NO APLICA</v>
          </cell>
          <cell r="S2216" t="str">
            <v>Microscopio de Epifluorescencia. Tiene dos (2) ca03as digitales especializadas. Contiene las siguientes partes: Cá03as digitales modelos: DIGITAL SIGHT DS-Qi1Mc U2 (N° Inv: 27154) y  DIGITAL SIGHT DS-Fi2 U3. (N° Inv. 29563)</v>
          </cell>
          <cell r="T2216"/>
          <cell r="U2216">
            <v>12</v>
          </cell>
          <cell r="V2216"/>
          <cell r="W2216"/>
          <cell r="X2216"/>
          <cell r="Y2216">
            <v>45976</v>
          </cell>
          <cell r="Z2216">
            <v>208</v>
          </cell>
          <cell r="AA2216" t="str">
            <v>Proveedor externo</v>
          </cell>
          <cell r="AB2216" t="str">
            <v>Nov</v>
          </cell>
          <cell r="AC2216" t="str">
            <v>Nov</v>
          </cell>
          <cell r="AD2216">
            <v>45611</v>
          </cell>
          <cell r="AE2216" t="str">
            <v xml:space="preserve"> </v>
          </cell>
          <cell r="AF2216" t="str">
            <v xml:space="preserve"> </v>
          </cell>
          <cell r="AG2216"/>
          <cell r="AH2216"/>
          <cell r="AI2216"/>
          <cell r="AJ2216" t="str">
            <v xml:space="preserve"> </v>
          </cell>
          <cell r="AK2216" t="str">
            <v xml:space="preserve"> </v>
          </cell>
          <cell r="AL2216"/>
          <cell r="AM2216"/>
          <cell r="AN2216"/>
          <cell r="AO2216"/>
          <cell r="AP2216" t="str">
            <v xml:space="preserve"> </v>
          </cell>
          <cell r="AQ2216" t="str">
            <v xml:space="preserve"> </v>
          </cell>
          <cell r="AR2216"/>
          <cell r="AS2216"/>
          <cell r="AT2216"/>
          <cell r="AU2216"/>
        </row>
        <row r="2217">
          <cell r="B2217">
            <v>30717</v>
          </cell>
          <cell r="C2217">
            <v>30717</v>
          </cell>
          <cell r="D2217" t="str">
            <v>#REF!</v>
          </cell>
          <cell r="E2217" t="str">
            <v>NO DISPONIBLE</v>
          </cell>
          <cell r="F2217" t="str">
            <v>ACTIVO</v>
          </cell>
          <cell r="G2217" t="str">
            <v>NO APLICA</v>
          </cell>
          <cell r="H2217" t="str">
            <v>MICROSCOPIO DE FLUORECENCIA</v>
          </cell>
          <cell r="I2217" t="str">
            <v>NO APLICA</v>
          </cell>
          <cell r="J2217" t="str">
            <v>LEICA</v>
          </cell>
          <cell r="K2217" t="str">
            <v>DM1000LED</v>
          </cell>
          <cell r="L2217">
            <v>346077</v>
          </cell>
          <cell r="M2217" t="str">
            <v>ÓPTICOS</v>
          </cell>
          <cell r="N2217" t="str">
            <v>DRSP</v>
          </cell>
          <cell r="O2217" t="str">
            <v>GVI - VIROLOGÍA</v>
          </cell>
          <cell r="P2217" t="str">
            <v>CUARTO OSCURO</v>
          </cell>
          <cell r="Q2217" t="str">
            <v>PROPIO</v>
          </cell>
          <cell r="R2217" t="str">
            <v>NO APLICA</v>
          </cell>
          <cell r="S2217"/>
          <cell r="T2217"/>
          <cell r="U2217">
            <v>12</v>
          </cell>
          <cell r="V2217"/>
          <cell r="W2217"/>
          <cell r="X2217"/>
          <cell r="Y2217">
            <v>45990</v>
          </cell>
          <cell r="Z2217">
            <v>222</v>
          </cell>
          <cell r="AA2217" t="str">
            <v>Proveedor externo</v>
          </cell>
          <cell r="AB2217" t="str">
            <v>Nov</v>
          </cell>
          <cell r="AC2217" t="str">
            <v>Nov</v>
          </cell>
          <cell r="AD2217">
            <v>45625</v>
          </cell>
          <cell r="AE2217" t="str">
            <v xml:space="preserve"> </v>
          </cell>
          <cell r="AF2217" t="str">
            <v xml:space="preserve"> </v>
          </cell>
          <cell r="AG2217"/>
          <cell r="AH2217"/>
          <cell r="AI2217"/>
          <cell r="AJ2217" t="str">
            <v xml:space="preserve"> </v>
          </cell>
          <cell r="AK2217" t="str">
            <v xml:space="preserve"> </v>
          </cell>
          <cell r="AL2217"/>
          <cell r="AM2217"/>
          <cell r="AN2217"/>
          <cell r="AO2217"/>
          <cell r="AP2217" t="str">
            <v xml:space="preserve"> </v>
          </cell>
          <cell r="AQ2217" t="str">
            <v xml:space="preserve"> </v>
          </cell>
          <cell r="AR2217"/>
          <cell r="AS2217"/>
          <cell r="AT2217"/>
          <cell r="AU2217"/>
        </row>
        <row r="2218">
          <cell r="B2218" t="str">
            <v>AC-217</v>
          </cell>
          <cell r="C2218">
            <v>32284</v>
          </cell>
          <cell r="D2218" t="str">
            <v>#REF!</v>
          </cell>
          <cell r="E2218">
            <v>43167</v>
          </cell>
          <cell r="F2218" t="str">
            <v>ACTIVO</v>
          </cell>
          <cell r="G2218" t="str">
            <v>NO APLICA</v>
          </cell>
          <cell r="H2218" t="str">
            <v>BOMBA CON DISPLAY</v>
          </cell>
          <cell r="I2218" t="str">
            <v>NO APLICA</v>
          </cell>
          <cell r="J2218" t="str">
            <v>SARTORIUS</v>
          </cell>
          <cell r="K2218" t="str">
            <v>STERISART 16420</v>
          </cell>
          <cell r="L2218">
            <v>67010676</v>
          </cell>
          <cell r="M2218" t="str">
            <v>EQUIPOS ESPECIALES</v>
          </cell>
          <cell r="N2218" t="str">
            <v>DP</v>
          </cell>
          <cell r="O2218" t="str">
            <v>AC - ASEGURAMIENTO DE LA CALIDAD</v>
          </cell>
          <cell r="P2218" t="str">
            <v xml:space="preserve">LABORATORIO 4- CUARTO ESTERILIDADES </v>
          </cell>
          <cell r="Q2218" t="str">
            <v xml:space="preserve">PROPIO </v>
          </cell>
          <cell r="R2218" t="str">
            <v>NO APLICA</v>
          </cell>
          <cell r="S2218" t="str">
            <v xml:space="preserve">NO APLICA </v>
          </cell>
          <cell r="T2218"/>
          <cell r="U2218">
            <v>24</v>
          </cell>
          <cell r="V2218"/>
          <cell r="W2218"/>
          <cell r="X2218"/>
          <cell r="Y2218">
            <v>45597</v>
          </cell>
          <cell r="Z2218">
            <v>-171</v>
          </cell>
          <cell r="AA2218"/>
          <cell r="AB2218"/>
          <cell r="AC2218"/>
          <cell r="AD2218">
            <v>44866</v>
          </cell>
          <cell r="AE2218" t="str">
            <v xml:space="preserve"> </v>
          </cell>
          <cell r="AF2218" t="str">
            <v xml:space="preserve"> </v>
          </cell>
          <cell r="AG2218"/>
          <cell r="AH2218"/>
          <cell r="AI2218"/>
          <cell r="AJ2218" t="str">
            <v xml:space="preserve"> </v>
          </cell>
          <cell r="AK2218" t="str">
            <v xml:space="preserve"> </v>
          </cell>
          <cell r="AL2218"/>
          <cell r="AM2218"/>
          <cell r="AN2218"/>
          <cell r="AO2218" t="str">
            <v xml:space="preserve"> </v>
          </cell>
          <cell r="AP2218" t="str">
            <v xml:space="preserve"> </v>
          </cell>
          <cell r="AQ2218" t="str">
            <v xml:space="preserve"> </v>
          </cell>
          <cell r="AR2218"/>
          <cell r="AS2218"/>
          <cell r="AT2218"/>
          <cell r="AU2218"/>
        </row>
        <row r="2219">
          <cell r="B2219" t="str">
            <v>LME-169</v>
          </cell>
          <cell r="C2219">
            <v>36067</v>
          </cell>
          <cell r="D2219">
            <v>44250</v>
          </cell>
          <cell r="E2219" t="str">
            <v>NO DISPONIBLE</v>
          </cell>
          <cell r="F2219" t="str">
            <v>ACTIVO</v>
          </cell>
          <cell r="G2219" t="str">
            <v>NO APLICA</v>
          </cell>
          <cell r="H2219" t="str">
            <v xml:space="preserve">ULTRACONGELADOR </v>
          </cell>
          <cell r="I2219" t="str">
            <v>NO APLICA</v>
          </cell>
          <cell r="J2219" t="str">
            <v>HAIER BIOMEDICAL</v>
          </cell>
          <cell r="K2219" t="str">
            <v>DW-86L728J</v>
          </cell>
          <cell r="L2219" t="str">
            <v xml:space="preserve">BE0GY PE1IT0 0QGLC 40009 </v>
          </cell>
          <cell r="M2219" t="str">
            <v>FRÍO</v>
          </cell>
          <cell r="N2219" t="str">
            <v>DISP</v>
          </cell>
          <cell r="O2219" t="str">
            <v>LME - GENÓMICA DE MICROORGANISMOS EMERGENTES</v>
          </cell>
          <cell r="P2219" t="str">
            <v xml:space="preserve">ANTIGUO BIOTERIO </v>
          </cell>
          <cell r="Q2219" t="str">
            <v>DONACIÓN</v>
          </cell>
          <cell r="R2219" t="str">
            <v>TEMPERATURA</v>
          </cell>
          <cell r="S2219" t="str">
            <v>-70°C,  +/- 10 °C</v>
          </cell>
          <cell r="T2219"/>
          <cell r="U2219">
            <v>12</v>
          </cell>
          <cell r="V2219"/>
          <cell r="W2219">
            <v>12</v>
          </cell>
          <cell r="X2219"/>
          <cell r="Y2219">
            <v>45953</v>
          </cell>
          <cell r="Z2219">
            <v>185</v>
          </cell>
          <cell r="AA2219" t="str">
            <v>Proveedor externo</v>
          </cell>
          <cell r="AB2219" t="str">
            <v>Oct</v>
          </cell>
          <cell r="AC2219" t="str">
            <v>Oct</v>
          </cell>
          <cell r="AD2219">
            <v>45588</v>
          </cell>
          <cell r="AE2219" t="str">
            <v xml:space="preserve"> </v>
          </cell>
          <cell r="AF2219" t="str">
            <v xml:space="preserve"> </v>
          </cell>
          <cell r="AG2219"/>
          <cell r="AH2219"/>
          <cell r="AI2219"/>
          <cell r="AJ2219" t="str">
            <v xml:space="preserve"> </v>
          </cell>
          <cell r="AK2219" t="str">
            <v xml:space="preserve"> </v>
          </cell>
          <cell r="AL2219"/>
          <cell r="AM2219"/>
          <cell r="AN2219"/>
          <cell r="AO2219"/>
          <cell r="AP2219" t="str">
            <v xml:space="preserve"> </v>
          </cell>
          <cell r="AQ2219" t="str">
            <v xml:space="preserve"> </v>
          </cell>
          <cell r="AR2219"/>
          <cell r="AS2219"/>
          <cell r="AT2219"/>
          <cell r="AU2219"/>
        </row>
        <row r="2220">
          <cell r="B2220">
            <v>15371</v>
          </cell>
          <cell r="C2220">
            <v>15371</v>
          </cell>
          <cell r="D2220" t="str">
            <v>#REF!</v>
          </cell>
          <cell r="E2220" t="str">
            <v>NO DISPONIBLE</v>
          </cell>
          <cell r="F2220" t="str">
            <v>ACTIVO</v>
          </cell>
          <cell r="G2220" t="str">
            <v>NO APLICA</v>
          </cell>
          <cell r="H2220" t="str">
            <v>AGITADOR MAGNÉTICO</v>
          </cell>
          <cell r="I2220" t="str">
            <v>NO APLICA</v>
          </cell>
          <cell r="J2220" t="str">
            <v>THERMOLYNE</v>
          </cell>
          <cell r="K2220" t="str">
            <v>NUOVA S18525</v>
          </cell>
          <cell r="L2220">
            <v>758960922727</v>
          </cell>
          <cell r="M2220" t="str">
            <v>AGITADORES</v>
          </cell>
          <cell r="N2220" t="str">
            <v>DISP</v>
          </cell>
          <cell r="O2220" t="str">
            <v>LEI - ENTOMOLOGÍA</v>
          </cell>
          <cell r="P2220" t="str">
            <v>LABORATORIO</v>
          </cell>
          <cell r="Q2220" t="str">
            <v>PROPIO</v>
          </cell>
          <cell r="R2220" t="str">
            <v>NO APLICA</v>
          </cell>
          <cell r="S2220"/>
          <cell r="T2220"/>
          <cell r="U2220">
            <v>24</v>
          </cell>
          <cell r="V2220"/>
          <cell r="W2220"/>
          <cell r="X2220"/>
          <cell r="Y2220">
            <v>45598</v>
          </cell>
          <cell r="Z2220">
            <v>-170</v>
          </cell>
          <cell r="AA2220"/>
          <cell r="AB2220"/>
          <cell r="AC2220"/>
          <cell r="AD2220">
            <v>44867</v>
          </cell>
          <cell r="AE2220" t="str">
            <v xml:space="preserve"> </v>
          </cell>
          <cell r="AF2220" t="str">
            <v xml:space="preserve"> </v>
          </cell>
          <cell r="AG2220"/>
          <cell r="AH2220"/>
          <cell r="AI2220"/>
          <cell r="AJ2220" t="str">
            <v xml:space="preserve"> </v>
          </cell>
          <cell r="AK2220" t="str">
            <v xml:space="preserve"> </v>
          </cell>
          <cell r="AL2220"/>
          <cell r="AM2220"/>
          <cell r="AN2220"/>
          <cell r="AO2220"/>
          <cell r="AP2220" t="str">
            <v xml:space="preserve"> </v>
          </cell>
          <cell r="AQ2220" t="str">
            <v xml:space="preserve"> </v>
          </cell>
          <cell r="AR2220"/>
          <cell r="AS2220"/>
          <cell r="AT2220"/>
          <cell r="AU2220"/>
        </row>
        <row r="2221">
          <cell r="B2221">
            <v>30737</v>
          </cell>
          <cell r="C2221">
            <v>30737</v>
          </cell>
          <cell r="D2221" t="str">
            <v>#REF!</v>
          </cell>
          <cell r="E2221" t="str">
            <v>NO DISPONIBLE</v>
          </cell>
          <cell r="F2221" t="str">
            <v>ACTIVO</v>
          </cell>
          <cell r="G2221" t="str">
            <v>NO APLICA</v>
          </cell>
          <cell r="H2221" t="str">
            <v>ESPECTROFOTOMETRO (NANO DROP)</v>
          </cell>
          <cell r="I2221" t="str">
            <v>NO APLICA</v>
          </cell>
          <cell r="J2221" t="str">
            <v>THERMO FISHER SCIENTIFIC</v>
          </cell>
          <cell r="K2221" t="str">
            <v>2000</v>
          </cell>
          <cell r="L2221" t="str">
            <v>J997</v>
          </cell>
          <cell r="M2221" t="str">
            <v>ESPECTROFOTÓMETROS Y FOTÓMETROS</v>
          </cell>
          <cell r="N2221" t="str">
            <v>DRSP</v>
          </cell>
          <cell r="O2221" t="str">
            <v>GVI - VIROLOGÍA</v>
          </cell>
          <cell r="P2221" t="str">
            <v>LABORATORIO DE SISTEMÁTICA</v>
          </cell>
          <cell r="Q2221" t="str">
            <v>PROPIO</v>
          </cell>
          <cell r="R2221" t="str">
            <v>NO APLICA</v>
          </cell>
          <cell r="S2221" t="str">
            <v>NO DISPONIBLE</v>
          </cell>
          <cell r="T2221"/>
          <cell r="U2221">
            <v>12</v>
          </cell>
          <cell r="V2221"/>
          <cell r="W2221"/>
          <cell r="X2221"/>
          <cell r="Y2221">
            <v>45986</v>
          </cell>
          <cell r="Z2221">
            <v>218</v>
          </cell>
          <cell r="AA2221" t="str">
            <v>Proveedor externo</v>
          </cell>
          <cell r="AB2221" t="str">
            <v>Nov</v>
          </cell>
          <cell r="AC2221" t="str">
            <v>Nov</v>
          </cell>
          <cell r="AD2221">
            <v>45621</v>
          </cell>
          <cell r="AE2221" t="str">
            <v xml:space="preserve"> </v>
          </cell>
          <cell r="AF2221" t="str">
            <v xml:space="preserve"> </v>
          </cell>
          <cell r="AG2221"/>
          <cell r="AH2221"/>
          <cell r="AI2221"/>
          <cell r="AJ2221" t="str">
            <v xml:space="preserve"> </v>
          </cell>
          <cell r="AK2221" t="str">
            <v xml:space="preserve"> </v>
          </cell>
          <cell r="AL2221"/>
          <cell r="AM2221"/>
          <cell r="AN2221"/>
          <cell r="AO2221"/>
          <cell r="AP2221" t="str">
            <v xml:space="preserve"> </v>
          </cell>
          <cell r="AQ2221" t="str">
            <v xml:space="preserve"> </v>
          </cell>
          <cell r="AR2221"/>
          <cell r="AS2221"/>
          <cell r="AT2221"/>
          <cell r="AU2221"/>
        </row>
        <row r="2222">
          <cell r="B2222">
            <v>9086</v>
          </cell>
          <cell r="C2222">
            <v>9086</v>
          </cell>
          <cell r="D2222" t="str">
            <v>#REF!</v>
          </cell>
          <cell r="E2222" t="str">
            <v>NO DISPONIBLE</v>
          </cell>
          <cell r="F2222" t="str">
            <v>ACTIVO</v>
          </cell>
          <cell r="G2222" t="str">
            <v>NO APLICA</v>
          </cell>
          <cell r="H2222" t="str">
            <v>BALANZA ELECTRÓNICA</v>
          </cell>
          <cell r="I2222" t="str">
            <v>NO APLICA</v>
          </cell>
          <cell r="J2222" t="str">
            <v>AND</v>
          </cell>
          <cell r="K2222" t="str">
            <v>HR-200</v>
          </cell>
          <cell r="L2222">
            <v>12304681</v>
          </cell>
          <cell r="M2222" t="str">
            <v>BALANZAS</v>
          </cell>
          <cell r="N2222" t="str">
            <v>DRSP</v>
          </cell>
          <cell r="O2222" t="str">
            <v>GPR - PARASITOLOGÍA</v>
          </cell>
          <cell r="P2222" t="str">
            <v>CUARTO DE REACTIVOS</v>
          </cell>
          <cell r="Q2222" t="str">
            <v>PROPIO</v>
          </cell>
          <cell r="R2222" t="str">
            <v>MASA</v>
          </cell>
          <cell r="S2222" t="str">
            <v>Carga maxima: 210g, d=0,1mg</v>
          </cell>
          <cell r="T2222"/>
          <cell r="U2222">
            <v>12</v>
          </cell>
          <cell r="V2222">
            <v>12</v>
          </cell>
          <cell r="W2222"/>
          <cell r="X2222"/>
          <cell r="Y2222">
            <v>45967</v>
          </cell>
          <cell r="Z2222">
            <v>199</v>
          </cell>
          <cell r="AA2222" t="str">
            <v>Proveedor externo</v>
          </cell>
          <cell r="AB2222" t="str">
            <v>Nov</v>
          </cell>
          <cell r="AC2222" t="str">
            <v>Nov</v>
          </cell>
          <cell r="AD2222">
            <v>45602</v>
          </cell>
          <cell r="AE2222">
            <v>45969</v>
          </cell>
          <cell r="AF2222">
            <v>201</v>
          </cell>
          <cell r="AG2222" t="str">
            <v>Nov</v>
          </cell>
          <cell r="AH2222" t="str">
            <v>Nov</v>
          </cell>
          <cell r="AI2222">
            <v>45604</v>
          </cell>
          <cell r="AJ2222" t="str">
            <v xml:space="preserve"> </v>
          </cell>
          <cell r="AK2222" t="str">
            <v xml:space="preserve"> </v>
          </cell>
          <cell r="AL2222"/>
          <cell r="AM2222"/>
          <cell r="AN2222"/>
          <cell r="AO2222"/>
          <cell r="AP2222" t="str">
            <v xml:space="preserve"> </v>
          </cell>
          <cell r="AQ2222" t="str">
            <v xml:space="preserve"> </v>
          </cell>
          <cell r="AR2222"/>
          <cell r="AS2222"/>
          <cell r="AT2222"/>
          <cell r="AU2222"/>
        </row>
        <row r="2223">
          <cell r="B2223">
            <v>9090</v>
          </cell>
          <cell r="C2223">
            <v>9090</v>
          </cell>
          <cell r="D2223" t="str">
            <v>#REF!</v>
          </cell>
          <cell r="E2223" t="str">
            <v>NO DISPONIBLE</v>
          </cell>
          <cell r="F2223" t="str">
            <v>ACTIVO</v>
          </cell>
          <cell r="G2223" t="str">
            <v>NO APLICA</v>
          </cell>
          <cell r="H2223" t="str">
            <v>BALANZA ANALÍTICA</v>
          </cell>
          <cell r="I2223" t="str">
            <v>NO APLICA</v>
          </cell>
          <cell r="J2223" t="str">
            <v>OHAUS</v>
          </cell>
          <cell r="K2223" t="str">
            <v>E12140</v>
          </cell>
          <cell r="L2223" t="str">
            <v>F 0991120113690</v>
          </cell>
          <cell r="M2223" t="str">
            <v>BALANZAS</v>
          </cell>
          <cell r="N2223" t="str">
            <v>DRSP</v>
          </cell>
          <cell r="O2223" t="str">
            <v>GPR - PARASITOLOGÍA</v>
          </cell>
          <cell r="P2223" t="str">
            <v>CUARTO DE REACTIVOS</v>
          </cell>
          <cell r="Q2223" t="str">
            <v>PROPIO</v>
          </cell>
          <cell r="R2223" t="str">
            <v>MASA</v>
          </cell>
          <cell r="S2223" t="str">
            <v>Carga maxima: 210 g, 
desviación tipica=: 0.1 mg. 
Linealidad +/- 2 mg.  
d = 0.1 mg</v>
          </cell>
          <cell r="T2223"/>
          <cell r="U2223">
            <v>12</v>
          </cell>
          <cell r="V2223">
            <v>12</v>
          </cell>
          <cell r="W2223"/>
          <cell r="X2223"/>
          <cell r="Y2223">
            <v>45967</v>
          </cell>
          <cell r="Z2223">
            <v>199</v>
          </cell>
          <cell r="AA2223" t="str">
            <v>Proveedor externo</v>
          </cell>
          <cell r="AB2223" t="str">
            <v>Nov</v>
          </cell>
          <cell r="AC2223" t="str">
            <v>Nov</v>
          </cell>
          <cell r="AD2223">
            <v>45602</v>
          </cell>
          <cell r="AE2223">
            <v>45969</v>
          </cell>
          <cell r="AF2223">
            <v>201</v>
          </cell>
          <cell r="AG2223" t="str">
            <v>Nov</v>
          </cell>
          <cell r="AH2223" t="str">
            <v>Nov</v>
          </cell>
          <cell r="AI2223">
            <v>45604</v>
          </cell>
          <cell r="AJ2223" t="str">
            <v xml:space="preserve"> </v>
          </cell>
          <cell r="AK2223" t="str">
            <v xml:space="preserve"> </v>
          </cell>
          <cell r="AL2223"/>
          <cell r="AM2223"/>
          <cell r="AN2223"/>
          <cell r="AO2223"/>
          <cell r="AP2223" t="str">
            <v xml:space="preserve"> </v>
          </cell>
          <cell r="AQ2223" t="str">
            <v xml:space="preserve"> </v>
          </cell>
          <cell r="AR2223"/>
          <cell r="AS2223"/>
          <cell r="AT2223"/>
          <cell r="AU2223"/>
        </row>
        <row r="2224">
          <cell r="B2224" t="str">
            <v>MC-036</v>
          </cell>
          <cell r="C2224">
            <v>25150</v>
          </cell>
          <cell r="D2224" t="str">
            <v>#REF!</v>
          </cell>
          <cell r="E2224" t="str">
            <v>NO DISPONIBLE</v>
          </cell>
          <cell r="F2224" t="str">
            <v>BAJA</v>
          </cell>
          <cell r="G2224" t="str">
            <v>NO APLICA</v>
          </cell>
          <cell r="H2224" t="str">
            <v>AGITADOR MAGNÉTICO CON PLANCHA DE CALENTAMIENTO</v>
          </cell>
          <cell r="I2224" t="str">
            <v>NO APLICA</v>
          </cell>
          <cell r="J2224" t="str">
            <v>VELP SCIENTIFICA</v>
          </cell>
          <cell r="K2224" t="str">
            <v>F20530166</v>
          </cell>
          <cell r="L2224">
            <v>130066</v>
          </cell>
          <cell r="M2224" t="str">
            <v>AGITADORES</v>
          </cell>
          <cell r="N2224" t="str">
            <v>DP</v>
          </cell>
          <cell r="O2224" t="str">
            <v>MC - MEDIOS DE CULTIVO</v>
          </cell>
          <cell r="P2224" t="str">
            <v xml:space="preserve">AREA DE TRABAJO </v>
          </cell>
          <cell r="Q2224" t="str">
            <v xml:space="preserve">PROPIO </v>
          </cell>
          <cell r="R2224" t="str">
            <v>NO APLICA</v>
          </cell>
          <cell r="S2224" t="str">
            <v xml:space="preserve">NO APLICA </v>
          </cell>
          <cell r="T2224" t="str">
            <v>Se realiza concepto de baja 15-07-2024 a solicitud del laboratorio.</v>
          </cell>
          <cell r="U2224">
            <v>24</v>
          </cell>
          <cell r="V2224"/>
          <cell r="W2224"/>
          <cell r="X2224"/>
          <cell r="Y2224" t="str">
            <v xml:space="preserve"> </v>
          </cell>
          <cell r="Z2224" t="str">
            <v xml:space="preserve">  </v>
          </cell>
          <cell r="AA2224"/>
          <cell r="AB2224"/>
          <cell r="AC2224"/>
          <cell r="AD2224">
            <v>44868</v>
          </cell>
          <cell r="AE2224" t="str">
            <v xml:space="preserve"> </v>
          </cell>
          <cell r="AF2224" t="str">
            <v xml:space="preserve"> </v>
          </cell>
          <cell r="AG2224"/>
          <cell r="AH2224"/>
          <cell r="AI2224"/>
          <cell r="AJ2224" t="str">
            <v xml:space="preserve"> </v>
          </cell>
          <cell r="AK2224" t="str">
            <v xml:space="preserve"> </v>
          </cell>
          <cell r="AL2224"/>
          <cell r="AM2224"/>
          <cell r="AN2224"/>
          <cell r="AO2224"/>
          <cell r="AP2224" t="str">
            <v xml:space="preserve"> </v>
          </cell>
          <cell r="AQ2224" t="str">
            <v xml:space="preserve"> </v>
          </cell>
          <cell r="AR2224"/>
          <cell r="AS2224"/>
          <cell r="AT2224"/>
          <cell r="AU2224"/>
        </row>
        <row r="2225">
          <cell r="B2225">
            <v>27259</v>
          </cell>
          <cell r="C2225">
            <v>27259</v>
          </cell>
          <cell r="D2225" t="str">
            <v>#REF!</v>
          </cell>
          <cell r="E2225">
            <v>41385</v>
          </cell>
          <cell r="F2225" t="str">
            <v>ACTIVO</v>
          </cell>
          <cell r="G2225" t="str">
            <v>NO APLICA</v>
          </cell>
          <cell r="H2225" t="str">
            <v>BALANZA ANALÍTICA</v>
          </cell>
          <cell r="I2225" t="str">
            <v>NO APLICA</v>
          </cell>
          <cell r="J2225" t="str">
            <v>DENVER INSTRUMENT</v>
          </cell>
          <cell r="K2225" t="str">
            <v>SI-234</v>
          </cell>
          <cell r="L2225">
            <v>26450910</v>
          </cell>
          <cell r="M2225" t="str">
            <v>BALANZAS</v>
          </cell>
          <cell r="N2225" t="str">
            <v>DRSP</v>
          </cell>
          <cell r="O2225" t="str">
            <v>GPT - PATOLOGÍA</v>
          </cell>
          <cell r="P2225" t="str">
            <v>ÄREA DE PESAJE</v>
          </cell>
          <cell r="Q2225" t="str">
            <v>PROPIO</v>
          </cell>
          <cell r="R2225" t="str">
            <v>MASA</v>
          </cell>
          <cell r="S2225" t="str">
            <v>Carga máxima 230 g, carga minima 0,01 g, división de escala 0,0001 g , linealidad +/- 0.0003 g</v>
          </cell>
          <cell r="T2225"/>
          <cell r="U2225">
            <v>12</v>
          </cell>
          <cell r="V2225">
            <v>12</v>
          </cell>
          <cell r="W2225"/>
          <cell r="X2225"/>
          <cell r="Y2225">
            <v>45967</v>
          </cell>
          <cell r="Z2225">
            <v>199</v>
          </cell>
          <cell r="AA2225" t="str">
            <v>Proveedor externo</v>
          </cell>
          <cell r="AB2225" t="str">
            <v>Nov</v>
          </cell>
          <cell r="AC2225" t="str">
            <v>Nov</v>
          </cell>
          <cell r="AD2225">
            <v>45602</v>
          </cell>
          <cell r="AE2225">
            <v>45969</v>
          </cell>
          <cell r="AF2225">
            <v>201</v>
          </cell>
          <cell r="AG2225" t="str">
            <v>Nov</v>
          </cell>
          <cell r="AH2225" t="str">
            <v>Nov</v>
          </cell>
          <cell r="AI2225">
            <v>45604</v>
          </cell>
          <cell r="AJ2225" t="str">
            <v xml:space="preserve"> </v>
          </cell>
          <cell r="AK2225" t="str">
            <v xml:space="preserve"> </v>
          </cell>
          <cell r="AL2225"/>
          <cell r="AM2225"/>
          <cell r="AN2225"/>
          <cell r="AO2225"/>
          <cell r="AP2225" t="str">
            <v xml:space="preserve"> </v>
          </cell>
          <cell r="AQ2225" t="str">
            <v xml:space="preserve"> </v>
          </cell>
          <cell r="AR2225"/>
          <cell r="AS2225"/>
          <cell r="AT2225"/>
          <cell r="AU2225"/>
        </row>
        <row r="2226">
          <cell r="B2226">
            <v>30350</v>
          </cell>
          <cell r="C2226">
            <v>30350</v>
          </cell>
          <cell r="D2226" t="str">
            <v>#REF!</v>
          </cell>
          <cell r="E2226">
            <v>41609</v>
          </cell>
          <cell r="F2226" t="str">
            <v>ACTIVO</v>
          </cell>
          <cell r="G2226" t="str">
            <v>NO APLICA</v>
          </cell>
          <cell r="H2226" t="str">
            <v>BALANZA ANALÍTICA</v>
          </cell>
          <cell r="I2226" t="str">
            <v>NO APLICA</v>
          </cell>
          <cell r="J2226" t="str">
            <v>ADAM</v>
          </cell>
          <cell r="K2226" t="str">
            <v>NBL-254I</v>
          </cell>
          <cell r="L2226" t="str">
            <v>AE9YX195</v>
          </cell>
          <cell r="M2226" t="str">
            <v>BALANZAS</v>
          </cell>
          <cell r="N2226" t="str">
            <v>DRSP</v>
          </cell>
          <cell r="O2226" t="str">
            <v>GPT - PATOLOGÍA</v>
          </cell>
          <cell r="P2226" t="str">
            <v>ÁREA DE PESAJE</v>
          </cell>
          <cell r="Q2226" t="str">
            <v>PROPIO</v>
          </cell>
          <cell r="R2226" t="str">
            <v>MASA</v>
          </cell>
          <cell r="S2226" t="str">
            <v xml:space="preserve">Capacidad máxima: 250 g. 
División de Escala: 0,0001g. 
Repetibilidad: 0,0002g. 
Linealidad (+/-): 0,0002g. </v>
          </cell>
          <cell r="T2226"/>
          <cell r="U2226">
            <v>12</v>
          </cell>
          <cell r="V2226">
            <v>12</v>
          </cell>
          <cell r="W2226"/>
          <cell r="X2226"/>
          <cell r="Y2226">
            <v>45967</v>
          </cell>
          <cell r="Z2226">
            <v>199</v>
          </cell>
          <cell r="AA2226" t="str">
            <v>Proveedor externo</v>
          </cell>
          <cell r="AB2226" t="str">
            <v>Nov</v>
          </cell>
          <cell r="AC2226" t="str">
            <v>Nov</v>
          </cell>
          <cell r="AD2226">
            <v>45602</v>
          </cell>
          <cell r="AE2226">
            <v>45969</v>
          </cell>
          <cell r="AF2226">
            <v>201</v>
          </cell>
          <cell r="AG2226" t="str">
            <v>Nov</v>
          </cell>
          <cell r="AH2226" t="str">
            <v>Nov</v>
          </cell>
          <cell r="AI2226">
            <v>45604</v>
          </cell>
          <cell r="AJ2226" t="str">
            <v xml:space="preserve"> </v>
          </cell>
          <cell r="AK2226" t="str">
            <v xml:space="preserve"> </v>
          </cell>
          <cell r="AL2226"/>
          <cell r="AM2226"/>
          <cell r="AN2226"/>
          <cell r="AO2226"/>
          <cell r="AP2226" t="str">
            <v xml:space="preserve"> </v>
          </cell>
          <cell r="AQ2226" t="str">
            <v xml:space="preserve"> </v>
          </cell>
          <cell r="AR2226"/>
          <cell r="AS2226"/>
          <cell r="AT2226"/>
          <cell r="AU2226"/>
        </row>
        <row r="2227">
          <cell r="B2227">
            <v>15783</v>
          </cell>
          <cell r="C2227">
            <v>15783</v>
          </cell>
          <cell r="D2227" t="str">
            <v>#REF!</v>
          </cell>
          <cell r="E2227" t="str">
            <v>NO DISPONIBLE</v>
          </cell>
          <cell r="F2227" t="str">
            <v>ACTIVO</v>
          </cell>
          <cell r="G2227" t="str">
            <v>NO APLICA</v>
          </cell>
          <cell r="H2227" t="str">
            <v>AUTOCLAVE</v>
          </cell>
          <cell r="I2227" t="str">
            <v xml:space="preserve">NO APLICA </v>
          </cell>
          <cell r="J2227" t="str">
            <v>NCN BIOINGENERIA</v>
          </cell>
          <cell r="K2227" t="str">
            <v>2000X</v>
          </cell>
          <cell r="L2227" t="str">
            <v>NO DISPONIBLE</v>
          </cell>
          <cell r="M2227" t="str">
            <v>AUTOCLAVES</v>
          </cell>
          <cell r="N2227" t="str">
            <v>DRSP</v>
          </cell>
          <cell r="O2227" t="str">
            <v>GVI - VIROLOGÍA</v>
          </cell>
          <cell r="P2227" t="str">
            <v>LABORATORIO DE CONTENCIÓN</v>
          </cell>
          <cell r="Q2227" t="str">
            <v>PROPIO</v>
          </cell>
          <cell r="R2227" t="str">
            <v>TEMPERATURA Y PRESIÓN</v>
          </cell>
          <cell r="S2227"/>
          <cell r="T2227"/>
          <cell r="U2227">
            <v>12</v>
          </cell>
          <cell r="V2227"/>
          <cell r="W2227"/>
          <cell r="X2227"/>
          <cell r="Y2227">
            <v>45604</v>
          </cell>
          <cell r="Z2227">
            <v>-164</v>
          </cell>
          <cell r="AA2227"/>
          <cell r="AB2227"/>
          <cell r="AC2227"/>
          <cell r="AD2227">
            <v>45238</v>
          </cell>
          <cell r="AE2227" t="str">
            <v xml:space="preserve"> </v>
          </cell>
          <cell r="AF2227" t="str">
            <v xml:space="preserve"> </v>
          </cell>
          <cell r="AG2227"/>
          <cell r="AH2227"/>
          <cell r="AI2227"/>
          <cell r="AJ2227" t="str">
            <v xml:space="preserve"> </v>
          </cell>
          <cell r="AK2227" t="str">
            <v xml:space="preserve"> </v>
          </cell>
          <cell r="AL2227"/>
          <cell r="AM2227"/>
          <cell r="AN2227"/>
          <cell r="AO2227"/>
          <cell r="AP2227" t="str">
            <v xml:space="preserve"> </v>
          </cell>
          <cell r="AQ2227" t="str">
            <v xml:space="preserve"> </v>
          </cell>
          <cell r="AR2227"/>
          <cell r="AS2227"/>
          <cell r="AT2227"/>
          <cell r="AU2227"/>
        </row>
        <row r="2228">
          <cell r="B2228">
            <v>26969</v>
          </cell>
          <cell r="C2228">
            <v>26969</v>
          </cell>
          <cell r="D2228" t="str">
            <v>#REF!</v>
          </cell>
          <cell r="E2228" t="str">
            <v>NO DISPONIBLE</v>
          </cell>
          <cell r="F2228" t="str">
            <v>ACTIVO</v>
          </cell>
          <cell r="G2228" t="str">
            <v>NO APLICA</v>
          </cell>
          <cell r="H2228" t="str">
            <v>BALANZA ANALÍTICA</v>
          </cell>
          <cell r="I2228" t="str">
            <v>NO APLICA</v>
          </cell>
          <cell r="J2228" t="str">
            <v>OHAUS</v>
          </cell>
          <cell r="K2228" t="str">
            <v>EP613</v>
          </cell>
          <cell r="L2228" t="str">
            <v>O322 B041076088 P</v>
          </cell>
          <cell r="M2228" t="str">
            <v>BALANZAS</v>
          </cell>
          <cell r="N2228" t="str">
            <v>DRSP</v>
          </cell>
          <cell r="O2228" t="str">
            <v>GMR - MICROBIOLOGÍA</v>
          </cell>
          <cell r="P2228" t="str">
            <v>ÁREA DE BALANZAS - PISO 2</v>
          </cell>
          <cell r="Q2228" t="str">
            <v>PROPIO</v>
          </cell>
          <cell r="R2228" t="str">
            <v>MASA</v>
          </cell>
          <cell r="S2228" t="str">
            <v>Intervalo de medida: (0.01 a 610) g
d = 1 mg</v>
          </cell>
          <cell r="T2228"/>
          <cell r="U2228">
            <v>12</v>
          </cell>
          <cell r="V2228">
            <v>12</v>
          </cell>
          <cell r="W2228"/>
          <cell r="X2228">
            <v>6</v>
          </cell>
          <cell r="Y2228">
            <v>45967</v>
          </cell>
          <cell r="Z2228">
            <v>199</v>
          </cell>
          <cell r="AA2228" t="str">
            <v>Proveedor externo</v>
          </cell>
          <cell r="AB2228" t="str">
            <v>Nov</v>
          </cell>
          <cell r="AC2228" t="str">
            <v>Nov</v>
          </cell>
          <cell r="AD2228">
            <v>45602</v>
          </cell>
          <cell r="AE2228">
            <v>45969</v>
          </cell>
          <cell r="AF2228">
            <v>201</v>
          </cell>
          <cell r="AG2228" t="str">
            <v>Nov</v>
          </cell>
          <cell r="AH2228" t="str">
            <v>Nov</v>
          </cell>
          <cell r="AI2228">
            <v>45604</v>
          </cell>
          <cell r="AJ2228" t="str">
            <v xml:space="preserve"> </v>
          </cell>
          <cell r="AK2228" t="str">
            <v xml:space="preserve"> </v>
          </cell>
          <cell r="AL2228"/>
          <cell r="AM2228"/>
          <cell r="AN2228"/>
          <cell r="AO2228"/>
          <cell r="AP2228">
            <v>45626</v>
          </cell>
          <cell r="AQ2228">
            <v>-142</v>
          </cell>
          <cell r="AR2228" t="str">
            <v>Taller GELP</v>
          </cell>
          <cell r="AS2228" t="str">
            <v>May</v>
          </cell>
          <cell r="AT2228" t="str">
            <v>May</v>
          </cell>
          <cell r="AU2228">
            <v>45443</v>
          </cell>
        </row>
        <row r="2229">
          <cell r="B2229">
            <v>29540</v>
          </cell>
          <cell r="C2229">
            <v>29540</v>
          </cell>
          <cell r="D2229" t="str">
            <v>#REF!</v>
          </cell>
          <cell r="E2229" t="e">
            <v>#VALUE!</v>
          </cell>
          <cell r="F2229" t="str">
            <v>ACTIVO</v>
          </cell>
          <cell r="G2229" t="e">
            <v>#VALUE!</v>
          </cell>
          <cell r="H2229" t="str">
            <v>BALANZA ELECTRÓNICA</v>
          </cell>
          <cell r="I2229" t="str">
            <v>NO APLICA</v>
          </cell>
          <cell r="J2229" t="str">
            <v>SARTORIUS</v>
          </cell>
          <cell r="K2229" t="str">
            <v>AY612</v>
          </cell>
          <cell r="L2229">
            <v>27791301</v>
          </cell>
          <cell r="M2229" t="str">
            <v>BALANZAS</v>
          </cell>
          <cell r="N2229" t="str">
            <v>DRSP</v>
          </cell>
          <cell r="O2229" t="str">
            <v>GMR - MICROBIOLOGÍA</v>
          </cell>
          <cell r="P2229" t="str">
            <v>LABORATORIO DE ELECTROFORESIS</v>
          </cell>
          <cell r="Q2229" t="str">
            <v>PROPIO</v>
          </cell>
          <cell r="R2229" t="str">
            <v>MASA</v>
          </cell>
          <cell r="S2229" t="str">
            <v>CLASE DE EXACTITUD: II
Carga máxima: 610 g, 
carga minima: 0,2 g, 
división de escala: 0,01 g</v>
          </cell>
          <cell r="T2229"/>
          <cell r="U2229">
            <v>12</v>
          </cell>
          <cell r="V2229">
            <v>12</v>
          </cell>
          <cell r="W2229"/>
          <cell r="X2229"/>
          <cell r="Y2229">
            <v>45967</v>
          </cell>
          <cell r="Z2229">
            <v>199</v>
          </cell>
          <cell r="AA2229" t="str">
            <v>Proveedor externo</v>
          </cell>
          <cell r="AB2229" t="str">
            <v>Nov</v>
          </cell>
          <cell r="AC2229" t="str">
            <v>Nov</v>
          </cell>
          <cell r="AD2229">
            <v>45602</v>
          </cell>
          <cell r="AE2229">
            <v>45969</v>
          </cell>
          <cell r="AF2229">
            <v>201</v>
          </cell>
          <cell r="AG2229" t="str">
            <v>Nov</v>
          </cell>
          <cell r="AH2229" t="str">
            <v>Nov</v>
          </cell>
          <cell r="AI2229">
            <v>45604</v>
          </cell>
          <cell r="AJ2229" t="str">
            <v xml:space="preserve"> </v>
          </cell>
          <cell r="AK2229" t="str">
            <v xml:space="preserve"> </v>
          </cell>
          <cell r="AL2229"/>
          <cell r="AM2229"/>
          <cell r="AN2229"/>
          <cell r="AO2229"/>
          <cell r="AP2229" t="str">
            <v xml:space="preserve"> </v>
          </cell>
          <cell r="AQ2229" t="str">
            <v xml:space="preserve"> </v>
          </cell>
          <cell r="AR2229"/>
          <cell r="AS2229"/>
          <cell r="AT2229"/>
          <cell r="AU2229"/>
        </row>
        <row r="2230">
          <cell r="B2230">
            <v>29541</v>
          </cell>
          <cell r="C2230">
            <v>29541</v>
          </cell>
          <cell r="D2230" t="str">
            <v>#REF!</v>
          </cell>
          <cell r="E2230" t="str">
            <v>NO DISPONIBLE</v>
          </cell>
          <cell r="F2230" t="str">
            <v>ACTIVO</v>
          </cell>
          <cell r="G2230" t="str">
            <v>NO APLICA</v>
          </cell>
          <cell r="H2230" t="str">
            <v>BALANZA ELECTRÓNICA</v>
          </cell>
          <cell r="I2230" t="str">
            <v>NO APLICA</v>
          </cell>
          <cell r="J2230" t="str">
            <v>SARTORIUS</v>
          </cell>
          <cell r="K2230" t="str">
            <v>AY612</v>
          </cell>
          <cell r="L2230">
            <v>27891741</v>
          </cell>
          <cell r="M2230" t="str">
            <v>BALANZAS</v>
          </cell>
          <cell r="N2230" t="str">
            <v>DRSP</v>
          </cell>
          <cell r="O2230" t="str">
            <v>GMR - MICROBIOLOGÍA</v>
          </cell>
          <cell r="P2230" t="str">
            <v>PREPARACIÓN DE MEDIOS</v>
          </cell>
          <cell r="Q2230" t="str">
            <v>PROPIO</v>
          </cell>
          <cell r="R2230" t="str">
            <v>MASA</v>
          </cell>
          <cell r="S2230" t="str">
            <v>Capacidad: 610 g
d = 0.01 g</v>
          </cell>
          <cell r="T2230"/>
          <cell r="U2230">
            <v>12</v>
          </cell>
          <cell r="V2230">
            <v>12</v>
          </cell>
          <cell r="W2230"/>
          <cell r="X2230"/>
          <cell r="Y2230">
            <v>45967</v>
          </cell>
          <cell r="Z2230">
            <v>199</v>
          </cell>
          <cell r="AA2230" t="str">
            <v>Proveedor externo</v>
          </cell>
          <cell r="AB2230" t="str">
            <v>Nov</v>
          </cell>
          <cell r="AC2230" t="str">
            <v>Nov</v>
          </cell>
          <cell r="AD2230">
            <v>45602</v>
          </cell>
          <cell r="AE2230">
            <v>45969</v>
          </cell>
          <cell r="AF2230">
            <v>201</v>
          </cell>
          <cell r="AG2230" t="str">
            <v>Nov</v>
          </cell>
          <cell r="AH2230" t="str">
            <v>Nov</v>
          </cell>
          <cell r="AI2230">
            <v>45604</v>
          </cell>
          <cell r="AJ2230" t="str">
            <v xml:space="preserve"> </v>
          </cell>
          <cell r="AK2230" t="str">
            <v xml:space="preserve"> </v>
          </cell>
          <cell r="AL2230"/>
          <cell r="AM2230"/>
          <cell r="AN2230"/>
          <cell r="AO2230"/>
          <cell r="AP2230" t="str">
            <v xml:space="preserve"> </v>
          </cell>
          <cell r="AQ2230" t="str">
            <v xml:space="preserve"> </v>
          </cell>
          <cell r="AR2230"/>
          <cell r="AS2230"/>
          <cell r="AT2230"/>
          <cell r="AU2230"/>
        </row>
        <row r="2231">
          <cell r="B2231">
            <v>35796</v>
          </cell>
          <cell r="C2231">
            <v>35796</v>
          </cell>
          <cell r="D2231" t="str">
            <v>NO DISPONIBLE</v>
          </cell>
          <cell r="E2231" t="str">
            <v>NO DISPONIBLE</v>
          </cell>
          <cell r="F2231" t="str">
            <v>ACTIVO</v>
          </cell>
          <cell r="G2231" t="str">
            <v>NO APLICA</v>
          </cell>
          <cell r="H2231" t="str">
            <v>ESTACIÓN DE TRABAJO</v>
          </cell>
          <cell r="I2231" t="str">
            <v>NO APLICA</v>
          </cell>
          <cell r="J2231" t="str">
            <v>BIOSAN</v>
          </cell>
          <cell r="K2231" t="str">
            <v>UVC/T-AR V.3AD</v>
          </cell>
          <cell r="L2231">
            <v>4010220040136</v>
          </cell>
          <cell r="M2231" t="str">
            <v>CABINAS Y MÓDULOS</v>
          </cell>
          <cell r="N2231" t="str">
            <v>DRSP</v>
          </cell>
          <cell r="O2231" t="str">
            <v>GVI - VIROLOGÍA</v>
          </cell>
          <cell r="P2231" t="str">
            <v>AREA TERMOCICLADORES</v>
          </cell>
          <cell r="Q2231" t="str">
            <v>PROPIO</v>
          </cell>
          <cell r="R2231" t="str">
            <v>LUXMEN</v>
          </cell>
          <cell r="S2231"/>
          <cell r="T2231"/>
          <cell r="U2231">
            <v>12</v>
          </cell>
          <cell r="V2231"/>
          <cell r="W2231"/>
          <cell r="X2231"/>
          <cell r="Y2231">
            <v>45604</v>
          </cell>
          <cell r="Z2231">
            <v>-164</v>
          </cell>
          <cell r="AA2231"/>
          <cell r="AB2231"/>
          <cell r="AC2231"/>
          <cell r="AD2231">
            <v>45238</v>
          </cell>
          <cell r="AE2231" t="str">
            <v xml:space="preserve"> </v>
          </cell>
          <cell r="AF2231" t="str">
            <v xml:space="preserve"> </v>
          </cell>
          <cell r="AG2231"/>
          <cell r="AH2231"/>
          <cell r="AI2231"/>
          <cell r="AJ2231" t="str">
            <v xml:space="preserve"> </v>
          </cell>
          <cell r="AK2231" t="str">
            <v xml:space="preserve"> </v>
          </cell>
          <cell r="AL2231"/>
          <cell r="AM2231"/>
          <cell r="AN2231"/>
          <cell r="AO2231"/>
          <cell r="AP2231" t="str">
            <v xml:space="preserve"> </v>
          </cell>
          <cell r="AQ2231" t="str">
            <v xml:space="preserve"> </v>
          </cell>
          <cell r="AR2231"/>
          <cell r="AS2231"/>
          <cell r="AT2231"/>
          <cell r="AU2231"/>
        </row>
        <row r="2232">
          <cell r="B2232">
            <v>35797</v>
          </cell>
          <cell r="C2232">
            <v>35797</v>
          </cell>
          <cell r="D2232" t="str">
            <v>NO DISPONIBLE</v>
          </cell>
          <cell r="E2232" t="str">
            <v>NO DISPONIBLE</v>
          </cell>
          <cell r="F2232" t="str">
            <v>ACTIVO</v>
          </cell>
          <cell r="G2232" t="str">
            <v>NO APLICA</v>
          </cell>
          <cell r="H2232" t="str">
            <v>ESTACIÓN DE TRABAJO</v>
          </cell>
          <cell r="I2232" t="str">
            <v>NO APLICA</v>
          </cell>
          <cell r="J2232" t="str">
            <v>BIOSAN</v>
          </cell>
          <cell r="K2232" t="str">
            <v xml:space="preserve">A51119700DPC </v>
          </cell>
          <cell r="L2232">
            <v>4010220060290</v>
          </cell>
          <cell r="M2232" t="str">
            <v>CABINAS Y MÓDULOS</v>
          </cell>
          <cell r="N2232" t="str">
            <v>DRSP</v>
          </cell>
          <cell r="O2232" t="str">
            <v>GVI - VIROLOGÍA</v>
          </cell>
          <cell r="P2232" t="str">
            <v>AREA TERMOCICLADORES</v>
          </cell>
          <cell r="Q2232" t="str">
            <v>PROPIO</v>
          </cell>
          <cell r="R2232" t="str">
            <v>LUXMEN</v>
          </cell>
          <cell r="S2232"/>
          <cell r="T2232"/>
          <cell r="U2232">
            <v>12</v>
          </cell>
          <cell r="V2232"/>
          <cell r="W2232"/>
          <cell r="X2232"/>
          <cell r="Y2232">
            <v>45604</v>
          </cell>
          <cell r="Z2232">
            <v>-164</v>
          </cell>
          <cell r="AA2232"/>
          <cell r="AB2232"/>
          <cell r="AC2232"/>
          <cell r="AD2232">
            <v>45238</v>
          </cell>
          <cell r="AE2232" t="str">
            <v xml:space="preserve"> </v>
          </cell>
          <cell r="AF2232" t="str">
            <v xml:space="preserve"> </v>
          </cell>
          <cell r="AG2232"/>
          <cell r="AH2232"/>
          <cell r="AI2232"/>
          <cell r="AJ2232" t="str">
            <v xml:space="preserve"> </v>
          </cell>
          <cell r="AK2232" t="str">
            <v xml:space="preserve"> </v>
          </cell>
          <cell r="AL2232"/>
          <cell r="AM2232"/>
          <cell r="AN2232"/>
          <cell r="AO2232"/>
          <cell r="AP2232" t="str">
            <v xml:space="preserve"> </v>
          </cell>
          <cell r="AQ2232" t="str">
            <v xml:space="preserve"> </v>
          </cell>
          <cell r="AR2232"/>
          <cell r="AS2232"/>
          <cell r="AT2232"/>
          <cell r="AU2232"/>
        </row>
        <row r="2233">
          <cell r="B2233">
            <v>8260</v>
          </cell>
          <cell r="C2233">
            <v>8260</v>
          </cell>
          <cell r="D2233" t="str">
            <v>#REF!</v>
          </cell>
          <cell r="E2233" t="str">
            <v>NO DISPONIBLE</v>
          </cell>
          <cell r="F2233" t="str">
            <v>ACTIVO</v>
          </cell>
          <cell r="G2233" t="str">
            <v>NO APLICA</v>
          </cell>
          <cell r="H2233" t="str">
            <v>HORNO MICROONDAS</v>
          </cell>
          <cell r="I2233" t="str">
            <v>NO APLICA</v>
          </cell>
          <cell r="J2233" t="str">
            <v>SAMSUNG</v>
          </cell>
          <cell r="K2233" t="str">
            <v>NO DISPONIBLE</v>
          </cell>
          <cell r="L2233">
            <v>20200217</v>
          </cell>
          <cell r="M2233" t="str">
            <v>CALOR</v>
          </cell>
          <cell r="N2233" t="str">
            <v>DRSP</v>
          </cell>
          <cell r="O2233" t="str">
            <v>GPT - PATOLOGÍA</v>
          </cell>
          <cell r="P2233" t="str">
            <v>INMUNOHISTOQUÍMICA</v>
          </cell>
          <cell r="Q2233" t="str">
            <v>PROPIO</v>
          </cell>
          <cell r="R2233" t="str">
            <v>TEMPERATURA</v>
          </cell>
          <cell r="S2233" t="str">
            <v>Capacidad 0.8 pies cubicos</v>
          </cell>
          <cell r="T2233"/>
          <cell r="U2233">
            <v>12</v>
          </cell>
          <cell r="V2233"/>
          <cell r="W2233"/>
          <cell r="X2233"/>
          <cell r="Y2233">
            <v>45960</v>
          </cell>
          <cell r="Z2233">
            <v>192</v>
          </cell>
          <cell r="AA2233" t="str">
            <v>Taller GELP</v>
          </cell>
          <cell r="AB2233" t="str">
            <v>Oct</v>
          </cell>
          <cell r="AC2233" t="str">
            <v>R</v>
          </cell>
          <cell r="AD2233">
            <v>45595</v>
          </cell>
          <cell r="AE2233" t="str">
            <v xml:space="preserve"> </v>
          </cell>
          <cell r="AF2233" t="str">
            <v xml:space="preserve"> </v>
          </cell>
          <cell r="AG2233"/>
          <cell r="AH2233"/>
          <cell r="AI2233"/>
          <cell r="AJ2233" t="str">
            <v xml:space="preserve"> </v>
          </cell>
          <cell r="AK2233" t="str">
            <v xml:space="preserve"> </v>
          </cell>
          <cell r="AL2233"/>
          <cell r="AM2233"/>
          <cell r="AN2233"/>
          <cell r="AO2233"/>
          <cell r="AP2233" t="str">
            <v xml:space="preserve"> </v>
          </cell>
          <cell r="AQ2233" t="str">
            <v xml:space="preserve"> </v>
          </cell>
          <cell r="AR2233"/>
          <cell r="AS2233"/>
          <cell r="AT2233"/>
          <cell r="AU2233"/>
        </row>
        <row r="2234">
          <cell r="B2234">
            <v>8276</v>
          </cell>
          <cell r="C2234">
            <v>8276</v>
          </cell>
          <cell r="D2234" t="str">
            <v>#REF!</v>
          </cell>
          <cell r="E2234" t="str">
            <v>NO DISPONIBLE</v>
          </cell>
          <cell r="F2234" t="str">
            <v>ACTIVO</v>
          </cell>
          <cell r="G2234" t="str">
            <v>NO APLICA</v>
          </cell>
          <cell r="H2234" t="str">
            <v>OLLA VAPORELLA</v>
          </cell>
          <cell r="I2234" t="str">
            <v>NO APLICA</v>
          </cell>
          <cell r="J2234" t="str">
            <v>BLACK AND DECKER</v>
          </cell>
          <cell r="K2234" t="str">
            <v>HS800</v>
          </cell>
          <cell r="L2234" t="str">
            <v>NO DISPONIBLE</v>
          </cell>
          <cell r="M2234" t="str">
            <v>CALOR</v>
          </cell>
          <cell r="N2234" t="str">
            <v>DRSP</v>
          </cell>
          <cell r="O2234" t="str">
            <v>GPT - PATOLOGÍA</v>
          </cell>
          <cell r="P2234" t="str">
            <v>INMUNOHISTOQUÍMICA</v>
          </cell>
          <cell r="Q2234" t="str">
            <v>PROPIO</v>
          </cell>
          <cell r="R2234" t="str">
            <v>TEMPERATURA</v>
          </cell>
          <cell r="S2234"/>
          <cell r="T2234"/>
          <cell r="U2234">
            <v>12</v>
          </cell>
          <cell r="V2234"/>
          <cell r="W2234"/>
          <cell r="X2234"/>
          <cell r="Y2234">
            <v>45959</v>
          </cell>
          <cell r="Z2234">
            <v>191</v>
          </cell>
          <cell r="AA2234" t="str">
            <v>Taller GELP</v>
          </cell>
          <cell r="AB2234" t="str">
            <v>Oct</v>
          </cell>
          <cell r="AC2234" t="str">
            <v>R</v>
          </cell>
          <cell r="AD2234">
            <v>45594</v>
          </cell>
          <cell r="AE2234" t="str">
            <v xml:space="preserve"> </v>
          </cell>
          <cell r="AF2234" t="str">
            <v xml:space="preserve"> </v>
          </cell>
          <cell r="AG2234"/>
          <cell r="AH2234"/>
          <cell r="AI2234"/>
          <cell r="AJ2234" t="str">
            <v xml:space="preserve"> </v>
          </cell>
          <cell r="AK2234" t="str">
            <v xml:space="preserve"> </v>
          </cell>
          <cell r="AL2234"/>
          <cell r="AM2234"/>
          <cell r="AN2234"/>
          <cell r="AO2234"/>
          <cell r="AP2234" t="str">
            <v xml:space="preserve"> </v>
          </cell>
          <cell r="AQ2234" t="str">
            <v xml:space="preserve"> </v>
          </cell>
          <cell r="AR2234"/>
          <cell r="AS2234"/>
          <cell r="AT2234"/>
          <cell r="AU2234"/>
        </row>
        <row r="2235">
          <cell r="B2235">
            <v>10347</v>
          </cell>
          <cell r="C2235">
            <v>10347</v>
          </cell>
          <cell r="D2235" t="str">
            <v>#REF!</v>
          </cell>
          <cell r="E2235" t="str">
            <v>NO DISPONIBLE</v>
          </cell>
          <cell r="F2235" t="str">
            <v>ACTIVO</v>
          </cell>
          <cell r="G2235" t="str">
            <v>NO APLICA</v>
          </cell>
          <cell r="H2235" t="str">
            <v xml:space="preserve">ULTRA MICRÓTOMO </v>
          </cell>
          <cell r="I2235" t="str">
            <v>NO APLICA</v>
          </cell>
          <cell r="J2235" t="str">
            <v>RMC PRODUCTS</v>
          </cell>
          <cell r="K2235" t="str">
            <v>POWER TOME X</v>
          </cell>
          <cell r="L2235" t="str">
            <v>311MTX 0399</v>
          </cell>
          <cell r="M2235" t="str">
            <v>EQUIPOS ESPECIALES</v>
          </cell>
          <cell r="N2235" t="str">
            <v>DISP</v>
          </cell>
          <cell r="O2235" t="str">
            <v>LMC - MORFOLOGÍA CELULAR</v>
          </cell>
          <cell r="P2235" t="str">
            <v>ULTRAMICROTOMIA II</v>
          </cell>
          <cell r="Q2235" t="str">
            <v>PROPIO</v>
          </cell>
          <cell r="R2235" t="str">
            <v>NO APLICA</v>
          </cell>
          <cell r="S2235"/>
          <cell r="T2235"/>
          <cell r="U2235">
            <v>24</v>
          </cell>
          <cell r="V2235"/>
          <cell r="W2235"/>
          <cell r="X2235"/>
          <cell r="Y2235">
            <v>46311</v>
          </cell>
          <cell r="Z2235">
            <v>543</v>
          </cell>
          <cell r="AA2235" t="str">
            <v>Proveedor externo</v>
          </cell>
          <cell r="AB2235" t="str">
            <v>Oct</v>
          </cell>
          <cell r="AC2235" t="str">
            <v>Oct</v>
          </cell>
          <cell r="AD2235">
            <v>45581</v>
          </cell>
          <cell r="AE2235" t="str">
            <v xml:space="preserve"> </v>
          </cell>
          <cell r="AF2235" t="str">
            <v xml:space="preserve"> </v>
          </cell>
          <cell r="AG2235"/>
          <cell r="AH2235"/>
          <cell r="AI2235"/>
          <cell r="AJ2235" t="str">
            <v xml:space="preserve"> </v>
          </cell>
          <cell r="AK2235" t="str">
            <v xml:space="preserve"> </v>
          </cell>
          <cell r="AL2235"/>
          <cell r="AM2235"/>
          <cell r="AN2235"/>
          <cell r="AO2235"/>
          <cell r="AP2235" t="str">
            <v xml:space="preserve"> </v>
          </cell>
          <cell r="AQ2235" t="str">
            <v xml:space="preserve"> </v>
          </cell>
          <cell r="AR2235"/>
          <cell r="AS2235"/>
          <cell r="AT2235"/>
          <cell r="AU2235"/>
        </row>
        <row r="2236">
          <cell r="B2236">
            <v>10381</v>
          </cell>
          <cell r="C2236">
            <v>10381</v>
          </cell>
          <cell r="D2236" t="str">
            <v>#REF!</v>
          </cell>
          <cell r="E2236" t="str">
            <v>NO DISPONIBLE</v>
          </cell>
          <cell r="F2236" t="str">
            <v>ACTIVO</v>
          </cell>
          <cell r="G2236" t="str">
            <v>NO APLICA</v>
          </cell>
          <cell r="H2236" t="str">
            <v>ULTRA MICRÓTOMO</v>
          </cell>
          <cell r="I2236" t="str">
            <v>NO APLICA</v>
          </cell>
          <cell r="J2236" t="str">
            <v>SORVALL</v>
          </cell>
          <cell r="K2236" t="str">
            <v>MT 5000</v>
          </cell>
          <cell r="L2236">
            <v>6009255</v>
          </cell>
          <cell r="M2236" t="str">
            <v>EQUIPOS ESPECIALES</v>
          </cell>
          <cell r="N2236" t="str">
            <v>DISP</v>
          </cell>
          <cell r="O2236" t="str">
            <v>LMC - MORFOLOGÍA CELULAR</v>
          </cell>
          <cell r="P2236" t="str">
            <v>INMUNOHISTOQUIMICA</v>
          </cell>
          <cell r="Q2236" t="str">
            <v>PROPIO</v>
          </cell>
          <cell r="R2236" t="str">
            <v>NO APLICA</v>
          </cell>
          <cell r="S2236"/>
          <cell r="T2236"/>
          <cell r="U2236">
            <v>24</v>
          </cell>
          <cell r="V2236"/>
          <cell r="W2236"/>
          <cell r="X2236"/>
          <cell r="Y2236">
            <v>46312</v>
          </cell>
          <cell r="Z2236">
            <v>544</v>
          </cell>
          <cell r="AA2236" t="str">
            <v>Proveedor externo</v>
          </cell>
          <cell r="AB2236" t="str">
            <v>Oct</v>
          </cell>
          <cell r="AC2236" t="str">
            <v>Oct</v>
          </cell>
          <cell r="AD2236">
            <v>45582</v>
          </cell>
          <cell r="AE2236" t="str">
            <v xml:space="preserve"> </v>
          </cell>
          <cell r="AF2236" t="str">
            <v xml:space="preserve"> </v>
          </cell>
          <cell r="AG2236"/>
          <cell r="AH2236"/>
          <cell r="AI2236"/>
          <cell r="AJ2236" t="str">
            <v xml:space="preserve"> </v>
          </cell>
          <cell r="AK2236" t="str">
            <v xml:space="preserve"> </v>
          </cell>
          <cell r="AL2236"/>
          <cell r="AM2236"/>
          <cell r="AN2236"/>
          <cell r="AO2236"/>
          <cell r="AP2236" t="str">
            <v xml:space="preserve"> </v>
          </cell>
          <cell r="AQ2236" t="str">
            <v xml:space="preserve"> </v>
          </cell>
          <cell r="AR2236"/>
          <cell r="AS2236"/>
          <cell r="AT2236"/>
          <cell r="AU2236"/>
        </row>
        <row r="2237">
          <cell r="B2237">
            <v>10382</v>
          </cell>
          <cell r="C2237">
            <v>10382</v>
          </cell>
          <cell r="D2237" t="str">
            <v>#REF!</v>
          </cell>
          <cell r="E2237" t="str">
            <v>NO DISPONIBLE</v>
          </cell>
          <cell r="F2237" t="str">
            <v>ACTIVO</v>
          </cell>
          <cell r="G2237" t="str">
            <v>NO APLICA</v>
          </cell>
          <cell r="H2237" t="str">
            <v>VIBRATOMO</v>
          </cell>
          <cell r="I2237" t="str">
            <v>NO APLICA</v>
          </cell>
          <cell r="J2237" t="str">
            <v>PELCO</v>
          </cell>
          <cell r="K2237" t="str">
            <v>1000 PLUS</v>
          </cell>
          <cell r="L2237" t="str">
            <v>53312080A</v>
          </cell>
          <cell r="M2237" t="str">
            <v>EQUIPOS ESPECIALES</v>
          </cell>
          <cell r="N2237" t="str">
            <v>DISP</v>
          </cell>
          <cell r="O2237" t="str">
            <v>LMC - MORFOLOGÍA CELULAR</v>
          </cell>
          <cell r="P2237" t="str">
            <v>INMUNOHISTOQUIMICA</v>
          </cell>
          <cell r="Q2237" t="str">
            <v>PROPIO</v>
          </cell>
          <cell r="R2237" t="str">
            <v>NO APLICA</v>
          </cell>
          <cell r="S2237"/>
          <cell r="T2237"/>
          <cell r="U2237">
            <v>24</v>
          </cell>
          <cell r="V2237"/>
          <cell r="W2237"/>
          <cell r="X2237"/>
          <cell r="Y2237">
            <v>46313</v>
          </cell>
          <cell r="Z2237">
            <v>545</v>
          </cell>
          <cell r="AA2237" t="str">
            <v>Proveedor externo</v>
          </cell>
          <cell r="AB2237" t="str">
            <v>Oct</v>
          </cell>
          <cell r="AC2237" t="str">
            <v>Oct</v>
          </cell>
          <cell r="AD2237">
            <v>45583</v>
          </cell>
          <cell r="AE2237" t="str">
            <v xml:space="preserve"> </v>
          </cell>
          <cell r="AF2237" t="str">
            <v xml:space="preserve"> </v>
          </cell>
          <cell r="AG2237"/>
          <cell r="AH2237"/>
          <cell r="AI2237"/>
          <cell r="AJ2237" t="str">
            <v xml:space="preserve"> </v>
          </cell>
          <cell r="AK2237" t="str">
            <v xml:space="preserve"> </v>
          </cell>
          <cell r="AL2237"/>
          <cell r="AM2237"/>
          <cell r="AN2237"/>
          <cell r="AO2237"/>
          <cell r="AP2237" t="str">
            <v xml:space="preserve"> </v>
          </cell>
          <cell r="AQ2237" t="str">
            <v xml:space="preserve"> </v>
          </cell>
          <cell r="AR2237"/>
          <cell r="AS2237"/>
          <cell r="AT2237"/>
          <cell r="AU2237"/>
        </row>
        <row r="2238">
          <cell r="B2238">
            <v>21061</v>
          </cell>
          <cell r="C2238">
            <v>21061</v>
          </cell>
          <cell r="D2238" t="str">
            <v>#REF!</v>
          </cell>
          <cell r="E2238">
            <v>38735</v>
          </cell>
          <cell r="F2238" t="str">
            <v>ACTIVO</v>
          </cell>
          <cell r="G2238" t="str">
            <v>NO APLICA</v>
          </cell>
          <cell r="H2238" t="str">
            <v>BAÑO DE FLOTACIÓN</v>
          </cell>
          <cell r="I2238" t="str">
            <v>NO APLICA</v>
          </cell>
          <cell r="J2238" t="str">
            <v>JP SELECTA</v>
          </cell>
          <cell r="K2238" t="str">
            <v>3000459</v>
          </cell>
          <cell r="L2238" t="str">
            <v>´0443736</v>
          </cell>
          <cell r="M2238" t="str">
            <v>CALOR</v>
          </cell>
          <cell r="N2238" t="str">
            <v>DRSP</v>
          </cell>
          <cell r="O2238" t="str">
            <v>GPT - PATOLOGÍA</v>
          </cell>
          <cell r="P2238" t="str">
            <v>CORTE - MICROTOMO</v>
          </cell>
          <cell r="Q2238" t="str">
            <v>PROPIO</v>
          </cell>
          <cell r="R2238" t="str">
            <v>TEMPERATURA</v>
          </cell>
          <cell r="S2238" t="str">
            <v>Control de ºT:0°C-100°C, Termometro:-10°C a 110°C -- Capacidad 4 litros. Temperatura de operacion: 80 °C. Tempratura de uso 40°C.</v>
          </cell>
          <cell r="T2238"/>
          <cell r="U2238">
            <v>12</v>
          </cell>
          <cell r="V2238"/>
          <cell r="W2238"/>
          <cell r="X2238"/>
          <cell r="Y2238">
            <v>45959</v>
          </cell>
          <cell r="Z2238">
            <v>191</v>
          </cell>
          <cell r="AA2238" t="str">
            <v>Taller GELP</v>
          </cell>
          <cell r="AB2238" t="str">
            <v>Oct</v>
          </cell>
          <cell r="AC2238" t="str">
            <v>R</v>
          </cell>
          <cell r="AD2238">
            <v>45594</v>
          </cell>
          <cell r="AE2238" t="str">
            <v xml:space="preserve"> </v>
          </cell>
          <cell r="AF2238" t="str">
            <v xml:space="preserve"> </v>
          </cell>
          <cell r="AG2238"/>
          <cell r="AH2238"/>
          <cell r="AI2238"/>
          <cell r="AJ2238" t="str">
            <v xml:space="preserve"> </v>
          </cell>
          <cell r="AK2238" t="str">
            <v xml:space="preserve"> </v>
          </cell>
          <cell r="AL2238"/>
          <cell r="AM2238"/>
          <cell r="AN2238"/>
          <cell r="AO2238"/>
          <cell r="AP2238" t="str">
            <v xml:space="preserve"> </v>
          </cell>
          <cell r="AQ2238" t="str">
            <v xml:space="preserve"> </v>
          </cell>
          <cell r="AR2238"/>
          <cell r="AS2238"/>
          <cell r="AT2238"/>
          <cell r="AU2238"/>
        </row>
        <row r="2239">
          <cell r="B2239">
            <v>22848</v>
          </cell>
          <cell r="C2239">
            <v>22848</v>
          </cell>
          <cell r="D2239" t="str">
            <v>#REF!</v>
          </cell>
          <cell r="E2239" t="str">
            <v>NO DISPONIBLE</v>
          </cell>
          <cell r="F2239" t="str">
            <v>ACTIVO</v>
          </cell>
          <cell r="G2239" t="str">
            <v>NO APLICA</v>
          </cell>
          <cell r="H2239" t="str">
            <v>AUTOCLAVE</v>
          </cell>
          <cell r="I2239" t="str">
            <v>NO APLICA</v>
          </cell>
          <cell r="J2239" t="str">
            <v>YAMATO</v>
          </cell>
          <cell r="K2239" t="str">
            <v>SE300</v>
          </cell>
          <cell r="L2239" t="str">
            <v>B6200151</v>
          </cell>
          <cell r="M2239" t="str">
            <v>AUTOCLAVES</v>
          </cell>
          <cell r="N2239" t="str">
            <v>DRSP</v>
          </cell>
          <cell r="O2239" t="str">
            <v>GBS - RED NACIONAL BANCO DE SANGRE</v>
          </cell>
          <cell r="P2239" t="str">
            <v>CUARTO DE LAVADO</v>
          </cell>
          <cell r="Q2239" t="str">
            <v>PROPIO</v>
          </cell>
          <cell r="R2239" t="str">
            <v>PRESIÓN Y TEMPERATURA</v>
          </cell>
          <cell r="S2239" t="str">
            <v>MATERIAL: VIDRIO LIMPIO
TIEMPO: 15 MIN
TEMPERATURA: 121ºC</v>
          </cell>
          <cell r="T2239"/>
          <cell r="U2239">
            <v>12</v>
          </cell>
          <cell r="V2239"/>
          <cell r="W2239">
            <v>12</v>
          </cell>
          <cell r="X2239"/>
          <cell r="Y2239">
            <v>45962</v>
          </cell>
          <cell r="Z2239">
            <v>194</v>
          </cell>
          <cell r="AA2239" t="str">
            <v>Taller GELP</v>
          </cell>
          <cell r="AB2239" t="str">
            <v>Nov</v>
          </cell>
          <cell r="AC2239" t="str">
            <v>Nov</v>
          </cell>
          <cell r="AD2239">
            <v>45597</v>
          </cell>
          <cell r="AE2239" t="str">
            <v xml:space="preserve"> </v>
          </cell>
          <cell r="AF2239" t="str">
            <v xml:space="preserve"> </v>
          </cell>
          <cell r="AG2239"/>
          <cell r="AH2239"/>
          <cell r="AI2239"/>
          <cell r="AJ2239">
            <v>45343</v>
          </cell>
          <cell r="AK2239">
            <v>-425</v>
          </cell>
          <cell r="AL2239"/>
          <cell r="AM2239"/>
          <cell r="AN2239"/>
          <cell r="AO2239">
            <v>44978</v>
          </cell>
          <cell r="AP2239" t="str">
            <v xml:space="preserve"> </v>
          </cell>
          <cell r="AQ2239" t="str">
            <v xml:space="preserve"> </v>
          </cell>
          <cell r="AR2239"/>
          <cell r="AS2239"/>
          <cell r="AT2239"/>
          <cell r="AU2239"/>
        </row>
        <row r="2240">
          <cell r="B2240">
            <v>23046</v>
          </cell>
          <cell r="C2240">
            <v>23046</v>
          </cell>
          <cell r="D2240" t="str">
            <v>#REF!</v>
          </cell>
          <cell r="E2240" t="str">
            <v>NO DISPONIBLE</v>
          </cell>
          <cell r="F2240" t="str">
            <v>ACTIVO</v>
          </cell>
          <cell r="G2240" t="str">
            <v>NO APLICA</v>
          </cell>
          <cell r="H2240" t="str">
            <v>INCUBADORA</v>
          </cell>
          <cell r="I2240" t="str">
            <v>NO APLICA</v>
          </cell>
          <cell r="J2240" t="str">
            <v>FISHER SCIENTIFIC</v>
          </cell>
          <cell r="K2240" t="str">
            <v>637D</v>
          </cell>
          <cell r="L2240">
            <v>1573061117426</v>
          </cell>
          <cell r="M2240" t="str">
            <v>CALOR</v>
          </cell>
          <cell r="N2240" t="str">
            <v>DRSP</v>
          </cell>
          <cell r="O2240" t="str">
            <v>GPT - PATOLOGÍA</v>
          </cell>
          <cell r="P2240" t="str">
            <v>AREA DE INCUBACIÓN</v>
          </cell>
          <cell r="Q2240" t="str">
            <v>PROPIO</v>
          </cell>
          <cell r="R2240" t="str">
            <v>TEMPERATURA</v>
          </cell>
          <cell r="S2240" t="str">
            <v>RANGO DE USO 
57°C +/-1 °C</v>
          </cell>
          <cell r="T2240"/>
          <cell r="U2240">
            <v>12</v>
          </cell>
          <cell r="V2240"/>
          <cell r="W2240">
            <v>12</v>
          </cell>
          <cell r="X2240"/>
          <cell r="Y2240">
            <v>45980</v>
          </cell>
          <cell r="Z2240">
            <v>212</v>
          </cell>
          <cell r="AA2240" t="str">
            <v>Taller GELP</v>
          </cell>
          <cell r="AB2240" t="str">
            <v>Nov</v>
          </cell>
          <cell r="AC2240" t="str">
            <v>Nov</v>
          </cell>
          <cell r="AD2240">
            <v>45615</v>
          </cell>
          <cell r="AE2240" t="str">
            <v xml:space="preserve"> </v>
          </cell>
          <cell r="AF2240" t="str">
            <v xml:space="preserve"> </v>
          </cell>
          <cell r="AG2240"/>
          <cell r="AH2240"/>
          <cell r="AI2240"/>
          <cell r="AJ2240">
            <v>45423</v>
          </cell>
          <cell r="AK2240">
            <v>-345</v>
          </cell>
          <cell r="AL2240"/>
          <cell r="AM2240"/>
          <cell r="AN2240"/>
          <cell r="AO2240">
            <v>45057</v>
          </cell>
          <cell r="AP2240" t="str">
            <v xml:space="preserve"> </v>
          </cell>
          <cell r="AQ2240" t="str">
            <v xml:space="preserve"> </v>
          </cell>
          <cell r="AR2240"/>
          <cell r="AS2240"/>
          <cell r="AT2240"/>
          <cell r="AU2240"/>
        </row>
        <row r="2241">
          <cell r="B2241">
            <v>7455</v>
          </cell>
          <cell r="C2241">
            <v>7455</v>
          </cell>
          <cell r="D2241">
            <v>41263</v>
          </cell>
          <cell r="E2241" t="str">
            <v>NO DISPONIBLE</v>
          </cell>
          <cell r="F2241" t="str">
            <v>ACTIVO</v>
          </cell>
          <cell r="G2241" t="str">
            <v>NO APLICA</v>
          </cell>
          <cell r="H2241" t="str">
            <v xml:space="preserve">CORTADOR DE CUCHILLAS </v>
          </cell>
          <cell r="I2241" t="str">
            <v>NO APLICA</v>
          </cell>
          <cell r="J2241" t="str">
            <v>LKB</v>
          </cell>
          <cell r="K2241" t="str">
            <v>7800</v>
          </cell>
          <cell r="L2241">
            <v>3504</v>
          </cell>
          <cell r="M2241" t="str">
            <v>EQUIPOS ESPECIALES</v>
          </cell>
          <cell r="N2241" t="str">
            <v>DISP</v>
          </cell>
          <cell r="O2241" t="str">
            <v>LMC - MORFOLOGÍA CELULAR</v>
          </cell>
          <cell r="P2241" t="str">
            <v xml:space="preserve">ULTRAMICROTOMIA I </v>
          </cell>
          <cell r="Q2241" t="str">
            <v>PROPIO</v>
          </cell>
          <cell r="R2241" t="str">
            <v>NO APLICA</v>
          </cell>
          <cell r="S2241" t="str">
            <v>ESTE EQUIPO  LLEGO AL GRUPO DE PATOLOGIA EN EL AÑO 1968- (LLEGO COMO ACCESORIO DEL MICROTOMO(10344) ESTE EQUIPO CUENTA CON NUMERO DE INVENTARIO</v>
          </cell>
          <cell r="T2241"/>
          <cell r="U2241">
            <v>24</v>
          </cell>
          <cell r="V2241"/>
          <cell r="W2241"/>
          <cell r="X2241"/>
          <cell r="Y2241">
            <v>46310</v>
          </cell>
          <cell r="Z2241">
            <v>542</v>
          </cell>
          <cell r="AA2241" t="str">
            <v>Proveedor externo</v>
          </cell>
          <cell r="AB2241" t="str">
            <v>Oct</v>
          </cell>
          <cell r="AC2241" t="str">
            <v>Oct</v>
          </cell>
          <cell r="AD2241">
            <v>45580</v>
          </cell>
          <cell r="AE2241" t="str">
            <v xml:space="preserve"> </v>
          </cell>
          <cell r="AF2241" t="str">
            <v xml:space="preserve"> </v>
          </cell>
          <cell r="AG2241"/>
          <cell r="AH2241"/>
          <cell r="AI2241"/>
          <cell r="AJ2241" t="str">
            <v xml:space="preserve"> </v>
          </cell>
          <cell r="AK2241" t="str">
            <v xml:space="preserve"> </v>
          </cell>
          <cell r="AL2241"/>
          <cell r="AM2241"/>
          <cell r="AN2241"/>
          <cell r="AO2241"/>
          <cell r="AP2241" t="str">
            <v xml:space="preserve"> </v>
          </cell>
          <cell r="AQ2241" t="str">
            <v xml:space="preserve"> </v>
          </cell>
          <cell r="AR2241"/>
          <cell r="AS2241"/>
          <cell r="AT2241"/>
          <cell r="AU2241"/>
        </row>
        <row r="2242">
          <cell r="B2242">
            <v>10344</v>
          </cell>
          <cell r="C2242">
            <v>10344</v>
          </cell>
          <cell r="D2242" t="str">
            <v>#REF!</v>
          </cell>
          <cell r="E2242" t="str">
            <v>NO DISPONIBLE</v>
          </cell>
          <cell r="F2242" t="str">
            <v>ACTIVO</v>
          </cell>
          <cell r="G2242" t="str">
            <v>NO APLICA</v>
          </cell>
          <cell r="H2242" t="str">
            <v xml:space="preserve">CORTADOR DE CUCHILLAS </v>
          </cell>
          <cell r="I2242" t="str">
            <v>NO APLICA</v>
          </cell>
          <cell r="J2242" t="str">
            <v>LKB</v>
          </cell>
          <cell r="K2242" t="str">
            <v>7800</v>
          </cell>
          <cell r="L2242" t="str">
            <v>7801B</v>
          </cell>
          <cell r="M2242" t="str">
            <v>EQUIPOS ESPECIALES</v>
          </cell>
          <cell r="N2242" t="str">
            <v>DISP</v>
          </cell>
          <cell r="O2242" t="str">
            <v>LMC - MORFOLOGÍA CELULAR</v>
          </cell>
          <cell r="P2242" t="str">
            <v>ULTRAMICROTOMIA I</v>
          </cell>
          <cell r="Q2242" t="str">
            <v>PROPIO</v>
          </cell>
          <cell r="R2242" t="str">
            <v>NO APLICA</v>
          </cell>
          <cell r="S2242"/>
          <cell r="T2242"/>
          <cell r="U2242">
            <v>24</v>
          </cell>
          <cell r="V2242"/>
          <cell r="W2242"/>
          <cell r="X2242"/>
          <cell r="Y2242">
            <v>45606</v>
          </cell>
          <cell r="Z2242">
            <v>-162</v>
          </cell>
          <cell r="AA2242"/>
          <cell r="AB2242"/>
          <cell r="AC2242"/>
          <cell r="AD2242">
            <v>44875</v>
          </cell>
          <cell r="AE2242" t="str">
            <v xml:space="preserve"> </v>
          </cell>
          <cell r="AF2242" t="str">
            <v xml:space="preserve"> </v>
          </cell>
          <cell r="AG2242"/>
          <cell r="AH2242"/>
          <cell r="AI2242"/>
          <cell r="AJ2242" t="str">
            <v xml:space="preserve"> </v>
          </cell>
          <cell r="AK2242" t="str">
            <v xml:space="preserve"> </v>
          </cell>
          <cell r="AL2242"/>
          <cell r="AM2242"/>
          <cell r="AN2242"/>
          <cell r="AO2242"/>
          <cell r="AP2242" t="str">
            <v xml:space="preserve"> </v>
          </cell>
          <cell r="AQ2242" t="str">
            <v xml:space="preserve"> </v>
          </cell>
          <cell r="AR2242"/>
          <cell r="AS2242"/>
          <cell r="AT2242"/>
          <cell r="AU2242"/>
        </row>
        <row r="2243">
          <cell r="B2243">
            <v>11486</v>
          </cell>
          <cell r="C2243">
            <v>11486</v>
          </cell>
          <cell r="D2243" t="str">
            <v>#REF!</v>
          </cell>
          <cell r="E2243" t="str">
            <v>NO DISPONIBLE</v>
          </cell>
          <cell r="F2243" t="str">
            <v>ACTIVO</v>
          </cell>
          <cell r="G2243" t="str">
            <v>NO APLICA</v>
          </cell>
          <cell r="H2243" t="str">
            <v>CÁMARA DE ELECTROFORESIS</v>
          </cell>
          <cell r="I2243" t="str">
            <v>NO APLICA</v>
          </cell>
          <cell r="J2243" t="str">
            <v>THERMO FISHER SCIENTIFIC</v>
          </cell>
          <cell r="K2243" t="str">
            <v>020ECA-115</v>
          </cell>
          <cell r="L2243" t="str">
            <v>02100010-B</v>
          </cell>
          <cell r="M2243" t="str">
            <v>CÁMARAS DE ELECTROFORESIS</v>
          </cell>
          <cell r="N2243" t="str">
            <v>DISP</v>
          </cell>
          <cell r="O2243" t="str">
            <v>LEI - ENTOMOLOGÍA</v>
          </cell>
          <cell r="P2243" t="str">
            <v>ELECTROFORESIS</v>
          </cell>
          <cell r="Q2243" t="str">
            <v>PROPIO</v>
          </cell>
          <cell r="R2243" t="str">
            <v>NO APLICA</v>
          </cell>
          <cell r="S2243"/>
          <cell r="T2243"/>
          <cell r="U2243">
            <v>12</v>
          </cell>
          <cell r="V2243"/>
          <cell r="W2243"/>
          <cell r="X2243"/>
          <cell r="Y2243">
            <v>45606</v>
          </cell>
          <cell r="Z2243">
            <v>-162</v>
          </cell>
          <cell r="AA2243"/>
          <cell r="AB2243"/>
          <cell r="AC2243"/>
          <cell r="AD2243">
            <v>45240</v>
          </cell>
          <cell r="AE2243" t="str">
            <v xml:space="preserve"> </v>
          </cell>
          <cell r="AF2243" t="str">
            <v xml:space="preserve"> </v>
          </cell>
          <cell r="AG2243"/>
          <cell r="AH2243"/>
          <cell r="AI2243"/>
          <cell r="AJ2243" t="str">
            <v xml:space="preserve"> </v>
          </cell>
          <cell r="AK2243" t="str">
            <v xml:space="preserve"> </v>
          </cell>
          <cell r="AL2243"/>
          <cell r="AM2243"/>
          <cell r="AN2243"/>
          <cell r="AO2243"/>
          <cell r="AP2243" t="str">
            <v xml:space="preserve"> </v>
          </cell>
          <cell r="AQ2243" t="str">
            <v xml:space="preserve"> </v>
          </cell>
          <cell r="AR2243"/>
          <cell r="AS2243"/>
          <cell r="AT2243"/>
          <cell r="AU2243"/>
        </row>
        <row r="2244">
          <cell r="B2244">
            <v>11708</v>
          </cell>
          <cell r="C2244">
            <v>11708</v>
          </cell>
          <cell r="D2244" t="str">
            <v>#REF!</v>
          </cell>
          <cell r="E2244" t="str">
            <v>NO DISPONIBLE</v>
          </cell>
          <cell r="F2244" t="str">
            <v>ACTIVO</v>
          </cell>
          <cell r="G2244" t="str">
            <v>NO APLICA</v>
          </cell>
          <cell r="H2244" t="str">
            <v>BALANZA ANALÍTICA</v>
          </cell>
          <cell r="I2244" t="str">
            <v>NO APLICA</v>
          </cell>
          <cell r="J2244" t="str">
            <v>SARTORIUS</v>
          </cell>
          <cell r="K2244" t="str">
            <v>BP 210 S</v>
          </cell>
          <cell r="L2244" t="str">
            <v>41106192</v>
          </cell>
          <cell r="M2244" t="str">
            <v>BALANZAS</v>
          </cell>
          <cell r="N2244" t="str">
            <v>DRSP</v>
          </cell>
          <cell r="O2244" t="str">
            <v>GEN - ENTOMOLOGÍA</v>
          </cell>
          <cell r="P2244" t="str">
            <v>PREPARACIÓN DE INSECTICIDAS</v>
          </cell>
          <cell r="Q2244" t="str">
            <v>PROPIO</v>
          </cell>
          <cell r="R2244" t="str">
            <v>MASA</v>
          </cell>
          <cell r="S2244" t="str">
            <v>Carga maxima: 210 g, carga minima: 0,01 g, división de escala: 0,0001</v>
          </cell>
          <cell r="T2244"/>
          <cell r="U2244">
            <v>12</v>
          </cell>
          <cell r="V2244">
            <v>12</v>
          </cell>
          <cell r="W2244"/>
          <cell r="X2244">
            <v>6</v>
          </cell>
          <cell r="Y2244">
            <v>45967</v>
          </cell>
          <cell r="Z2244">
            <v>199</v>
          </cell>
          <cell r="AA2244" t="str">
            <v>Proveedor externo</v>
          </cell>
          <cell r="AB2244" t="str">
            <v>Nov</v>
          </cell>
          <cell r="AC2244" t="str">
            <v>Nov</v>
          </cell>
          <cell r="AD2244">
            <v>45602</v>
          </cell>
          <cell r="AE2244">
            <v>45969</v>
          </cell>
          <cell r="AF2244">
            <v>201</v>
          </cell>
          <cell r="AG2244" t="str">
            <v>Nov</v>
          </cell>
          <cell r="AH2244" t="str">
            <v>Nov</v>
          </cell>
          <cell r="AI2244">
            <v>45604</v>
          </cell>
          <cell r="AJ2244" t="str">
            <v xml:space="preserve"> </v>
          </cell>
          <cell r="AK2244" t="str">
            <v xml:space="preserve"> </v>
          </cell>
          <cell r="AL2244"/>
          <cell r="AM2244"/>
          <cell r="AN2244"/>
          <cell r="AO2244"/>
          <cell r="AP2244">
            <v>45626</v>
          </cell>
          <cell r="AQ2244">
            <v>-142</v>
          </cell>
          <cell r="AR2244" t="str">
            <v>Taller GELP</v>
          </cell>
          <cell r="AS2244" t="str">
            <v>May</v>
          </cell>
          <cell r="AT2244" t="str">
            <v>May</v>
          </cell>
          <cell r="AU2244">
            <v>45442</v>
          </cell>
        </row>
        <row r="2245">
          <cell r="B2245">
            <v>15505</v>
          </cell>
          <cell r="C2245">
            <v>15505</v>
          </cell>
          <cell r="D2245" t="str">
            <v>#REF!</v>
          </cell>
          <cell r="E2245" t="str">
            <v>NO DISPONIBLE</v>
          </cell>
          <cell r="F2245" t="str">
            <v>ACTIVO</v>
          </cell>
          <cell r="G2245" t="str">
            <v>NO APLICA</v>
          </cell>
          <cell r="H2245" t="str">
            <v>INCUBADORA</v>
          </cell>
          <cell r="I2245" t="str">
            <v>NO APLICA</v>
          </cell>
          <cell r="J2245" t="str">
            <v>RKI LKEMOTO CHEMICAL</v>
          </cell>
          <cell r="K2245" t="str">
            <v>1431-E</v>
          </cell>
          <cell r="L2245">
            <v>17171</v>
          </cell>
          <cell r="M2245" t="str">
            <v>CALOR</v>
          </cell>
          <cell r="N2245" t="str">
            <v>DISP</v>
          </cell>
          <cell r="O2245" t="str">
            <v>LEI - ENTOMOLOGÍA</v>
          </cell>
          <cell r="P2245" t="str">
            <v>COLONIAS</v>
          </cell>
          <cell r="Q2245" t="str">
            <v>PROPIO</v>
          </cell>
          <cell r="R2245" t="str">
            <v>TEMPERATURA</v>
          </cell>
          <cell r="S2245" t="str">
            <v>29°C ± 1°C</v>
          </cell>
          <cell r="T2245"/>
          <cell r="U2245">
            <v>12</v>
          </cell>
          <cell r="V2245"/>
          <cell r="W2245">
            <v>12</v>
          </cell>
          <cell r="X2245">
            <v>6</v>
          </cell>
          <cell r="Y2245">
            <v>45606</v>
          </cell>
          <cell r="Z2245">
            <v>-162</v>
          </cell>
          <cell r="AA2245" t="str">
            <v>Taller GELP</v>
          </cell>
          <cell r="AB2245" t="str">
            <v>Nov</v>
          </cell>
          <cell r="AC2245" t="str">
            <v>Nov</v>
          </cell>
          <cell r="AD2245">
            <v>45240</v>
          </cell>
          <cell r="AE2245" t="str">
            <v xml:space="preserve"> </v>
          </cell>
          <cell r="AF2245" t="str">
            <v xml:space="preserve"> </v>
          </cell>
          <cell r="AG2245"/>
          <cell r="AH2245"/>
          <cell r="AI2245"/>
          <cell r="AJ2245">
            <v>45272</v>
          </cell>
          <cell r="AK2245">
            <v>-496</v>
          </cell>
          <cell r="AL2245" t="str">
            <v>Proveedor externo</v>
          </cell>
          <cell r="AM2245" t="str">
            <v>Dic</v>
          </cell>
          <cell r="AN2245" t="str">
            <v>Dic</v>
          </cell>
          <cell r="AO2245">
            <v>44907</v>
          </cell>
          <cell r="AP2245">
            <v>45422</v>
          </cell>
          <cell r="AQ2245">
            <v>-346</v>
          </cell>
          <cell r="AR2245" t="str">
            <v>Taller GELP</v>
          </cell>
          <cell r="AS2245" t="str">
            <v>Jun</v>
          </cell>
          <cell r="AT2245" t="str">
            <v>Jun</v>
          </cell>
          <cell r="AU2245">
            <v>45240</v>
          </cell>
        </row>
        <row r="2246">
          <cell r="B2246">
            <v>15527</v>
          </cell>
          <cell r="C2246">
            <v>15527</v>
          </cell>
          <cell r="D2246" t="str">
            <v>#REF!</v>
          </cell>
          <cell r="E2246" t="str">
            <v>NO DISPONIBLE</v>
          </cell>
          <cell r="F2246" t="str">
            <v>ACTIVO</v>
          </cell>
          <cell r="G2246" t="str">
            <v>NO APLICA</v>
          </cell>
          <cell r="H2246" t="str">
            <v xml:space="preserve">AGITADOR VORTEX </v>
          </cell>
          <cell r="I2246" t="str">
            <v>NO APLICA</v>
          </cell>
          <cell r="J2246" t="str">
            <v>BARNSTEAD THERMOLYNE</v>
          </cell>
          <cell r="K2246" t="str">
            <v>M37615</v>
          </cell>
          <cell r="L2246">
            <v>871990163923</v>
          </cell>
          <cell r="M2246" t="str">
            <v>AGITADORES</v>
          </cell>
          <cell r="N2246" t="str">
            <v>DISP</v>
          </cell>
          <cell r="O2246" t="str">
            <v>LEI - ENTOMOLOGÍA</v>
          </cell>
          <cell r="P2246" t="str">
            <v>LABORATORIO</v>
          </cell>
          <cell r="Q2246" t="str">
            <v>PROPIO</v>
          </cell>
          <cell r="R2246" t="str">
            <v>NO APLICA</v>
          </cell>
          <cell r="S2246"/>
          <cell r="T2246"/>
          <cell r="U2246">
            <v>24</v>
          </cell>
          <cell r="V2246"/>
          <cell r="W2246"/>
          <cell r="X2246"/>
          <cell r="Y2246">
            <v>45606</v>
          </cell>
          <cell r="Z2246">
            <v>-162</v>
          </cell>
          <cell r="AA2246"/>
          <cell r="AB2246"/>
          <cell r="AC2246"/>
          <cell r="AD2246">
            <v>44875</v>
          </cell>
          <cell r="AE2246" t="str">
            <v xml:space="preserve"> </v>
          </cell>
          <cell r="AF2246" t="str">
            <v xml:space="preserve"> </v>
          </cell>
          <cell r="AG2246"/>
          <cell r="AH2246"/>
          <cell r="AI2246"/>
          <cell r="AJ2246" t="str">
            <v xml:space="preserve"> </v>
          </cell>
          <cell r="AK2246" t="str">
            <v xml:space="preserve"> </v>
          </cell>
          <cell r="AL2246"/>
          <cell r="AM2246"/>
          <cell r="AN2246"/>
          <cell r="AO2246"/>
          <cell r="AP2246" t="str">
            <v xml:space="preserve"> </v>
          </cell>
          <cell r="AQ2246" t="str">
            <v xml:space="preserve"> </v>
          </cell>
          <cell r="AR2246"/>
          <cell r="AS2246"/>
          <cell r="AT2246"/>
          <cell r="AU2246"/>
        </row>
        <row r="2247">
          <cell r="B2247">
            <v>21188</v>
          </cell>
          <cell r="C2247">
            <v>21188</v>
          </cell>
          <cell r="D2247" t="str">
            <v>#REF!</v>
          </cell>
          <cell r="E2247" t="str">
            <v>NO DISPONIBLE</v>
          </cell>
          <cell r="F2247" t="str">
            <v>ACTIVO</v>
          </cell>
          <cell r="G2247" t="str">
            <v>NO APLICA</v>
          </cell>
          <cell r="H2247" t="str">
            <v>MICROTOMO</v>
          </cell>
          <cell r="I2247" t="str">
            <v>NO APLICA</v>
          </cell>
          <cell r="J2247" t="str">
            <v>LEICA</v>
          </cell>
          <cell r="K2247" t="str">
            <v>RM2045</v>
          </cell>
          <cell r="L2247">
            <v>2540439</v>
          </cell>
          <cell r="M2247" t="str">
            <v>EQUIPOS ESPECIALES</v>
          </cell>
          <cell r="N2247" t="str">
            <v>DISP</v>
          </cell>
          <cell r="O2247" t="str">
            <v>LMC - MORFOLOGÍA CELULAR</v>
          </cell>
          <cell r="P2247" t="str">
            <v>AREA DE PCR</v>
          </cell>
          <cell r="Q2247" t="str">
            <v>PROPIO</v>
          </cell>
          <cell r="R2247" t="str">
            <v>NO APLICA</v>
          </cell>
          <cell r="S2247"/>
          <cell r="T2247"/>
          <cell r="U2247">
            <v>24</v>
          </cell>
          <cell r="V2247"/>
          <cell r="W2247"/>
          <cell r="X2247"/>
          <cell r="Y2247">
            <v>45606</v>
          </cell>
          <cell r="Z2247">
            <v>-162</v>
          </cell>
          <cell r="AA2247"/>
          <cell r="AB2247"/>
          <cell r="AC2247"/>
          <cell r="AD2247">
            <v>44875</v>
          </cell>
          <cell r="AE2247" t="str">
            <v xml:space="preserve"> </v>
          </cell>
          <cell r="AF2247" t="str">
            <v xml:space="preserve"> </v>
          </cell>
          <cell r="AG2247"/>
          <cell r="AH2247"/>
          <cell r="AI2247"/>
          <cell r="AJ2247" t="str">
            <v xml:space="preserve"> </v>
          </cell>
          <cell r="AK2247" t="str">
            <v xml:space="preserve"> </v>
          </cell>
          <cell r="AL2247"/>
          <cell r="AM2247"/>
          <cell r="AN2247"/>
          <cell r="AO2247"/>
          <cell r="AP2247" t="str">
            <v xml:space="preserve"> </v>
          </cell>
          <cell r="AQ2247" t="str">
            <v xml:space="preserve"> </v>
          </cell>
          <cell r="AR2247"/>
          <cell r="AS2247"/>
          <cell r="AT2247"/>
          <cell r="AU2247"/>
        </row>
        <row r="2248">
          <cell r="B2248">
            <v>26011</v>
          </cell>
          <cell r="C2248">
            <v>26011</v>
          </cell>
          <cell r="D2248" t="str">
            <v>#REF!</v>
          </cell>
          <cell r="E2248">
            <v>40586</v>
          </cell>
          <cell r="F2248" t="str">
            <v>ACTIVO</v>
          </cell>
          <cell r="G2248" t="str">
            <v>NO APLICA</v>
          </cell>
          <cell r="H2248" t="str">
            <v>INCUBADORA PORTÁTIL DE UNA SOLA CÁMARA</v>
          </cell>
          <cell r="I2248" t="str">
            <v>NO APLICA</v>
          </cell>
          <cell r="J2248" t="str">
            <v>MILLIPORE</v>
          </cell>
          <cell r="K2248" t="str">
            <v>XX6310000</v>
          </cell>
          <cell r="L2248">
            <v>6818</v>
          </cell>
          <cell r="M2248" t="str">
            <v>CALOR</v>
          </cell>
          <cell r="N2248" t="str">
            <v>DISP</v>
          </cell>
          <cell r="O2248" t="str">
            <v>LNI - NUTRICIÓN</v>
          </cell>
          <cell r="P2248" t="str">
            <v>COORDINACION</v>
          </cell>
          <cell r="Q2248" t="str">
            <v>PROPIO</v>
          </cell>
          <cell r="R2248" t="str">
            <v>NO APLICA</v>
          </cell>
          <cell r="S2248"/>
          <cell r="T2248"/>
          <cell r="U2248">
            <v>24</v>
          </cell>
          <cell r="V2248"/>
          <cell r="W2248"/>
          <cell r="X2248"/>
          <cell r="Y2248">
            <v>45606</v>
          </cell>
          <cell r="Z2248">
            <v>-162</v>
          </cell>
          <cell r="AA2248"/>
          <cell r="AB2248"/>
          <cell r="AC2248"/>
          <cell r="AD2248">
            <v>44875</v>
          </cell>
          <cell r="AE2248" t="str">
            <v xml:space="preserve"> </v>
          </cell>
          <cell r="AF2248" t="str">
            <v xml:space="preserve"> </v>
          </cell>
          <cell r="AG2248"/>
          <cell r="AH2248"/>
          <cell r="AI2248"/>
          <cell r="AJ2248" t="str">
            <v xml:space="preserve"> </v>
          </cell>
          <cell r="AK2248" t="str">
            <v xml:space="preserve"> </v>
          </cell>
          <cell r="AL2248"/>
          <cell r="AM2248"/>
          <cell r="AN2248"/>
          <cell r="AO2248"/>
          <cell r="AP2248" t="str">
            <v xml:space="preserve"> </v>
          </cell>
          <cell r="AQ2248" t="str">
            <v xml:space="preserve"> </v>
          </cell>
          <cell r="AR2248"/>
          <cell r="AS2248"/>
          <cell r="AT2248"/>
          <cell r="AU2248"/>
        </row>
        <row r="2249">
          <cell r="B2249">
            <v>26012</v>
          </cell>
          <cell r="C2249">
            <v>26012</v>
          </cell>
          <cell r="D2249" t="str">
            <v>#REF!</v>
          </cell>
          <cell r="E2249">
            <v>40586</v>
          </cell>
          <cell r="F2249" t="str">
            <v>ACTIVO</v>
          </cell>
          <cell r="G2249" t="str">
            <v>NO APLICA</v>
          </cell>
          <cell r="H2249" t="str">
            <v>INCUBADORA PORTÁTIL DE UNA SOLA CÁMARA</v>
          </cell>
          <cell r="I2249" t="str">
            <v>NO APLICA</v>
          </cell>
          <cell r="J2249" t="str">
            <v>MILLIPORE</v>
          </cell>
          <cell r="K2249" t="str">
            <v>XX6310000</v>
          </cell>
          <cell r="L2249">
            <v>6816</v>
          </cell>
          <cell r="M2249" t="str">
            <v>CALOR</v>
          </cell>
          <cell r="N2249" t="str">
            <v>DISP</v>
          </cell>
          <cell r="O2249" t="str">
            <v>LNI - NUTRICIÓN</v>
          </cell>
          <cell r="P2249" t="str">
            <v>COORDINACION</v>
          </cell>
          <cell r="Q2249" t="str">
            <v>PROPIO</v>
          </cell>
          <cell r="R2249" t="str">
            <v>NO APLICA</v>
          </cell>
          <cell r="S2249"/>
          <cell r="T2249"/>
          <cell r="U2249">
            <v>24</v>
          </cell>
          <cell r="V2249"/>
          <cell r="W2249"/>
          <cell r="X2249"/>
          <cell r="Y2249">
            <v>45606</v>
          </cell>
          <cell r="Z2249">
            <v>-162</v>
          </cell>
          <cell r="AA2249"/>
          <cell r="AB2249"/>
          <cell r="AC2249"/>
          <cell r="AD2249">
            <v>44875</v>
          </cell>
          <cell r="AE2249" t="str">
            <v xml:space="preserve"> </v>
          </cell>
          <cell r="AF2249" t="str">
            <v xml:space="preserve"> </v>
          </cell>
          <cell r="AG2249"/>
          <cell r="AH2249"/>
          <cell r="AI2249"/>
          <cell r="AJ2249" t="str">
            <v xml:space="preserve"> </v>
          </cell>
          <cell r="AK2249" t="str">
            <v xml:space="preserve"> </v>
          </cell>
          <cell r="AL2249"/>
          <cell r="AM2249"/>
          <cell r="AN2249"/>
          <cell r="AO2249"/>
          <cell r="AP2249" t="str">
            <v xml:space="preserve"> </v>
          </cell>
          <cell r="AQ2249" t="str">
            <v xml:space="preserve"> </v>
          </cell>
          <cell r="AR2249"/>
          <cell r="AS2249"/>
          <cell r="AT2249"/>
          <cell r="AU2249"/>
        </row>
        <row r="2250">
          <cell r="B2250">
            <v>29435</v>
          </cell>
          <cell r="C2250">
            <v>29435</v>
          </cell>
          <cell r="D2250" t="str">
            <v>#REF!</v>
          </cell>
          <cell r="E2250">
            <v>41829</v>
          </cell>
          <cell r="F2250" t="str">
            <v>ACTIVO</v>
          </cell>
          <cell r="G2250" t="str">
            <v>NO APLICA</v>
          </cell>
          <cell r="H2250" t="str">
            <v xml:space="preserve">BAÑO DE FLOTACIÓN </v>
          </cell>
          <cell r="I2250" t="str">
            <v>NO APLICA</v>
          </cell>
          <cell r="J2250" t="str">
            <v>THERMO SCIENTIFIC</v>
          </cell>
          <cell r="K2250" t="str">
            <v>A82000102</v>
          </cell>
          <cell r="L2250" t="str">
            <v>SB1038T1305</v>
          </cell>
          <cell r="M2250" t="str">
            <v>CALOR</v>
          </cell>
          <cell r="N2250" t="str">
            <v>DRSP</v>
          </cell>
          <cell r="O2250" t="str">
            <v>GPT - PATOLOGÍA</v>
          </cell>
          <cell r="P2250" t="str">
            <v>CORTE MICROTOMO</v>
          </cell>
          <cell r="Q2250" t="str">
            <v>PROPIO</v>
          </cell>
          <cell r="R2250" t="str">
            <v>TEMPERATURA</v>
          </cell>
          <cell r="S2250" t="str">
            <v>Rango de Trabajo:
(40 +- 5) °C</v>
          </cell>
          <cell r="T2250"/>
          <cell r="U2250">
            <v>12</v>
          </cell>
          <cell r="V2250"/>
          <cell r="W2250"/>
          <cell r="X2250"/>
          <cell r="Y2250">
            <v>45980</v>
          </cell>
          <cell r="Z2250">
            <v>212</v>
          </cell>
          <cell r="AA2250" t="str">
            <v>Taller GELP</v>
          </cell>
          <cell r="AB2250" t="str">
            <v>Nov</v>
          </cell>
          <cell r="AC2250" t="str">
            <v>Nov</v>
          </cell>
          <cell r="AD2250">
            <v>45615</v>
          </cell>
          <cell r="AE2250" t="str">
            <v xml:space="preserve"> </v>
          </cell>
          <cell r="AF2250" t="str">
            <v xml:space="preserve"> </v>
          </cell>
          <cell r="AG2250"/>
          <cell r="AH2250"/>
          <cell r="AI2250"/>
          <cell r="AJ2250" t="str">
            <v xml:space="preserve"> </v>
          </cell>
          <cell r="AK2250" t="str">
            <v xml:space="preserve"> </v>
          </cell>
          <cell r="AL2250"/>
          <cell r="AM2250"/>
          <cell r="AN2250"/>
          <cell r="AO2250"/>
          <cell r="AP2250" t="str">
            <v xml:space="preserve"> </v>
          </cell>
          <cell r="AQ2250" t="str">
            <v xml:space="preserve"> </v>
          </cell>
          <cell r="AR2250"/>
          <cell r="AS2250"/>
          <cell r="AT2250"/>
          <cell r="AU2250"/>
        </row>
        <row r="2251">
          <cell r="B2251">
            <v>30419</v>
          </cell>
          <cell r="C2251">
            <v>30419</v>
          </cell>
          <cell r="D2251" t="str">
            <v>#REF!</v>
          </cell>
          <cell r="E2251">
            <v>42053</v>
          </cell>
          <cell r="F2251" t="str">
            <v>ACTIVO</v>
          </cell>
          <cell r="G2251" t="str">
            <v>NO APLICA</v>
          </cell>
          <cell r="H2251" t="str">
            <v>INCUBADORA</v>
          </cell>
          <cell r="I2251" t="str">
            <v>NO APLICA</v>
          </cell>
          <cell r="J2251" t="str">
            <v>BINDER</v>
          </cell>
          <cell r="K2251" t="str">
            <v>BD 53 UL</v>
          </cell>
          <cell r="L2251" t="str">
            <v>12-08152</v>
          </cell>
          <cell r="M2251" t="str">
            <v>CALOR</v>
          </cell>
          <cell r="N2251" t="str">
            <v>DRSP</v>
          </cell>
          <cell r="O2251" t="str">
            <v>GPT - PATOLOGÍA</v>
          </cell>
          <cell r="P2251" t="str">
            <v>AREA INCUBACIÓN</v>
          </cell>
          <cell r="Q2251" t="str">
            <v>PROPIO</v>
          </cell>
          <cell r="R2251" t="str">
            <v>TEMPERATURA</v>
          </cell>
          <cell r="S2251" t="str">
            <v>Temperatura Requerida
(37°C ± 2) °C</v>
          </cell>
          <cell r="T2251"/>
          <cell r="U2251">
            <v>12</v>
          </cell>
          <cell r="V2251"/>
          <cell r="W2251"/>
          <cell r="X2251"/>
          <cell r="Y2251">
            <v>45980</v>
          </cell>
          <cell r="Z2251">
            <v>212</v>
          </cell>
          <cell r="AA2251" t="str">
            <v>Taller GELP</v>
          </cell>
          <cell r="AB2251" t="str">
            <v>Nov</v>
          </cell>
          <cell r="AC2251" t="str">
            <v>Nov</v>
          </cell>
          <cell r="AD2251">
            <v>45615</v>
          </cell>
          <cell r="AE2251" t="str">
            <v xml:space="preserve"> </v>
          </cell>
          <cell r="AF2251" t="str">
            <v xml:space="preserve"> </v>
          </cell>
          <cell r="AG2251"/>
          <cell r="AH2251"/>
          <cell r="AI2251"/>
          <cell r="AJ2251" t="str">
            <v xml:space="preserve"> </v>
          </cell>
          <cell r="AK2251" t="str">
            <v xml:space="preserve"> </v>
          </cell>
          <cell r="AL2251"/>
          <cell r="AM2251"/>
          <cell r="AN2251"/>
          <cell r="AO2251"/>
          <cell r="AP2251" t="str">
            <v xml:space="preserve"> </v>
          </cell>
          <cell r="AQ2251" t="str">
            <v xml:space="preserve"> </v>
          </cell>
          <cell r="AR2251"/>
          <cell r="AS2251"/>
          <cell r="AT2251"/>
          <cell r="AU2251"/>
        </row>
        <row r="2252">
          <cell r="B2252">
            <v>30349</v>
          </cell>
          <cell r="C2252">
            <v>30349</v>
          </cell>
          <cell r="D2252" t="str">
            <v>#REF!</v>
          </cell>
          <cell r="E2252" t="str">
            <v>NO DISPONIBLE</v>
          </cell>
          <cell r="F2252" t="str">
            <v>ACTIVO</v>
          </cell>
          <cell r="G2252" t="str">
            <v>NO APLICA</v>
          </cell>
          <cell r="H2252" t="str">
            <v>VIBRATOMO</v>
          </cell>
          <cell r="I2252" t="str">
            <v>NO APLICA</v>
          </cell>
          <cell r="J2252" t="str">
            <v>LEICA</v>
          </cell>
          <cell r="K2252" t="str">
            <v>VT1000S</v>
          </cell>
          <cell r="L2252" t="str">
            <v>3529/10.2013</v>
          </cell>
          <cell r="M2252" t="str">
            <v>EQUIPOS ESPECIALES</v>
          </cell>
          <cell r="N2252" t="str">
            <v>DISP</v>
          </cell>
          <cell r="O2252" t="str">
            <v>LMC - MORFOLOGÍA CELULAR</v>
          </cell>
          <cell r="P2252" t="str">
            <v>AREA DE PCR</v>
          </cell>
          <cell r="Q2252" t="str">
            <v>PROPIO</v>
          </cell>
          <cell r="R2252" t="str">
            <v>NO APLICA</v>
          </cell>
          <cell r="S2252"/>
          <cell r="T2252"/>
          <cell r="U2252">
            <v>24</v>
          </cell>
          <cell r="V2252"/>
          <cell r="W2252"/>
          <cell r="X2252"/>
          <cell r="Y2252">
            <v>45607</v>
          </cell>
          <cell r="Z2252">
            <v>-161</v>
          </cell>
          <cell r="AA2252"/>
          <cell r="AB2252"/>
          <cell r="AC2252"/>
          <cell r="AD2252">
            <v>44876</v>
          </cell>
          <cell r="AE2252" t="str">
            <v xml:space="preserve"> </v>
          </cell>
          <cell r="AF2252" t="str">
            <v xml:space="preserve"> </v>
          </cell>
          <cell r="AG2252"/>
          <cell r="AH2252"/>
          <cell r="AI2252"/>
          <cell r="AJ2252" t="str">
            <v xml:space="preserve"> </v>
          </cell>
          <cell r="AK2252" t="str">
            <v xml:space="preserve"> </v>
          </cell>
          <cell r="AL2252"/>
          <cell r="AM2252"/>
          <cell r="AN2252"/>
          <cell r="AO2252"/>
          <cell r="AP2252" t="str">
            <v xml:space="preserve"> </v>
          </cell>
          <cell r="AQ2252" t="str">
            <v xml:space="preserve"> </v>
          </cell>
          <cell r="AR2252"/>
          <cell r="AS2252"/>
          <cell r="AT2252"/>
          <cell r="AU2252"/>
        </row>
        <row r="2253">
          <cell r="B2253">
            <v>26890</v>
          </cell>
          <cell r="C2253">
            <v>26890</v>
          </cell>
          <cell r="D2253" t="str">
            <v>#REF!</v>
          </cell>
          <cell r="E2253" t="str">
            <v>NO DISPONIBLE</v>
          </cell>
          <cell r="F2253" t="str">
            <v>ACTIVO</v>
          </cell>
          <cell r="G2253" t="str">
            <v>NO APLICA</v>
          </cell>
          <cell r="H2253" t="str">
            <v>INCUBADORA</v>
          </cell>
          <cell r="I2253" t="str">
            <v>NO APLICA</v>
          </cell>
          <cell r="J2253" t="str">
            <v>BINDER</v>
          </cell>
          <cell r="K2253" t="str">
            <v>BD 115 UL</v>
          </cell>
          <cell r="L2253" t="str">
            <v>10-02712</v>
          </cell>
          <cell r="M2253" t="str">
            <v>CALOR</v>
          </cell>
          <cell r="N2253" t="str">
            <v>DISP</v>
          </cell>
          <cell r="O2253" t="str">
            <v>LEI - ENTOMOLOGÍA</v>
          </cell>
          <cell r="P2253" t="str">
            <v>ESPECIES DE TRIATOMINOS</v>
          </cell>
          <cell r="Q2253" t="str">
            <v>PROPIO</v>
          </cell>
          <cell r="R2253" t="str">
            <v>TEMPERATURA</v>
          </cell>
          <cell r="S2253" t="str">
            <v>28,5 +- 1,5°C</v>
          </cell>
          <cell r="T2253"/>
          <cell r="U2253">
            <v>12</v>
          </cell>
          <cell r="V2253"/>
          <cell r="W2253">
            <v>12</v>
          </cell>
          <cell r="X2253"/>
          <cell r="Y2253">
            <v>45609</v>
          </cell>
          <cell r="Z2253">
            <v>-159</v>
          </cell>
          <cell r="AA2253"/>
          <cell r="AB2253"/>
          <cell r="AC2253"/>
          <cell r="AD2253">
            <v>45243</v>
          </cell>
          <cell r="AE2253" t="str">
            <v xml:space="preserve"> </v>
          </cell>
          <cell r="AF2253" t="str">
            <v xml:space="preserve"> </v>
          </cell>
          <cell r="AG2253"/>
          <cell r="AH2253"/>
          <cell r="AI2253"/>
          <cell r="AJ2253">
            <v>45442</v>
          </cell>
          <cell r="AK2253">
            <v>-326</v>
          </cell>
          <cell r="AL2253"/>
          <cell r="AM2253"/>
          <cell r="AN2253"/>
          <cell r="AO2253">
            <v>45076</v>
          </cell>
          <cell r="AP2253" t="str">
            <v xml:space="preserve"> </v>
          </cell>
          <cell r="AQ2253" t="str">
            <v xml:space="preserve"> </v>
          </cell>
          <cell r="AR2253"/>
          <cell r="AS2253"/>
          <cell r="AT2253"/>
          <cell r="AU2253"/>
        </row>
        <row r="2254">
          <cell r="B2254">
            <v>12309</v>
          </cell>
          <cell r="C2254">
            <v>12309</v>
          </cell>
          <cell r="D2254" t="str">
            <v>#REF!</v>
          </cell>
          <cell r="E2254" t="str">
            <v>NO DISPONIBLE</v>
          </cell>
          <cell r="F2254" t="str">
            <v>ACTIVO</v>
          </cell>
          <cell r="G2254" t="str">
            <v>NO APLICA</v>
          </cell>
          <cell r="H2254" t="str">
            <v>MICROCENTRÍFUGA</v>
          </cell>
          <cell r="I2254" t="str">
            <v>NO APLICA</v>
          </cell>
          <cell r="J2254" t="str">
            <v>COSTAR</v>
          </cell>
          <cell r="K2254" t="str">
            <v>MINI CENTRIFUGE</v>
          </cell>
          <cell r="L2254" t="str">
            <v>10MVSS 11588</v>
          </cell>
          <cell r="M2254" t="str">
            <v>CENTRÍFUGAS</v>
          </cell>
          <cell r="N2254" t="str">
            <v>DRSP</v>
          </cell>
          <cell r="O2254" t="str">
            <v>GEN - ENTOMOLOGÍA</v>
          </cell>
          <cell r="P2254" t="str">
            <v>CUARENTENA</v>
          </cell>
          <cell r="Q2254" t="str">
            <v>PROPIO</v>
          </cell>
          <cell r="R2254" t="str">
            <v>FRECUENCIA</v>
          </cell>
          <cell r="S2254"/>
          <cell r="T2254"/>
          <cell r="U2254">
            <v>12</v>
          </cell>
          <cell r="V2254"/>
          <cell r="W2254"/>
          <cell r="X2254"/>
          <cell r="Y2254">
            <v>45610</v>
          </cell>
          <cell r="Z2254">
            <v>-158</v>
          </cell>
          <cell r="AA2254"/>
          <cell r="AB2254"/>
          <cell r="AC2254"/>
          <cell r="AD2254">
            <v>45244</v>
          </cell>
          <cell r="AE2254" t="str">
            <v xml:space="preserve"> </v>
          </cell>
          <cell r="AF2254" t="str">
            <v xml:space="preserve"> </v>
          </cell>
          <cell r="AG2254"/>
          <cell r="AH2254"/>
          <cell r="AI2254"/>
          <cell r="AJ2254" t="str">
            <v xml:space="preserve"> </v>
          </cell>
          <cell r="AK2254" t="str">
            <v xml:space="preserve"> </v>
          </cell>
          <cell r="AL2254"/>
          <cell r="AM2254"/>
          <cell r="AN2254"/>
          <cell r="AO2254"/>
          <cell r="AP2254" t="str">
            <v xml:space="preserve"> </v>
          </cell>
          <cell r="AQ2254" t="str">
            <v xml:space="preserve"> </v>
          </cell>
          <cell r="AR2254"/>
          <cell r="AS2254"/>
          <cell r="AT2254"/>
          <cell r="AU2254"/>
        </row>
        <row r="2255">
          <cell r="B2255">
            <v>36506</v>
          </cell>
          <cell r="C2255">
            <v>36506</v>
          </cell>
          <cell r="D2255" t="str">
            <v>#REF!</v>
          </cell>
          <cell r="E2255" t="str">
            <v>NO DISPONIBLE</v>
          </cell>
          <cell r="F2255" t="str">
            <v>ACTIVO</v>
          </cell>
          <cell r="G2255" t="str">
            <v>NO APLICA</v>
          </cell>
          <cell r="H2255" t="str">
            <v>CUARTO FRÍO</v>
          </cell>
          <cell r="I2255" t="str">
            <v>NO APLICA</v>
          </cell>
          <cell r="J2255" t="str">
            <v>MAYEKAWA</v>
          </cell>
          <cell r="K2255" t="str">
            <v>NO APLICA</v>
          </cell>
          <cell r="L2255" t="str">
            <v>NO DISPONIBLE</v>
          </cell>
          <cell r="M2255" t="str">
            <v>FRÍO</v>
          </cell>
          <cell r="N2255" t="str">
            <v>DISP</v>
          </cell>
          <cell r="O2255" t="str">
            <v>DISP - DIRECCIÓN DE INVESTIGACIÓN EN SALUD PÚBLICA</v>
          </cell>
          <cell r="P2255" t="str">
            <v>LABORATORIO</v>
          </cell>
          <cell r="Q2255" t="str">
            <v>DONACIÓN</v>
          </cell>
          <cell r="R2255" t="str">
            <v>TEMPERATURA</v>
          </cell>
          <cell r="S2255" t="str">
            <v>3.5°C A 9.5°C</v>
          </cell>
          <cell r="T2255" t="str">
            <v>Pendiente disponibildiad</v>
          </cell>
          <cell r="U2255">
            <v>12</v>
          </cell>
          <cell r="V2255"/>
          <cell r="W2255">
            <v>12</v>
          </cell>
          <cell r="X2255"/>
          <cell r="Y2255">
            <v>45610</v>
          </cell>
          <cell r="Z2255">
            <v>-158</v>
          </cell>
          <cell r="AA2255"/>
          <cell r="AB2255"/>
          <cell r="AC2255"/>
          <cell r="AD2255">
            <v>45244</v>
          </cell>
          <cell r="AE2255" t="str">
            <v xml:space="preserve"> </v>
          </cell>
          <cell r="AF2255" t="str">
            <v xml:space="preserve"> </v>
          </cell>
          <cell r="AG2255"/>
          <cell r="AH2255"/>
          <cell r="AI2255"/>
          <cell r="AJ2255" t="str">
            <v xml:space="preserve"> </v>
          </cell>
          <cell r="AK2255" t="str">
            <v xml:space="preserve"> </v>
          </cell>
          <cell r="AL2255"/>
          <cell r="AM2255"/>
          <cell r="AN2255"/>
          <cell r="AO2255"/>
          <cell r="AP2255" t="str">
            <v xml:space="preserve"> </v>
          </cell>
          <cell r="AQ2255" t="str">
            <v xml:space="preserve"> </v>
          </cell>
          <cell r="AR2255"/>
          <cell r="AS2255"/>
          <cell r="AT2255"/>
          <cell r="AU2255"/>
        </row>
        <row r="2256">
          <cell r="B2256" t="str">
            <v>GVI-186</v>
          </cell>
          <cell r="C2256" t="str">
            <v>GVI-186</v>
          </cell>
          <cell r="D2256" t="str">
            <v>NO DISPONIBLE</v>
          </cell>
          <cell r="E2256" t="str">
            <v>NO DISPONIBLE</v>
          </cell>
          <cell r="F2256" t="str">
            <v>ACTIVO</v>
          </cell>
          <cell r="G2256" t="str">
            <v>NO APLICA</v>
          </cell>
          <cell r="H2256" t="str">
            <v>PIPETA MULTICANAL</v>
          </cell>
          <cell r="I2256" t="str">
            <v>NO APLICA</v>
          </cell>
          <cell r="J2256" t="str">
            <v>VWR</v>
          </cell>
          <cell r="K2256" t="str">
            <v>ERGONOMIC HIGH-PERFORMANCE</v>
          </cell>
          <cell r="L2256" t="str">
            <v>753810097</v>
          </cell>
          <cell r="M2256" t="str">
            <v>VOLUMÉTRICOS</v>
          </cell>
          <cell r="N2256" t="str">
            <v>DRSP</v>
          </cell>
          <cell r="O2256" t="str">
            <v>GVI - VIROLOGÍA</v>
          </cell>
          <cell r="P2256" t="str">
            <v>TERMOCICLADORES</v>
          </cell>
          <cell r="Q2256" t="str">
            <v>DONACIÓN</v>
          </cell>
          <cell r="R2256" t="str">
            <v>VOLUMEN</v>
          </cell>
          <cell r="S2256" t="str">
            <v>Multicanal 8 Canales
VOLUMEN 1 uL A 10 ul</v>
          </cell>
          <cell r="T2256"/>
          <cell r="U2256">
            <v>12</v>
          </cell>
          <cell r="V2256">
            <v>12</v>
          </cell>
          <cell r="W2256"/>
          <cell r="X2256"/>
          <cell r="Y2256">
            <v>45610</v>
          </cell>
          <cell r="Z2256">
            <v>-158</v>
          </cell>
          <cell r="AA2256"/>
          <cell r="AB2256"/>
          <cell r="AC2256"/>
          <cell r="AD2256">
            <v>45244</v>
          </cell>
          <cell r="AE2256">
            <v>45624</v>
          </cell>
          <cell r="AF2256">
            <v>-144</v>
          </cell>
          <cell r="AG2256"/>
          <cell r="AH2256"/>
          <cell r="AI2256">
            <v>45258</v>
          </cell>
          <cell r="AJ2256" t="str">
            <v xml:space="preserve"> </v>
          </cell>
          <cell r="AK2256" t="str">
            <v xml:space="preserve"> </v>
          </cell>
          <cell r="AL2256"/>
          <cell r="AM2256"/>
          <cell r="AN2256"/>
          <cell r="AO2256"/>
          <cell r="AP2256" t="str">
            <v xml:space="preserve"> </v>
          </cell>
          <cell r="AQ2256" t="str">
            <v xml:space="preserve"> </v>
          </cell>
          <cell r="AR2256"/>
          <cell r="AS2256"/>
          <cell r="AT2256"/>
          <cell r="AU2256"/>
        </row>
        <row r="2257">
          <cell r="B2257">
            <v>10383</v>
          </cell>
          <cell r="C2257">
            <v>10383</v>
          </cell>
          <cell r="D2257" t="str">
            <v>#REF!</v>
          </cell>
          <cell r="E2257" t="str">
            <v>NO DISPONIBLE</v>
          </cell>
          <cell r="F2257" t="str">
            <v>INACTIVO</v>
          </cell>
          <cell r="G2257" t="str">
            <v>NO APLICA</v>
          </cell>
          <cell r="H2257" t="str">
            <v>AGITADOR ORBITAL</v>
          </cell>
          <cell r="I2257" t="str">
            <v>NO APLICA</v>
          </cell>
          <cell r="J2257" t="str">
            <v>LABLINE INSTRUMENTS</v>
          </cell>
          <cell r="K2257">
            <v>1304</v>
          </cell>
          <cell r="L2257" t="str">
            <v>0402-0213</v>
          </cell>
          <cell r="M2257" t="str">
            <v>AGITADORES</v>
          </cell>
          <cell r="N2257" t="str">
            <v>DISP</v>
          </cell>
          <cell r="O2257" t="str">
            <v>LMC - MORFOLOGÍA CELULAR</v>
          </cell>
          <cell r="P2257" t="str">
            <v>ULTRAMICROTOMIA II</v>
          </cell>
          <cell r="Q2257" t="str">
            <v>PROPIO</v>
          </cell>
          <cell r="R2257"/>
          <cell r="S2257"/>
          <cell r="T2257"/>
          <cell r="U2257">
            <v>12</v>
          </cell>
          <cell r="V2257"/>
          <cell r="W2257"/>
          <cell r="X2257"/>
          <cell r="Y2257" t="str">
            <v xml:space="preserve"> </v>
          </cell>
          <cell r="Z2257" t="str">
            <v xml:space="preserve">  </v>
          </cell>
          <cell r="AA2257" t="str">
            <v>Taller GELP</v>
          </cell>
          <cell r="AB2257" t="str">
            <v>May</v>
          </cell>
          <cell r="AC2257" t="str">
            <v>May</v>
          </cell>
          <cell r="AD2257">
            <v>45442</v>
          </cell>
          <cell r="AE2257" t="str">
            <v xml:space="preserve"> </v>
          </cell>
          <cell r="AF2257" t="str">
            <v xml:space="preserve"> </v>
          </cell>
          <cell r="AG2257"/>
          <cell r="AH2257"/>
          <cell r="AI2257"/>
          <cell r="AJ2257" t="str">
            <v xml:space="preserve"> </v>
          </cell>
          <cell r="AK2257" t="str">
            <v xml:space="preserve"> </v>
          </cell>
          <cell r="AL2257"/>
          <cell r="AM2257"/>
          <cell r="AN2257"/>
          <cell r="AO2257"/>
          <cell r="AP2257" t="str">
            <v xml:space="preserve"> </v>
          </cell>
          <cell r="AQ2257" t="str">
            <v xml:space="preserve"> </v>
          </cell>
          <cell r="AR2257"/>
          <cell r="AS2257"/>
          <cell r="AT2257"/>
          <cell r="AU2257"/>
        </row>
        <row r="2258">
          <cell r="B2258">
            <v>25907</v>
          </cell>
          <cell r="C2258">
            <v>25907</v>
          </cell>
          <cell r="D2258" t="str">
            <v>#REF!</v>
          </cell>
          <cell r="E2258">
            <v>40471</v>
          </cell>
          <cell r="F2258" t="str">
            <v>ACTIVO</v>
          </cell>
          <cell r="G2258" t="str">
            <v>NO APLICA</v>
          </cell>
          <cell r="H2258" t="str">
            <v>TERMOCICLADOR</v>
          </cell>
          <cell r="I2258" t="str">
            <v>NO APLICA</v>
          </cell>
          <cell r="J2258" t="str">
            <v>DUPONT QUALICON</v>
          </cell>
          <cell r="K2258" t="str">
            <v>BAX Q7</v>
          </cell>
          <cell r="L2258" t="str">
            <v>223715AX</v>
          </cell>
          <cell r="M2258" t="str">
            <v>TERMOCICLADORES</v>
          </cell>
          <cell r="N2258" t="str">
            <v>DISP</v>
          </cell>
          <cell r="O2258" t="str">
            <v>LNI - NUTRICIÓN</v>
          </cell>
          <cell r="P2258" t="str">
            <v>LABORATORIO ANALISIS BIOQUIMICO</v>
          </cell>
          <cell r="Q2258" t="str">
            <v>PROPIO</v>
          </cell>
          <cell r="R2258" t="str">
            <v>NO APLICA</v>
          </cell>
          <cell r="S2258"/>
          <cell r="T2258"/>
          <cell r="U2258">
            <v>24</v>
          </cell>
          <cell r="V2258"/>
          <cell r="W2258"/>
          <cell r="X2258"/>
          <cell r="Y2258">
            <v>45611</v>
          </cell>
          <cell r="Z2258">
            <v>-157</v>
          </cell>
          <cell r="AA2258"/>
          <cell r="AB2258"/>
          <cell r="AC2258"/>
          <cell r="AD2258">
            <v>44880</v>
          </cell>
          <cell r="AE2258" t="str">
            <v xml:space="preserve"> </v>
          </cell>
          <cell r="AF2258" t="str">
            <v xml:space="preserve"> </v>
          </cell>
          <cell r="AG2258"/>
          <cell r="AH2258"/>
          <cell r="AI2258"/>
          <cell r="AJ2258" t="str">
            <v xml:space="preserve"> </v>
          </cell>
          <cell r="AK2258" t="str">
            <v xml:space="preserve"> </v>
          </cell>
          <cell r="AL2258"/>
          <cell r="AM2258"/>
          <cell r="AN2258"/>
          <cell r="AO2258"/>
          <cell r="AP2258" t="str">
            <v xml:space="preserve"> </v>
          </cell>
          <cell r="AQ2258" t="str">
            <v xml:space="preserve"> </v>
          </cell>
          <cell r="AR2258"/>
          <cell r="AS2258"/>
          <cell r="AT2258"/>
          <cell r="AU2258"/>
        </row>
        <row r="2259">
          <cell r="B2259" t="str">
            <v>AC-157</v>
          </cell>
          <cell r="C2259">
            <v>27289</v>
          </cell>
          <cell r="D2259" t="str">
            <v>#REF!</v>
          </cell>
          <cell r="E2259">
            <v>41627</v>
          </cell>
          <cell r="F2259" t="str">
            <v>ACTIVO</v>
          </cell>
          <cell r="G2259" t="str">
            <v>NO APLICA</v>
          </cell>
          <cell r="H2259" t="str">
            <v>AGITADOR MAGNÉTICO CON PLANCHA DE CALENTAMIENTO</v>
          </cell>
          <cell r="I2259" t="str">
            <v>NO APLICA</v>
          </cell>
          <cell r="J2259" t="str">
            <v>SCILOGEX</v>
          </cell>
          <cell r="K2259" t="str">
            <v>MS7-H550-PRO</v>
          </cell>
          <cell r="L2259" t="str">
            <v>MN1A000077</v>
          </cell>
          <cell r="M2259" t="str">
            <v>AGITADORES</v>
          </cell>
          <cell r="N2259" t="str">
            <v>DP</v>
          </cell>
          <cell r="O2259" t="str">
            <v>AC - ASEGURAMIENTO DE LA CALIDAD</v>
          </cell>
          <cell r="P2259" t="str">
            <v>LAB. 6 BIOLOGICOS</v>
          </cell>
          <cell r="Q2259" t="str">
            <v xml:space="preserve">PROPIO </v>
          </cell>
          <cell r="R2259" t="str">
            <v>NO APLICA</v>
          </cell>
          <cell r="S2259" t="str">
            <v xml:space="preserve">NO APLICA </v>
          </cell>
          <cell r="T2259"/>
          <cell r="U2259">
            <v>24</v>
          </cell>
          <cell r="V2259"/>
          <cell r="W2259"/>
          <cell r="X2259"/>
          <cell r="Y2259">
            <v>46326</v>
          </cell>
          <cell r="Z2259">
            <v>558</v>
          </cell>
          <cell r="AA2259" t="str">
            <v>Taller GELP</v>
          </cell>
          <cell r="AB2259" t="str">
            <v>Oct</v>
          </cell>
          <cell r="AC2259" t="str">
            <v>Oct</v>
          </cell>
          <cell r="AD2259">
            <v>45596</v>
          </cell>
          <cell r="AE2259" t="str">
            <v xml:space="preserve"> </v>
          </cell>
          <cell r="AF2259" t="str">
            <v xml:space="preserve"> </v>
          </cell>
          <cell r="AG2259"/>
          <cell r="AH2259"/>
          <cell r="AI2259"/>
          <cell r="AJ2259" t="str">
            <v xml:space="preserve"> </v>
          </cell>
          <cell r="AK2259" t="str">
            <v xml:space="preserve"> </v>
          </cell>
          <cell r="AL2259"/>
          <cell r="AM2259"/>
          <cell r="AN2259"/>
          <cell r="AO2259"/>
          <cell r="AP2259" t="str">
            <v xml:space="preserve"> </v>
          </cell>
          <cell r="AQ2259" t="str">
            <v xml:space="preserve"> </v>
          </cell>
          <cell r="AR2259"/>
          <cell r="AS2259"/>
          <cell r="AT2259"/>
          <cell r="AU2259"/>
        </row>
        <row r="2260">
          <cell r="B2260">
            <v>29656</v>
          </cell>
          <cell r="C2260">
            <v>29656</v>
          </cell>
          <cell r="D2260" t="str">
            <v>#REF!</v>
          </cell>
          <cell r="E2260" t="str">
            <v>NO DISPONIBLE</v>
          </cell>
          <cell r="F2260" t="str">
            <v>ACTIVO</v>
          </cell>
          <cell r="G2260" t="str">
            <v>NO APLICA</v>
          </cell>
          <cell r="H2260" t="str">
            <v>HIBRIDIZADOR</v>
          </cell>
          <cell r="I2260" t="str">
            <v>NO APLICA</v>
          </cell>
          <cell r="J2260" t="str">
            <v>DAKO</v>
          </cell>
          <cell r="K2260" t="str">
            <v>S2450</v>
          </cell>
          <cell r="L2260" t="str">
            <v>1249E50002061</v>
          </cell>
          <cell r="M2260" t="str">
            <v>CALOR</v>
          </cell>
          <cell r="N2260" t="str">
            <v>DISP</v>
          </cell>
          <cell r="O2260" t="str">
            <v>LMC - MORFOLOGÍA CELULAR</v>
          </cell>
          <cell r="P2260" t="str">
            <v>AREA LIMPIA PCR</v>
          </cell>
          <cell r="Q2260" t="str">
            <v>PROPIO</v>
          </cell>
          <cell r="R2260" t="str">
            <v>TEMPERATURA</v>
          </cell>
          <cell r="S2260" t="str">
            <v>37 Y 95 °C</v>
          </cell>
          <cell r="T2260"/>
          <cell r="U2260">
            <v>12</v>
          </cell>
          <cell r="V2260"/>
          <cell r="W2260"/>
          <cell r="X2260"/>
          <cell r="Y2260">
            <v>45611</v>
          </cell>
          <cell r="Z2260">
            <v>-157</v>
          </cell>
          <cell r="AA2260"/>
          <cell r="AB2260"/>
          <cell r="AC2260"/>
          <cell r="AD2260">
            <v>45245</v>
          </cell>
          <cell r="AE2260" t="str">
            <v xml:space="preserve"> </v>
          </cell>
          <cell r="AF2260" t="str">
            <v xml:space="preserve"> </v>
          </cell>
          <cell r="AG2260"/>
          <cell r="AH2260"/>
          <cell r="AI2260"/>
          <cell r="AJ2260" t="str">
            <v xml:space="preserve"> </v>
          </cell>
          <cell r="AK2260" t="str">
            <v xml:space="preserve"> </v>
          </cell>
          <cell r="AL2260"/>
          <cell r="AM2260"/>
          <cell r="AN2260"/>
          <cell r="AO2260"/>
          <cell r="AP2260" t="str">
            <v xml:space="preserve"> </v>
          </cell>
          <cell r="AQ2260" t="str">
            <v xml:space="preserve"> </v>
          </cell>
          <cell r="AR2260"/>
          <cell r="AS2260"/>
          <cell r="AT2260"/>
          <cell r="AU2260"/>
        </row>
        <row r="2261">
          <cell r="B2261">
            <v>20718</v>
          </cell>
          <cell r="C2261">
            <v>20718</v>
          </cell>
          <cell r="D2261" t="str">
            <v>#REF!</v>
          </cell>
          <cell r="E2261">
            <v>38682</v>
          </cell>
          <cell r="F2261" t="str">
            <v>ACTIVO</v>
          </cell>
          <cell r="G2261" t="str">
            <v>NO APLICA</v>
          </cell>
          <cell r="H2261" t="str">
            <v>CENTRÍFUGA</v>
          </cell>
          <cell r="I2261" t="str">
            <v>NO APLICA</v>
          </cell>
          <cell r="J2261" t="str">
            <v>HETTICH</v>
          </cell>
          <cell r="K2261" t="str">
            <v>EBA20</v>
          </cell>
          <cell r="L2261">
            <v>8114</v>
          </cell>
          <cell r="M2261" t="str">
            <v>CENTRÍFUGAS</v>
          </cell>
          <cell r="N2261" t="str">
            <v>DISP</v>
          </cell>
          <cell r="O2261" t="str">
            <v>LNI - NUTRICIÓN</v>
          </cell>
          <cell r="P2261" t="str">
            <v>LABORATORIO 1</v>
          </cell>
          <cell r="Q2261" t="str">
            <v>PROPIO</v>
          </cell>
          <cell r="R2261" t="str">
            <v>NO APLICA</v>
          </cell>
          <cell r="S2261" t="str">
            <v>ACELERACIÓN 6000 RPM</v>
          </cell>
          <cell r="T2261"/>
          <cell r="U2261">
            <v>12</v>
          </cell>
          <cell r="V2261"/>
          <cell r="W2261"/>
          <cell r="X2261"/>
          <cell r="Y2261">
            <v>45613</v>
          </cell>
          <cell r="Z2261">
            <v>-155</v>
          </cell>
          <cell r="AA2261"/>
          <cell r="AB2261"/>
          <cell r="AC2261"/>
          <cell r="AD2261">
            <v>45247</v>
          </cell>
          <cell r="AE2261"/>
          <cell r="AF2261" t="str">
            <v xml:space="preserve"> </v>
          </cell>
          <cell r="AG2261"/>
          <cell r="AH2261"/>
          <cell r="AI2261"/>
          <cell r="AJ2261" t="str">
            <v xml:space="preserve"> </v>
          </cell>
          <cell r="AK2261" t="str">
            <v xml:space="preserve"> </v>
          </cell>
          <cell r="AL2261"/>
          <cell r="AM2261"/>
          <cell r="AN2261"/>
          <cell r="AO2261"/>
          <cell r="AP2261" t="str">
            <v xml:space="preserve"> </v>
          </cell>
          <cell r="AQ2261" t="str">
            <v xml:space="preserve"> </v>
          </cell>
          <cell r="AR2261"/>
          <cell r="AS2261"/>
          <cell r="AT2261"/>
          <cell r="AU2261"/>
        </row>
        <row r="2262">
          <cell r="B2262">
            <v>25980</v>
          </cell>
          <cell r="C2262">
            <v>25980</v>
          </cell>
          <cell r="D2262" t="str">
            <v>#REF!</v>
          </cell>
          <cell r="E2262">
            <v>40200</v>
          </cell>
          <cell r="F2262" t="str">
            <v>ACTIVO</v>
          </cell>
          <cell r="G2262" t="str">
            <v>NO APLICA</v>
          </cell>
          <cell r="H2262" t="str">
            <v>INCUBADORA</v>
          </cell>
          <cell r="I2262" t="str">
            <v>NO APLICA</v>
          </cell>
          <cell r="J2262" t="str">
            <v>BINDER</v>
          </cell>
          <cell r="K2262" t="str">
            <v>KB115UL</v>
          </cell>
          <cell r="L2262" t="str">
            <v>09-10746</v>
          </cell>
          <cell r="M2262" t="str">
            <v>CALOR</v>
          </cell>
          <cell r="N2262" t="str">
            <v>DISP</v>
          </cell>
          <cell r="O2262" t="str">
            <v>LNI - NUTRICIÓN</v>
          </cell>
          <cell r="P2262" t="str">
            <v>LABORATORIO ANALISIS BIOQUIMICO</v>
          </cell>
          <cell r="Q2262" t="str">
            <v>PROPIO</v>
          </cell>
          <cell r="R2262" t="str">
            <v>NO APLICA</v>
          </cell>
          <cell r="S2262" t="str">
            <v>37°C</v>
          </cell>
          <cell r="T2262"/>
          <cell r="U2262">
            <v>12</v>
          </cell>
          <cell r="V2262"/>
          <cell r="W2262"/>
          <cell r="X2262"/>
          <cell r="Y2262">
            <v>45613</v>
          </cell>
          <cell r="Z2262">
            <v>-155</v>
          </cell>
          <cell r="AA2262"/>
          <cell r="AB2262"/>
          <cell r="AC2262"/>
          <cell r="AD2262">
            <v>45247</v>
          </cell>
          <cell r="AE2262" t="str">
            <v xml:space="preserve"> </v>
          </cell>
          <cell r="AF2262" t="str">
            <v xml:space="preserve"> </v>
          </cell>
          <cell r="AG2262"/>
          <cell r="AH2262"/>
          <cell r="AI2262"/>
          <cell r="AJ2262" t="str">
            <v xml:space="preserve"> </v>
          </cell>
          <cell r="AK2262" t="str">
            <v xml:space="preserve"> </v>
          </cell>
          <cell r="AL2262"/>
          <cell r="AM2262"/>
          <cell r="AN2262"/>
          <cell r="AO2262"/>
          <cell r="AP2262" t="str">
            <v xml:space="preserve"> </v>
          </cell>
          <cell r="AQ2262" t="str">
            <v xml:space="preserve"> </v>
          </cell>
          <cell r="AR2262"/>
          <cell r="AS2262"/>
          <cell r="AT2262"/>
          <cell r="AU2262"/>
        </row>
        <row r="2263">
          <cell r="B2263" t="str">
            <v>LNI-035</v>
          </cell>
          <cell r="C2263">
            <v>32273</v>
          </cell>
          <cell r="D2263" t="str">
            <v>#REF!</v>
          </cell>
          <cell r="E2263">
            <v>43223</v>
          </cell>
          <cell r="F2263" t="str">
            <v>ACTIVO</v>
          </cell>
          <cell r="G2263" t="str">
            <v>NO APLICA</v>
          </cell>
          <cell r="H2263" t="str">
            <v>MICROCENTRÍFUGA</v>
          </cell>
          <cell r="I2263" t="str">
            <v>NO APLICA</v>
          </cell>
          <cell r="J2263" t="str">
            <v>THERMO FISHER SCIENTIFIC</v>
          </cell>
          <cell r="K2263" t="str">
            <v>MICROCL 17R</v>
          </cell>
          <cell r="L2263">
            <v>41947774</v>
          </cell>
          <cell r="M2263" t="str">
            <v>CENTRÍFUGAS</v>
          </cell>
          <cell r="N2263" t="str">
            <v>DISP</v>
          </cell>
          <cell r="O2263" t="str">
            <v>LNI - NUTRICIÓN</v>
          </cell>
          <cell r="P2263" t="str">
            <v>AREA DE BIOLOGIA MOLECULAR</v>
          </cell>
          <cell r="Q2263" t="str">
            <v>PROPIO</v>
          </cell>
          <cell r="R2263" t="str">
            <v>NO APLICA</v>
          </cell>
          <cell r="S2263" t="str">
            <v xml:space="preserve">13300 RPM </v>
          </cell>
          <cell r="T2263"/>
          <cell r="U2263">
            <v>12</v>
          </cell>
          <cell r="V2263"/>
          <cell r="W2263"/>
          <cell r="X2263"/>
          <cell r="Y2263">
            <v>45613</v>
          </cell>
          <cell r="Z2263">
            <v>-155</v>
          </cell>
          <cell r="AA2263"/>
          <cell r="AB2263"/>
          <cell r="AC2263"/>
          <cell r="AD2263">
            <v>45247</v>
          </cell>
          <cell r="AE2263" t="str">
            <v xml:space="preserve"> </v>
          </cell>
          <cell r="AF2263" t="str">
            <v xml:space="preserve"> </v>
          </cell>
          <cell r="AG2263"/>
          <cell r="AH2263"/>
          <cell r="AI2263"/>
          <cell r="AJ2263" t="str">
            <v xml:space="preserve"> </v>
          </cell>
          <cell r="AK2263" t="str">
            <v xml:space="preserve"> </v>
          </cell>
          <cell r="AL2263"/>
          <cell r="AM2263"/>
          <cell r="AN2263"/>
          <cell r="AO2263"/>
          <cell r="AP2263" t="str">
            <v xml:space="preserve"> </v>
          </cell>
          <cell r="AQ2263" t="str">
            <v xml:space="preserve"> </v>
          </cell>
          <cell r="AR2263"/>
          <cell r="AS2263"/>
          <cell r="AT2263"/>
          <cell r="AU2263"/>
        </row>
        <row r="2264">
          <cell r="B2264" t="str">
            <v>AC-039</v>
          </cell>
          <cell r="C2264">
            <v>10562</v>
          </cell>
          <cell r="D2264" t="str">
            <v>#REF!</v>
          </cell>
          <cell r="E2264" t="str">
            <v>NO DISPONIBLE</v>
          </cell>
          <cell r="F2264" t="str">
            <v>ACTIVO</v>
          </cell>
          <cell r="G2264" t="str">
            <v>NO APLICA</v>
          </cell>
          <cell r="H2264" t="str">
            <v>BALANZA ELECTRÓNICA</v>
          </cell>
          <cell r="I2264" t="str">
            <v>NO APLICA</v>
          </cell>
          <cell r="J2264" t="str">
            <v>SARTORIUS</v>
          </cell>
          <cell r="K2264" t="str">
            <v>BP 2100</v>
          </cell>
          <cell r="L2264" t="str">
            <v>41203940</v>
          </cell>
          <cell r="M2264" t="str">
            <v>BALANZAS</v>
          </cell>
          <cell r="N2264" t="str">
            <v>DP</v>
          </cell>
          <cell r="O2264" t="str">
            <v>AC - ASEGURAMIENTO DE LA CALIDAD</v>
          </cell>
          <cell r="P2264" t="str">
            <v>LABORATORIO FISICOQUÍMICA 1</v>
          </cell>
          <cell r="Q2264" t="str">
            <v xml:space="preserve">PROPIO </v>
          </cell>
          <cell r="R2264" t="str">
            <v>MASA</v>
          </cell>
          <cell r="S2264" t="str">
            <v>Rango de medida: ( 0 a 2100) g
d: 0.1 g</v>
          </cell>
          <cell r="T2264"/>
          <cell r="U2264">
            <v>12</v>
          </cell>
          <cell r="V2264">
            <v>12</v>
          </cell>
          <cell r="W2264"/>
          <cell r="X2264"/>
          <cell r="Y2264">
            <v>45976</v>
          </cell>
          <cell r="Z2264">
            <v>208</v>
          </cell>
          <cell r="AA2264" t="str">
            <v>Proveedor externo</v>
          </cell>
          <cell r="AB2264" t="str">
            <v>Nov</v>
          </cell>
          <cell r="AC2264" t="str">
            <v>Nov</v>
          </cell>
          <cell r="AD2264">
            <v>45611</v>
          </cell>
          <cell r="AE2264">
            <v>45976</v>
          </cell>
          <cell r="AF2264">
            <v>208</v>
          </cell>
          <cell r="AG2264" t="str">
            <v>Nov</v>
          </cell>
          <cell r="AH2264" t="str">
            <v>Nov</v>
          </cell>
          <cell r="AI2264">
            <v>45611</v>
          </cell>
          <cell r="AJ2264" t="str">
            <v xml:space="preserve"> </v>
          </cell>
          <cell r="AK2264" t="str">
            <v xml:space="preserve"> </v>
          </cell>
          <cell r="AL2264"/>
          <cell r="AM2264"/>
          <cell r="AN2264"/>
          <cell r="AO2264"/>
          <cell r="AP2264" t="str">
            <v xml:space="preserve"> </v>
          </cell>
          <cell r="AQ2264" t="str">
            <v xml:space="preserve"> </v>
          </cell>
          <cell r="AR2264"/>
          <cell r="AS2264"/>
          <cell r="AT2264"/>
          <cell r="AU2264"/>
        </row>
        <row r="2265">
          <cell r="B2265" t="str">
            <v>BIO-105/AL-022</v>
          </cell>
          <cell r="C2265">
            <v>14886</v>
          </cell>
          <cell r="D2265" t="str">
            <v>#REF!</v>
          </cell>
          <cell r="E2265" t="str">
            <v>NO DISPONIBLE</v>
          </cell>
          <cell r="F2265" t="str">
            <v>ACTIVO</v>
          </cell>
          <cell r="G2265" t="str">
            <v>NO APLICA</v>
          </cell>
          <cell r="H2265" t="str">
            <v>BALANZA ELECTRÓNICA</v>
          </cell>
          <cell r="I2265" t="str">
            <v>NO APLICA</v>
          </cell>
          <cell r="J2265" t="str">
            <v>SARTORIUS</v>
          </cell>
          <cell r="K2265" t="str">
            <v>PT600</v>
          </cell>
          <cell r="L2265" t="str">
            <v>NO DISPONIBLE</v>
          </cell>
          <cell r="M2265" t="str">
            <v>BALANZAS</v>
          </cell>
          <cell r="N2265" t="str">
            <v>DP</v>
          </cell>
          <cell r="O2265" t="str">
            <v>BIO - BIOTERIO</v>
          </cell>
          <cell r="P2265" t="str">
            <v>BIOTERIO-BARRERA- ALOJAMIENTO 4.</v>
          </cell>
          <cell r="Q2265" t="str">
            <v xml:space="preserve">PROPIO </v>
          </cell>
          <cell r="R2265" t="str">
            <v>MASA</v>
          </cell>
          <cell r="S2265" t="str">
            <v>0 g a 600 g
Resolución de 0,1 g</v>
          </cell>
          <cell r="T2265"/>
          <cell r="U2265">
            <v>12</v>
          </cell>
          <cell r="V2265">
            <v>12</v>
          </cell>
          <cell r="W2265"/>
          <cell r="X2265"/>
          <cell r="Y2265">
            <v>45976</v>
          </cell>
          <cell r="Z2265">
            <v>208</v>
          </cell>
          <cell r="AA2265" t="str">
            <v>Proveedor externo</v>
          </cell>
          <cell r="AB2265" t="str">
            <v>Nov</v>
          </cell>
          <cell r="AC2265" t="str">
            <v>Nov</v>
          </cell>
          <cell r="AD2265">
            <v>45611</v>
          </cell>
          <cell r="AE2265">
            <v>45976</v>
          </cell>
          <cell r="AF2265">
            <v>208</v>
          </cell>
          <cell r="AG2265" t="str">
            <v>Nov</v>
          </cell>
          <cell r="AH2265" t="str">
            <v>Nov</v>
          </cell>
          <cell r="AI2265">
            <v>45611</v>
          </cell>
          <cell r="AJ2265" t="str">
            <v xml:space="preserve"> </v>
          </cell>
          <cell r="AK2265" t="str">
            <v xml:space="preserve"> </v>
          </cell>
          <cell r="AL2265"/>
          <cell r="AM2265"/>
          <cell r="AN2265"/>
          <cell r="AO2265"/>
          <cell r="AP2265" t="str">
            <v xml:space="preserve"> </v>
          </cell>
          <cell r="AQ2265" t="str">
            <v xml:space="preserve"> </v>
          </cell>
          <cell r="AR2265"/>
          <cell r="AS2265"/>
          <cell r="AT2265"/>
          <cell r="AU2265"/>
        </row>
        <row r="2266">
          <cell r="B2266" t="str">
            <v>BIO-097/AL-011</v>
          </cell>
          <cell r="C2266">
            <v>14966</v>
          </cell>
          <cell r="D2266" t="str">
            <v>#REF!</v>
          </cell>
          <cell r="E2266" t="str">
            <v>NO DISPONIBLE</v>
          </cell>
          <cell r="F2266" t="str">
            <v>ACTIVO</v>
          </cell>
          <cell r="G2266" t="str">
            <v>NO APLICA</v>
          </cell>
          <cell r="H2266" t="str">
            <v>BALANZA ELECTRÓNICA</v>
          </cell>
          <cell r="I2266" t="str">
            <v>NO APLICA</v>
          </cell>
          <cell r="J2266" t="str">
            <v>SARTORIUS</v>
          </cell>
          <cell r="K2266" t="str">
            <v>BP 4100</v>
          </cell>
          <cell r="L2266">
            <v>71206654</v>
          </cell>
          <cell r="M2266" t="str">
            <v>BALANZAS</v>
          </cell>
          <cell r="N2266" t="str">
            <v>DP</v>
          </cell>
          <cell r="O2266" t="str">
            <v>BIO - BIOTERIO</v>
          </cell>
          <cell r="P2266" t="str">
            <v>BIOTERIO-BARRERA- ALOJAMIENTO 1</v>
          </cell>
          <cell r="Q2266" t="str">
            <v xml:space="preserve">PROPIO </v>
          </cell>
          <cell r="R2266" t="str">
            <v>MASA</v>
          </cell>
          <cell r="S2266" t="str">
            <v>0 g - 4100 g
Resolución 0,1 g</v>
          </cell>
          <cell r="T2266"/>
          <cell r="U2266">
            <v>12</v>
          </cell>
          <cell r="V2266">
            <v>12</v>
          </cell>
          <cell r="W2266"/>
          <cell r="X2266"/>
          <cell r="Y2266">
            <v>45976</v>
          </cell>
          <cell r="Z2266">
            <v>208</v>
          </cell>
          <cell r="AA2266" t="str">
            <v>Proveedor externo</v>
          </cell>
          <cell r="AB2266" t="str">
            <v>Nov</v>
          </cell>
          <cell r="AC2266" t="str">
            <v>Nov</v>
          </cell>
          <cell r="AD2266">
            <v>45611</v>
          </cell>
          <cell r="AE2266">
            <v>45976</v>
          </cell>
          <cell r="AF2266">
            <v>208</v>
          </cell>
          <cell r="AG2266" t="str">
            <v>Nov</v>
          </cell>
          <cell r="AH2266" t="str">
            <v>Nov</v>
          </cell>
          <cell r="AI2266">
            <v>45611</v>
          </cell>
          <cell r="AJ2266" t="str">
            <v xml:space="preserve"> </v>
          </cell>
          <cell r="AK2266" t="str">
            <v xml:space="preserve"> </v>
          </cell>
          <cell r="AL2266"/>
          <cell r="AM2266"/>
          <cell r="AN2266"/>
          <cell r="AO2266"/>
          <cell r="AP2266" t="str">
            <v xml:space="preserve"> </v>
          </cell>
          <cell r="AQ2266" t="str">
            <v xml:space="preserve"> </v>
          </cell>
          <cell r="AR2266"/>
          <cell r="AS2266"/>
          <cell r="AT2266"/>
          <cell r="AU2266"/>
        </row>
        <row r="2267">
          <cell r="B2267">
            <v>30416</v>
          </cell>
          <cell r="C2267">
            <v>30416</v>
          </cell>
          <cell r="D2267" t="str">
            <v>#REF!</v>
          </cell>
          <cell r="E2267" t="e">
            <v>#VALUE!</v>
          </cell>
          <cell r="F2267" t="str">
            <v>ACTIVO</v>
          </cell>
          <cell r="G2267" t="e">
            <v>#VALUE!</v>
          </cell>
          <cell r="H2267" t="str">
            <v>INCUBADORA</v>
          </cell>
          <cell r="I2267" t="str">
            <v>NO APLICA</v>
          </cell>
          <cell r="J2267" t="str">
            <v>BINDER</v>
          </cell>
          <cell r="K2267" t="str">
            <v>BD 53 UL</v>
          </cell>
          <cell r="L2267" t="str">
            <v>13-07618</v>
          </cell>
          <cell r="M2267" t="str">
            <v>CALOR</v>
          </cell>
          <cell r="N2267" t="str">
            <v>DRSP</v>
          </cell>
          <cell r="O2267" t="str">
            <v>GMR - MICROBIOLOGÍA</v>
          </cell>
          <cell r="P2267" t="str">
            <v>LABORATORIO ENDOPATOLÓGICO</v>
          </cell>
          <cell r="Q2267" t="str">
            <v>PROPIO</v>
          </cell>
          <cell r="R2267" t="str">
            <v>TEMPERATURA</v>
          </cell>
          <cell r="S2267" t="str">
            <v>Temperatura Programada
(41 ± 1) °C</v>
          </cell>
          <cell r="T2267"/>
          <cell r="U2267">
            <v>12</v>
          </cell>
          <cell r="V2267"/>
          <cell r="W2267"/>
          <cell r="X2267"/>
          <cell r="Y2267">
            <v>45960</v>
          </cell>
          <cell r="Z2267">
            <v>192</v>
          </cell>
          <cell r="AA2267" t="str">
            <v>Taller GELP</v>
          </cell>
          <cell r="AB2267" t="str">
            <v>Oct</v>
          </cell>
          <cell r="AC2267" t="str">
            <v>R</v>
          </cell>
          <cell r="AD2267">
            <v>45595</v>
          </cell>
          <cell r="AE2267" t="str">
            <v xml:space="preserve"> </v>
          </cell>
          <cell r="AF2267" t="str">
            <v xml:space="preserve"> </v>
          </cell>
          <cell r="AG2267"/>
          <cell r="AH2267"/>
          <cell r="AI2267"/>
          <cell r="AJ2267" t="str">
            <v xml:space="preserve"> </v>
          </cell>
          <cell r="AK2267" t="str">
            <v xml:space="preserve"> </v>
          </cell>
          <cell r="AL2267"/>
          <cell r="AM2267"/>
          <cell r="AN2267"/>
          <cell r="AO2267"/>
          <cell r="AP2267" t="str">
            <v xml:space="preserve"> </v>
          </cell>
          <cell r="AQ2267" t="str">
            <v xml:space="preserve"> </v>
          </cell>
          <cell r="AR2267"/>
          <cell r="AS2267"/>
          <cell r="AT2267"/>
          <cell r="AU2267"/>
        </row>
        <row r="2268">
          <cell r="B2268">
            <v>30417</v>
          </cell>
          <cell r="C2268">
            <v>30417</v>
          </cell>
          <cell r="D2268" t="str">
            <v>#REF!</v>
          </cell>
          <cell r="E2268" t="e">
            <v>#VALUE!</v>
          </cell>
          <cell r="F2268" t="str">
            <v>ACTIVO</v>
          </cell>
          <cell r="G2268" t="e">
            <v>#VALUE!</v>
          </cell>
          <cell r="H2268" t="str">
            <v>INCUBADORA</v>
          </cell>
          <cell r="I2268" t="str">
            <v>NO APLICA</v>
          </cell>
          <cell r="J2268" t="str">
            <v>BINDER</v>
          </cell>
          <cell r="K2268" t="str">
            <v>BD 53 UL</v>
          </cell>
          <cell r="L2268" t="str">
            <v>13-07617</v>
          </cell>
          <cell r="M2268" t="str">
            <v>CALOR</v>
          </cell>
          <cell r="N2268" t="str">
            <v>DRSP</v>
          </cell>
          <cell r="O2268" t="str">
            <v>GMR - MICROBIOLOGÍA</v>
          </cell>
          <cell r="P2268" t="str">
            <v>MICROBIOLOGÍA DE AGUAS</v>
          </cell>
          <cell r="Q2268" t="str">
            <v>PROPIO</v>
          </cell>
          <cell r="R2268" t="str">
            <v>TEMPERATURA</v>
          </cell>
          <cell r="S2268" t="str">
            <v>Temperatura
(35 +/- 0.5) °C</v>
          </cell>
          <cell r="T2268" t="str">
            <v>2024-04-18: Se realiza nueva calibración, de acuerdo a las especificaciones de uso previsto.</v>
          </cell>
          <cell r="U2268">
            <v>12</v>
          </cell>
          <cell r="V2268">
            <v>12</v>
          </cell>
          <cell r="W2268"/>
          <cell r="X2268">
            <v>12</v>
          </cell>
          <cell r="Y2268">
            <v>45976</v>
          </cell>
          <cell r="Z2268">
            <v>208</v>
          </cell>
          <cell r="AA2268" t="str">
            <v>Taller GELP</v>
          </cell>
          <cell r="AB2268" t="str">
            <v>Nov</v>
          </cell>
          <cell r="AC2268" t="str">
            <v>Nov</v>
          </cell>
          <cell r="AD2268">
            <v>45611</v>
          </cell>
          <cell r="AE2268">
            <v>45765</v>
          </cell>
          <cell r="AF2268">
            <v>-3</v>
          </cell>
          <cell r="AG2268" t="str">
            <v>Abr</v>
          </cell>
          <cell r="AH2268" t="str">
            <v>R</v>
          </cell>
          <cell r="AI2268">
            <v>45400</v>
          </cell>
          <cell r="AJ2268" t="str">
            <v xml:space="preserve"> </v>
          </cell>
          <cell r="AK2268" t="str">
            <v xml:space="preserve"> </v>
          </cell>
          <cell r="AL2268"/>
          <cell r="AM2268"/>
          <cell r="AN2268"/>
          <cell r="AO2268"/>
          <cell r="AP2268">
            <v>45765</v>
          </cell>
          <cell r="AQ2268">
            <v>-3</v>
          </cell>
          <cell r="AR2268"/>
          <cell r="AS2268"/>
          <cell r="AT2268"/>
          <cell r="AU2268">
            <v>45400</v>
          </cell>
        </row>
        <row r="2269">
          <cell r="B2269" t="str">
            <v>LME-002</v>
          </cell>
          <cell r="C2269">
            <v>38916</v>
          </cell>
          <cell r="D2269" t="str">
            <v>#REF!</v>
          </cell>
          <cell r="E2269">
            <v>44782</v>
          </cell>
          <cell r="F2269" t="str">
            <v>ACTIVO</v>
          </cell>
          <cell r="G2269" t="str">
            <v>NO APLICA</v>
          </cell>
          <cell r="H2269" t="str">
            <v>MINICENTRÍFUGA</v>
          </cell>
          <cell r="I2269" t="str">
            <v>NO APLICA</v>
          </cell>
          <cell r="J2269" t="str">
            <v>THERMO FISHER SCIENTIFIC</v>
          </cell>
          <cell r="K2269" t="str">
            <v>MY SPIN 6</v>
          </cell>
          <cell r="L2269" t="str">
            <v>HSG11737</v>
          </cell>
          <cell r="M2269" t="str">
            <v>CENTRÍFUGAS</v>
          </cell>
          <cell r="N2269" t="str">
            <v>DISP</v>
          </cell>
          <cell r="O2269" t="str">
            <v>LME - GENÓMICA DE MICROORGANISMOS EMERGENTES</v>
          </cell>
          <cell r="P2269" t="str">
            <v>LABORATORIO</v>
          </cell>
          <cell r="Q2269" t="str">
            <v>PROPIO</v>
          </cell>
          <cell r="R2269" t="str">
            <v>NO APLICA</v>
          </cell>
          <cell r="S2269" t="str">
            <v>MÁXIMA 6000 rpm</v>
          </cell>
          <cell r="T2269"/>
          <cell r="U2269">
            <v>12</v>
          </cell>
          <cell r="V2269"/>
          <cell r="W2269"/>
          <cell r="X2269"/>
          <cell r="Y2269">
            <v>45616</v>
          </cell>
          <cell r="Z2269">
            <v>-152</v>
          </cell>
          <cell r="AA2269"/>
          <cell r="AB2269"/>
          <cell r="AC2269"/>
          <cell r="AD2269">
            <v>45250</v>
          </cell>
          <cell r="AE2269">
            <v>45250</v>
          </cell>
          <cell r="AF2269" t="str">
            <v xml:space="preserve"> </v>
          </cell>
          <cell r="AG2269"/>
          <cell r="AH2269"/>
          <cell r="AI2269"/>
          <cell r="AJ2269" t="str">
            <v xml:space="preserve"> </v>
          </cell>
          <cell r="AK2269" t="str">
            <v xml:space="preserve"> </v>
          </cell>
          <cell r="AL2269"/>
          <cell r="AM2269"/>
          <cell r="AN2269"/>
          <cell r="AO2269"/>
          <cell r="AP2269" t="str">
            <v xml:space="preserve"> </v>
          </cell>
          <cell r="AQ2269" t="str">
            <v xml:space="preserve"> </v>
          </cell>
          <cell r="AR2269"/>
          <cell r="AS2269"/>
          <cell r="AT2269"/>
          <cell r="AU2269"/>
        </row>
        <row r="2270">
          <cell r="B2270">
            <v>21155</v>
          </cell>
          <cell r="C2270">
            <v>21155</v>
          </cell>
          <cell r="D2270" t="str">
            <v>#REF!</v>
          </cell>
          <cell r="E2270" t="str">
            <v>NO DISPONIBLE</v>
          </cell>
          <cell r="F2270" t="str">
            <v>ACTIVO</v>
          </cell>
          <cell r="G2270" t="str">
            <v>NO APLICA</v>
          </cell>
          <cell r="H2270" t="str">
            <v>BASCULA DE PISO</v>
          </cell>
          <cell r="I2270" t="str">
            <v>NO APLICA</v>
          </cell>
          <cell r="J2270" t="str">
            <v>TANITA</v>
          </cell>
          <cell r="K2270" t="str">
            <v>HS-301</v>
          </cell>
          <cell r="L2270">
            <v>841227</v>
          </cell>
          <cell r="M2270" t="str">
            <v>BALANZAS</v>
          </cell>
          <cell r="N2270" t="str">
            <v>DISP</v>
          </cell>
          <cell r="O2270" t="str">
            <v>LNI - NUTRICIÓN</v>
          </cell>
          <cell r="P2270" t="str">
            <v>LABORATORIO DE ANTROPOMETRIA</v>
          </cell>
          <cell r="Q2270" t="str">
            <v>PROPIO</v>
          </cell>
          <cell r="R2270" t="str">
            <v>MASA</v>
          </cell>
          <cell r="S2270" t="str">
            <v>2 A 150kg
DIVISION DE ESCALA: 0,2kg
ESCALAFON DE VERIFICACION: 0,5kg</v>
          </cell>
          <cell r="T2270"/>
          <cell r="U2270">
            <v>12</v>
          </cell>
          <cell r="V2270">
            <v>12</v>
          </cell>
          <cell r="W2270"/>
          <cell r="X2270"/>
          <cell r="Y2270">
            <v>45990</v>
          </cell>
          <cell r="Z2270">
            <v>222</v>
          </cell>
          <cell r="AA2270" t="str">
            <v>Proveedor externo</v>
          </cell>
          <cell r="AB2270" t="str">
            <v>Nov</v>
          </cell>
          <cell r="AC2270" t="str">
            <v>Nov</v>
          </cell>
          <cell r="AD2270">
            <v>45625</v>
          </cell>
          <cell r="AE2270">
            <v>45989</v>
          </cell>
          <cell r="AF2270">
            <v>221</v>
          </cell>
          <cell r="AG2270" t="str">
            <v>Nov</v>
          </cell>
          <cell r="AH2270" t="str">
            <v>Nov</v>
          </cell>
          <cell r="AI2270">
            <v>45624</v>
          </cell>
          <cell r="AJ2270" t="str">
            <v xml:space="preserve"> </v>
          </cell>
          <cell r="AK2270" t="str">
            <v xml:space="preserve"> </v>
          </cell>
          <cell r="AL2270"/>
          <cell r="AM2270"/>
          <cell r="AN2270"/>
          <cell r="AO2270"/>
          <cell r="AP2270" t="str">
            <v xml:space="preserve"> </v>
          </cell>
          <cell r="AQ2270" t="str">
            <v xml:space="preserve"> </v>
          </cell>
          <cell r="AR2270"/>
          <cell r="AS2270"/>
          <cell r="AT2270"/>
          <cell r="AU2270"/>
        </row>
        <row r="2271">
          <cell r="B2271">
            <v>23750</v>
          </cell>
          <cell r="C2271">
            <v>23750</v>
          </cell>
          <cell r="D2271" t="str">
            <v>#REF!</v>
          </cell>
          <cell r="E2271" t="str">
            <v>NO DISPONIBLE</v>
          </cell>
          <cell r="F2271" t="str">
            <v>ACTIVO</v>
          </cell>
          <cell r="G2271" t="str">
            <v>NO APLICA</v>
          </cell>
          <cell r="H2271" t="str">
            <v>MICROSCOPIO BINOCULAR DE FLUORESCENCIA</v>
          </cell>
          <cell r="I2271" t="str">
            <v>NO APLICA</v>
          </cell>
          <cell r="J2271" t="str">
            <v>NIKON</v>
          </cell>
          <cell r="K2271" t="str">
            <v>ECLIPSE 50I</v>
          </cell>
          <cell r="L2271">
            <v>111453</v>
          </cell>
          <cell r="M2271" t="str">
            <v>ÓPTICOS</v>
          </cell>
          <cell r="N2271" t="str">
            <v>DRSP</v>
          </cell>
          <cell r="O2271" t="str">
            <v>GGN - GENÉTICA – CRÓNICAS</v>
          </cell>
          <cell r="P2271" t="str">
            <v>CITOGENÉTICA</v>
          </cell>
          <cell r="Q2271" t="str">
            <v>PROPIO</v>
          </cell>
          <cell r="R2271" t="str">
            <v>NO APLICA</v>
          </cell>
          <cell r="S2271" t="str">
            <v>Condiciones de funcionamiento:  Temp:0 a 40ºC --Humedad Rel: &lt;= 85% -- Altitud: 2000 mts max -- Indoor use only</v>
          </cell>
          <cell r="T2271" t="str">
            <v>2024-11-12: Horas de uso lampara 7787</v>
          </cell>
          <cell r="U2271">
            <v>12</v>
          </cell>
          <cell r="V2271"/>
          <cell r="W2271"/>
          <cell r="X2271"/>
          <cell r="Y2271">
            <v>45973</v>
          </cell>
          <cell r="Z2271">
            <v>205</v>
          </cell>
          <cell r="AA2271" t="str">
            <v>Proveedor externo</v>
          </cell>
          <cell r="AB2271" t="str">
            <v>Nov</v>
          </cell>
          <cell r="AC2271" t="str">
            <v>Nov</v>
          </cell>
          <cell r="AD2271">
            <v>45608</v>
          </cell>
          <cell r="AE2271" t="str">
            <v xml:space="preserve"> </v>
          </cell>
          <cell r="AF2271" t="str">
            <v xml:space="preserve"> </v>
          </cell>
          <cell r="AG2271"/>
          <cell r="AH2271"/>
          <cell r="AI2271"/>
          <cell r="AJ2271" t="str">
            <v xml:space="preserve"> </v>
          </cell>
          <cell r="AK2271" t="str">
            <v xml:space="preserve"> </v>
          </cell>
          <cell r="AL2271"/>
          <cell r="AM2271"/>
          <cell r="AN2271"/>
          <cell r="AO2271"/>
          <cell r="AP2271" t="str">
            <v xml:space="preserve"> </v>
          </cell>
          <cell r="AQ2271" t="str">
            <v xml:space="preserve"> </v>
          </cell>
          <cell r="AR2271"/>
          <cell r="AS2271"/>
          <cell r="AT2271"/>
          <cell r="AU2271"/>
        </row>
        <row r="2272">
          <cell r="B2272">
            <v>27932</v>
          </cell>
          <cell r="C2272">
            <v>27932</v>
          </cell>
          <cell r="D2272" t="str">
            <v>#REF!</v>
          </cell>
          <cell r="E2272">
            <v>41541</v>
          </cell>
          <cell r="F2272" t="str">
            <v>ACTIVO</v>
          </cell>
          <cell r="G2272" t="str">
            <v>NO APLICA</v>
          </cell>
          <cell r="H2272" t="str">
            <v>MICROSCOPIO TRINOCULAR DE FLUORESCENCIA</v>
          </cell>
          <cell r="I2272" t="str">
            <v>NO APLICA</v>
          </cell>
          <cell r="J2272" t="str">
            <v>NIKON</v>
          </cell>
          <cell r="K2272" t="str">
            <v>ECLIPSE Ni-U</v>
          </cell>
          <cell r="L2272">
            <v>920313</v>
          </cell>
          <cell r="M2272" t="str">
            <v>ÓPTICOS</v>
          </cell>
          <cell r="N2272" t="str">
            <v>DRSP</v>
          </cell>
          <cell r="O2272" t="str">
            <v>GGN - GENÉTICA – CRÓNICAS</v>
          </cell>
          <cell r="P2272" t="str">
            <v>CITOGENETICA</v>
          </cell>
          <cell r="Q2272" t="str">
            <v>PROPIO</v>
          </cell>
          <cell r="R2272" t="str">
            <v>NO APLICA</v>
          </cell>
          <cell r="S2272" t="str">
            <v>Inlcuye camara 26765</v>
          </cell>
          <cell r="T2272" t="str">
            <v>2024-11-12:  La lampara cuenta con 6975 horas de uso.</v>
          </cell>
          <cell r="U2272">
            <v>12</v>
          </cell>
          <cell r="V2272"/>
          <cell r="W2272"/>
          <cell r="X2272"/>
          <cell r="Y2272">
            <v>45973</v>
          </cell>
          <cell r="Z2272">
            <v>205</v>
          </cell>
          <cell r="AA2272" t="str">
            <v>Proveedor externo</v>
          </cell>
          <cell r="AB2272" t="str">
            <v>Nov</v>
          </cell>
          <cell r="AC2272" t="str">
            <v>Nov</v>
          </cell>
          <cell r="AD2272">
            <v>45608</v>
          </cell>
          <cell r="AE2272" t="str">
            <v xml:space="preserve"> </v>
          </cell>
          <cell r="AF2272" t="str">
            <v xml:space="preserve"> </v>
          </cell>
          <cell r="AG2272"/>
          <cell r="AH2272"/>
          <cell r="AI2272"/>
          <cell r="AJ2272" t="str">
            <v xml:space="preserve"> </v>
          </cell>
          <cell r="AK2272" t="str">
            <v xml:space="preserve"> </v>
          </cell>
          <cell r="AL2272"/>
          <cell r="AM2272"/>
          <cell r="AN2272"/>
          <cell r="AO2272"/>
          <cell r="AP2272" t="str">
            <v xml:space="preserve"> </v>
          </cell>
          <cell r="AQ2272" t="str">
            <v xml:space="preserve"> </v>
          </cell>
          <cell r="AR2272"/>
          <cell r="AS2272"/>
          <cell r="AT2272"/>
          <cell r="AU2272"/>
        </row>
        <row r="2273">
          <cell r="B2273">
            <v>30265</v>
          </cell>
          <cell r="C2273">
            <v>30265</v>
          </cell>
          <cell r="D2273" t="str">
            <v>#REF!</v>
          </cell>
          <cell r="E2273">
            <v>41986</v>
          </cell>
          <cell r="F2273" t="str">
            <v>ACTIVO</v>
          </cell>
          <cell r="G2273" t="str">
            <v>NO APLICA</v>
          </cell>
          <cell r="H2273" t="str">
            <v>TRANSILUMINADOR</v>
          </cell>
          <cell r="I2273" t="str">
            <v>NO APLICA</v>
          </cell>
          <cell r="J2273" t="str">
            <v>MAJOR SCIENCE</v>
          </cell>
          <cell r="K2273" t="str">
            <v>MUVB-122</v>
          </cell>
          <cell r="L2273">
            <v>130813018</v>
          </cell>
          <cell r="M2273" t="str">
            <v>ÓPTICOS</v>
          </cell>
          <cell r="N2273" t="str">
            <v>DRSP</v>
          </cell>
          <cell r="O2273" t="str">
            <v>GGN - GENÉTICA – CRÓNICAS</v>
          </cell>
          <cell r="P2273" t="str">
            <v>POST-PCR</v>
          </cell>
          <cell r="Q2273" t="str">
            <v>PROPIO</v>
          </cell>
          <cell r="R2273" t="str">
            <v>NO APLICA</v>
          </cell>
          <cell r="S2273"/>
          <cell r="T2273"/>
          <cell r="U2273">
            <v>12</v>
          </cell>
          <cell r="V2273"/>
          <cell r="W2273"/>
          <cell r="X2273"/>
          <cell r="Y2273">
            <v>45973</v>
          </cell>
          <cell r="Z2273">
            <v>205</v>
          </cell>
          <cell r="AA2273" t="str">
            <v>Proveedor externo</v>
          </cell>
          <cell r="AB2273" t="str">
            <v>Nov</v>
          </cell>
          <cell r="AC2273" t="str">
            <v>Nov</v>
          </cell>
          <cell r="AD2273">
            <v>45608</v>
          </cell>
          <cell r="AE2273" t="str">
            <v xml:space="preserve"> </v>
          </cell>
          <cell r="AF2273" t="str">
            <v xml:space="preserve"> </v>
          </cell>
          <cell r="AG2273"/>
          <cell r="AH2273"/>
          <cell r="AI2273"/>
          <cell r="AJ2273" t="str">
            <v xml:space="preserve"> </v>
          </cell>
          <cell r="AK2273" t="str">
            <v xml:space="preserve"> </v>
          </cell>
          <cell r="AL2273"/>
          <cell r="AM2273"/>
          <cell r="AN2273"/>
          <cell r="AO2273"/>
          <cell r="AP2273" t="str">
            <v xml:space="preserve"> </v>
          </cell>
          <cell r="AQ2273" t="str">
            <v xml:space="preserve"> </v>
          </cell>
          <cell r="AR2273"/>
          <cell r="AS2273"/>
          <cell r="AT2273"/>
          <cell r="AU2273"/>
        </row>
        <row r="2274">
          <cell r="B2274" t="str">
            <v>GEN-022</v>
          </cell>
          <cell r="C2274">
            <v>32961</v>
          </cell>
          <cell r="D2274" t="str">
            <v>#REF!</v>
          </cell>
          <cell r="E2274" t="e">
            <v>#VALUE!</v>
          </cell>
          <cell r="F2274" t="str">
            <v>ACTIVO</v>
          </cell>
          <cell r="G2274" t="e">
            <v>#VALUE!</v>
          </cell>
          <cell r="H2274" t="str">
            <v>DOCUMENTADOR DE GELES</v>
          </cell>
          <cell r="I2274" t="str">
            <v>SYSTEM WITH IMAGE LAB</v>
          </cell>
          <cell r="J2274" t="str">
            <v>BIO-RAD</v>
          </cell>
          <cell r="K2274" t="str">
            <v>GEL DOC XR+</v>
          </cell>
          <cell r="L2274" t="str">
            <v>721BR15297</v>
          </cell>
          <cell r="M2274" t="str">
            <v>CÁMARAS DE ELECTROFORESIS</v>
          </cell>
          <cell r="N2274" t="str">
            <v>DRSP</v>
          </cell>
          <cell r="O2274" t="str">
            <v>GEN - ENTOMOLOGÍA</v>
          </cell>
          <cell r="P2274" t="str">
            <v>ÁREA DE ELECTROFORESIS</v>
          </cell>
          <cell r="Q2274" t="str">
            <v>PROYECTO</v>
          </cell>
          <cell r="R2274" t="str">
            <v>NO APLICA</v>
          </cell>
          <cell r="S2274" t="str">
            <v>NO DISPONIBLE</v>
          </cell>
          <cell r="T2274"/>
          <cell r="U2274">
            <v>12</v>
          </cell>
          <cell r="V2274"/>
          <cell r="W2274"/>
          <cell r="X2274"/>
          <cell r="Y2274">
            <v>45976</v>
          </cell>
          <cell r="Z2274">
            <v>208</v>
          </cell>
          <cell r="AA2274" t="str">
            <v>Proveedor externo</v>
          </cell>
          <cell r="AB2274" t="str">
            <v>Nov</v>
          </cell>
          <cell r="AC2274" t="str">
            <v>Nov</v>
          </cell>
          <cell r="AD2274">
            <v>45611</v>
          </cell>
          <cell r="AE2274" t="str">
            <v xml:space="preserve"> </v>
          </cell>
          <cell r="AF2274" t="str">
            <v xml:space="preserve"> </v>
          </cell>
          <cell r="AG2274"/>
          <cell r="AH2274"/>
          <cell r="AI2274"/>
          <cell r="AJ2274" t="str">
            <v xml:space="preserve"> </v>
          </cell>
          <cell r="AK2274" t="str">
            <v xml:space="preserve"> </v>
          </cell>
          <cell r="AL2274"/>
          <cell r="AM2274"/>
          <cell r="AN2274"/>
          <cell r="AO2274"/>
          <cell r="AP2274" t="str">
            <v xml:space="preserve"> </v>
          </cell>
          <cell r="AQ2274" t="str">
            <v xml:space="preserve"> </v>
          </cell>
          <cell r="AR2274"/>
          <cell r="AS2274"/>
          <cell r="AT2274"/>
          <cell r="AU2274"/>
        </row>
        <row r="2275">
          <cell r="B2275" t="str">
            <v>GEN-026</v>
          </cell>
          <cell r="C2275" t="str">
            <v>GEN-026</v>
          </cell>
          <cell r="D2275">
            <v>42873</v>
          </cell>
          <cell r="E2275">
            <v>43238</v>
          </cell>
          <cell r="F2275" t="str">
            <v>ACTIVO</v>
          </cell>
          <cell r="G2275" t="str">
            <v>NO APLICA</v>
          </cell>
          <cell r="H2275" t="str">
            <v>TERMOCICLADOR</v>
          </cell>
          <cell r="I2275" t="str">
            <v>NO APLICA</v>
          </cell>
          <cell r="J2275" t="str">
            <v>BIO-RAD</v>
          </cell>
          <cell r="K2275" t="str">
            <v>C1000 TOUCH</v>
          </cell>
          <cell r="L2275" t="str">
            <v>No serie bloque: RN057040
No serie modulo optico: 785BR14628
Chasis: CT021592</v>
          </cell>
          <cell r="M2275" t="str">
            <v>TERMOCICLADORES</v>
          </cell>
          <cell r="N2275" t="str">
            <v>DRSP</v>
          </cell>
          <cell r="O2275" t="str">
            <v>GEN - ENTOMOLOGÍA</v>
          </cell>
          <cell r="P2275" t="str">
            <v>ÁREA DE ELECTROFORESIS</v>
          </cell>
          <cell r="Q2275" t="str">
            <v>PROYECTO</v>
          </cell>
          <cell r="R2275" t="str">
            <v>TEMPERATURA</v>
          </cell>
          <cell r="S2275" t="str">
            <v>Intervalo de temperatura
(4 a 99) °C</v>
          </cell>
          <cell r="T2275"/>
          <cell r="U2275">
            <v>12</v>
          </cell>
          <cell r="V2275"/>
          <cell r="W2275">
            <v>12</v>
          </cell>
          <cell r="X2275"/>
          <cell r="Y2275">
            <v>45973</v>
          </cell>
          <cell r="Z2275">
            <v>205</v>
          </cell>
          <cell r="AA2275" t="str">
            <v>Proveedor externo</v>
          </cell>
          <cell r="AB2275" t="str">
            <v>Nov</v>
          </cell>
          <cell r="AC2275" t="str">
            <v>Nov</v>
          </cell>
          <cell r="AD2275">
            <v>45608</v>
          </cell>
          <cell r="AE2275" t="str">
            <v xml:space="preserve"> </v>
          </cell>
          <cell r="AF2275" t="str">
            <v xml:space="preserve"> </v>
          </cell>
          <cell r="AG2275"/>
          <cell r="AH2275"/>
          <cell r="AI2275"/>
          <cell r="AJ2275">
            <v>45973</v>
          </cell>
          <cell r="AK2275">
            <v>205</v>
          </cell>
          <cell r="AL2275" t="str">
            <v>Proveedor externo</v>
          </cell>
          <cell r="AM2275" t="str">
            <v>Nov</v>
          </cell>
          <cell r="AN2275" t="str">
            <v>Nov</v>
          </cell>
          <cell r="AO2275">
            <v>45608</v>
          </cell>
          <cell r="AP2275" t="str">
            <v xml:space="preserve"> </v>
          </cell>
          <cell r="AQ2275" t="str">
            <v xml:space="preserve"> </v>
          </cell>
          <cell r="AR2275"/>
          <cell r="AS2275"/>
          <cell r="AT2275"/>
          <cell r="AU2275"/>
        </row>
        <row r="2276">
          <cell r="B2276">
            <v>5744</v>
          </cell>
          <cell r="C2276">
            <v>5744</v>
          </cell>
          <cell r="D2276" t="str">
            <v>#REF!</v>
          </cell>
          <cell r="E2276" t="str">
            <v>NO DISPONIBLE</v>
          </cell>
          <cell r="F2276" t="str">
            <v>ACTIVO</v>
          </cell>
          <cell r="G2276" t="str">
            <v>NO APLICA</v>
          </cell>
          <cell r="H2276" t="str">
            <v>BASCULA DE PISO</v>
          </cell>
          <cell r="I2276" t="str">
            <v>NO APLICA</v>
          </cell>
          <cell r="J2276" t="str">
            <v>TANITA</v>
          </cell>
          <cell r="K2276" t="str">
            <v>HS-302</v>
          </cell>
          <cell r="L2276" t="str">
            <v>NO DISPONIBLE</v>
          </cell>
          <cell r="M2276" t="str">
            <v>BALANZAS</v>
          </cell>
          <cell r="N2276" t="str">
            <v>DISP</v>
          </cell>
          <cell r="O2276" t="str">
            <v>LNI - NUTRICIÓN</v>
          </cell>
          <cell r="P2276" t="str">
            <v>LABORATORIO DE ANTROPOMETRIA</v>
          </cell>
          <cell r="Q2276" t="str">
            <v>PROPIO</v>
          </cell>
          <cell r="R2276" t="str">
            <v>MASA</v>
          </cell>
          <cell r="S2276" t="str">
            <v>2 A 150kg 
DIVISION DE ESCALA: 0,2kg 
ESCALAFON DE VERIFICACION: 0,5kg</v>
          </cell>
          <cell r="T2276"/>
          <cell r="U2276">
            <v>12</v>
          </cell>
          <cell r="V2276">
            <v>12</v>
          </cell>
          <cell r="W2276"/>
          <cell r="X2276"/>
          <cell r="Y2276">
            <v>45990</v>
          </cell>
          <cell r="Z2276">
            <v>222</v>
          </cell>
          <cell r="AA2276" t="str">
            <v>Proveedor externo</v>
          </cell>
          <cell r="AB2276" t="str">
            <v>Nov</v>
          </cell>
          <cell r="AC2276" t="str">
            <v>Nov</v>
          </cell>
          <cell r="AD2276">
            <v>45625</v>
          </cell>
          <cell r="AE2276">
            <v>45989</v>
          </cell>
          <cell r="AF2276">
            <v>221</v>
          </cell>
          <cell r="AG2276" t="str">
            <v>Nov</v>
          </cell>
          <cell r="AH2276" t="str">
            <v>Nov</v>
          </cell>
          <cell r="AI2276">
            <v>45624</v>
          </cell>
          <cell r="AJ2276" t="str">
            <v xml:space="preserve"> </v>
          </cell>
          <cell r="AK2276" t="str">
            <v xml:space="preserve"> </v>
          </cell>
          <cell r="AL2276"/>
          <cell r="AM2276"/>
          <cell r="AN2276"/>
          <cell r="AO2276"/>
          <cell r="AP2276" t="str">
            <v xml:space="preserve"> </v>
          </cell>
          <cell r="AQ2276" t="str">
            <v xml:space="preserve"> </v>
          </cell>
          <cell r="AR2276"/>
          <cell r="AS2276"/>
          <cell r="AT2276"/>
          <cell r="AU2276"/>
        </row>
        <row r="2277">
          <cell r="B2277">
            <v>5746</v>
          </cell>
          <cell r="C2277">
            <v>5746</v>
          </cell>
          <cell r="D2277" t="str">
            <v>#REF!</v>
          </cell>
          <cell r="E2277" t="str">
            <v>NO DISPONIBLE</v>
          </cell>
          <cell r="F2277" t="str">
            <v>ACTIVO</v>
          </cell>
          <cell r="G2277" t="str">
            <v>NO APLICA</v>
          </cell>
          <cell r="H2277" t="str">
            <v>BASCULA DE PISO</v>
          </cell>
          <cell r="I2277" t="str">
            <v>NO APLICA</v>
          </cell>
          <cell r="J2277" t="str">
            <v>TANITA</v>
          </cell>
          <cell r="K2277" t="str">
            <v>HS-301</v>
          </cell>
          <cell r="L2277" t="str">
            <v>NO DISPONIBLE</v>
          </cell>
          <cell r="M2277" t="str">
            <v>BALANZAS</v>
          </cell>
          <cell r="N2277" t="str">
            <v>DISP</v>
          </cell>
          <cell r="O2277" t="str">
            <v>LNI - NUTRICIÓN</v>
          </cell>
          <cell r="P2277" t="str">
            <v>LABORATORIO DE ANTROPOMETRIA</v>
          </cell>
          <cell r="Q2277" t="str">
            <v>PROPIO</v>
          </cell>
          <cell r="R2277" t="str">
            <v>MASA</v>
          </cell>
          <cell r="S2277" t="str">
            <v>2 A 150kg 
DIVISION DE ESCALA: 0,2kg 
ESCALAFON DE VERIFICACION: 0,5kg</v>
          </cell>
          <cell r="T2277"/>
          <cell r="U2277">
            <v>12</v>
          </cell>
          <cell r="V2277">
            <v>12</v>
          </cell>
          <cell r="W2277"/>
          <cell r="X2277"/>
          <cell r="Y2277">
            <v>45990</v>
          </cell>
          <cell r="Z2277">
            <v>222</v>
          </cell>
          <cell r="AA2277" t="str">
            <v>Proveedor externo</v>
          </cell>
          <cell r="AB2277" t="str">
            <v>Nov</v>
          </cell>
          <cell r="AC2277" t="str">
            <v>Nov</v>
          </cell>
          <cell r="AD2277">
            <v>45625</v>
          </cell>
          <cell r="AE2277">
            <v>45989</v>
          </cell>
          <cell r="AF2277">
            <v>221</v>
          </cell>
          <cell r="AG2277" t="str">
            <v>Nov</v>
          </cell>
          <cell r="AH2277" t="str">
            <v>Nov</v>
          </cell>
          <cell r="AI2277">
            <v>45624</v>
          </cell>
          <cell r="AJ2277" t="str">
            <v xml:space="preserve"> </v>
          </cell>
          <cell r="AK2277" t="str">
            <v xml:space="preserve"> </v>
          </cell>
          <cell r="AL2277"/>
          <cell r="AM2277"/>
          <cell r="AN2277"/>
          <cell r="AO2277"/>
          <cell r="AP2277" t="str">
            <v xml:space="preserve"> </v>
          </cell>
          <cell r="AQ2277" t="str">
            <v xml:space="preserve"> </v>
          </cell>
          <cell r="AR2277"/>
          <cell r="AS2277"/>
          <cell r="AT2277"/>
          <cell r="AU2277"/>
        </row>
        <row r="2278">
          <cell r="B2278">
            <v>5747</v>
          </cell>
          <cell r="C2278">
            <v>5747</v>
          </cell>
          <cell r="D2278" t="str">
            <v>#REF!</v>
          </cell>
          <cell r="E2278" t="str">
            <v>NO DISPONIBLE</v>
          </cell>
          <cell r="F2278" t="str">
            <v>ACTIVO</v>
          </cell>
          <cell r="G2278" t="str">
            <v>NO APLICA</v>
          </cell>
          <cell r="H2278" t="str">
            <v>BASCULA DE PISO</v>
          </cell>
          <cell r="I2278" t="str">
            <v>NO APLICA</v>
          </cell>
          <cell r="J2278" t="str">
            <v>TANITA</v>
          </cell>
          <cell r="K2278" t="str">
            <v>HS-301</v>
          </cell>
          <cell r="L2278" t="str">
            <v>NO DISPONIBLE</v>
          </cell>
          <cell r="M2278" t="str">
            <v>BALANZAS</v>
          </cell>
          <cell r="N2278" t="str">
            <v>DISP</v>
          </cell>
          <cell r="O2278" t="str">
            <v>LNI - NUTRICIÓN</v>
          </cell>
          <cell r="P2278" t="str">
            <v>LABORATORIO DE ANTROPOMETRIA</v>
          </cell>
          <cell r="Q2278" t="str">
            <v>PROPIO</v>
          </cell>
          <cell r="R2278" t="str">
            <v>MASA</v>
          </cell>
          <cell r="S2278" t="str">
            <v>2 A 150kg
DIVISION DE ESCALA: 0,2kg
ESCALAFON DE VERIFICACION: 0,5kg</v>
          </cell>
          <cell r="T2278"/>
          <cell r="U2278">
            <v>12</v>
          </cell>
          <cell r="V2278">
            <v>12</v>
          </cell>
          <cell r="W2278"/>
          <cell r="X2278"/>
          <cell r="Y2278">
            <v>45990</v>
          </cell>
          <cell r="Z2278">
            <v>222</v>
          </cell>
          <cell r="AA2278" t="str">
            <v>Proveedor externo</v>
          </cell>
          <cell r="AB2278" t="str">
            <v>Nov</v>
          </cell>
          <cell r="AC2278" t="str">
            <v>Nov</v>
          </cell>
          <cell r="AD2278">
            <v>45625</v>
          </cell>
          <cell r="AE2278">
            <v>45989</v>
          </cell>
          <cell r="AF2278">
            <v>221</v>
          </cell>
          <cell r="AG2278" t="str">
            <v>Nov</v>
          </cell>
          <cell r="AH2278" t="str">
            <v>Nov</v>
          </cell>
          <cell r="AI2278">
            <v>45624</v>
          </cell>
          <cell r="AJ2278" t="str">
            <v xml:space="preserve"> </v>
          </cell>
          <cell r="AK2278" t="str">
            <v xml:space="preserve"> </v>
          </cell>
          <cell r="AL2278"/>
          <cell r="AM2278"/>
          <cell r="AN2278"/>
          <cell r="AO2278"/>
          <cell r="AP2278" t="str">
            <v xml:space="preserve"> </v>
          </cell>
          <cell r="AQ2278" t="str">
            <v xml:space="preserve"> </v>
          </cell>
          <cell r="AR2278"/>
          <cell r="AS2278"/>
          <cell r="AT2278"/>
          <cell r="AU2278"/>
        </row>
        <row r="2279">
          <cell r="B2279">
            <v>5751</v>
          </cell>
          <cell r="C2279">
            <v>5751</v>
          </cell>
          <cell r="D2279" t="str">
            <v>#REF!</v>
          </cell>
          <cell r="E2279" t="str">
            <v>NO DISPONIBLE</v>
          </cell>
          <cell r="F2279" t="str">
            <v>ACTIVO</v>
          </cell>
          <cell r="G2279" t="str">
            <v>NO APLICA</v>
          </cell>
          <cell r="H2279" t="str">
            <v>BASCULA DE PISO</v>
          </cell>
          <cell r="I2279" t="str">
            <v>NO APLICA</v>
          </cell>
          <cell r="J2279" t="str">
            <v>TANITA</v>
          </cell>
          <cell r="K2279" t="str">
            <v>1631</v>
          </cell>
          <cell r="L2279" t="str">
            <v>NO DISPONIBLE</v>
          </cell>
          <cell r="M2279" t="str">
            <v>BALANZAS</v>
          </cell>
          <cell r="N2279" t="str">
            <v>DISP</v>
          </cell>
          <cell r="O2279" t="str">
            <v>LNI - NUTRICIÓN</v>
          </cell>
          <cell r="P2279" t="str">
            <v>LABORATORIO DE ANTROPOMETRIA</v>
          </cell>
          <cell r="Q2279" t="str">
            <v>PROPIO</v>
          </cell>
          <cell r="R2279" t="str">
            <v>MASA</v>
          </cell>
          <cell r="S2279" t="str">
            <v>2 A 150kg
DIVISION DE ESCALA: 0,2kg
ESCALAFON DE VERIFICACION: 0,5kg</v>
          </cell>
          <cell r="T2279"/>
          <cell r="U2279">
            <v>12</v>
          </cell>
          <cell r="V2279">
            <v>12</v>
          </cell>
          <cell r="W2279"/>
          <cell r="X2279"/>
          <cell r="Y2279">
            <v>45990</v>
          </cell>
          <cell r="Z2279">
            <v>222</v>
          </cell>
          <cell r="AA2279" t="str">
            <v>Proveedor externo</v>
          </cell>
          <cell r="AB2279" t="str">
            <v>Nov</v>
          </cell>
          <cell r="AC2279" t="str">
            <v>Nov</v>
          </cell>
          <cell r="AD2279">
            <v>45625</v>
          </cell>
          <cell r="AE2279">
            <v>45989</v>
          </cell>
          <cell r="AF2279">
            <v>221</v>
          </cell>
          <cell r="AG2279" t="str">
            <v>Nov</v>
          </cell>
          <cell r="AH2279" t="str">
            <v>Nov</v>
          </cell>
          <cell r="AI2279">
            <v>45624</v>
          </cell>
          <cell r="AJ2279" t="str">
            <v xml:space="preserve"> </v>
          </cell>
          <cell r="AK2279" t="str">
            <v xml:space="preserve"> </v>
          </cell>
          <cell r="AL2279"/>
          <cell r="AM2279"/>
          <cell r="AN2279"/>
          <cell r="AO2279"/>
          <cell r="AP2279" t="str">
            <v xml:space="preserve"> </v>
          </cell>
          <cell r="AQ2279" t="str">
            <v xml:space="preserve"> </v>
          </cell>
          <cell r="AR2279"/>
          <cell r="AS2279"/>
          <cell r="AT2279"/>
          <cell r="AU2279"/>
        </row>
        <row r="2280">
          <cell r="B2280">
            <v>15439</v>
          </cell>
          <cell r="C2280">
            <v>15439</v>
          </cell>
          <cell r="D2280" t="str">
            <v>#REF!</v>
          </cell>
          <cell r="E2280" t="str">
            <v>NO DISPONIBLE</v>
          </cell>
          <cell r="F2280" t="str">
            <v>ACTIVO</v>
          </cell>
          <cell r="G2280" t="str">
            <v>NO APLICA</v>
          </cell>
          <cell r="H2280" t="str">
            <v>MEDIDOR DE PH</v>
          </cell>
          <cell r="I2280" t="str">
            <v>NO APLICA</v>
          </cell>
          <cell r="J2280" t="str">
            <v>HANNA</v>
          </cell>
          <cell r="K2280" t="str">
            <v>PH 211</v>
          </cell>
          <cell r="L2280">
            <v>510155</v>
          </cell>
          <cell r="M2280" t="str">
            <v>PH, CONDUCTIVIDAD Y OXÍGENO DISUELTO</v>
          </cell>
          <cell r="N2280" t="str">
            <v>DRSP</v>
          </cell>
          <cell r="O2280" t="str">
            <v>GEN - ENTOMOLOGÍA</v>
          </cell>
          <cell r="P2280" t="str">
            <v>PREPARACIÓN DE INSECTICIDAS</v>
          </cell>
          <cell r="Q2280" t="str">
            <v>PROPIO</v>
          </cell>
          <cell r="R2280" t="str">
            <v>PH Y TEMPERATURA</v>
          </cell>
          <cell r="S2280" t="str">
            <v xml:space="preserve"> Phmetro de 0-14 PH Rango de calibracion: 0,00-1,00 Tablero igital, Mide pH, </v>
          </cell>
          <cell r="T2280"/>
          <cell r="U2280">
            <v>12</v>
          </cell>
          <cell r="V2280"/>
          <cell r="W2280"/>
          <cell r="X2280"/>
          <cell r="Y2280">
            <v>45988</v>
          </cell>
          <cell r="Z2280">
            <v>220</v>
          </cell>
          <cell r="AA2280" t="str">
            <v>Proveedor externo</v>
          </cell>
          <cell r="AB2280" t="str">
            <v>Nov</v>
          </cell>
          <cell r="AC2280" t="str">
            <v>Nov</v>
          </cell>
          <cell r="AD2280">
            <v>45623</v>
          </cell>
          <cell r="AE2280" t="str">
            <v xml:space="preserve"> </v>
          </cell>
          <cell r="AF2280" t="str">
            <v xml:space="preserve"> </v>
          </cell>
          <cell r="AG2280"/>
          <cell r="AH2280"/>
          <cell r="AI2280"/>
          <cell r="AJ2280" t="str">
            <v xml:space="preserve"> </v>
          </cell>
          <cell r="AK2280" t="str">
            <v xml:space="preserve"> </v>
          </cell>
          <cell r="AL2280"/>
          <cell r="AM2280"/>
          <cell r="AN2280"/>
          <cell r="AO2280"/>
          <cell r="AP2280" t="str">
            <v xml:space="preserve"> </v>
          </cell>
          <cell r="AQ2280" t="str">
            <v xml:space="preserve"> </v>
          </cell>
          <cell r="AR2280"/>
          <cell r="AS2280"/>
          <cell r="AT2280"/>
          <cell r="AU2280"/>
        </row>
        <row r="2281">
          <cell r="B2281">
            <v>21157</v>
          </cell>
          <cell r="C2281">
            <v>21157</v>
          </cell>
          <cell r="D2281" t="str">
            <v>#REF!</v>
          </cell>
          <cell r="E2281" t="str">
            <v>NO DISPONIBLE</v>
          </cell>
          <cell r="F2281" t="str">
            <v>ACTIVO</v>
          </cell>
          <cell r="G2281" t="str">
            <v>NO APLICA</v>
          </cell>
          <cell r="H2281" t="str">
            <v>BASCULA DE PISO</v>
          </cell>
          <cell r="I2281" t="str">
            <v>NO APLICA</v>
          </cell>
          <cell r="J2281" t="str">
            <v>TANITA</v>
          </cell>
          <cell r="K2281" t="str">
            <v>HS-301</v>
          </cell>
          <cell r="L2281">
            <v>841225</v>
          </cell>
          <cell r="M2281" t="str">
            <v>BALANZAS</v>
          </cell>
          <cell r="N2281" t="str">
            <v>DISP</v>
          </cell>
          <cell r="O2281" t="str">
            <v>LNI - NUTRICIÓN</v>
          </cell>
          <cell r="P2281" t="str">
            <v>LABORATORIO DE ANTROPOMETRIA</v>
          </cell>
          <cell r="Q2281" t="str">
            <v>PROPIO</v>
          </cell>
          <cell r="R2281" t="str">
            <v>MASA</v>
          </cell>
          <cell r="S2281" t="str">
            <v>2 A 150kg
DIVISION DE ESCALA: 0,2kg
ESCALAFON DE VERIFICACION: 0,5kg</v>
          </cell>
          <cell r="T2281"/>
          <cell r="U2281">
            <v>12</v>
          </cell>
          <cell r="V2281">
            <v>12</v>
          </cell>
          <cell r="W2281"/>
          <cell r="X2281"/>
          <cell r="Y2281">
            <v>45990</v>
          </cell>
          <cell r="Z2281">
            <v>222</v>
          </cell>
          <cell r="AA2281" t="str">
            <v>Proveedor externo</v>
          </cell>
          <cell r="AB2281" t="str">
            <v>Nov</v>
          </cell>
          <cell r="AC2281" t="str">
            <v>Nov</v>
          </cell>
          <cell r="AD2281">
            <v>45625</v>
          </cell>
          <cell r="AE2281">
            <v>45989</v>
          </cell>
          <cell r="AF2281">
            <v>221</v>
          </cell>
          <cell r="AG2281" t="str">
            <v>Nov</v>
          </cell>
          <cell r="AH2281" t="str">
            <v>Nov</v>
          </cell>
          <cell r="AI2281">
            <v>45624</v>
          </cell>
          <cell r="AJ2281" t="str">
            <v xml:space="preserve"> </v>
          </cell>
          <cell r="AK2281" t="str">
            <v xml:space="preserve"> </v>
          </cell>
          <cell r="AL2281"/>
          <cell r="AM2281"/>
          <cell r="AN2281"/>
          <cell r="AO2281"/>
          <cell r="AP2281" t="str">
            <v xml:space="preserve"> </v>
          </cell>
          <cell r="AQ2281" t="str">
            <v xml:space="preserve"> </v>
          </cell>
          <cell r="AR2281"/>
          <cell r="AS2281"/>
          <cell r="AT2281"/>
          <cell r="AU2281"/>
        </row>
        <row r="2282">
          <cell r="B2282">
            <v>21159</v>
          </cell>
          <cell r="C2282">
            <v>21159</v>
          </cell>
          <cell r="D2282" t="str">
            <v>#REF!</v>
          </cell>
          <cell r="E2282" t="str">
            <v>NO DISPONIBLE</v>
          </cell>
          <cell r="F2282" t="str">
            <v>ACTIVO</v>
          </cell>
          <cell r="G2282" t="str">
            <v>NO APLICA</v>
          </cell>
          <cell r="H2282" t="str">
            <v>BASCULA DE PISO</v>
          </cell>
          <cell r="I2282" t="str">
            <v>NO APLICA</v>
          </cell>
          <cell r="J2282" t="str">
            <v>TANITA</v>
          </cell>
          <cell r="K2282" t="str">
            <v>HS-301</v>
          </cell>
          <cell r="L2282">
            <v>840425</v>
          </cell>
          <cell r="M2282" t="str">
            <v>BALANZAS</v>
          </cell>
          <cell r="N2282" t="str">
            <v>DISP</v>
          </cell>
          <cell r="O2282" t="str">
            <v>LNI - NUTRICIÓN</v>
          </cell>
          <cell r="P2282" t="str">
            <v>LABORATORIO DE ANTROPOMETRIA</v>
          </cell>
          <cell r="Q2282" t="str">
            <v>PROPIO</v>
          </cell>
          <cell r="R2282" t="str">
            <v>MASA</v>
          </cell>
          <cell r="S2282" t="str">
            <v>2 A 150kg
DIVISION DE ESCALA: 0,2kg
ESCALAFON DE VERIFICACION: 0,5kg</v>
          </cell>
          <cell r="T2282"/>
          <cell r="U2282">
            <v>12</v>
          </cell>
          <cell r="V2282">
            <v>12</v>
          </cell>
          <cell r="W2282"/>
          <cell r="X2282"/>
          <cell r="Y2282">
            <v>45619</v>
          </cell>
          <cell r="Z2282">
            <v>-149</v>
          </cell>
          <cell r="AA2282"/>
          <cell r="AB2282"/>
          <cell r="AC2282"/>
          <cell r="AD2282">
            <v>45253</v>
          </cell>
          <cell r="AE2282">
            <v>45990</v>
          </cell>
          <cell r="AF2282">
            <v>222</v>
          </cell>
          <cell r="AG2282" t="str">
            <v>Nov</v>
          </cell>
          <cell r="AH2282" t="str">
            <v>Nov</v>
          </cell>
          <cell r="AI2282">
            <v>45625</v>
          </cell>
          <cell r="AJ2282" t="str">
            <v xml:space="preserve"> </v>
          </cell>
          <cell r="AK2282" t="str">
            <v xml:space="preserve"> </v>
          </cell>
          <cell r="AL2282"/>
          <cell r="AM2282"/>
          <cell r="AN2282"/>
          <cell r="AO2282"/>
          <cell r="AP2282" t="str">
            <v xml:space="preserve"> </v>
          </cell>
          <cell r="AQ2282" t="str">
            <v xml:space="preserve"> </v>
          </cell>
          <cell r="AR2282"/>
          <cell r="AS2282"/>
          <cell r="AT2282"/>
          <cell r="AU2282"/>
        </row>
        <row r="2283">
          <cell r="B2283" t="str">
            <v>GSA-337</v>
          </cell>
          <cell r="C2283">
            <v>30897</v>
          </cell>
          <cell r="D2283" t="str">
            <v>#REF!</v>
          </cell>
          <cell r="E2283" t="e">
            <v>#VALUE!</v>
          </cell>
          <cell r="F2283" t="str">
            <v>ACTIVO</v>
          </cell>
          <cell r="G2283" t="e">
            <v>#VALUE!</v>
          </cell>
          <cell r="H2283" t="str">
            <v>SISTEMA DE PURIFICACIÓN DE AGUA</v>
          </cell>
          <cell r="I2283" t="str">
            <v>NO APLICA</v>
          </cell>
          <cell r="J2283" t="str">
            <v>MILLIPORE</v>
          </cell>
          <cell r="K2283" t="str">
            <v>MILLI-Q DIRECT 16</v>
          </cell>
          <cell r="L2283" t="str">
            <v>F4HA72588</v>
          </cell>
          <cell r="M2283" t="str">
            <v>PURIFICACIÓN DE AGUA</v>
          </cell>
          <cell r="N2283" t="str">
            <v>DRSP</v>
          </cell>
          <cell r="O2283" t="str">
            <v>GQT - QUÍMICA Y TOXICOLOGÍA</v>
          </cell>
          <cell r="P2283" t="str">
            <v>ÁREA DE LAVADO</v>
          </cell>
          <cell r="Q2283" t="str">
            <v>PROPIO</v>
          </cell>
          <cell r="R2283" t="str">
            <v>CONDUCTIVIDAD, RESISTIVIDAD, TOC</v>
          </cell>
          <cell r="S2283" t="str">
            <v xml:space="preserve">PARAMETROS A VR: conductividad, resistividad, toc
Calidad de agua producida: Tipo 1 y Tipo 3.
Cuenta con dispensador remoto Q-POD / Tanque de almacenamiento de 60L </v>
          </cell>
          <cell r="T2283" t="str">
            <v>2024-08-09: Verificación inicial del estado del equipo, Revisión del estado de partes eléctricas y electrónicas, Revisión de partes hidráulicas
y mecánicas , Se realiza procedimiento de limpieza de cloro y limpieza de RO. Equipo funcionando conforme</v>
          </cell>
          <cell r="U2283">
            <v>12</v>
          </cell>
          <cell r="V2283"/>
          <cell r="W2283"/>
          <cell r="X2283"/>
          <cell r="Y2283">
            <v>45619</v>
          </cell>
          <cell r="Z2283">
            <v>-149</v>
          </cell>
          <cell r="AA2283"/>
          <cell r="AB2283"/>
          <cell r="AC2283"/>
          <cell r="AD2283">
            <v>45253</v>
          </cell>
          <cell r="AE2283" t="str">
            <v xml:space="preserve"> </v>
          </cell>
          <cell r="AF2283" t="str">
            <v xml:space="preserve"> </v>
          </cell>
          <cell r="AG2283"/>
          <cell r="AH2283"/>
          <cell r="AI2283"/>
          <cell r="AJ2283" t="str">
            <v xml:space="preserve"> </v>
          </cell>
          <cell r="AK2283" t="str">
            <v xml:space="preserve"> </v>
          </cell>
          <cell r="AL2283"/>
          <cell r="AM2283"/>
          <cell r="AN2283"/>
          <cell r="AO2283"/>
          <cell r="AP2283" t="str">
            <v xml:space="preserve"> </v>
          </cell>
          <cell r="AQ2283" t="str">
            <v xml:space="preserve"> </v>
          </cell>
          <cell r="AR2283"/>
          <cell r="AS2283"/>
          <cell r="AT2283"/>
          <cell r="AU2283"/>
        </row>
        <row r="2284">
          <cell r="B2284">
            <v>32574</v>
          </cell>
          <cell r="C2284">
            <v>32574</v>
          </cell>
          <cell r="D2284" t="str">
            <v>#REF!</v>
          </cell>
          <cell r="E2284" t="e">
            <v>#VALUE!</v>
          </cell>
          <cell r="F2284" t="str">
            <v>ACTIVO</v>
          </cell>
          <cell r="G2284" t="e">
            <v>#VALUE!</v>
          </cell>
          <cell r="H2284" t="str">
            <v>AIRE ACONDICIONADO</v>
          </cell>
          <cell r="I2284" t="str">
            <v>NO APLICA</v>
          </cell>
          <cell r="J2284" t="str">
            <v>TRANE</v>
          </cell>
          <cell r="K2284" t="str">
            <v>4MYW4524A1000AA</v>
          </cell>
          <cell r="L2284">
            <v>63229962253</v>
          </cell>
          <cell r="M2284" t="str">
            <v>SISTEMA DE VENTILACIÓN MECÁNICA Y AIRE ACONDICIONADO</v>
          </cell>
          <cell r="N2284" t="str">
            <v>DRSP</v>
          </cell>
          <cell r="O2284" t="str">
            <v>GMR - MICROBIOLOGÍA</v>
          </cell>
          <cell r="P2284" t="str">
            <v>SINDROMES FEBRILES</v>
          </cell>
          <cell r="Q2284" t="str">
            <v>PROPIO</v>
          </cell>
          <cell r="R2284" t="str">
            <v xml:space="preserve">TEMPERATURA </v>
          </cell>
          <cell r="S2284" t="str">
            <v>2200 BTU</v>
          </cell>
          <cell r="T2284"/>
          <cell r="U2284">
            <v>12</v>
          </cell>
          <cell r="V2284"/>
          <cell r="W2284"/>
          <cell r="X2284"/>
          <cell r="Y2284">
            <v>45989</v>
          </cell>
          <cell r="Z2284">
            <v>221</v>
          </cell>
          <cell r="AA2284" t="str">
            <v>Proveedor externo</v>
          </cell>
          <cell r="AB2284" t="str">
            <v>Nov</v>
          </cell>
          <cell r="AC2284" t="str">
            <v>Nov</v>
          </cell>
          <cell r="AD2284">
            <v>45624</v>
          </cell>
          <cell r="AE2284" t="str">
            <v xml:space="preserve"> </v>
          </cell>
          <cell r="AF2284" t="str">
            <v xml:space="preserve"> </v>
          </cell>
          <cell r="AG2284"/>
          <cell r="AH2284"/>
          <cell r="AI2284"/>
          <cell r="AJ2284" t="str">
            <v xml:space="preserve"> </v>
          </cell>
          <cell r="AK2284" t="str">
            <v xml:space="preserve"> </v>
          </cell>
          <cell r="AL2284"/>
          <cell r="AM2284"/>
          <cell r="AN2284"/>
          <cell r="AO2284"/>
          <cell r="AP2284" t="str">
            <v xml:space="preserve"> </v>
          </cell>
          <cell r="AQ2284" t="str">
            <v xml:space="preserve"> </v>
          </cell>
          <cell r="AR2284"/>
          <cell r="AS2284"/>
          <cell r="AT2284"/>
          <cell r="AU2284"/>
        </row>
        <row r="2285">
          <cell r="B2285" t="str">
            <v>GMR-113</v>
          </cell>
          <cell r="C2285" t="str">
            <v>GMR-113</v>
          </cell>
          <cell r="D2285">
            <v>43831</v>
          </cell>
          <cell r="E2285" t="str">
            <v>NO DISPONIBLE</v>
          </cell>
          <cell r="F2285" t="str">
            <v>ACTIVO</v>
          </cell>
          <cell r="G2285" t="str">
            <v>NO APLICA</v>
          </cell>
          <cell r="H2285" t="str">
            <v>AIRE ACONDICIONADO</v>
          </cell>
          <cell r="I2285" t="str">
            <v>NO APLICA</v>
          </cell>
          <cell r="J2285" t="str">
            <v>SAMSUNG</v>
          </cell>
          <cell r="K2285" t="str">
            <v>AR18RVFHCWKMCB
AR18RVFHCWKX</v>
          </cell>
          <cell r="L2285" t="str">
            <v>0GHCPDBMA00007V
0GHDPDOMA00082L</v>
          </cell>
          <cell r="M2285" t="str">
            <v>SISTEMA DE VENTILACIÓN MECÁNICA Y AIRE ACONDICIONADO</v>
          </cell>
          <cell r="N2285" t="str">
            <v>DRSP</v>
          </cell>
          <cell r="O2285" t="str">
            <v>GMR - MICROBIOLOGÍA</v>
          </cell>
          <cell r="P2285" t="str">
            <v>PISO 1</v>
          </cell>
          <cell r="Q2285" t="str">
            <v>PROPIO</v>
          </cell>
          <cell r="R2285" t="str">
            <v>TEMPERATURA</v>
          </cell>
          <cell r="S2285" t="str">
            <v>NO DISPONIBLE</v>
          </cell>
          <cell r="T2285"/>
          <cell r="U2285">
            <v>12</v>
          </cell>
          <cell r="V2285"/>
          <cell r="W2285"/>
          <cell r="X2285"/>
          <cell r="Y2285">
            <v>45874</v>
          </cell>
          <cell r="Z2285">
            <v>106</v>
          </cell>
          <cell r="AA2285" t="str">
            <v>Proveedor externo</v>
          </cell>
          <cell r="AB2285" t="str">
            <v>Ago</v>
          </cell>
          <cell r="AC2285" t="str">
            <v>Ago</v>
          </cell>
          <cell r="AD2285">
            <v>45509</v>
          </cell>
          <cell r="AE2285" t="str">
            <v xml:space="preserve"> </v>
          </cell>
          <cell r="AF2285" t="str">
            <v xml:space="preserve"> </v>
          </cell>
          <cell r="AG2285"/>
          <cell r="AH2285"/>
          <cell r="AI2285"/>
          <cell r="AJ2285" t="str">
            <v xml:space="preserve"> </v>
          </cell>
          <cell r="AK2285" t="str">
            <v xml:space="preserve"> </v>
          </cell>
          <cell r="AL2285"/>
          <cell r="AM2285"/>
          <cell r="AN2285"/>
          <cell r="AO2285"/>
          <cell r="AP2285" t="str">
            <v xml:space="preserve"> </v>
          </cell>
          <cell r="AQ2285" t="str">
            <v xml:space="preserve"> </v>
          </cell>
          <cell r="AR2285"/>
          <cell r="AS2285"/>
          <cell r="AT2285"/>
          <cell r="AU2285"/>
        </row>
        <row r="2286">
          <cell r="B2286" t="str">
            <v>GMR-115</v>
          </cell>
          <cell r="C2286" t="str">
            <v>GMR-115</v>
          </cell>
          <cell r="D2286">
            <v>43831</v>
          </cell>
          <cell r="E2286" t="str">
            <v>NO DISPONIBLE</v>
          </cell>
          <cell r="F2286" t="str">
            <v>ACTIVO</v>
          </cell>
          <cell r="G2286" t="str">
            <v>NO APLICA</v>
          </cell>
          <cell r="H2286" t="str">
            <v>AIRE ACONDICIONADO</v>
          </cell>
          <cell r="I2286" t="str">
            <v>NO APLICA</v>
          </cell>
          <cell r="J2286" t="str">
            <v>SAMSUNG</v>
          </cell>
          <cell r="K2286" t="str">
            <v>AR18RVFHCWKMCB
AR18RVFHCWKX</v>
          </cell>
          <cell r="L2286" t="str">
            <v>0GHHPDBM900008M
0GHDPDOMA00289B</v>
          </cell>
          <cell r="M2286" t="str">
            <v>SISTEMA DE VENTILACIÓN MECÁNICA Y AIRE ACONDICIONADO</v>
          </cell>
          <cell r="N2286" t="str">
            <v>DRSP</v>
          </cell>
          <cell r="O2286" t="str">
            <v>GMR - MICROBIOLOGÍA</v>
          </cell>
          <cell r="P2286" t="str">
            <v>PISO 1</v>
          </cell>
          <cell r="Q2286" t="str">
            <v>PROPIO</v>
          </cell>
          <cell r="R2286" t="str">
            <v>TEMPERATURA</v>
          </cell>
          <cell r="S2286" t="str">
            <v>NO DISPONIBLE</v>
          </cell>
          <cell r="T2286"/>
          <cell r="U2286">
            <v>12</v>
          </cell>
          <cell r="V2286"/>
          <cell r="W2286"/>
          <cell r="X2286"/>
          <cell r="Y2286">
            <v>45874</v>
          </cell>
          <cell r="Z2286">
            <v>106</v>
          </cell>
          <cell r="AA2286" t="str">
            <v>Proveedor externo</v>
          </cell>
          <cell r="AB2286" t="str">
            <v>Ago</v>
          </cell>
          <cell r="AC2286" t="str">
            <v>Ago</v>
          </cell>
          <cell r="AD2286">
            <v>45509</v>
          </cell>
          <cell r="AE2286" t="str">
            <v xml:space="preserve"> </v>
          </cell>
          <cell r="AF2286" t="str">
            <v xml:space="preserve"> </v>
          </cell>
          <cell r="AG2286"/>
          <cell r="AH2286"/>
          <cell r="AI2286"/>
          <cell r="AJ2286" t="str">
            <v xml:space="preserve"> </v>
          </cell>
          <cell r="AK2286" t="str">
            <v xml:space="preserve"> </v>
          </cell>
          <cell r="AL2286"/>
          <cell r="AM2286"/>
          <cell r="AN2286"/>
          <cell r="AO2286"/>
          <cell r="AP2286" t="str">
            <v xml:space="preserve"> </v>
          </cell>
          <cell r="AQ2286" t="str">
            <v xml:space="preserve"> </v>
          </cell>
          <cell r="AR2286"/>
          <cell r="AS2286"/>
          <cell r="AT2286"/>
          <cell r="AU2286"/>
        </row>
        <row r="2287">
          <cell r="B2287" t="str">
            <v>GMR-116</v>
          </cell>
          <cell r="C2287" t="str">
            <v>GMR-116</v>
          </cell>
          <cell r="D2287">
            <v>43831</v>
          </cell>
          <cell r="E2287" t="str">
            <v>NO DISPONIBLE</v>
          </cell>
          <cell r="F2287" t="str">
            <v>ACTIVO</v>
          </cell>
          <cell r="G2287" t="str">
            <v>NO APLICA</v>
          </cell>
          <cell r="H2287" t="str">
            <v>AIRE ACONDICIONADO</v>
          </cell>
          <cell r="I2287" t="str">
            <v>NO APLICA</v>
          </cell>
          <cell r="J2287" t="str">
            <v>SAMSUNG</v>
          </cell>
          <cell r="K2287" t="str">
            <v>AR18RVFHCWKXCB
AR18RVFHCWKX</v>
          </cell>
          <cell r="L2287" t="str">
            <v>0GHCPDBMA00041T
0GHDPDOMA00276B</v>
          </cell>
          <cell r="M2287" t="str">
            <v>SISTEMA DE VENTILACIÓN MECÁNICA Y AIRE ACONDICIONADO</v>
          </cell>
          <cell r="N2287" t="str">
            <v>DRSP</v>
          </cell>
          <cell r="O2287" t="str">
            <v>GMR - MICROBIOLOGÍA</v>
          </cell>
          <cell r="P2287" t="str">
            <v>PISO 1</v>
          </cell>
          <cell r="Q2287" t="str">
            <v>PROPIO</v>
          </cell>
          <cell r="R2287" t="str">
            <v>TEMPERATURA</v>
          </cell>
          <cell r="S2287" t="str">
            <v>NO DISPONIBLE</v>
          </cell>
          <cell r="T2287"/>
          <cell r="U2287">
            <v>12</v>
          </cell>
          <cell r="V2287"/>
          <cell r="W2287"/>
          <cell r="X2287"/>
          <cell r="Y2287">
            <v>45875</v>
          </cell>
          <cell r="Z2287">
            <v>107</v>
          </cell>
          <cell r="AA2287" t="str">
            <v>Proveedor externo</v>
          </cell>
          <cell r="AB2287" t="str">
            <v>Ago</v>
          </cell>
          <cell r="AC2287" t="str">
            <v>Ago</v>
          </cell>
          <cell r="AD2287">
            <v>45510</v>
          </cell>
          <cell r="AE2287" t="str">
            <v xml:space="preserve"> </v>
          </cell>
          <cell r="AF2287" t="str">
            <v xml:space="preserve"> </v>
          </cell>
          <cell r="AG2287"/>
          <cell r="AH2287"/>
          <cell r="AI2287"/>
          <cell r="AJ2287" t="str">
            <v xml:space="preserve"> </v>
          </cell>
          <cell r="AK2287" t="str">
            <v xml:space="preserve"> </v>
          </cell>
          <cell r="AL2287"/>
          <cell r="AM2287"/>
          <cell r="AN2287"/>
          <cell r="AO2287"/>
          <cell r="AP2287" t="str">
            <v xml:space="preserve"> </v>
          </cell>
          <cell r="AQ2287" t="str">
            <v xml:space="preserve"> </v>
          </cell>
          <cell r="AR2287"/>
          <cell r="AS2287"/>
          <cell r="AT2287"/>
          <cell r="AU2287"/>
        </row>
        <row r="2288">
          <cell r="B2288" t="str">
            <v>GMR-117</v>
          </cell>
          <cell r="C2288" t="str">
            <v>GMR-117</v>
          </cell>
          <cell r="D2288">
            <v>43831</v>
          </cell>
          <cell r="E2288" t="str">
            <v>NO DISPONIBLE</v>
          </cell>
          <cell r="F2288" t="str">
            <v>ACTIVO</v>
          </cell>
          <cell r="G2288" t="str">
            <v>NO APLICA</v>
          </cell>
          <cell r="H2288" t="str">
            <v>AIRE ACONDICIONADO</v>
          </cell>
          <cell r="I2288" t="str">
            <v>NO APLICA</v>
          </cell>
          <cell r="J2288" t="str">
            <v>SAMSUNG</v>
          </cell>
          <cell r="K2288" t="str">
            <v>AR18RVFHCWKXCB
AR18RVFHCWKX</v>
          </cell>
          <cell r="L2288" t="str">
            <v>0GHCPDCMA00004R
0GHDPDOMA00228W</v>
          </cell>
          <cell r="M2288" t="str">
            <v>SISTEMA DE VENTILACIÓN MECÁNICA Y AIRE ACONDICIONADO</v>
          </cell>
          <cell r="N2288" t="str">
            <v>DRSP</v>
          </cell>
          <cell r="O2288" t="str">
            <v>GMR - MICROBIOLOGÍA</v>
          </cell>
          <cell r="P2288" t="str">
            <v>LAB. RESISTENCIA ANTIMICROBIANA</v>
          </cell>
          <cell r="Q2288" t="str">
            <v>PROPIO</v>
          </cell>
          <cell r="R2288" t="str">
            <v>TEMPERATURA</v>
          </cell>
          <cell r="S2288" t="str">
            <v>NO DISPONIBLE</v>
          </cell>
          <cell r="T2288"/>
          <cell r="U2288">
            <v>12</v>
          </cell>
          <cell r="V2288"/>
          <cell r="W2288"/>
          <cell r="X2288"/>
          <cell r="Y2288">
            <v>45875</v>
          </cell>
          <cell r="Z2288">
            <v>107</v>
          </cell>
          <cell r="AA2288" t="str">
            <v>Proveedor externo</v>
          </cell>
          <cell r="AB2288" t="str">
            <v>Ago</v>
          </cell>
          <cell r="AC2288" t="str">
            <v>Ago</v>
          </cell>
          <cell r="AD2288">
            <v>45510</v>
          </cell>
          <cell r="AE2288" t="str">
            <v xml:space="preserve"> </v>
          </cell>
          <cell r="AF2288" t="str">
            <v xml:space="preserve"> </v>
          </cell>
          <cell r="AG2288"/>
          <cell r="AH2288"/>
          <cell r="AI2288"/>
          <cell r="AJ2288" t="str">
            <v xml:space="preserve"> </v>
          </cell>
          <cell r="AK2288" t="str">
            <v xml:space="preserve"> </v>
          </cell>
          <cell r="AL2288"/>
          <cell r="AM2288"/>
          <cell r="AN2288"/>
          <cell r="AO2288"/>
          <cell r="AP2288" t="str">
            <v xml:space="preserve"> </v>
          </cell>
          <cell r="AQ2288" t="str">
            <v xml:space="preserve"> </v>
          </cell>
          <cell r="AR2288"/>
          <cell r="AS2288"/>
          <cell r="AT2288"/>
          <cell r="AU2288"/>
        </row>
        <row r="2289">
          <cell r="B2289" t="str">
            <v>GMR-118</v>
          </cell>
          <cell r="C2289" t="str">
            <v>GMR-118</v>
          </cell>
          <cell r="D2289">
            <v>43831</v>
          </cell>
          <cell r="E2289" t="str">
            <v>NO DISPONIBLE</v>
          </cell>
          <cell r="F2289" t="str">
            <v>ACTIVO</v>
          </cell>
          <cell r="G2289" t="str">
            <v>NO APLICA</v>
          </cell>
          <cell r="H2289" t="str">
            <v>AIRE ACONDICIONADO</v>
          </cell>
          <cell r="I2289" t="str">
            <v>NO APLICA</v>
          </cell>
          <cell r="J2289" t="str">
            <v>SAMSUNG</v>
          </cell>
          <cell r="K2289" t="str">
            <v>AR18RVFHCWKXCB
AR18RVFHCWKX</v>
          </cell>
          <cell r="L2289" t="str">
            <v>0GHCPDBMB00007K
0GHDPDOMA00255F</v>
          </cell>
          <cell r="M2289" t="str">
            <v>SISTEMA DE VENTILACIÓN MECÁNICA Y AIRE ACONDICIONADO</v>
          </cell>
          <cell r="N2289" t="str">
            <v>DRSP</v>
          </cell>
          <cell r="O2289" t="str">
            <v>GMR - MICROBIOLOGÍA</v>
          </cell>
          <cell r="P2289" t="str">
            <v>PISO 2</v>
          </cell>
          <cell r="Q2289" t="str">
            <v>PROPIO</v>
          </cell>
          <cell r="R2289" t="str">
            <v>TEMPERATURA</v>
          </cell>
          <cell r="S2289" t="str">
            <v>NO DISPONIBLE</v>
          </cell>
          <cell r="T2289"/>
          <cell r="U2289">
            <v>12</v>
          </cell>
          <cell r="V2289"/>
          <cell r="W2289"/>
          <cell r="X2289"/>
          <cell r="Y2289">
            <v>45875</v>
          </cell>
          <cell r="Z2289">
            <v>107</v>
          </cell>
          <cell r="AA2289" t="str">
            <v>Proveedor externo</v>
          </cell>
          <cell r="AB2289" t="str">
            <v>Ago</v>
          </cell>
          <cell r="AC2289" t="str">
            <v>Ago</v>
          </cell>
          <cell r="AD2289">
            <v>45510</v>
          </cell>
          <cell r="AE2289" t="str">
            <v xml:space="preserve"> </v>
          </cell>
          <cell r="AF2289" t="str">
            <v xml:space="preserve"> </v>
          </cell>
          <cell r="AG2289"/>
          <cell r="AH2289"/>
          <cell r="AI2289"/>
          <cell r="AJ2289" t="str">
            <v xml:space="preserve"> </v>
          </cell>
          <cell r="AK2289" t="str">
            <v xml:space="preserve"> </v>
          </cell>
          <cell r="AL2289"/>
          <cell r="AM2289"/>
          <cell r="AN2289"/>
          <cell r="AO2289"/>
          <cell r="AP2289" t="str">
            <v xml:space="preserve"> </v>
          </cell>
          <cell r="AQ2289" t="str">
            <v xml:space="preserve"> </v>
          </cell>
          <cell r="AR2289"/>
          <cell r="AS2289"/>
          <cell r="AT2289"/>
          <cell r="AU2289"/>
        </row>
        <row r="2290">
          <cell r="B2290" t="str">
            <v>GMR-119</v>
          </cell>
          <cell r="C2290" t="str">
            <v>GMR-119</v>
          </cell>
          <cell r="D2290" t="str">
            <v>NO DISPONIBLE</v>
          </cell>
          <cell r="E2290" t="str">
            <v>NO DISPONIBLE</v>
          </cell>
          <cell r="F2290" t="str">
            <v>ACTIVO</v>
          </cell>
          <cell r="G2290" t="str">
            <v>NO APLICA</v>
          </cell>
          <cell r="H2290" t="str">
            <v>AIRE ACONDICIONADO</v>
          </cell>
          <cell r="I2290" t="str">
            <v>NO APLICA</v>
          </cell>
          <cell r="J2290" t="str">
            <v>SAMSUNG</v>
          </cell>
          <cell r="K2290" t="str">
            <v>AR18RVFHCWKMCB
AR18RVFHCWKX</v>
          </cell>
          <cell r="L2290" t="str">
            <v>0GHCPDBMB00045H
0GHDPDOMA00043P</v>
          </cell>
          <cell r="M2290" t="str">
            <v>SISTEMA DE VENTILACIÓN MECÁNICA Y AIRE ACONDICIONADO</v>
          </cell>
          <cell r="N2290" t="str">
            <v>DRSP</v>
          </cell>
          <cell r="O2290" t="str">
            <v>GMR - MICROBIOLOGÍA</v>
          </cell>
          <cell r="P2290" t="str">
            <v>LABORATORIO PRIMER PISO</v>
          </cell>
          <cell r="Q2290" t="str">
            <v>PROPIO</v>
          </cell>
          <cell r="R2290" t="str">
            <v>TEMPERATURA</v>
          </cell>
          <cell r="S2290" t="str">
            <v>NO DISPONIBLE</v>
          </cell>
          <cell r="T2290"/>
          <cell r="U2290">
            <v>12</v>
          </cell>
          <cell r="V2290"/>
          <cell r="W2290"/>
          <cell r="X2290"/>
          <cell r="Y2290">
            <v>45874</v>
          </cell>
          <cell r="Z2290">
            <v>106</v>
          </cell>
          <cell r="AA2290" t="str">
            <v>Proveedor externo</v>
          </cell>
          <cell r="AB2290" t="str">
            <v>Ago</v>
          </cell>
          <cell r="AC2290" t="str">
            <v>Ago</v>
          </cell>
          <cell r="AD2290">
            <v>45509</v>
          </cell>
          <cell r="AE2290" t="str">
            <v xml:space="preserve"> </v>
          </cell>
          <cell r="AF2290" t="str">
            <v xml:space="preserve"> </v>
          </cell>
          <cell r="AG2290"/>
          <cell r="AH2290"/>
          <cell r="AI2290"/>
          <cell r="AJ2290" t="str">
            <v xml:space="preserve"> </v>
          </cell>
          <cell r="AK2290" t="str">
            <v xml:space="preserve"> </v>
          </cell>
          <cell r="AL2290"/>
          <cell r="AM2290"/>
          <cell r="AN2290"/>
          <cell r="AO2290"/>
          <cell r="AP2290" t="str">
            <v xml:space="preserve"> </v>
          </cell>
          <cell r="AQ2290" t="str">
            <v xml:space="preserve"> </v>
          </cell>
          <cell r="AR2290"/>
          <cell r="AS2290"/>
          <cell r="AT2290"/>
          <cell r="AU2290"/>
        </row>
        <row r="2291">
          <cell r="B2291" t="str">
            <v>GMR-120</v>
          </cell>
          <cell r="C2291" t="str">
            <v>GMR-120</v>
          </cell>
          <cell r="D2291">
            <v>43831</v>
          </cell>
          <cell r="E2291" t="str">
            <v>NO DISPONIBLE</v>
          </cell>
          <cell r="F2291" t="str">
            <v>ACTIVO</v>
          </cell>
          <cell r="G2291" t="str">
            <v>NO APLICA</v>
          </cell>
          <cell r="H2291" t="str">
            <v>AIRE ACONDICIONADO</v>
          </cell>
          <cell r="I2291" t="str">
            <v>NO APLICA</v>
          </cell>
          <cell r="J2291" t="str">
            <v>SAMSUNG</v>
          </cell>
          <cell r="K2291" t="str">
            <v>AR24RVFHCWKNCB
AR24RVFHCWKX</v>
          </cell>
          <cell r="L2291" t="str">
            <v>0GHHPDBM900058D
0GHJPDOM900079T</v>
          </cell>
          <cell r="M2291" t="str">
            <v>SISTEMA DE VENTILACIÓN MECÁNICA Y AIRE ACONDICIONADO</v>
          </cell>
          <cell r="N2291" t="str">
            <v>DRSP</v>
          </cell>
          <cell r="O2291" t="str">
            <v>GMR - MICROBIOLOGÍA</v>
          </cell>
          <cell r="P2291" t="str">
            <v>PISO 1 / ÁREA DE ELECTROFORESIS</v>
          </cell>
          <cell r="Q2291" t="str">
            <v>PROPIO</v>
          </cell>
          <cell r="R2291" t="str">
            <v>TEMPERATURA</v>
          </cell>
          <cell r="S2291" t="str">
            <v>NO DISPONIBLE</v>
          </cell>
          <cell r="T2291"/>
          <cell r="U2291">
            <v>12</v>
          </cell>
          <cell r="V2291"/>
          <cell r="W2291"/>
          <cell r="X2291"/>
          <cell r="Y2291">
            <v>45874</v>
          </cell>
          <cell r="Z2291">
            <v>106</v>
          </cell>
          <cell r="AA2291" t="str">
            <v>Proveedor externo</v>
          </cell>
          <cell r="AB2291" t="str">
            <v>Ago</v>
          </cell>
          <cell r="AC2291" t="str">
            <v>Ago</v>
          </cell>
          <cell r="AD2291">
            <v>45509</v>
          </cell>
          <cell r="AE2291" t="str">
            <v xml:space="preserve"> </v>
          </cell>
          <cell r="AF2291" t="str">
            <v xml:space="preserve"> </v>
          </cell>
          <cell r="AG2291"/>
          <cell r="AH2291"/>
          <cell r="AI2291"/>
          <cell r="AJ2291" t="str">
            <v xml:space="preserve"> </v>
          </cell>
          <cell r="AK2291" t="str">
            <v xml:space="preserve"> </v>
          </cell>
          <cell r="AL2291"/>
          <cell r="AM2291"/>
          <cell r="AN2291"/>
          <cell r="AO2291"/>
          <cell r="AP2291" t="str">
            <v xml:space="preserve"> </v>
          </cell>
          <cell r="AQ2291" t="str">
            <v xml:space="preserve"> </v>
          </cell>
          <cell r="AR2291"/>
          <cell r="AS2291"/>
          <cell r="AT2291"/>
          <cell r="AU2291"/>
        </row>
        <row r="2292">
          <cell r="B2292" t="str">
            <v>GMR-126</v>
          </cell>
          <cell r="C2292" t="str">
            <v>GMR-126</v>
          </cell>
          <cell r="D2292">
            <v>44073</v>
          </cell>
          <cell r="E2292" t="str">
            <v>NO DISPONIBLE</v>
          </cell>
          <cell r="F2292" t="str">
            <v>ACTIVO</v>
          </cell>
          <cell r="G2292" t="str">
            <v>NO APLICA</v>
          </cell>
          <cell r="H2292" t="str">
            <v>AIRE ACONDICIONADO</v>
          </cell>
          <cell r="I2292" t="str">
            <v>NO APLICA</v>
          </cell>
          <cell r="J2292" t="str">
            <v>SAMSUNG</v>
          </cell>
          <cell r="K2292" t="str">
            <v>AC048MNCDKH/CB
AC048MXADKH/CB</v>
          </cell>
          <cell r="L2292" t="str">
            <v>0SSSPAOM800015E
B9KMP3CMC00014H</v>
          </cell>
          <cell r="M2292" t="str">
            <v>SISTEMA DE VENTILACIÓN MECÁNICA Y AIRE ACONDICIONADO</v>
          </cell>
          <cell r="N2292" t="str">
            <v>DRSP</v>
          </cell>
          <cell r="O2292" t="str">
            <v>GMR - MICROBIOLOGÍA</v>
          </cell>
          <cell r="P2292" t="str">
            <v>MICROBIOLOGÍA PISO 1 / ÁREA DE REVCOS</v>
          </cell>
          <cell r="Q2292" t="str">
            <v>PROPIO</v>
          </cell>
          <cell r="R2292" t="str">
            <v xml:space="preserve">TEMPERATURA </v>
          </cell>
          <cell r="S2292" t="str">
            <v>NO DISPONIBLE</v>
          </cell>
          <cell r="T2292"/>
          <cell r="U2292">
            <v>6</v>
          </cell>
          <cell r="V2292"/>
          <cell r="W2292"/>
          <cell r="X2292"/>
          <cell r="Y2292">
            <v>45805</v>
          </cell>
          <cell r="Z2292">
            <v>37</v>
          </cell>
          <cell r="AA2292" t="str">
            <v>Proveedor externo</v>
          </cell>
          <cell r="AB2292" t="str">
            <v>Nov</v>
          </cell>
          <cell r="AC2292" t="str">
            <v>Nov</v>
          </cell>
          <cell r="AD2292">
            <v>45624</v>
          </cell>
          <cell r="AE2292" t="str">
            <v xml:space="preserve"> </v>
          </cell>
          <cell r="AF2292" t="str">
            <v xml:space="preserve"> </v>
          </cell>
          <cell r="AG2292"/>
          <cell r="AH2292"/>
          <cell r="AI2292"/>
          <cell r="AJ2292" t="str">
            <v xml:space="preserve"> </v>
          </cell>
          <cell r="AK2292" t="str">
            <v xml:space="preserve"> </v>
          </cell>
          <cell r="AL2292"/>
          <cell r="AM2292"/>
          <cell r="AN2292"/>
          <cell r="AO2292"/>
          <cell r="AP2292" t="str">
            <v xml:space="preserve"> </v>
          </cell>
          <cell r="AQ2292" t="str">
            <v xml:space="preserve"> </v>
          </cell>
          <cell r="AR2292"/>
          <cell r="AS2292"/>
          <cell r="AT2292"/>
          <cell r="AU2292"/>
        </row>
        <row r="2293">
          <cell r="B2293" t="str">
            <v>GMR-133</v>
          </cell>
          <cell r="C2293" t="str">
            <v>GMR-133</v>
          </cell>
          <cell r="D2293" t="str">
            <v>NO DISPONIBLE</v>
          </cell>
          <cell r="E2293" t="str">
            <v>NO DISPONIBLE</v>
          </cell>
          <cell r="F2293" t="str">
            <v>ACTIVO</v>
          </cell>
          <cell r="G2293" t="str">
            <v>NO APLICA</v>
          </cell>
          <cell r="H2293" t="str">
            <v>AIRE ACONDICIONADO</v>
          </cell>
          <cell r="I2293" t="str">
            <v>NO APLICA</v>
          </cell>
          <cell r="J2293" t="str">
            <v>SAMSUNG</v>
          </cell>
          <cell r="K2293" t="str">
            <v>AR18TVHQAWKNCB
AR18TVHQAWKX</v>
          </cell>
          <cell r="L2293" t="str">
            <v>BDC4P8DN300050Y
BDC5P8DN300096P</v>
          </cell>
          <cell r="M2293" t="str">
            <v>SISTEMA DE VENTILACIÓN MECÁNICA Y AIRE ACONDICIONADO</v>
          </cell>
          <cell r="N2293" t="str">
            <v>DRSP</v>
          </cell>
          <cell r="O2293" t="str">
            <v>GMR - MICROBIOLOGÍA</v>
          </cell>
          <cell r="P2293" t="str">
            <v>CUARTO TECNICO - PISO 2</v>
          </cell>
          <cell r="Q2293" t="str">
            <v>PROPIO</v>
          </cell>
          <cell r="R2293" t="str">
            <v>TEMPERATURA</v>
          </cell>
          <cell r="S2293" t="str">
            <v>NO DISPONIBLE</v>
          </cell>
          <cell r="T2293"/>
          <cell r="U2293">
            <v>12</v>
          </cell>
          <cell r="V2293"/>
          <cell r="W2293"/>
          <cell r="X2293"/>
          <cell r="Y2293">
            <v>45875</v>
          </cell>
          <cell r="Z2293">
            <v>107</v>
          </cell>
          <cell r="AA2293" t="str">
            <v>Proveedor externo</v>
          </cell>
          <cell r="AB2293" t="str">
            <v>Ago</v>
          </cell>
          <cell r="AC2293" t="str">
            <v>Ago</v>
          </cell>
          <cell r="AD2293">
            <v>45510</v>
          </cell>
          <cell r="AE2293" t="str">
            <v xml:space="preserve"> </v>
          </cell>
          <cell r="AF2293" t="str">
            <v xml:space="preserve"> </v>
          </cell>
          <cell r="AG2293"/>
          <cell r="AH2293"/>
          <cell r="AI2293"/>
          <cell r="AJ2293" t="str">
            <v xml:space="preserve"> </v>
          </cell>
          <cell r="AK2293" t="str">
            <v xml:space="preserve"> </v>
          </cell>
          <cell r="AL2293"/>
          <cell r="AM2293"/>
          <cell r="AN2293"/>
          <cell r="AO2293"/>
          <cell r="AP2293" t="str">
            <v xml:space="preserve"> </v>
          </cell>
          <cell r="AQ2293" t="str">
            <v xml:space="preserve"> </v>
          </cell>
          <cell r="AR2293"/>
          <cell r="AS2293"/>
          <cell r="AT2293"/>
          <cell r="AU2293"/>
        </row>
        <row r="2294">
          <cell r="B2294" t="str">
            <v>GMR-134</v>
          </cell>
          <cell r="C2294" t="str">
            <v>GMR-134</v>
          </cell>
          <cell r="D2294" t="str">
            <v>NO DISPONIBLE</v>
          </cell>
          <cell r="E2294" t="str">
            <v>NO DISPONIBLE</v>
          </cell>
          <cell r="F2294" t="str">
            <v>ACTIVO</v>
          </cell>
          <cell r="G2294" t="str">
            <v>NO APLICA</v>
          </cell>
          <cell r="H2294" t="str">
            <v>AIRE ACONDICIONADO</v>
          </cell>
          <cell r="I2294" t="str">
            <v>NO APLICA</v>
          </cell>
          <cell r="J2294" t="str">
            <v>SAMSUNG</v>
          </cell>
          <cell r="K2294" t="str">
            <v>AR18TVHQAWKNCB
AR18TVHQAWKX</v>
          </cell>
          <cell r="L2294" t="str">
            <v>BDC4P8DN300102B
BDC5P8DN300078D</v>
          </cell>
          <cell r="M2294" t="str">
            <v>SISTEMA DE VENTILACIÓN MECÁNICA Y AIRE ACONDICIONADO</v>
          </cell>
          <cell r="N2294" t="str">
            <v>DRSP</v>
          </cell>
          <cell r="O2294" t="str">
            <v>GMR - MICROBIOLOGÍA</v>
          </cell>
          <cell r="P2294" t="str">
            <v>CEPARIO - PISO 2</v>
          </cell>
          <cell r="Q2294" t="str">
            <v>PROPIO</v>
          </cell>
          <cell r="R2294" t="str">
            <v>TEMPERATURA</v>
          </cell>
          <cell r="S2294" t="str">
            <v>NO DISPONIBLE</v>
          </cell>
          <cell r="T2294"/>
          <cell r="U2294">
            <v>12</v>
          </cell>
          <cell r="V2294"/>
          <cell r="W2294"/>
          <cell r="X2294"/>
          <cell r="Y2294">
            <v>45875</v>
          </cell>
          <cell r="Z2294">
            <v>107</v>
          </cell>
          <cell r="AA2294" t="str">
            <v>Proveedor externo</v>
          </cell>
          <cell r="AB2294" t="str">
            <v>Ago</v>
          </cell>
          <cell r="AC2294" t="str">
            <v>Ago</v>
          </cell>
          <cell r="AD2294">
            <v>45510</v>
          </cell>
          <cell r="AE2294" t="str">
            <v xml:space="preserve"> </v>
          </cell>
          <cell r="AF2294" t="str">
            <v xml:space="preserve"> </v>
          </cell>
          <cell r="AG2294"/>
          <cell r="AH2294"/>
          <cell r="AI2294"/>
          <cell r="AJ2294" t="str">
            <v xml:space="preserve"> </v>
          </cell>
          <cell r="AK2294" t="str">
            <v xml:space="preserve"> </v>
          </cell>
          <cell r="AL2294"/>
          <cell r="AM2294"/>
          <cell r="AN2294"/>
          <cell r="AO2294"/>
          <cell r="AP2294" t="str">
            <v xml:space="preserve"> </v>
          </cell>
          <cell r="AQ2294" t="str">
            <v xml:space="preserve"> </v>
          </cell>
          <cell r="AR2294"/>
          <cell r="AS2294"/>
          <cell r="AT2294"/>
          <cell r="AU2294"/>
        </row>
        <row r="2295">
          <cell r="B2295" t="str">
            <v>GVI-292</v>
          </cell>
          <cell r="C2295" t="str">
            <v>GVI-292</v>
          </cell>
          <cell r="D2295" t="str">
            <v>NO DISPONIBLE</v>
          </cell>
          <cell r="E2295" t="str">
            <v>NO DISPONIBLE</v>
          </cell>
          <cell r="F2295" t="str">
            <v>ACTIVO</v>
          </cell>
          <cell r="G2295" t="str">
            <v>NO APLICA</v>
          </cell>
          <cell r="H2295" t="str">
            <v>AIRE ACONDICIONADO</v>
          </cell>
          <cell r="I2295" t="str">
            <v>NO APLICA</v>
          </cell>
          <cell r="J2295" t="str">
            <v>SAMSUNG</v>
          </cell>
          <cell r="K2295" t="str">
            <v>AE18TVFZAWKX</v>
          </cell>
          <cell r="L2295" t="str">
            <v>0GSXPDPN300034N</v>
          </cell>
          <cell r="M2295" t="str">
            <v>SISTEMA DE VENTILACIÓN MECÁNICA Y AIRE ACONDICIONADO</v>
          </cell>
          <cell r="N2295" t="str">
            <v>DRSP</v>
          </cell>
          <cell r="O2295" t="str">
            <v>GVI - VIROLOGÍA</v>
          </cell>
          <cell r="P2295" t="str">
            <v>SEROLOGIA</v>
          </cell>
          <cell r="Q2295" t="str">
            <v>PROPIO</v>
          </cell>
          <cell r="R2295" t="str">
            <v>TEMPERATURA</v>
          </cell>
          <cell r="S2295" t="str">
            <v>18000BTU</v>
          </cell>
          <cell r="T2295" t="str">
            <v>20°C +/-2oC</v>
          </cell>
          <cell r="U2295">
            <v>12</v>
          </cell>
          <cell r="V2295"/>
          <cell r="W2295"/>
          <cell r="X2295"/>
          <cell r="Y2295">
            <v>45989</v>
          </cell>
          <cell r="Z2295">
            <v>221</v>
          </cell>
          <cell r="AA2295" t="str">
            <v>Proveedor externo</v>
          </cell>
          <cell r="AB2295" t="str">
            <v>Nov</v>
          </cell>
          <cell r="AC2295" t="str">
            <v>Nov</v>
          </cell>
          <cell r="AD2295">
            <v>45624</v>
          </cell>
          <cell r="AE2295" t="str">
            <v xml:space="preserve"> </v>
          </cell>
          <cell r="AF2295" t="str">
            <v xml:space="preserve"> </v>
          </cell>
          <cell r="AG2295"/>
          <cell r="AH2295"/>
          <cell r="AI2295"/>
          <cell r="AJ2295" t="str">
            <v xml:space="preserve"> </v>
          </cell>
          <cell r="AK2295" t="str">
            <v xml:space="preserve"> </v>
          </cell>
          <cell r="AL2295"/>
          <cell r="AM2295"/>
          <cell r="AN2295"/>
          <cell r="AO2295"/>
          <cell r="AP2295" t="str">
            <v xml:space="preserve"> </v>
          </cell>
          <cell r="AQ2295" t="str">
            <v xml:space="preserve"> </v>
          </cell>
          <cell r="AR2295"/>
          <cell r="AS2295"/>
          <cell r="AT2295"/>
          <cell r="AU2295"/>
        </row>
        <row r="2296">
          <cell r="B2296">
            <v>11020</v>
          </cell>
          <cell r="C2296">
            <v>11020</v>
          </cell>
          <cell r="D2296" t="str">
            <v>#REF!</v>
          </cell>
          <cell r="E2296" t="str">
            <v>NO DISPONIBLE</v>
          </cell>
          <cell r="F2296" t="str">
            <v>ACTIVO</v>
          </cell>
          <cell r="G2296" t="str">
            <v>NO APLICA</v>
          </cell>
          <cell r="H2296" t="str">
            <v>MICROSCOPIO BINOCULAR</v>
          </cell>
          <cell r="I2296" t="str">
            <v>NO APLICA</v>
          </cell>
          <cell r="J2296" t="str">
            <v>OLYMPUS</v>
          </cell>
          <cell r="K2296" t="str">
            <v>CX21FS1</v>
          </cell>
          <cell r="L2296" t="str">
            <v>2L01000</v>
          </cell>
          <cell r="M2296" t="str">
            <v>ÓPTICOS</v>
          </cell>
          <cell r="N2296" t="str">
            <v>DRSP</v>
          </cell>
          <cell r="O2296" t="str">
            <v>GPT - PATOLOGÍA</v>
          </cell>
          <cell r="P2296" t="str">
            <v>OFICINA DEL COORDINADOR</v>
          </cell>
          <cell r="Q2296" t="str">
            <v>PROPIO</v>
          </cell>
          <cell r="R2296" t="str">
            <v>NO APLICA</v>
          </cell>
          <cell r="S2296" t="str">
            <v>Indoor Use -- Altitude: 2,000 m max -- Condiciones ambientales de funcionamiento: 5 °C -40ºC max -- Humedad relativa max : 80%</v>
          </cell>
          <cell r="T2296"/>
          <cell r="U2296">
            <v>12</v>
          </cell>
          <cell r="V2296"/>
          <cell r="W2296"/>
          <cell r="X2296"/>
          <cell r="Y2296">
            <v>45986</v>
          </cell>
          <cell r="Z2296">
            <v>218</v>
          </cell>
          <cell r="AA2296" t="str">
            <v>Proveedor externo</v>
          </cell>
          <cell r="AB2296" t="str">
            <v>Nov</v>
          </cell>
          <cell r="AC2296" t="str">
            <v>Nov</v>
          </cell>
          <cell r="AD2296">
            <v>45621</v>
          </cell>
          <cell r="AE2296" t="str">
            <v xml:space="preserve"> </v>
          </cell>
          <cell r="AF2296" t="str">
            <v xml:space="preserve"> </v>
          </cell>
          <cell r="AG2296"/>
          <cell r="AH2296"/>
          <cell r="AI2296"/>
          <cell r="AJ2296" t="str">
            <v xml:space="preserve"> </v>
          </cell>
          <cell r="AK2296" t="str">
            <v xml:space="preserve"> </v>
          </cell>
          <cell r="AL2296"/>
          <cell r="AM2296"/>
          <cell r="AN2296"/>
          <cell r="AO2296"/>
          <cell r="AP2296" t="str">
            <v xml:space="preserve"> </v>
          </cell>
          <cell r="AQ2296" t="str">
            <v xml:space="preserve"> </v>
          </cell>
          <cell r="AR2296"/>
          <cell r="AS2296"/>
          <cell r="AT2296"/>
          <cell r="AU2296"/>
        </row>
        <row r="2297">
          <cell r="B2297" t="str">
            <v>LFM-019</v>
          </cell>
          <cell r="C2297" t="str">
            <v>LFM-019</v>
          </cell>
          <cell r="D2297">
            <v>43290</v>
          </cell>
          <cell r="E2297">
            <v>43655</v>
          </cell>
          <cell r="F2297" t="str">
            <v>ACTIVO</v>
          </cell>
          <cell r="G2297" t="str">
            <v>NO APLICA</v>
          </cell>
          <cell r="H2297" t="str">
            <v>AIRE ACONDICIONADO</v>
          </cell>
          <cell r="I2297" t="str">
            <v>NO APLICA</v>
          </cell>
          <cell r="J2297" t="str">
            <v>SAMSUNG</v>
          </cell>
          <cell r="K2297" t="str">
            <v>INVERTER 24000 BTU</v>
          </cell>
          <cell r="L2297" t="str">
            <v>0SEJPADJC00176 / 0SEJPADJC00233Z</v>
          </cell>
          <cell r="M2297" t="str">
            <v>SISTEMA DE VENTILACIÓN MECÁNICA Y AIRE ACONDICIONADO</v>
          </cell>
          <cell r="N2297" t="str">
            <v>DISP</v>
          </cell>
          <cell r="O2297" t="str">
            <v>LFM - FISIOLOGÍA MOLECULAR</v>
          </cell>
          <cell r="P2297" t="str">
            <v>LABORATORIO</v>
          </cell>
          <cell r="Q2297" t="str">
            <v>PROPIO</v>
          </cell>
          <cell r="R2297" t="str">
            <v>NO APLICA</v>
          </cell>
          <cell r="S2297" t="str">
            <v>24.000 BTU</v>
          </cell>
          <cell r="T2297"/>
          <cell r="U2297">
            <v>12</v>
          </cell>
          <cell r="V2297"/>
          <cell r="W2297"/>
          <cell r="X2297"/>
          <cell r="Y2297">
            <v>45989</v>
          </cell>
          <cell r="Z2297">
            <v>221</v>
          </cell>
          <cell r="AA2297" t="str">
            <v>Proveedor externo</v>
          </cell>
          <cell r="AB2297" t="str">
            <v>Nov</v>
          </cell>
          <cell r="AC2297" t="str">
            <v>Nov</v>
          </cell>
          <cell r="AD2297">
            <v>45624</v>
          </cell>
          <cell r="AE2297" t="str">
            <v xml:space="preserve"> </v>
          </cell>
          <cell r="AF2297" t="str">
            <v xml:space="preserve"> </v>
          </cell>
          <cell r="AG2297"/>
          <cell r="AH2297"/>
          <cell r="AI2297"/>
          <cell r="AJ2297" t="str">
            <v xml:space="preserve"> </v>
          </cell>
          <cell r="AK2297" t="str">
            <v xml:space="preserve"> </v>
          </cell>
          <cell r="AL2297"/>
          <cell r="AM2297"/>
          <cell r="AN2297"/>
          <cell r="AO2297"/>
          <cell r="AP2297" t="str">
            <v xml:space="preserve"> </v>
          </cell>
          <cell r="AQ2297" t="str">
            <v xml:space="preserve"> </v>
          </cell>
          <cell r="AR2297"/>
          <cell r="AS2297"/>
          <cell r="AT2297"/>
          <cell r="AU2297"/>
        </row>
        <row r="2298">
          <cell r="B2298" t="str">
            <v>GVI-291</v>
          </cell>
          <cell r="C2298" t="str">
            <v>GVI-291</v>
          </cell>
          <cell r="D2298" t="str">
            <v>NO DISPONIBLE</v>
          </cell>
          <cell r="E2298" t="str">
            <v>NO DISPONIBLE</v>
          </cell>
          <cell r="F2298" t="str">
            <v>ACTIVO</v>
          </cell>
          <cell r="G2298" t="str">
            <v>NO APLICA</v>
          </cell>
          <cell r="H2298" t="str">
            <v>AIRE ACONDICIONADO</v>
          </cell>
          <cell r="I2298" t="str">
            <v>NO APLICA</v>
          </cell>
          <cell r="J2298" t="str">
            <v>SAMSUNG</v>
          </cell>
          <cell r="K2298" t="str">
            <v>AE18TVFZAWKX</v>
          </cell>
          <cell r="L2298" t="str">
            <v>0GSXPDPN300027A</v>
          </cell>
          <cell r="M2298" t="str">
            <v>SISTEMA DE VENTILACIÓN MECÁNICA Y AIRE ACONDICIONADO</v>
          </cell>
          <cell r="N2298" t="str">
            <v>DRSP</v>
          </cell>
          <cell r="O2298" t="str">
            <v>GVI - VIROLOGÍA</v>
          </cell>
          <cell r="P2298" t="str">
            <v>SECUENCIACION</v>
          </cell>
          <cell r="Q2298" t="str">
            <v>PROPIO</v>
          </cell>
          <cell r="R2298" t="str">
            <v>TEMPERATURA</v>
          </cell>
          <cell r="S2298" t="str">
            <v>18000BTU</v>
          </cell>
          <cell r="T2298" t="str">
            <v>20°C +/-2°C</v>
          </cell>
          <cell r="U2298">
            <v>12</v>
          </cell>
          <cell r="V2298"/>
          <cell r="W2298"/>
          <cell r="X2298"/>
          <cell r="Y2298">
            <v>45869</v>
          </cell>
          <cell r="Z2298">
            <v>101</v>
          </cell>
          <cell r="AA2298" t="str">
            <v>Proveedor externo</v>
          </cell>
          <cell r="AB2298" t="str">
            <v>Jul</v>
          </cell>
          <cell r="AC2298" t="str">
            <v>Jul</v>
          </cell>
          <cell r="AD2298">
            <v>45504</v>
          </cell>
          <cell r="AE2298" t="str">
            <v xml:space="preserve"> </v>
          </cell>
          <cell r="AF2298" t="str">
            <v xml:space="preserve"> </v>
          </cell>
          <cell r="AG2298"/>
          <cell r="AH2298"/>
          <cell r="AI2298"/>
          <cell r="AJ2298" t="str">
            <v xml:space="preserve"> </v>
          </cell>
          <cell r="AK2298" t="str">
            <v xml:space="preserve"> </v>
          </cell>
          <cell r="AL2298"/>
          <cell r="AM2298"/>
          <cell r="AN2298"/>
          <cell r="AO2298"/>
          <cell r="AP2298" t="str">
            <v xml:space="preserve"> </v>
          </cell>
          <cell r="AQ2298" t="str">
            <v xml:space="preserve"> </v>
          </cell>
          <cell r="AR2298"/>
          <cell r="AS2298"/>
          <cell r="AT2298"/>
          <cell r="AU2298"/>
        </row>
        <row r="2299">
          <cell r="B2299" t="str">
            <v>GVI-293</v>
          </cell>
          <cell r="C2299" t="str">
            <v>GVI-293</v>
          </cell>
          <cell r="D2299" t="str">
            <v>NO DISPONIBLE</v>
          </cell>
          <cell r="E2299" t="str">
            <v>NO DISPONIBLE</v>
          </cell>
          <cell r="F2299" t="str">
            <v>ACTIVO</v>
          </cell>
          <cell r="G2299" t="str">
            <v>NO APLICA</v>
          </cell>
          <cell r="H2299" t="str">
            <v>AIRE ACONDICIONADO</v>
          </cell>
          <cell r="I2299" t="str">
            <v>NO APLICA</v>
          </cell>
          <cell r="J2299" t="str">
            <v>SAMSUNG</v>
          </cell>
          <cell r="K2299" t="str">
            <v>AE18TVFZAWKX</v>
          </cell>
          <cell r="L2299" t="str">
            <v>0GSXPDPN300031P</v>
          </cell>
          <cell r="M2299" t="str">
            <v>SISTEMA DE VENTILACIÓN MECÁNICA Y AIRE ACONDICIONADO</v>
          </cell>
          <cell r="N2299" t="str">
            <v>DRSP</v>
          </cell>
          <cell r="O2299" t="str">
            <v>GVI - VIROLOGÍA</v>
          </cell>
          <cell r="P2299" t="str">
            <v>SEROLOGIA</v>
          </cell>
          <cell r="Q2299" t="str">
            <v>PROPIO</v>
          </cell>
          <cell r="R2299" t="str">
            <v>TEMPERATURA</v>
          </cell>
          <cell r="S2299" t="str">
            <v>18000BTU</v>
          </cell>
          <cell r="T2299" t="str">
            <v>20°C +/-2°C</v>
          </cell>
          <cell r="U2299">
            <v>12</v>
          </cell>
          <cell r="V2299"/>
          <cell r="W2299"/>
          <cell r="X2299"/>
          <cell r="Y2299">
            <v>45989</v>
          </cell>
          <cell r="Z2299">
            <v>221</v>
          </cell>
          <cell r="AA2299" t="str">
            <v>Proveedor externo</v>
          </cell>
          <cell r="AB2299" t="str">
            <v>Nov</v>
          </cell>
          <cell r="AC2299" t="str">
            <v>Nov</v>
          </cell>
          <cell r="AD2299">
            <v>45624</v>
          </cell>
          <cell r="AE2299" t="str">
            <v xml:space="preserve"> </v>
          </cell>
          <cell r="AF2299" t="str">
            <v xml:space="preserve"> </v>
          </cell>
          <cell r="AG2299"/>
          <cell r="AH2299"/>
          <cell r="AI2299"/>
          <cell r="AJ2299" t="str">
            <v xml:space="preserve"> </v>
          </cell>
          <cell r="AK2299" t="str">
            <v xml:space="preserve"> </v>
          </cell>
          <cell r="AL2299"/>
          <cell r="AM2299"/>
          <cell r="AN2299"/>
          <cell r="AO2299"/>
          <cell r="AP2299" t="str">
            <v xml:space="preserve"> </v>
          </cell>
          <cell r="AQ2299" t="str">
            <v xml:space="preserve"> </v>
          </cell>
          <cell r="AR2299"/>
          <cell r="AS2299"/>
          <cell r="AT2299"/>
          <cell r="AU2299"/>
        </row>
        <row r="2300">
          <cell r="B2300">
            <v>25167</v>
          </cell>
          <cell r="C2300">
            <v>25167</v>
          </cell>
          <cell r="D2300" t="str">
            <v>#REF!</v>
          </cell>
          <cell r="E2300" t="str">
            <v>NO DISPONIBLE</v>
          </cell>
          <cell r="F2300" t="str">
            <v>ACTIVO</v>
          </cell>
          <cell r="G2300" t="str">
            <v>NO APLICA</v>
          </cell>
          <cell r="H2300" t="str">
            <v>MICROSCOPIO BINOCULAR</v>
          </cell>
          <cell r="I2300" t="str">
            <v>NO APLICA</v>
          </cell>
          <cell r="J2300" t="str">
            <v>CARL ZEISS</v>
          </cell>
          <cell r="K2300" t="str">
            <v>PRIMO STAR</v>
          </cell>
          <cell r="L2300">
            <v>3116009431</v>
          </cell>
          <cell r="M2300" t="str">
            <v>ÓPTICOS</v>
          </cell>
          <cell r="N2300" t="str">
            <v>DISP</v>
          </cell>
          <cell r="O2300" t="str">
            <v>LMB - MICOBACTERIAS</v>
          </cell>
          <cell r="P2300" t="str">
            <v>AREA DE MICROSCOPIA</v>
          </cell>
          <cell r="Q2300" t="str">
            <v>PROPIO</v>
          </cell>
          <cell r="R2300" t="str">
            <v>NO APLICA</v>
          </cell>
          <cell r="S2300"/>
          <cell r="T2300"/>
          <cell r="U2300">
            <v>12</v>
          </cell>
          <cell r="V2300"/>
          <cell r="W2300"/>
          <cell r="X2300"/>
          <cell r="Y2300">
            <v>45621</v>
          </cell>
          <cell r="Z2300">
            <v>-147</v>
          </cell>
          <cell r="AA2300"/>
          <cell r="AB2300"/>
          <cell r="AC2300"/>
          <cell r="AD2300">
            <v>45255</v>
          </cell>
          <cell r="AE2300" t="str">
            <v xml:space="preserve"> </v>
          </cell>
          <cell r="AF2300" t="str">
            <v xml:space="preserve"> </v>
          </cell>
          <cell r="AG2300"/>
          <cell r="AH2300"/>
          <cell r="AI2300"/>
          <cell r="AJ2300" t="str">
            <v xml:space="preserve"> </v>
          </cell>
          <cell r="AK2300" t="str">
            <v xml:space="preserve"> </v>
          </cell>
          <cell r="AL2300"/>
          <cell r="AM2300"/>
          <cell r="AN2300"/>
          <cell r="AO2300"/>
          <cell r="AP2300" t="str">
            <v xml:space="preserve"> </v>
          </cell>
          <cell r="AQ2300" t="str">
            <v xml:space="preserve"> </v>
          </cell>
          <cell r="AR2300"/>
          <cell r="AS2300"/>
          <cell r="AT2300"/>
          <cell r="AU2300"/>
        </row>
        <row r="2301">
          <cell r="B2301" t="str">
            <v>HG-128</v>
          </cell>
          <cell r="C2301">
            <v>10188</v>
          </cell>
          <cell r="D2301" t="str">
            <v>#REF!</v>
          </cell>
          <cell r="E2301" t="str">
            <v>NO DISPONIBLE</v>
          </cell>
          <cell r="F2301" t="str">
            <v>ACTIVO</v>
          </cell>
          <cell r="G2301" t="str">
            <v>NO APLICA</v>
          </cell>
          <cell r="H2301" t="str">
            <v>ESTEREOMICROSCOPIO</v>
          </cell>
          <cell r="I2301" t="str">
            <v>NO APLICA</v>
          </cell>
          <cell r="J2301" t="str">
            <v>NIKON</v>
          </cell>
          <cell r="K2301" t="str">
            <v>SMZ-1</v>
          </cell>
          <cell r="L2301">
            <v>196805</v>
          </cell>
          <cell r="M2301" t="str">
            <v>ÓPTICOS</v>
          </cell>
          <cell r="N2301" t="str">
            <v>DP</v>
          </cell>
          <cell r="O2301" t="str">
            <v>HG - HACIENDA GALINDO</v>
          </cell>
          <cell r="P2301" t="str">
            <v>HACIENDA GALINDO Y SERPENTARIO
SEDE CAN</v>
          </cell>
          <cell r="Q2301" t="str">
            <v xml:space="preserve">PROPIO </v>
          </cell>
          <cell r="R2301" t="str">
            <v>NO APLICA</v>
          </cell>
          <cell r="S2301" t="str">
            <v>NO APLICA</v>
          </cell>
          <cell r="T2301"/>
          <cell r="U2301">
            <v>12</v>
          </cell>
          <cell r="V2301"/>
          <cell r="W2301"/>
          <cell r="X2301"/>
          <cell r="Y2301">
            <v>45969</v>
          </cell>
          <cell r="Z2301">
            <v>201</v>
          </cell>
          <cell r="AA2301" t="str">
            <v>Proveedor externo</v>
          </cell>
          <cell r="AB2301" t="str">
            <v>Nov</v>
          </cell>
          <cell r="AC2301" t="str">
            <v>Nov</v>
          </cell>
          <cell r="AD2301">
            <v>45604</v>
          </cell>
          <cell r="AE2301" t="str">
            <v xml:space="preserve"> </v>
          </cell>
          <cell r="AF2301" t="str">
            <v xml:space="preserve"> </v>
          </cell>
          <cell r="AG2301"/>
          <cell r="AH2301"/>
          <cell r="AI2301"/>
          <cell r="AJ2301" t="str">
            <v xml:space="preserve"> </v>
          </cell>
          <cell r="AK2301" t="str">
            <v xml:space="preserve"> </v>
          </cell>
          <cell r="AL2301"/>
          <cell r="AM2301"/>
          <cell r="AN2301"/>
          <cell r="AO2301" t="str">
            <v xml:space="preserve"> </v>
          </cell>
          <cell r="AP2301" t="str">
            <v xml:space="preserve"> </v>
          </cell>
          <cell r="AQ2301" t="str">
            <v xml:space="preserve"> </v>
          </cell>
          <cell r="AR2301"/>
          <cell r="AS2301"/>
          <cell r="AT2301"/>
          <cell r="AU2301"/>
        </row>
        <row r="2302">
          <cell r="B2302">
            <v>12262</v>
          </cell>
          <cell r="C2302">
            <v>12262</v>
          </cell>
          <cell r="D2302" t="str">
            <v>#REF!</v>
          </cell>
          <cell r="E2302" t="str">
            <v>NO DISPONIBLE</v>
          </cell>
          <cell r="F2302" t="str">
            <v>ACTIVO</v>
          </cell>
          <cell r="G2302" t="str">
            <v>NO APLICA</v>
          </cell>
          <cell r="H2302" t="str">
            <v>INCUBADORA DE CO2</v>
          </cell>
          <cell r="I2302" t="str">
            <v>NO APLICA</v>
          </cell>
          <cell r="J2302" t="str">
            <v>BINDER</v>
          </cell>
          <cell r="K2302" t="str">
            <v>CB150 UL</v>
          </cell>
          <cell r="L2302" t="str">
            <v>00-20788</v>
          </cell>
          <cell r="M2302" t="str">
            <v>CALOR</v>
          </cell>
          <cell r="N2302" t="str">
            <v>DRSP</v>
          </cell>
          <cell r="O2302" t="str">
            <v>GVI - VIROLOGÍA</v>
          </cell>
          <cell r="P2302" t="str">
            <v>VIRUS RESPIRATORIO</v>
          </cell>
          <cell r="Q2302" t="str">
            <v>PROPIO</v>
          </cell>
          <cell r="R2302" t="str">
            <v>TEMPERATURA Y CO2</v>
          </cell>
          <cell r="S2302" t="str">
            <v>NO APLICA</v>
          </cell>
          <cell r="T2302"/>
          <cell r="U2302">
            <v>12</v>
          </cell>
          <cell r="V2302"/>
          <cell r="W2302">
            <v>12</v>
          </cell>
          <cell r="X2302"/>
          <cell r="Y2302">
            <v>45989</v>
          </cell>
          <cell r="Z2302">
            <v>221</v>
          </cell>
          <cell r="AA2302" t="str">
            <v>Proveedor externo</v>
          </cell>
          <cell r="AB2302" t="str">
            <v>Nov</v>
          </cell>
          <cell r="AC2302" t="str">
            <v>Nov</v>
          </cell>
          <cell r="AD2302">
            <v>45624</v>
          </cell>
          <cell r="AE2302" t="str">
            <v xml:space="preserve"> </v>
          </cell>
          <cell r="AF2302" t="str">
            <v xml:space="preserve"> </v>
          </cell>
          <cell r="AG2302"/>
          <cell r="AH2302"/>
          <cell r="AI2302"/>
          <cell r="AJ2302">
            <v>45640</v>
          </cell>
          <cell r="AK2302">
            <v>-128</v>
          </cell>
          <cell r="AL2302"/>
          <cell r="AM2302"/>
          <cell r="AN2302"/>
          <cell r="AO2302">
            <v>45274</v>
          </cell>
          <cell r="AP2302" t="str">
            <v xml:space="preserve"> </v>
          </cell>
          <cell r="AQ2302" t="str">
            <v xml:space="preserve"> </v>
          </cell>
          <cell r="AR2302"/>
          <cell r="AS2302"/>
          <cell r="AT2302"/>
          <cell r="AU2302"/>
        </row>
        <row r="2303">
          <cell r="B2303">
            <v>27927</v>
          </cell>
          <cell r="C2303">
            <v>27927</v>
          </cell>
          <cell r="D2303" t="str">
            <v>#REF!</v>
          </cell>
          <cell r="E2303">
            <v>41518</v>
          </cell>
          <cell r="F2303" t="str">
            <v>ACTIVO</v>
          </cell>
          <cell r="G2303" t="str">
            <v>NO APLICA</v>
          </cell>
          <cell r="H2303" t="str">
            <v>ESTEREOMICROSCOPIO</v>
          </cell>
          <cell r="I2303" t="str">
            <v>NO APLICA</v>
          </cell>
          <cell r="J2303" t="str">
            <v>CARL ZEISS</v>
          </cell>
          <cell r="K2303" t="str">
            <v>DISCOVERY V8</v>
          </cell>
          <cell r="L2303">
            <v>3911004238</v>
          </cell>
          <cell r="M2303" t="str">
            <v>ÓPTICOS</v>
          </cell>
          <cell r="N2303" t="str">
            <v>DRSP</v>
          </cell>
          <cell r="O2303" t="str">
            <v>GEN - ENTOMOLOGÍA</v>
          </cell>
          <cell r="P2303" t="str">
            <v>TAXONOMÍA</v>
          </cell>
          <cell r="Q2303" t="str">
            <v>PROPIO</v>
          </cell>
          <cell r="R2303" t="str">
            <v>NO APLICA</v>
          </cell>
          <cell r="S2303" t="str">
            <v>NO APLICA</v>
          </cell>
          <cell r="T2303"/>
          <cell r="U2303">
            <v>12</v>
          </cell>
          <cell r="V2303"/>
          <cell r="W2303"/>
          <cell r="X2303"/>
          <cell r="Y2303">
            <v>45623</v>
          </cell>
          <cell r="Z2303">
            <v>-145</v>
          </cell>
          <cell r="AA2303"/>
          <cell r="AB2303"/>
          <cell r="AC2303"/>
          <cell r="AD2303">
            <v>45257</v>
          </cell>
          <cell r="AE2303" t="str">
            <v xml:space="preserve"> </v>
          </cell>
          <cell r="AF2303" t="str">
            <v xml:space="preserve"> </v>
          </cell>
          <cell r="AG2303"/>
          <cell r="AH2303"/>
          <cell r="AI2303"/>
          <cell r="AJ2303" t="str">
            <v xml:space="preserve"> </v>
          </cell>
          <cell r="AK2303" t="str">
            <v xml:space="preserve"> </v>
          </cell>
          <cell r="AL2303"/>
          <cell r="AM2303"/>
          <cell r="AN2303"/>
          <cell r="AO2303"/>
          <cell r="AP2303" t="str">
            <v xml:space="preserve"> </v>
          </cell>
          <cell r="AQ2303" t="str">
            <v xml:space="preserve"> </v>
          </cell>
          <cell r="AR2303"/>
          <cell r="AS2303"/>
          <cell r="AT2303"/>
          <cell r="AU2303"/>
        </row>
        <row r="2304">
          <cell r="B2304">
            <v>27928</v>
          </cell>
          <cell r="C2304">
            <v>27928</v>
          </cell>
          <cell r="D2304" t="str">
            <v>#REF!</v>
          </cell>
          <cell r="E2304">
            <v>41518</v>
          </cell>
          <cell r="F2304" t="str">
            <v>ACTIVO</v>
          </cell>
          <cell r="G2304" t="str">
            <v>NO APLICA</v>
          </cell>
          <cell r="H2304" t="str">
            <v>MICROSCOPIO TRINOCULAR</v>
          </cell>
          <cell r="I2304" t="str">
            <v>NO APLICA</v>
          </cell>
          <cell r="J2304" t="str">
            <v>CARL ZEISS</v>
          </cell>
          <cell r="K2304" t="str">
            <v>AXIOLAB</v>
          </cell>
          <cell r="L2304">
            <v>3136002640</v>
          </cell>
          <cell r="M2304" t="str">
            <v>ÓPTICOS</v>
          </cell>
          <cell r="N2304" t="str">
            <v>DRSP</v>
          </cell>
          <cell r="O2304" t="str">
            <v>GEN - ENTOMOLOGÍA</v>
          </cell>
          <cell r="P2304" t="str">
            <v>TAXONOMÍA</v>
          </cell>
          <cell r="Q2304" t="str">
            <v>PROPIO</v>
          </cell>
          <cell r="R2304" t="str">
            <v>NO APLICA</v>
          </cell>
          <cell r="S2304" t="str">
            <v>NO DISPONIBLE</v>
          </cell>
          <cell r="T2304"/>
          <cell r="U2304">
            <v>12</v>
          </cell>
          <cell r="V2304"/>
          <cell r="W2304"/>
          <cell r="X2304"/>
          <cell r="Y2304">
            <v>45623</v>
          </cell>
          <cell r="Z2304">
            <v>-145</v>
          </cell>
          <cell r="AA2304"/>
          <cell r="AB2304"/>
          <cell r="AC2304"/>
          <cell r="AD2304">
            <v>45257</v>
          </cell>
          <cell r="AE2304" t="str">
            <v xml:space="preserve"> </v>
          </cell>
          <cell r="AF2304" t="str">
            <v xml:space="preserve"> </v>
          </cell>
          <cell r="AG2304"/>
          <cell r="AH2304"/>
          <cell r="AI2304"/>
          <cell r="AJ2304" t="str">
            <v xml:space="preserve"> </v>
          </cell>
          <cell r="AK2304" t="str">
            <v xml:space="preserve"> </v>
          </cell>
          <cell r="AL2304"/>
          <cell r="AM2304"/>
          <cell r="AN2304"/>
          <cell r="AO2304"/>
          <cell r="AP2304" t="str">
            <v xml:space="preserve"> </v>
          </cell>
          <cell r="AQ2304" t="str">
            <v xml:space="preserve"> </v>
          </cell>
          <cell r="AR2304"/>
          <cell r="AS2304"/>
          <cell r="AT2304"/>
          <cell r="AU2304"/>
        </row>
        <row r="2305">
          <cell r="B2305">
            <v>27956</v>
          </cell>
          <cell r="C2305">
            <v>27956</v>
          </cell>
          <cell r="D2305" t="str">
            <v>#REF!</v>
          </cell>
          <cell r="E2305">
            <v>41671</v>
          </cell>
          <cell r="F2305" t="str">
            <v>ACTIVO</v>
          </cell>
          <cell r="G2305" t="str">
            <v>NO APLICA</v>
          </cell>
          <cell r="H2305" t="str">
            <v xml:space="preserve">MICROSCOPIO TRINOCULAR </v>
          </cell>
          <cell r="I2305" t="str">
            <v>NO APLICA</v>
          </cell>
          <cell r="J2305" t="str">
            <v>CARL ZEISS</v>
          </cell>
          <cell r="K2305" t="str">
            <v>AXIO IMAGER M2</v>
          </cell>
          <cell r="L2305">
            <v>3525001276</v>
          </cell>
          <cell r="M2305" t="str">
            <v>ÓPTICOS</v>
          </cell>
          <cell r="N2305" t="str">
            <v>DRSP</v>
          </cell>
          <cell r="O2305" t="str">
            <v>GEN - ENTOMOLOGÍA</v>
          </cell>
          <cell r="P2305" t="str">
            <v>TAXONOMÍA</v>
          </cell>
          <cell r="Q2305" t="str">
            <v>PROPIO</v>
          </cell>
          <cell r="R2305" t="str">
            <v>NO APLICA</v>
          </cell>
          <cell r="S2305"/>
          <cell r="T2305"/>
          <cell r="U2305">
            <v>12</v>
          </cell>
          <cell r="V2305"/>
          <cell r="W2305"/>
          <cell r="X2305"/>
          <cell r="Y2305">
            <v>45623</v>
          </cell>
          <cell r="Z2305">
            <v>-145</v>
          </cell>
          <cell r="AA2305"/>
          <cell r="AB2305"/>
          <cell r="AC2305"/>
          <cell r="AD2305">
            <v>45257</v>
          </cell>
          <cell r="AE2305" t="str">
            <v xml:space="preserve"> </v>
          </cell>
          <cell r="AF2305" t="str">
            <v xml:space="preserve"> </v>
          </cell>
          <cell r="AG2305"/>
          <cell r="AH2305"/>
          <cell r="AI2305"/>
          <cell r="AJ2305" t="str">
            <v xml:space="preserve"> </v>
          </cell>
          <cell r="AK2305" t="str">
            <v xml:space="preserve"> </v>
          </cell>
          <cell r="AL2305"/>
          <cell r="AM2305"/>
          <cell r="AN2305"/>
          <cell r="AO2305"/>
          <cell r="AP2305" t="str">
            <v xml:space="preserve"> </v>
          </cell>
          <cell r="AQ2305" t="str">
            <v xml:space="preserve"> </v>
          </cell>
          <cell r="AR2305"/>
          <cell r="AS2305"/>
          <cell r="AT2305"/>
          <cell r="AU2305"/>
        </row>
        <row r="2306">
          <cell r="B2306">
            <v>27957</v>
          </cell>
          <cell r="C2306">
            <v>27957</v>
          </cell>
          <cell r="D2306" t="str">
            <v>#REF!</v>
          </cell>
          <cell r="E2306">
            <v>41671</v>
          </cell>
          <cell r="F2306" t="str">
            <v>ACTIVO</v>
          </cell>
          <cell r="G2306" t="str">
            <v>NO APLICA</v>
          </cell>
          <cell r="H2306" t="str">
            <v>CÁMARA DIGITAL ADAPTABLE A MICROSCÓPIO TRIOCULAR</v>
          </cell>
          <cell r="I2306" t="str">
            <v>NO APLICA</v>
          </cell>
          <cell r="J2306" t="str">
            <v>CARL ZEISS</v>
          </cell>
          <cell r="K2306" t="str">
            <v>ICC 3 AXIOCAM</v>
          </cell>
          <cell r="L2306">
            <v>218777318</v>
          </cell>
          <cell r="M2306" t="str">
            <v>ÓPTICOS</v>
          </cell>
          <cell r="N2306" t="str">
            <v>DRSP</v>
          </cell>
          <cell r="O2306" t="str">
            <v>GEN - ENTOMOLOGÍA</v>
          </cell>
          <cell r="P2306" t="str">
            <v>TAXONOMÍA</v>
          </cell>
          <cell r="Q2306" t="str">
            <v>PROPIO</v>
          </cell>
          <cell r="R2306" t="str">
            <v>NO APLICA</v>
          </cell>
          <cell r="S2306" t="str">
            <v>NO DISPONIBLE</v>
          </cell>
          <cell r="T2306"/>
          <cell r="U2306">
            <v>12</v>
          </cell>
          <cell r="V2306"/>
          <cell r="W2306"/>
          <cell r="X2306"/>
          <cell r="Y2306">
            <v>45623</v>
          </cell>
          <cell r="Z2306">
            <v>-145</v>
          </cell>
          <cell r="AA2306"/>
          <cell r="AB2306"/>
          <cell r="AC2306"/>
          <cell r="AD2306">
            <v>45257</v>
          </cell>
          <cell r="AE2306" t="str">
            <v xml:space="preserve"> </v>
          </cell>
          <cell r="AF2306" t="str">
            <v xml:space="preserve"> </v>
          </cell>
          <cell r="AG2306"/>
          <cell r="AH2306"/>
          <cell r="AI2306"/>
          <cell r="AJ2306" t="str">
            <v xml:space="preserve"> </v>
          </cell>
          <cell r="AK2306" t="str">
            <v xml:space="preserve"> </v>
          </cell>
          <cell r="AL2306"/>
          <cell r="AM2306"/>
          <cell r="AN2306"/>
          <cell r="AO2306"/>
          <cell r="AP2306" t="str">
            <v xml:space="preserve"> </v>
          </cell>
          <cell r="AQ2306" t="str">
            <v xml:space="preserve"> </v>
          </cell>
          <cell r="AR2306"/>
          <cell r="AS2306"/>
          <cell r="AT2306"/>
          <cell r="AU2306"/>
        </row>
        <row r="2307">
          <cell r="B2307">
            <v>28299</v>
          </cell>
          <cell r="C2307">
            <v>28299</v>
          </cell>
          <cell r="D2307" t="str">
            <v>#REF!</v>
          </cell>
          <cell r="E2307" t="str">
            <v>NO DISPONIBLE</v>
          </cell>
          <cell r="F2307" t="str">
            <v>ACTIVO</v>
          </cell>
          <cell r="G2307" t="str">
            <v>NO APLICA</v>
          </cell>
          <cell r="H2307" t="str">
            <v>ESPECTROFOTÓMETRO UV - VIS</v>
          </cell>
          <cell r="I2307" t="str">
            <v>VISION LINE</v>
          </cell>
          <cell r="J2307" t="str">
            <v>THERMO FISHER SCIENTIFIC</v>
          </cell>
          <cell r="K2307" t="str">
            <v>G10S UV-VIS</v>
          </cell>
          <cell r="L2307" t="str">
            <v>2L5R022143</v>
          </cell>
          <cell r="M2307" t="str">
            <v>ESPECTROFOTÓMETROS Y FOTÓMETROS</v>
          </cell>
          <cell r="N2307" t="str">
            <v>DRSP</v>
          </cell>
          <cell r="O2307" t="str">
            <v>GGN - GENÉTICA – CRÓNICAS</v>
          </cell>
          <cell r="P2307" t="str">
            <v>BIOLOGÍA MOLECULAR</v>
          </cell>
          <cell r="Q2307" t="str">
            <v>PROPIO</v>
          </cell>
          <cell r="R2307"/>
          <cell r="S2307"/>
          <cell r="T2307"/>
          <cell r="U2307">
            <v>12</v>
          </cell>
          <cell r="V2307"/>
          <cell r="W2307"/>
          <cell r="X2307"/>
          <cell r="Y2307">
            <v>45993</v>
          </cell>
          <cell r="Z2307">
            <v>225</v>
          </cell>
          <cell r="AA2307" t="str">
            <v>Proveedor externo</v>
          </cell>
          <cell r="AB2307" t="str">
            <v>Dic</v>
          </cell>
          <cell r="AC2307" t="str">
            <v>R</v>
          </cell>
          <cell r="AD2307">
            <v>45628</v>
          </cell>
          <cell r="AE2307" t="str">
            <v xml:space="preserve"> </v>
          </cell>
          <cell r="AF2307" t="str">
            <v xml:space="preserve"> </v>
          </cell>
          <cell r="AG2307"/>
          <cell r="AH2307"/>
          <cell r="AI2307"/>
          <cell r="AJ2307" t="str">
            <v xml:space="preserve"> </v>
          </cell>
          <cell r="AK2307" t="str">
            <v xml:space="preserve"> </v>
          </cell>
          <cell r="AL2307"/>
          <cell r="AM2307"/>
          <cell r="AN2307"/>
          <cell r="AO2307"/>
          <cell r="AP2307" t="str">
            <v xml:space="preserve"> </v>
          </cell>
          <cell r="AQ2307" t="str">
            <v xml:space="preserve"> </v>
          </cell>
          <cell r="AR2307"/>
          <cell r="AS2307"/>
          <cell r="AT2307"/>
          <cell r="AU2307"/>
        </row>
        <row r="2308">
          <cell r="B2308">
            <v>29511</v>
          </cell>
          <cell r="C2308">
            <v>29511</v>
          </cell>
          <cell r="D2308" t="str">
            <v>#REF!</v>
          </cell>
          <cell r="E2308">
            <v>41974</v>
          </cell>
          <cell r="F2308" t="str">
            <v>ACTIVO</v>
          </cell>
          <cell r="G2308" t="str">
            <v>NO APLICA</v>
          </cell>
          <cell r="H2308" t="str">
            <v>CÁMARA AMBIENTAL</v>
          </cell>
          <cell r="I2308" t="str">
            <v>NO APLICA</v>
          </cell>
          <cell r="J2308" t="str">
            <v>ARAVELL</v>
          </cell>
          <cell r="K2308" t="str">
            <v>MT 530/CAE 01</v>
          </cell>
          <cell r="L2308" t="str">
            <v>NO DISPONIBLE</v>
          </cell>
          <cell r="M2308" t="str">
            <v>CALOR</v>
          </cell>
          <cell r="N2308" t="str">
            <v>DRSP</v>
          </cell>
          <cell r="O2308" t="str">
            <v>GEN - ENTOMOLOGÍA</v>
          </cell>
          <cell r="P2308" t="str">
            <v>COLONIAS</v>
          </cell>
          <cell r="Q2308" t="str">
            <v>PROPIO</v>
          </cell>
          <cell r="R2308" t="str">
            <v>TEMPERATURA Y HUMEDAD</v>
          </cell>
          <cell r="S2308" t="str">
            <v>Condiciones requeridas
(30 +/- 2) °C
50 % HR a 60 % HR</v>
          </cell>
          <cell r="T2308"/>
          <cell r="U2308">
            <v>12</v>
          </cell>
          <cell r="V2308"/>
          <cell r="W2308">
            <v>12</v>
          </cell>
          <cell r="X2308"/>
          <cell r="Y2308">
            <v>45948</v>
          </cell>
          <cell r="Z2308">
            <v>180</v>
          </cell>
          <cell r="AA2308" t="str">
            <v>Proveedor externo</v>
          </cell>
          <cell r="AB2308" t="str">
            <v>Oct</v>
          </cell>
          <cell r="AC2308" t="str">
            <v>R</v>
          </cell>
          <cell r="AD2308">
            <v>45583</v>
          </cell>
          <cell r="AE2308" t="str">
            <v xml:space="preserve"> </v>
          </cell>
          <cell r="AF2308" t="str">
            <v xml:space="preserve"> </v>
          </cell>
          <cell r="AG2308"/>
          <cell r="AH2308"/>
          <cell r="AI2308"/>
          <cell r="AJ2308" t="str">
            <v xml:space="preserve"> </v>
          </cell>
          <cell r="AK2308" t="str">
            <v xml:space="preserve"> </v>
          </cell>
          <cell r="AL2308"/>
          <cell r="AM2308"/>
          <cell r="AN2308"/>
          <cell r="AO2308"/>
          <cell r="AP2308" t="str">
            <v xml:space="preserve"> </v>
          </cell>
          <cell r="AQ2308" t="str">
            <v xml:space="preserve"> </v>
          </cell>
          <cell r="AR2308"/>
          <cell r="AS2308"/>
          <cell r="AT2308"/>
          <cell r="AU2308"/>
        </row>
        <row r="2309">
          <cell r="B2309" t="str">
            <v>LMB-025</v>
          </cell>
          <cell r="C2309">
            <v>32306</v>
          </cell>
          <cell r="D2309" t="str">
            <v>#REF!</v>
          </cell>
          <cell r="E2309">
            <v>43099</v>
          </cell>
          <cell r="F2309" t="str">
            <v>BAJA</v>
          </cell>
          <cell r="G2309" t="str">
            <v>NO APLICA</v>
          </cell>
          <cell r="H2309" t="str">
            <v>AIRE ACONDICIONADO</v>
          </cell>
          <cell r="I2309" t="str">
            <v>NO APLICA</v>
          </cell>
          <cell r="J2309" t="str">
            <v>BLUELINE</v>
          </cell>
          <cell r="K2309" t="str">
            <v>COV-6013A1</v>
          </cell>
          <cell r="L2309" t="str">
            <v>C702438230316A19400014</v>
          </cell>
          <cell r="M2309" t="str">
            <v>SISTEMA DE VENTILACIÓN MECÁNICA Y AIRE ACONDICIONADO</v>
          </cell>
          <cell r="N2309" t="str">
            <v>DISP</v>
          </cell>
          <cell r="O2309" t="str">
            <v>LMB - MICOBACTERIAS</v>
          </cell>
          <cell r="P2309" t="str">
            <v>CUARTO CADENA DE FRIO</v>
          </cell>
          <cell r="Q2309" t="str">
            <v>PROPIO</v>
          </cell>
          <cell r="R2309" t="str">
            <v>NO APLICA</v>
          </cell>
          <cell r="S2309" t="str">
            <v>60000 BTU</v>
          </cell>
          <cell r="T2309" t="str">
            <v xml:space="preserve">En obra </v>
          </cell>
          <cell r="U2309">
            <v>12</v>
          </cell>
          <cell r="V2309"/>
          <cell r="W2309"/>
          <cell r="X2309"/>
          <cell r="Y2309" t="str">
            <v xml:space="preserve"> </v>
          </cell>
          <cell r="Z2309" t="str">
            <v xml:space="preserve">  </v>
          </cell>
          <cell r="AA2309" t="str">
            <v>Proveedor externo</v>
          </cell>
          <cell r="AB2309" t="str">
            <v>Feb</v>
          </cell>
          <cell r="AC2309" t="str">
            <v>Feb</v>
          </cell>
          <cell r="AD2309">
            <v>45331</v>
          </cell>
          <cell r="AE2309" t="str">
            <v xml:space="preserve"> </v>
          </cell>
          <cell r="AF2309" t="str">
            <v xml:space="preserve"> </v>
          </cell>
          <cell r="AG2309"/>
          <cell r="AH2309"/>
          <cell r="AI2309"/>
          <cell r="AJ2309" t="str">
            <v xml:space="preserve"> </v>
          </cell>
          <cell r="AK2309" t="str">
            <v xml:space="preserve"> </v>
          </cell>
          <cell r="AL2309"/>
          <cell r="AM2309"/>
          <cell r="AN2309"/>
          <cell r="AO2309"/>
          <cell r="AP2309" t="str">
            <v xml:space="preserve"> </v>
          </cell>
          <cell r="AQ2309" t="str">
            <v xml:space="preserve"> </v>
          </cell>
          <cell r="AR2309"/>
          <cell r="AS2309"/>
          <cell r="AT2309"/>
          <cell r="AU2309"/>
        </row>
        <row r="2310">
          <cell r="B2310" t="str">
            <v>GEN-029</v>
          </cell>
          <cell r="C2310">
            <v>32951</v>
          </cell>
          <cell r="D2310" t="str">
            <v>#REF!</v>
          </cell>
          <cell r="E2310" t="e">
            <v>#VALUE!</v>
          </cell>
          <cell r="F2310" t="str">
            <v>ACTIVO</v>
          </cell>
          <cell r="G2310" t="e">
            <v>#VALUE!</v>
          </cell>
          <cell r="H2310" t="str">
            <v>ESTEREOMICROSCOPIO</v>
          </cell>
          <cell r="I2310" t="str">
            <v>NO APLICA</v>
          </cell>
          <cell r="J2310" t="str">
            <v>CARL ZEISS</v>
          </cell>
          <cell r="K2310" t="str">
            <v>STEMI 508</v>
          </cell>
          <cell r="L2310" t="str">
            <v>BRAZO 3944010895 CABEZAL 3951003944</v>
          </cell>
          <cell r="M2310" t="str">
            <v>ÓPTICOS</v>
          </cell>
          <cell r="N2310" t="str">
            <v>DRSP</v>
          </cell>
          <cell r="O2310" t="str">
            <v>GEN - ENTOMOLOGÍA</v>
          </cell>
          <cell r="P2310" t="str">
            <v>TAXONOMÍA</v>
          </cell>
          <cell r="Q2310" t="str">
            <v>PROYECTO</v>
          </cell>
          <cell r="R2310"/>
          <cell r="S2310"/>
          <cell r="T2310"/>
          <cell r="U2310">
            <v>12</v>
          </cell>
          <cell r="V2310"/>
          <cell r="W2310"/>
          <cell r="X2310"/>
          <cell r="Y2310">
            <v>45623</v>
          </cell>
          <cell r="Z2310">
            <v>-145</v>
          </cell>
          <cell r="AA2310"/>
          <cell r="AB2310"/>
          <cell r="AC2310"/>
          <cell r="AD2310">
            <v>45257</v>
          </cell>
          <cell r="AE2310" t="str">
            <v xml:space="preserve"> </v>
          </cell>
          <cell r="AF2310" t="str">
            <v xml:space="preserve"> </v>
          </cell>
          <cell r="AG2310"/>
          <cell r="AH2310"/>
          <cell r="AI2310"/>
          <cell r="AJ2310" t="str">
            <v xml:space="preserve"> </v>
          </cell>
          <cell r="AK2310" t="str">
            <v xml:space="preserve"> </v>
          </cell>
          <cell r="AL2310"/>
          <cell r="AM2310"/>
          <cell r="AN2310"/>
          <cell r="AO2310"/>
          <cell r="AP2310" t="str">
            <v xml:space="preserve"> </v>
          </cell>
          <cell r="AQ2310" t="str">
            <v xml:space="preserve"> </v>
          </cell>
          <cell r="AR2310"/>
          <cell r="AS2310"/>
          <cell r="AT2310"/>
          <cell r="AU2310"/>
        </row>
        <row r="2311">
          <cell r="B2311" t="str">
            <v>GEN-030</v>
          </cell>
          <cell r="C2311">
            <v>32962</v>
          </cell>
          <cell r="D2311" t="str">
            <v>#REF!</v>
          </cell>
          <cell r="E2311" t="e">
            <v>#VALUE!</v>
          </cell>
          <cell r="F2311" t="str">
            <v>ACTIVO</v>
          </cell>
          <cell r="G2311" t="e">
            <v>#VALUE!</v>
          </cell>
          <cell r="H2311" t="str">
            <v>ESTEREOMICROSCOPIO</v>
          </cell>
          <cell r="I2311" t="str">
            <v>NO APLICA</v>
          </cell>
          <cell r="J2311" t="str">
            <v>CARL ZEISS</v>
          </cell>
          <cell r="K2311" t="str">
            <v>DISCOVERY V8</v>
          </cell>
          <cell r="L2311">
            <v>3911007162</v>
          </cell>
          <cell r="M2311" t="str">
            <v>ÓPTICOS</v>
          </cell>
          <cell r="N2311" t="str">
            <v>DRSP</v>
          </cell>
          <cell r="O2311" t="str">
            <v>GEN - ENTOMOLOGÍA</v>
          </cell>
          <cell r="P2311" t="str">
            <v>TAXONOMÍA</v>
          </cell>
          <cell r="Q2311" t="str">
            <v>PROYECTO</v>
          </cell>
          <cell r="R2311"/>
          <cell r="S2311"/>
          <cell r="T2311"/>
          <cell r="U2311">
            <v>12</v>
          </cell>
          <cell r="V2311"/>
          <cell r="W2311"/>
          <cell r="X2311"/>
          <cell r="Y2311">
            <v>45623</v>
          </cell>
          <cell r="Z2311">
            <v>-145</v>
          </cell>
          <cell r="AA2311"/>
          <cell r="AB2311"/>
          <cell r="AC2311"/>
          <cell r="AD2311">
            <v>45257</v>
          </cell>
          <cell r="AE2311" t="str">
            <v xml:space="preserve"> </v>
          </cell>
          <cell r="AF2311" t="str">
            <v xml:space="preserve"> </v>
          </cell>
          <cell r="AG2311"/>
          <cell r="AH2311"/>
          <cell r="AI2311"/>
          <cell r="AJ2311" t="str">
            <v xml:space="preserve"> </v>
          </cell>
          <cell r="AK2311" t="str">
            <v xml:space="preserve"> </v>
          </cell>
          <cell r="AL2311"/>
          <cell r="AM2311"/>
          <cell r="AN2311"/>
          <cell r="AO2311"/>
          <cell r="AP2311" t="str">
            <v xml:space="preserve"> </v>
          </cell>
          <cell r="AQ2311" t="str">
            <v xml:space="preserve"> </v>
          </cell>
          <cell r="AR2311"/>
          <cell r="AS2311"/>
          <cell r="AT2311"/>
          <cell r="AU2311"/>
        </row>
        <row r="2312">
          <cell r="B2312" t="str">
            <v>GEN-025</v>
          </cell>
          <cell r="C2312">
            <v>32990</v>
          </cell>
          <cell r="D2312" t="str">
            <v>#REF!</v>
          </cell>
          <cell r="E2312" t="e">
            <v>#VALUE!</v>
          </cell>
          <cell r="F2312" t="str">
            <v>ACTIVO</v>
          </cell>
          <cell r="G2312" t="e">
            <v>#VALUE!</v>
          </cell>
          <cell r="H2312" t="str">
            <v>ESTEREOMICROSCOPIO</v>
          </cell>
          <cell r="I2312" t="str">
            <v>NO APLICA</v>
          </cell>
          <cell r="J2312" t="str">
            <v>CARL ZEISS</v>
          </cell>
          <cell r="K2312" t="str">
            <v>STEMI 508</v>
          </cell>
          <cell r="L2312" t="str">
            <v>BRAZO 3944010896       CABEZAL 3951003927</v>
          </cell>
          <cell r="M2312" t="str">
            <v>ÓPTICOS</v>
          </cell>
          <cell r="N2312" t="str">
            <v>DRSP</v>
          </cell>
          <cell r="O2312" t="str">
            <v>GEN - ENTOMOLOGÍA</v>
          </cell>
          <cell r="P2312" t="str">
            <v>TAXONOMÍA</v>
          </cell>
          <cell r="Q2312" t="str">
            <v>PROYECTO</v>
          </cell>
          <cell r="R2312"/>
          <cell r="S2312"/>
          <cell r="T2312"/>
          <cell r="U2312">
            <v>12</v>
          </cell>
          <cell r="V2312"/>
          <cell r="W2312"/>
          <cell r="X2312"/>
          <cell r="Y2312">
            <v>45623</v>
          </cell>
          <cell r="Z2312">
            <v>-145</v>
          </cell>
          <cell r="AA2312"/>
          <cell r="AB2312"/>
          <cell r="AC2312"/>
          <cell r="AD2312">
            <v>45257</v>
          </cell>
          <cell r="AE2312" t="str">
            <v xml:space="preserve"> </v>
          </cell>
          <cell r="AF2312" t="str">
            <v xml:space="preserve"> </v>
          </cell>
          <cell r="AG2312"/>
          <cell r="AH2312"/>
          <cell r="AI2312"/>
          <cell r="AJ2312" t="str">
            <v xml:space="preserve"> </v>
          </cell>
          <cell r="AK2312" t="str">
            <v xml:space="preserve"> </v>
          </cell>
          <cell r="AL2312"/>
          <cell r="AM2312"/>
          <cell r="AN2312"/>
          <cell r="AO2312"/>
          <cell r="AP2312" t="str">
            <v xml:space="preserve"> </v>
          </cell>
          <cell r="AQ2312" t="str">
            <v xml:space="preserve"> </v>
          </cell>
          <cell r="AR2312"/>
          <cell r="AS2312"/>
          <cell r="AT2312"/>
          <cell r="AU2312"/>
        </row>
        <row r="2313">
          <cell r="B2313" t="str">
            <v>GEN-031</v>
          </cell>
          <cell r="C2313">
            <v>32991</v>
          </cell>
          <cell r="D2313" t="str">
            <v>#REF!</v>
          </cell>
          <cell r="E2313" t="e">
            <v>#VALUE!</v>
          </cell>
          <cell r="F2313" t="str">
            <v>ACTIVO</v>
          </cell>
          <cell r="G2313" t="e">
            <v>#VALUE!</v>
          </cell>
          <cell r="H2313" t="str">
            <v>ESTEREOMICROSCOPIO</v>
          </cell>
          <cell r="I2313" t="str">
            <v>NO APLICA</v>
          </cell>
          <cell r="J2313" t="str">
            <v>CARL ZEISS</v>
          </cell>
          <cell r="K2313" t="str">
            <v>STEMI 508</v>
          </cell>
          <cell r="L2313" t="str">
            <v>BRAZO 3944010930        CABEZAL 3951003917</v>
          </cell>
          <cell r="M2313" t="str">
            <v>ÓPTICOS</v>
          </cell>
          <cell r="N2313" t="str">
            <v>DRSP</v>
          </cell>
          <cell r="O2313" t="str">
            <v>GEN - ENTOMOLOGÍA</v>
          </cell>
          <cell r="P2313" t="str">
            <v>TAXONOMÍA</v>
          </cell>
          <cell r="Q2313" t="str">
            <v>PROYECTO</v>
          </cell>
          <cell r="R2313"/>
          <cell r="S2313"/>
          <cell r="T2313"/>
          <cell r="U2313">
            <v>12</v>
          </cell>
          <cell r="V2313"/>
          <cell r="W2313"/>
          <cell r="X2313"/>
          <cell r="Y2313">
            <v>45623</v>
          </cell>
          <cell r="Z2313">
            <v>-145</v>
          </cell>
          <cell r="AA2313"/>
          <cell r="AB2313"/>
          <cell r="AC2313"/>
          <cell r="AD2313">
            <v>45257</v>
          </cell>
          <cell r="AE2313" t="str">
            <v xml:space="preserve"> </v>
          </cell>
          <cell r="AF2313" t="str">
            <v xml:space="preserve"> </v>
          </cell>
          <cell r="AG2313"/>
          <cell r="AH2313"/>
          <cell r="AI2313"/>
          <cell r="AJ2313" t="str">
            <v xml:space="preserve"> </v>
          </cell>
          <cell r="AK2313" t="str">
            <v xml:space="preserve"> </v>
          </cell>
          <cell r="AL2313"/>
          <cell r="AM2313"/>
          <cell r="AN2313"/>
          <cell r="AO2313"/>
          <cell r="AP2313" t="str">
            <v xml:space="preserve"> </v>
          </cell>
          <cell r="AQ2313" t="str">
            <v xml:space="preserve"> </v>
          </cell>
          <cell r="AR2313"/>
          <cell r="AS2313"/>
          <cell r="AT2313"/>
          <cell r="AU2313"/>
        </row>
        <row r="2314">
          <cell r="B2314" t="str">
            <v>GEN-038</v>
          </cell>
          <cell r="C2314" t="str">
            <v>GEN-038</v>
          </cell>
          <cell r="D2314">
            <v>42750</v>
          </cell>
          <cell r="E2314">
            <v>43115</v>
          </cell>
          <cell r="F2314" t="str">
            <v>ACTIVO</v>
          </cell>
          <cell r="G2314" t="str">
            <v>NO APLICA</v>
          </cell>
          <cell r="H2314" t="str">
            <v>CÁMARA AMBIENTAL</v>
          </cell>
          <cell r="I2314" t="str">
            <v>NO APLICA</v>
          </cell>
          <cell r="J2314" t="str">
            <v>ARAVELL</v>
          </cell>
          <cell r="K2314" t="str">
            <v>SM-AC-20A-50</v>
          </cell>
          <cell r="L2314" t="str">
            <v>NO DISPONIBLE</v>
          </cell>
          <cell r="M2314" t="str">
            <v>CALOR</v>
          </cell>
          <cell r="N2314" t="str">
            <v>DRSP</v>
          </cell>
          <cell r="O2314" t="str">
            <v>GEN - ENTOMOLOGÍA</v>
          </cell>
          <cell r="P2314" t="str">
            <v>COLONIAS</v>
          </cell>
          <cell r="Q2314" t="str">
            <v>PROPIO</v>
          </cell>
          <cell r="R2314" t="str">
            <v>TEMPERATURA Y HUMEDAD</v>
          </cell>
          <cell r="S2314" t="str">
            <v>Temperatura. 30°C +/- 2°C
Humedad. 40 %hr a 60%hr</v>
          </cell>
          <cell r="T2314"/>
          <cell r="U2314">
            <v>12</v>
          </cell>
          <cell r="V2314"/>
          <cell r="W2314"/>
          <cell r="X2314"/>
          <cell r="Y2314">
            <v>45948</v>
          </cell>
          <cell r="Z2314">
            <v>180</v>
          </cell>
          <cell r="AA2314" t="str">
            <v>Proveedor externo</v>
          </cell>
          <cell r="AB2314" t="str">
            <v>Oct</v>
          </cell>
          <cell r="AC2314" t="str">
            <v>R</v>
          </cell>
          <cell r="AD2314">
            <v>45583</v>
          </cell>
          <cell r="AE2314" t="str">
            <v xml:space="preserve"> </v>
          </cell>
          <cell r="AF2314" t="str">
            <v xml:space="preserve"> </v>
          </cell>
          <cell r="AG2314"/>
          <cell r="AH2314"/>
          <cell r="AI2314"/>
          <cell r="AJ2314" t="str">
            <v xml:space="preserve"> </v>
          </cell>
          <cell r="AK2314" t="str">
            <v xml:space="preserve"> </v>
          </cell>
          <cell r="AL2314"/>
          <cell r="AM2314"/>
          <cell r="AN2314"/>
          <cell r="AO2314"/>
          <cell r="AP2314" t="str">
            <v xml:space="preserve"> </v>
          </cell>
          <cell r="AQ2314" t="str">
            <v xml:space="preserve"> </v>
          </cell>
          <cell r="AR2314"/>
          <cell r="AS2314"/>
          <cell r="AT2314"/>
          <cell r="AU2314"/>
        </row>
        <row r="2315">
          <cell r="B2315" t="str">
            <v>GMC-050</v>
          </cell>
          <cell r="C2315" t="str">
            <v>GMC-050</v>
          </cell>
          <cell r="D2315" t="str">
            <v>NO DISPONIBLE</v>
          </cell>
          <cell r="E2315" t="str">
            <v>NO DISPONIBLE</v>
          </cell>
          <cell r="F2315" t="str">
            <v>ACTIVO</v>
          </cell>
          <cell r="G2315" t="str">
            <v>NO APLICA</v>
          </cell>
          <cell r="H2315" t="str">
            <v xml:space="preserve">AIRE ACONDICIONADO </v>
          </cell>
          <cell r="I2315" t="str">
            <v xml:space="preserve">NO APLICA </v>
          </cell>
          <cell r="J2315" t="str">
            <v>SAMSUNG</v>
          </cell>
          <cell r="K2315" t="str">
            <v>AR24RVFHCWKNCB
AR24RVFHCWKX</v>
          </cell>
          <cell r="L2315" t="str">
            <v>0GHCPDBMB00007L
0GHJPDOM900027R</v>
          </cell>
          <cell r="M2315" t="str">
            <v>SISTEMA DE VENTILACIÓN MECÁNICA Y AIRE ACONDICIONADO</v>
          </cell>
          <cell r="N2315" t="str">
            <v>DRSP</v>
          </cell>
          <cell r="O2315" t="str">
            <v>GMC - MICOBACTERIAS</v>
          </cell>
          <cell r="P2315" t="str">
            <v>ÁREA EQUIPOS DE FRIO 2</v>
          </cell>
          <cell r="Q2315" t="str">
            <v>PROPIO</v>
          </cell>
          <cell r="R2315" t="str">
            <v xml:space="preserve">TEMPERATURA </v>
          </cell>
          <cell r="S2315" t="str">
            <v>24000 BTU</v>
          </cell>
          <cell r="T2315"/>
          <cell r="U2315">
            <v>12</v>
          </cell>
          <cell r="V2315"/>
          <cell r="W2315"/>
          <cell r="X2315"/>
          <cell r="Y2315">
            <v>45989</v>
          </cell>
          <cell r="Z2315">
            <v>221</v>
          </cell>
          <cell r="AA2315" t="str">
            <v>Proveedor externo</v>
          </cell>
          <cell r="AB2315" t="str">
            <v>Nov</v>
          </cell>
          <cell r="AC2315" t="str">
            <v>Nov</v>
          </cell>
          <cell r="AD2315">
            <v>45624</v>
          </cell>
          <cell r="AE2315" t="str">
            <v xml:space="preserve"> </v>
          </cell>
          <cell r="AF2315" t="str">
            <v xml:space="preserve"> </v>
          </cell>
          <cell r="AG2315"/>
          <cell r="AH2315"/>
          <cell r="AI2315"/>
          <cell r="AJ2315" t="str">
            <v xml:space="preserve"> </v>
          </cell>
          <cell r="AK2315" t="str">
            <v xml:space="preserve"> </v>
          </cell>
          <cell r="AL2315"/>
          <cell r="AM2315"/>
          <cell r="AN2315"/>
          <cell r="AO2315"/>
          <cell r="AP2315" t="str">
            <v xml:space="preserve"> </v>
          </cell>
          <cell r="AQ2315" t="str">
            <v xml:space="preserve"> </v>
          </cell>
          <cell r="AR2315"/>
          <cell r="AS2315"/>
          <cell r="AT2315"/>
          <cell r="AU2315"/>
        </row>
        <row r="2316">
          <cell r="B2316" t="str">
            <v>GMC-049</v>
          </cell>
          <cell r="C2316" t="str">
            <v>GMC-049</v>
          </cell>
          <cell r="D2316" t="str">
            <v>NO DISPONIBLE</v>
          </cell>
          <cell r="E2316" t="str">
            <v>NO DISPONIBLE</v>
          </cell>
          <cell r="F2316" t="str">
            <v>ACTIVO</v>
          </cell>
          <cell r="G2316" t="str">
            <v>NO APLICA</v>
          </cell>
          <cell r="H2316" t="str">
            <v>AIRE ACONDICIONADO</v>
          </cell>
          <cell r="I2316" t="str">
            <v>NO APLICA</v>
          </cell>
          <cell r="J2316" t="str">
            <v>SAMSUNG</v>
          </cell>
          <cell r="K2316" t="str">
            <v>AR18RVFHCWKXCB
AR18RVFHCWKX</v>
          </cell>
          <cell r="L2316" t="str">
            <v>EVAPORADOR  0GHCPDCMA00007L
CONDENSADOR 0GHDPDOMA00065V</v>
          </cell>
          <cell r="M2316" t="str">
            <v>SISTEMA DE VENTILACIÓN MECÁNICA Y AIRE ACONDICIONADO</v>
          </cell>
          <cell r="N2316" t="str">
            <v>DRSP</v>
          </cell>
          <cell r="O2316" t="str">
            <v>GMC - MICOBACTERIAS</v>
          </cell>
          <cell r="P2316" t="str">
            <v>CUARTO ELECTRICO</v>
          </cell>
          <cell r="Q2316" t="str">
            <v xml:space="preserve">PROPIO </v>
          </cell>
          <cell r="R2316" t="str">
            <v>TEMPERATURA</v>
          </cell>
          <cell r="S2316" t="str">
            <v>18000BTU</v>
          </cell>
          <cell r="T2316"/>
          <cell r="U2316">
            <v>12</v>
          </cell>
          <cell r="V2316"/>
          <cell r="W2316"/>
          <cell r="X2316"/>
          <cell r="Y2316">
            <v>45868</v>
          </cell>
          <cell r="Z2316">
            <v>100</v>
          </cell>
          <cell r="AA2316" t="str">
            <v>Proveedor externo</v>
          </cell>
          <cell r="AB2316" t="str">
            <v>Jul</v>
          </cell>
          <cell r="AC2316" t="str">
            <v>Jul</v>
          </cell>
          <cell r="AD2316">
            <v>45503</v>
          </cell>
          <cell r="AE2316" t="str">
            <v xml:space="preserve"> </v>
          </cell>
          <cell r="AF2316" t="str">
            <v xml:space="preserve"> </v>
          </cell>
          <cell r="AG2316"/>
          <cell r="AH2316"/>
          <cell r="AI2316"/>
          <cell r="AJ2316" t="str">
            <v xml:space="preserve"> </v>
          </cell>
          <cell r="AK2316" t="str">
            <v xml:space="preserve"> </v>
          </cell>
          <cell r="AL2316"/>
          <cell r="AM2316"/>
          <cell r="AN2316"/>
          <cell r="AO2316"/>
          <cell r="AP2316" t="str">
            <v xml:space="preserve"> </v>
          </cell>
          <cell r="AQ2316" t="str">
            <v xml:space="preserve"> </v>
          </cell>
          <cell r="AR2316"/>
          <cell r="AS2316"/>
          <cell r="AT2316"/>
          <cell r="AU2316"/>
        </row>
        <row r="2317">
          <cell r="B2317">
            <v>12317</v>
          </cell>
          <cell r="C2317">
            <v>12317</v>
          </cell>
          <cell r="D2317" t="str">
            <v>#REF!</v>
          </cell>
          <cell r="E2317" t="str">
            <v>NO DISPONIBLE</v>
          </cell>
          <cell r="F2317" t="str">
            <v>ACTIVO</v>
          </cell>
          <cell r="G2317" t="str">
            <v>NO APLICA</v>
          </cell>
          <cell r="H2317" t="str">
            <v>ESTEREOMICROSCOPIO BINOCULAR</v>
          </cell>
          <cell r="I2317" t="str">
            <v>NO APLICA</v>
          </cell>
          <cell r="J2317" t="str">
            <v>CARL ZEISS</v>
          </cell>
          <cell r="K2317" t="str">
            <v>STEMI 1000</v>
          </cell>
          <cell r="L2317" t="str">
            <v>0052088</v>
          </cell>
          <cell r="M2317" t="str">
            <v>ÓPTICOS</v>
          </cell>
          <cell r="N2317" t="str">
            <v>DRSP</v>
          </cell>
          <cell r="O2317" t="str">
            <v>GEN - ENTOMOLOGÍA</v>
          </cell>
          <cell r="P2317" t="str">
            <v>TAXONOMÍA</v>
          </cell>
          <cell r="Q2317" t="str">
            <v>PROPIO</v>
          </cell>
          <cell r="R2317" t="str">
            <v>NO APLICA</v>
          </cell>
          <cell r="S2317" t="str">
            <v>Condiciones ambientales para uso: 15°C a 35°C -- Humedad rel: &lt;= 85% -- Presión atmosferica: 800 a 1060 mbar</v>
          </cell>
          <cell r="T2317"/>
          <cell r="U2317">
            <v>12</v>
          </cell>
          <cell r="V2317"/>
          <cell r="W2317"/>
          <cell r="X2317"/>
          <cell r="Y2317">
            <v>45624</v>
          </cell>
          <cell r="Z2317">
            <v>-144</v>
          </cell>
          <cell r="AA2317"/>
          <cell r="AB2317"/>
          <cell r="AC2317"/>
          <cell r="AD2317">
            <v>45258</v>
          </cell>
          <cell r="AE2317" t="str">
            <v xml:space="preserve"> </v>
          </cell>
          <cell r="AF2317" t="str">
            <v xml:space="preserve"> </v>
          </cell>
          <cell r="AG2317"/>
          <cell r="AH2317"/>
          <cell r="AI2317"/>
          <cell r="AJ2317" t="str">
            <v xml:space="preserve"> </v>
          </cell>
          <cell r="AK2317" t="str">
            <v xml:space="preserve"> </v>
          </cell>
          <cell r="AL2317"/>
          <cell r="AM2317"/>
          <cell r="AN2317"/>
          <cell r="AO2317"/>
          <cell r="AP2317" t="str">
            <v xml:space="preserve"> </v>
          </cell>
          <cell r="AQ2317" t="str">
            <v xml:space="preserve"> </v>
          </cell>
          <cell r="AR2317"/>
          <cell r="AS2317"/>
          <cell r="AT2317"/>
          <cell r="AU2317"/>
        </row>
        <row r="2318">
          <cell r="B2318">
            <v>12318</v>
          </cell>
          <cell r="C2318">
            <v>12318</v>
          </cell>
          <cell r="D2318" t="str">
            <v>#REF!</v>
          </cell>
          <cell r="E2318" t="str">
            <v>NO DISPONIBLE</v>
          </cell>
          <cell r="F2318" t="str">
            <v>ACTIVO</v>
          </cell>
          <cell r="G2318" t="str">
            <v>NO APLICA</v>
          </cell>
          <cell r="H2318" t="str">
            <v xml:space="preserve">MICROSCOPIO TRINOCULAR </v>
          </cell>
          <cell r="I2318" t="str">
            <v>NO APLICA</v>
          </cell>
          <cell r="J2318" t="str">
            <v>CARL ZEISS</v>
          </cell>
          <cell r="K2318" t="str">
            <v>AXIOLAB</v>
          </cell>
          <cell r="L2318">
            <v>903379</v>
          </cell>
          <cell r="M2318" t="str">
            <v>ÓPTICOS</v>
          </cell>
          <cell r="N2318" t="str">
            <v>DRSP</v>
          </cell>
          <cell r="O2318" t="str">
            <v>GEN - ENTOMOLOGÍA</v>
          </cell>
          <cell r="P2318" t="str">
            <v>TAXONOMÍA</v>
          </cell>
          <cell r="Q2318" t="str">
            <v>PROPIO</v>
          </cell>
          <cell r="R2318" t="str">
            <v>NO APLICA</v>
          </cell>
          <cell r="S2318" t="str">
            <v>Oculares de 10x -- diametro de lente 20 mm - Rango de zoom- 5x - 10x -20x -40x</v>
          </cell>
          <cell r="T2318"/>
          <cell r="U2318">
            <v>12</v>
          </cell>
          <cell r="V2318"/>
          <cell r="W2318"/>
          <cell r="X2318"/>
          <cell r="Y2318">
            <v>45624</v>
          </cell>
          <cell r="Z2318">
            <v>-144</v>
          </cell>
          <cell r="AA2318"/>
          <cell r="AB2318"/>
          <cell r="AC2318"/>
          <cell r="AD2318">
            <v>45258</v>
          </cell>
          <cell r="AE2318" t="str">
            <v xml:space="preserve"> </v>
          </cell>
          <cell r="AF2318" t="str">
            <v xml:space="preserve"> </v>
          </cell>
          <cell r="AG2318"/>
          <cell r="AH2318"/>
          <cell r="AI2318"/>
          <cell r="AJ2318" t="str">
            <v xml:space="preserve"> </v>
          </cell>
          <cell r="AK2318" t="str">
            <v xml:space="preserve"> </v>
          </cell>
          <cell r="AL2318"/>
          <cell r="AM2318"/>
          <cell r="AN2318"/>
          <cell r="AO2318"/>
          <cell r="AP2318" t="str">
            <v xml:space="preserve"> </v>
          </cell>
          <cell r="AQ2318" t="str">
            <v xml:space="preserve"> </v>
          </cell>
          <cell r="AR2318"/>
          <cell r="AS2318"/>
          <cell r="AT2318"/>
          <cell r="AU2318"/>
        </row>
        <row r="2319">
          <cell r="B2319">
            <v>12320</v>
          </cell>
          <cell r="C2319">
            <v>12320</v>
          </cell>
          <cell r="D2319" t="str">
            <v>#REF!</v>
          </cell>
          <cell r="E2319" t="str">
            <v>NO DISPONIBLE</v>
          </cell>
          <cell r="F2319" t="str">
            <v>ACTIVO</v>
          </cell>
          <cell r="G2319" t="str">
            <v>NO APLICA</v>
          </cell>
          <cell r="H2319" t="str">
            <v>ESTEREOMICROSCOPIO BINOCULAR</v>
          </cell>
          <cell r="I2319" t="str">
            <v>NO APLICA</v>
          </cell>
          <cell r="J2319" t="str">
            <v>CARL ZEISS</v>
          </cell>
          <cell r="K2319" t="str">
            <v>STEMI 2000-C</v>
          </cell>
          <cell r="L2319">
            <v>26145</v>
          </cell>
          <cell r="M2319" t="str">
            <v>ÓPTICOS</v>
          </cell>
          <cell r="N2319" t="str">
            <v>DRSP</v>
          </cell>
          <cell r="O2319" t="str">
            <v>GEN - ENTOMOLOGÍA</v>
          </cell>
          <cell r="P2319" t="str">
            <v>TAXONOMÍA</v>
          </cell>
          <cell r="Q2319" t="str">
            <v>PROPIO</v>
          </cell>
          <cell r="R2319" t="str">
            <v>NO APLICA</v>
          </cell>
          <cell r="S2319" t="str">
            <v>Condiciones ambientales para uso: 15°C a 35°C -- Humedad rel: &lt;= 85% -- Presión atmosferica: 800 a 1060 mbar</v>
          </cell>
          <cell r="T2319"/>
          <cell r="U2319">
            <v>12</v>
          </cell>
          <cell r="V2319"/>
          <cell r="W2319"/>
          <cell r="X2319"/>
          <cell r="Y2319">
            <v>45624</v>
          </cell>
          <cell r="Z2319">
            <v>-144</v>
          </cell>
          <cell r="AA2319"/>
          <cell r="AB2319"/>
          <cell r="AC2319"/>
          <cell r="AD2319">
            <v>45258</v>
          </cell>
          <cell r="AE2319" t="str">
            <v xml:space="preserve"> </v>
          </cell>
          <cell r="AF2319" t="str">
            <v xml:space="preserve"> </v>
          </cell>
          <cell r="AG2319"/>
          <cell r="AH2319"/>
          <cell r="AI2319"/>
          <cell r="AJ2319" t="str">
            <v xml:space="preserve"> </v>
          </cell>
          <cell r="AK2319" t="str">
            <v xml:space="preserve"> </v>
          </cell>
          <cell r="AL2319"/>
          <cell r="AM2319"/>
          <cell r="AN2319"/>
          <cell r="AO2319"/>
          <cell r="AP2319" t="str">
            <v xml:space="preserve"> </v>
          </cell>
          <cell r="AQ2319" t="str">
            <v xml:space="preserve"> </v>
          </cell>
          <cell r="AR2319"/>
          <cell r="AS2319"/>
          <cell r="AT2319"/>
          <cell r="AU2319"/>
        </row>
        <row r="2320">
          <cell r="B2320">
            <v>21123</v>
          </cell>
          <cell r="C2320">
            <v>21123</v>
          </cell>
          <cell r="D2320" t="str">
            <v>#REF!</v>
          </cell>
          <cell r="E2320" t="str">
            <v>NO DISPONIBLE</v>
          </cell>
          <cell r="F2320" t="str">
            <v>ACTIVO</v>
          </cell>
          <cell r="G2320" t="str">
            <v>NO APLICA</v>
          </cell>
          <cell r="H2320" t="str">
            <v>MICROSCOPIO BINOCULAR</v>
          </cell>
          <cell r="I2320" t="str">
            <v>NO APLICA</v>
          </cell>
          <cell r="J2320" t="str">
            <v>CARL ZEISS</v>
          </cell>
          <cell r="K2320" t="str">
            <v>AXIOSTAR PLUS</v>
          </cell>
          <cell r="L2320">
            <v>3108016663</v>
          </cell>
          <cell r="M2320" t="str">
            <v>ÓPTICOS</v>
          </cell>
          <cell r="N2320" t="str">
            <v>DRSP</v>
          </cell>
          <cell r="O2320" t="str">
            <v>GEN - ENTOMOLOGÍA</v>
          </cell>
          <cell r="P2320" t="str">
            <v>TAXONOMÍA</v>
          </cell>
          <cell r="Q2320" t="str">
            <v>PROPIO</v>
          </cell>
          <cell r="R2320" t="str">
            <v>NO APLICA</v>
          </cell>
          <cell r="S2320" t="str">
            <v>Condiciones de funcionamiento: Condiciones ambientales de funcionamiento: 10°C a 35°C -- Humedad relativa: &lt;= 85%</v>
          </cell>
          <cell r="T2320"/>
          <cell r="U2320">
            <v>12</v>
          </cell>
          <cell r="V2320"/>
          <cell r="W2320"/>
          <cell r="X2320"/>
          <cell r="Y2320">
            <v>45624</v>
          </cell>
          <cell r="Z2320">
            <v>-144</v>
          </cell>
          <cell r="AA2320"/>
          <cell r="AB2320"/>
          <cell r="AC2320"/>
          <cell r="AD2320">
            <v>45258</v>
          </cell>
          <cell r="AE2320" t="str">
            <v xml:space="preserve"> </v>
          </cell>
          <cell r="AF2320" t="str">
            <v xml:space="preserve"> </v>
          </cell>
          <cell r="AG2320"/>
          <cell r="AH2320"/>
          <cell r="AI2320"/>
          <cell r="AJ2320" t="str">
            <v xml:space="preserve"> </v>
          </cell>
          <cell r="AK2320" t="str">
            <v xml:space="preserve"> </v>
          </cell>
          <cell r="AL2320"/>
          <cell r="AM2320"/>
          <cell r="AN2320"/>
          <cell r="AO2320"/>
          <cell r="AP2320" t="str">
            <v xml:space="preserve"> </v>
          </cell>
          <cell r="AQ2320" t="str">
            <v xml:space="preserve"> </v>
          </cell>
          <cell r="AR2320"/>
          <cell r="AS2320"/>
          <cell r="AT2320"/>
          <cell r="AU2320"/>
        </row>
        <row r="2321">
          <cell r="B2321" t="str">
            <v>AC-131</v>
          </cell>
          <cell r="C2321">
            <v>26041</v>
          </cell>
          <cell r="D2321" t="str">
            <v>#REF!</v>
          </cell>
          <cell r="E2321">
            <v>40939</v>
          </cell>
          <cell r="F2321" t="str">
            <v>ACTIVO</v>
          </cell>
          <cell r="G2321" t="str">
            <v>NO APLICA</v>
          </cell>
          <cell r="H2321" t="str">
            <v xml:space="preserve">CONDUCTIVÍMETRO </v>
          </cell>
          <cell r="I2321" t="str">
            <v>NO APLICA</v>
          </cell>
          <cell r="J2321" t="str">
            <v>MARTINI INSTRUMENTS</v>
          </cell>
          <cell r="K2321" t="str">
            <v>MI170</v>
          </cell>
          <cell r="L2321" t="str">
            <v>794288</v>
          </cell>
          <cell r="M2321" t="str">
            <v>PH, CONDUCTIVIDAD Y OXÍGENO DISUELTO</v>
          </cell>
          <cell r="N2321" t="str">
            <v>DP</v>
          </cell>
          <cell r="O2321" t="str">
            <v>AC - ASEGURAMIENTO DE LA CALIDAD</v>
          </cell>
          <cell r="P2321" t="str">
            <v>LABORATORIO FISICOQUÍMICO 2</v>
          </cell>
          <cell r="Q2321" t="str">
            <v xml:space="preserve">PROPIO </v>
          </cell>
          <cell r="R2321" t="str">
            <v>CONDUCTIVIDAD</v>
          </cell>
          <cell r="S2321" t="str">
            <v>Patrón de verificación diaria: 1314 +/- 200 µS/cm
Rango del equipo 
0 a 500.000 µS/cm
PARAMETROS DE VERIFICACION 
147 µS/cm Y 1413µS/cm</v>
          </cell>
          <cell r="T2321"/>
          <cell r="U2321">
            <v>12</v>
          </cell>
          <cell r="V2321">
            <v>12</v>
          </cell>
          <cell r="W2321"/>
          <cell r="X2321"/>
          <cell r="Y2321">
            <v>45938</v>
          </cell>
          <cell r="Z2321">
            <v>170</v>
          </cell>
          <cell r="AA2321" t="str">
            <v>Proveedor externo</v>
          </cell>
          <cell r="AB2321" t="str">
            <v>Oct</v>
          </cell>
          <cell r="AC2321" t="str">
            <v>Oct</v>
          </cell>
          <cell r="AD2321">
            <v>45573</v>
          </cell>
          <cell r="AE2321">
            <v>45637</v>
          </cell>
          <cell r="AF2321">
            <v>-131</v>
          </cell>
          <cell r="AG2321"/>
          <cell r="AH2321"/>
          <cell r="AI2321">
            <v>45271</v>
          </cell>
          <cell r="AJ2321" t="str">
            <v xml:space="preserve"> </v>
          </cell>
          <cell r="AK2321" t="str">
            <v xml:space="preserve"> </v>
          </cell>
          <cell r="AL2321"/>
          <cell r="AM2321"/>
          <cell r="AN2321"/>
          <cell r="AO2321"/>
          <cell r="AP2321" t="str">
            <v xml:space="preserve"> </v>
          </cell>
          <cell r="AQ2321" t="str">
            <v xml:space="preserve"> </v>
          </cell>
          <cell r="AR2321"/>
          <cell r="AS2321"/>
          <cell r="AT2321"/>
          <cell r="AU2321"/>
        </row>
        <row r="2322">
          <cell r="B2322">
            <v>26107</v>
          </cell>
          <cell r="C2322">
            <v>26107</v>
          </cell>
          <cell r="D2322" t="str">
            <v>#REF!</v>
          </cell>
          <cell r="E2322">
            <v>40757</v>
          </cell>
          <cell r="F2322" t="str">
            <v>ACTIVO</v>
          </cell>
          <cell r="G2322" t="str">
            <v>NO APLICA</v>
          </cell>
          <cell r="H2322" t="str">
            <v>MICROPIPETA MONOCANAL</v>
          </cell>
          <cell r="I2322" t="str">
            <v>NO APLICA</v>
          </cell>
          <cell r="J2322" t="str">
            <v>GILSON</v>
          </cell>
          <cell r="K2322" t="str">
            <v>PIPETMAN</v>
          </cell>
          <cell r="L2322" t="str">
            <v>DL57020</v>
          </cell>
          <cell r="M2322" t="str">
            <v>VOLUMÉTRICOS</v>
          </cell>
          <cell r="N2322" t="str">
            <v>DISP</v>
          </cell>
          <cell r="O2322" t="str">
            <v>LMI - MICROBIOLOGÍA</v>
          </cell>
          <cell r="P2322" t="str">
            <v>LABORATORIO CONTENCIÓN PISO 1</v>
          </cell>
          <cell r="Q2322" t="str">
            <v>PROPIO</v>
          </cell>
          <cell r="R2322" t="str">
            <v>VOLUMEN</v>
          </cell>
          <cell r="S2322" t="str">
            <v>10 A 100uL</v>
          </cell>
          <cell r="T2322"/>
          <cell r="U2322">
            <v>12</v>
          </cell>
          <cell r="V2322">
            <v>12</v>
          </cell>
          <cell r="W2322"/>
          <cell r="X2322"/>
          <cell r="Y2322">
            <v>45624</v>
          </cell>
          <cell r="Z2322">
            <v>-144</v>
          </cell>
          <cell r="AA2322"/>
          <cell r="AB2322"/>
          <cell r="AC2322"/>
          <cell r="AD2322">
            <v>45258</v>
          </cell>
          <cell r="AE2322">
            <v>45633</v>
          </cell>
          <cell r="AF2322">
            <v>-135</v>
          </cell>
          <cell r="AG2322"/>
          <cell r="AH2322"/>
          <cell r="AI2322">
            <v>45267</v>
          </cell>
          <cell r="AJ2322" t="str">
            <v xml:space="preserve"> </v>
          </cell>
          <cell r="AK2322" t="str">
            <v xml:space="preserve"> </v>
          </cell>
          <cell r="AL2322"/>
          <cell r="AM2322"/>
          <cell r="AN2322"/>
          <cell r="AO2322"/>
          <cell r="AP2322" t="str">
            <v xml:space="preserve"> </v>
          </cell>
          <cell r="AQ2322" t="str">
            <v xml:space="preserve"> </v>
          </cell>
          <cell r="AR2322"/>
          <cell r="AS2322"/>
          <cell r="AT2322"/>
          <cell r="AU2322"/>
        </row>
        <row r="2323">
          <cell r="B2323" t="str">
            <v>GSA-184</v>
          </cell>
          <cell r="C2323">
            <v>26245</v>
          </cell>
          <cell r="D2323" t="str">
            <v>#REF!</v>
          </cell>
          <cell r="E2323">
            <v>40736</v>
          </cell>
          <cell r="F2323" t="str">
            <v>ACTIVO</v>
          </cell>
          <cell r="G2323" t="str">
            <v>NO APLICA</v>
          </cell>
          <cell r="H2323" t="str">
            <v>MEDIDOR MULTIPARAMÉTRICO</v>
          </cell>
          <cell r="I2323" t="str">
            <v>NO APLICA</v>
          </cell>
          <cell r="J2323" t="str">
            <v>THERMO FISHER SCIENTIFIC</v>
          </cell>
          <cell r="K2323" t="str">
            <v>ORION 5 STAR</v>
          </cell>
          <cell r="L2323" t="str">
            <v>B23569</v>
          </cell>
          <cell r="M2323" t="str">
            <v>PH, CONDUCTIVIDAD Y OXÍGENO DISUELTO</v>
          </cell>
          <cell r="N2323" t="str">
            <v>DRSP</v>
          </cell>
          <cell r="O2323" t="str">
            <v>GQT - QUÍMICA Y TOXICOLOGÍA</v>
          </cell>
          <cell r="P2323" t="str">
            <v>FISICO QUIMICO</v>
          </cell>
          <cell r="Q2323" t="str">
            <v>PROPIO</v>
          </cell>
          <cell r="R2323" t="str">
            <v>CONDUCTIVIDAD, TEMPERATURA, PH Y OXÍGENO DISUELTO.</v>
          </cell>
          <cell r="S2323" t="str">
            <v>TEMPERATURA RESOLUCIÓN 0,1°C, OXÍGENO DISUELTO 0 A 90 mg/l</v>
          </cell>
          <cell r="T2323"/>
          <cell r="U2323">
            <v>12</v>
          </cell>
          <cell r="V2323"/>
          <cell r="W2323"/>
          <cell r="X2323"/>
          <cell r="Y2323">
            <v>45988</v>
          </cell>
          <cell r="Z2323">
            <v>220</v>
          </cell>
          <cell r="AA2323" t="str">
            <v>Proveedor externo</v>
          </cell>
          <cell r="AB2323" t="str">
            <v>Nov</v>
          </cell>
          <cell r="AC2323" t="str">
            <v>Nov</v>
          </cell>
          <cell r="AD2323">
            <v>45623</v>
          </cell>
          <cell r="AE2323" t="str">
            <v xml:space="preserve"> </v>
          </cell>
          <cell r="AF2323" t="str">
            <v xml:space="preserve"> </v>
          </cell>
          <cell r="AG2323"/>
          <cell r="AH2323"/>
          <cell r="AI2323"/>
          <cell r="AJ2323" t="str">
            <v xml:space="preserve"> </v>
          </cell>
          <cell r="AK2323" t="str">
            <v xml:space="preserve"> </v>
          </cell>
          <cell r="AL2323"/>
          <cell r="AM2323"/>
          <cell r="AN2323"/>
          <cell r="AO2323"/>
          <cell r="AP2323" t="str">
            <v xml:space="preserve"> </v>
          </cell>
          <cell r="AQ2323" t="str">
            <v xml:space="preserve"> </v>
          </cell>
          <cell r="AR2323"/>
          <cell r="AS2323"/>
          <cell r="AT2323"/>
          <cell r="AU2323"/>
        </row>
        <row r="2324">
          <cell r="B2324">
            <v>26665</v>
          </cell>
          <cell r="C2324">
            <v>26665</v>
          </cell>
          <cell r="D2324" t="str">
            <v>#REF!</v>
          </cell>
          <cell r="E2324">
            <v>40756</v>
          </cell>
          <cell r="F2324" t="str">
            <v>BAJA</v>
          </cell>
          <cell r="G2324" t="str">
            <v>NO APLICA</v>
          </cell>
          <cell r="H2324" t="str">
            <v>ESTEREOMICROSCOPIO BINOCULAR</v>
          </cell>
          <cell r="I2324" t="str">
            <v>NO APLICA</v>
          </cell>
          <cell r="J2324" t="str">
            <v>CARL ZEISS</v>
          </cell>
          <cell r="K2324" t="str">
            <v>STEMI DV4</v>
          </cell>
          <cell r="L2324">
            <v>2001004618</v>
          </cell>
          <cell r="M2324" t="str">
            <v>ÓPTICOS</v>
          </cell>
          <cell r="N2324" t="str">
            <v>DRSP</v>
          </cell>
          <cell r="O2324" t="str">
            <v>GEN - ENTOMOLOGÍA</v>
          </cell>
          <cell r="P2324" t="str">
            <v>TAXONOMÍA</v>
          </cell>
          <cell r="Q2324" t="str">
            <v>PROPIO</v>
          </cell>
          <cell r="R2324" t="str">
            <v>NO APLICA</v>
          </cell>
          <cell r="S2324"/>
          <cell r="T2324"/>
          <cell r="U2324">
            <v>12</v>
          </cell>
          <cell r="V2324"/>
          <cell r="W2324"/>
          <cell r="X2324"/>
          <cell r="Y2324" t="str">
            <v xml:space="preserve"> </v>
          </cell>
          <cell r="Z2324" t="str">
            <v xml:space="preserve">  </v>
          </cell>
          <cell r="AA2324"/>
          <cell r="AB2324"/>
          <cell r="AC2324"/>
          <cell r="AD2324">
            <v>45258</v>
          </cell>
          <cell r="AE2324" t="str">
            <v xml:space="preserve"> </v>
          </cell>
          <cell r="AF2324" t="str">
            <v xml:space="preserve"> </v>
          </cell>
          <cell r="AG2324"/>
          <cell r="AH2324"/>
          <cell r="AI2324"/>
          <cell r="AJ2324" t="str">
            <v xml:space="preserve"> </v>
          </cell>
          <cell r="AK2324" t="str">
            <v xml:space="preserve"> </v>
          </cell>
          <cell r="AL2324"/>
          <cell r="AM2324"/>
          <cell r="AN2324"/>
          <cell r="AO2324"/>
          <cell r="AP2324" t="str">
            <v xml:space="preserve"> </v>
          </cell>
          <cell r="AQ2324" t="str">
            <v xml:space="preserve"> </v>
          </cell>
          <cell r="AR2324"/>
          <cell r="AS2324"/>
          <cell r="AT2324"/>
          <cell r="AU2324"/>
        </row>
        <row r="2325">
          <cell r="B2325">
            <v>26666</v>
          </cell>
          <cell r="C2325">
            <v>26666</v>
          </cell>
          <cell r="D2325" t="str">
            <v>#REF!</v>
          </cell>
          <cell r="E2325">
            <v>40756</v>
          </cell>
          <cell r="F2325" t="str">
            <v>ACTIVO</v>
          </cell>
          <cell r="G2325" t="str">
            <v>NO APLICA</v>
          </cell>
          <cell r="H2325" t="str">
            <v>ESTEREOMICROSCOPIO BINOCULAR</v>
          </cell>
          <cell r="I2325" t="str">
            <v>NO APLICA</v>
          </cell>
          <cell r="J2325" t="str">
            <v>CARL ZEISS</v>
          </cell>
          <cell r="K2325" t="str">
            <v>STEMI DV4</v>
          </cell>
          <cell r="L2325">
            <v>2004001546</v>
          </cell>
          <cell r="M2325" t="str">
            <v>ÓPTICOS</v>
          </cell>
          <cell r="N2325" t="str">
            <v>DRSP</v>
          </cell>
          <cell r="O2325" t="str">
            <v>SG - SECRETARIA GENERAL</v>
          </cell>
          <cell r="P2325" t="str">
            <v>TALLER GELP</v>
          </cell>
          <cell r="Q2325" t="str">
            <v>PROPIO</v>
          </cell>
          <cell r="R2325" t="str">
            <v>NO APLICA</v>
          </cell>
          <cell r="S2325"/>
          <cell r="T2325"/>
          <cell r="U2325">
            <v>12</v>
          </cell>
          <cell r="V2325"/>
          <cell r="W2325"/>
          <cell r="X2325"/>
          <cell r="Y2325">
            <v>45624</v>
          </cell>
          <cell r="Z2325">
            <v>-144</v>
          </cell>
          <cell r="AA2325"/>
          <cell r="AB2325"/>
          <cell r="AC2325"/>
          <cell r="AD2325">
            <v>45258</v>
          </cell>
          <cell r="AE2325" t="str">
            <v xml:space="preserve"> </v>
          </cell>
          <cell r="AF2325" t="str">
            <v xml:space="preserve"> </v>
          </cell>
          <cell r="AG2325"/>
          <cell r="AH2325"/>
          <cell r="AI2325"/>
          <cell r="AJ2325" t="str">
            <v xml:space="preserve"> </v>
          </cell>
          <cell r="AK2325" t="str">
            <v xml:space="preserve"> </v>
          </cell>
          <cell r="AL2325"/>
          <cell r="AM2325"/>
          <cell r="AN2325"/>
          <cell r="AO2325"/>
          <cell r="AP2325" t="str">
            <v xml:space="preserve"> </v>
          </cell>
          <cell r="AQ2325" t="str">
            <v xml:space="preserve"> </v>
          </cell>
          <cell r="AR2325"/>
          <cell r="AS2325"/>
          <cell r="AT2325"/>
          <cell r="AU2325"/>
        </row>
        <row r="2326">
          <cell r="B2326" t="str">
            <v>GSA-014</v>
          </cell>
          <cell r="C2326">
            <v>27085</v>
          </cell>
          <cell r="D2326" t="str">
            <v>#REF!</v>
          </cell>
          <cell r="E2326" t="e">
            <v>#VALUE!</v>
          </cell>
          <cell r="F2326" t="str">
            <v>ACTIVO</v>
          </cell>
          <cell r="G2326" t="e">
            <v>#VALUE!</v>
          </cell>
          <cell r="H2326" t="str">
            <v>MEDIDOR DE PH</v>
          </cell>
          <cell r="I2326" t="str">
            <v>NO APLICA</v>
          </cell>
          <cell r="J2326" t="str">
            <v>OAKTON</v>
          </cell>
          <cell r="K2326" t="str">
            <v>PH 510</v>
          </cell>
          <cell r="L2326">
            <v>624522</v>
          </cell>
          <cell r="M2326" t="str">
            <v>PH, CONDUCTIVIDAD Y OXÍGENO DISUELTO</v>
          </cell>
          <cell r="N2326" t="str">
            <v>DISP</v>
          </cell>
          <cell r="O2326" t="str">
            <v>LMB - MICOBACTERIAS</v>
          </cell>
          <cell r="P2326"/>
          <cell r="Q2326" t="str">
            <v>PROPIO</v>
          </cell>
          <cell r="R2326" t="str">
            <v>PH Y TEMPERATURA</v>
          </cell>
          <cell r="S2326" t="str">
            <v>Puntos de Calibración Requeridos
Rango de pH de 4,7 y 10. Rango de temperatura: 20°C, 25°C y 30°C.
Error Máximo Permitido +/- 0,01 pH.</v>
          </cell>
          <cell r="T2326"/>
          <cell r="U2326">
            <v>12</v>
          </cell>
          <cell r="V2326"/>
          <cell r="W2326"/>
          <cell r="X2326"/>
          <cell r="Y2326">
            <v>45624</v>
          </cell>
          <cell r="Z2326">
            <v>-144</v>
          </cell>
          <cell r="AA2326"/>
          <cell r="AB2326"/>
          <cell r="AC2326"/>
          <cell r="AD2326">
            <v>45258</v>
          </cell>
          <cell r="AE2326" t="str">
            <v xml:space="preserve"> </v>
          </cell>
          <cell r="AF2326" t="str">
            <v xml:space="preserve"> </v>
          </cell>
          <cell r="AG2326"/>
          <cell r="AH2326"/>
          <cell r="AI2326"/>
          <cell r="AJ2326" t="str">
            <v xml:space="preserve"> </v>
          </cell>
          <cell r="AK2326" t="str">
            <v xml:space="preserve"> </v>
          </cell>
          <cell r="AL2326"/>
          <cell r="AM2326"/>
          <cell r="AN2326"/>
          <cell r="AO2326"/>
          <cell r="AP2326" t="str">
            <v xml:space="preserve"> </v>
          </cell>
          <cell r="AQ2326" t="str">
            <v xml:space="preserve"> </v>
          </cell>
          <cell r="AR2326"/>
          <cell r="AS2326"/>
          <cell r="AT2326"/>
          <cell r="AU2326"/>
        </row>
        <row r="2327">
          <cell r="B2327">
            <v>29431</v>
          </cell>
          <cell r="C2327">
            <v>29431</v>
          </cell>
          <cell r="D2327" t="str">
            <v>#REF!</v>
          </cell>
          <cell r="E2327" t="str">
            <v>NO DISPONIBLE</v>
          </cell>
          <cell r="F2327" t="str">
            <v>ACTIVO</v>
          </cell>
          <cell r="G2327" t="str">
            <v>NO APLICA</v>
          </cell>
          <cell r="H2327" t="str">
            <v>MICROPIPETA MONOCANAL</v>
          </cell>
          <cell r="I2327" t="str">
            <v>NO APLICA</v>
          </cell>
          <cell r="J2327" t="str">
            <v>HTL</v>
          </cell>
          <cell r="K2327" t="str">
            <v>LABMATE PRO</v>
          </cell>
          <cell r="L2327">
            <v>256650122</v>
          </cell>
          <cell r="M2327" t="str">
            <v>VOLUMÉTRICOS</v>
          </cell>
          <cell r="N2327" t="str">
            <v>DISP</v>
          </cell>
          <cell r="O2327" t="str">
            <v>LMI - MICROBIOLOGÍA</v>
          </cell>
          <cell r="P2327" t="str">
            <v>LABORATORIO 15 BIOLOGÍA  MOLECULAR</v>
          </cell>
          <cell r="Q2327" t="str">
            <v>PROPIO</v>
          </cell>
          <cell r="R2327" t="str">
            <v>VOLUMEN</v>
          </cell>
          <cell r="S2327" t="str">
            <v>20 A 200uL
d: 0,2 uL</v>
          </cell>
          <cell r="T2327"/>
          <cell r="U2327">
            <v>12</v>
          </cell>
          <cell r="V2327">
            <v>12</v>
          </cell>
          <cell r="W2327"/>
          <cell r="X2327"/>
          <cell r="Y2327">
            <v>45624</v>
          </cell>
          <cell r="Z2327">
            <v>-144</v>
          </cell>
          <cell r="AA2327"/>
          <cell r="AB2327"/>
          <cell r="AC2327"/>
          <cell r="AD2327">
            <v>45258</v>
          </cell>
          <cell r="AE2327">
            <v>45633</v>
          </cell>
          <cell r="AF2327">
            <v>-135</v>
          </cell>
          <cell r="AG2327"/>
          <cell r="AH2327"/>
          <cell r="AI2327">
            <v>45267</v>
          </cell>
          <cell r="AJ2327" t="str">
            <v xml:space="preserve"> </v>
          </cell>
          <cell r="AK2327" t="str">
            <v xml:space="preserve"> </v>
          </cell>
          <cell r="AL2327"/>
          <cell r="AM2327"/>
          <cell r="AN2327"/>
          <cell r="AO2327"/>
          <cell r="AP2327" t="str">
            <v xml:space="preserve"> </v>
          </cell>
          <cell r="AQ2327" t="str">
            <v xml:space="preserve"> </v>
          </cell>
          <cell r="AR2327"/>
          <cell r="AS2327"/>
          <cell r="AT2327"/>
          <cell r="AU2327"/>
        </row>
        <row r="2328">
          <cell r="B2328" t="str">
            <v>GEN-003</v>
          </cell>
          <cell r="C2328">
            <v>31835</v>
          </cell>
          <cell r="D2328" t="str">
            <v>#REF!</v>
          </cell>
          <cell r="E2328" t="str">
            <v>NO DISPONIBLE</v>
          </cell>
          <cell r="F2328" t="str">
            <v>ACTIVO</v>
          </cell>
          <cell r="G2328" t="str">
            <v>NO APLICA</v>
          </cell>
          <cell r="H2328" t="str">
            <v>ESTEREOMICROSCOPIO</v>
          </cell>
          <cell r="I2328" t="str">
            <v>NO APLICA</v>
          </cell>
          <cell r="J2328" t="str">
            <v>CARL ZEISS</v>
          </cell>
          <cell r="K2328" t="str">
            <v>STEMI 2000-C</v>
          </cell>
          <cell r="L2328">
            <v>46286</v>
          </cell>
          <cell r="M2328" t="str">
            <v>ÓPTICOS</v>
          </cell>
          <cell r="N2328" t="str">
            <v>DRSP</v>
          </cell>
          <cell r="O2328" t="str">
            <v>GEN - ENTOMOLOGÍA</v>
          </cell>
          <cell r="P2328" t="str">
            <v>TAXONOMÍA</v>
          </cell>
          <cell r="Q2328" t="str">
            <v>PROPIO</v>
          </cell>
          <cell r="R2328" t="str">
            <v>NO APLICA</v>
          </cell>
          <cell r="S2328" t="str">
            <v>NO DISPONIBLE</v>
          </cell>
          <cell r="T2328"/>
          <cell r="U2328">
            <v>12</v>
          </cell>
          <cell r="V2328"/>
          <cell r="W2328"/>
          <cell r="X2328"/>
          <cell r="Y2328">
            <v>45624</v>
          </cell>
          <cell r="Z2328">
            <v>-144</v>
          </cell>
          <cell r="AA2328"/>
          <cell r="AB2328"/>
          <cell r="AC2328"/>
          <cell r="AD2328">
            <v>45258</v>
          </cell>
          <cell r="AE2328" t="str">
            <v xml:space="preserve"> </v>
          </cell>
          <cell r="AF2328" t="str">
            <v xml:space="preserve"> </v>
          </cell>
          <cell r="AG2328"/>
          <cell r="AH2328"/>
          <cell r="AI2328"/>
          <cell r="AJ2328" t="str">
            <v xml:space="preserve"> </v>
          </cell>
          <cell r="AK2328" t="str">
            <v xml:space="preserve"> </v>
          </cell>
          <cell r="AL2328"/>
          <cell r="AM2328"/>
          <cell r="AN2328"/>
          <cell r="AO2328"/>
          <cell r="AP2328" t="str">
            <v xml:space="preserve"> </v>
          </cell>
          <cell r="AQ2328" t="str">
            <v xml:space="preserve"> </v>
          </cell>
          <cell r="AR2328"/>
          <cell r="AS2328"/>
          <cell r="AT2328"/>
          <cell r="AU2328"/>
        </row>
        <row r="2329">
          <cell r="B2329" t="str">
            <v>GEN-004</v>
          </cell>
          <cell r="C2329">
            <v>31836</v>
          </cell>
          <cell r="D2329" t="str">
            <v>#REF!</v>
          </cell>
          <cell r="E2329" t="str">
            <v>NO DISPONIBLE</v>
          </cell>
          <cell r="F2329" t="str">
            <v>ACTIVO</v>
          </cell>
          <cell r="G2329" t="str">
            <v>NO APLICA</v>
          </cell>
          <cell r="H2329" t="str">
            <v>ESTEREOMICROSCOPIO</v>
          </cell>
          <cell r="I2329" t="str">
            <v>NO APLICA</v>
          </cell>
          <cell r="J2329" t="str">
            <v>CARL ZEISS</v>
          </cell>
          <cell r="K2329" t="str">
            <v>STEMI 2000-C</v>
          </cell>
          <cell r="L2329">
            <v>46295</v>
          </cell>
          <cell r="M2329" t="str">
            <v>ÓPTICOS</v>
          </cell>
          <cell r="N2329" t="str">
            <v>DRSP</v>
          </cell>
          <cell r="O2329" t="str">
            <v>GEN - ENTOMOLOGÍA</v>
          </cell>
          <cell r="P2329" t="str">
            <v>TAXONOMÍA</v>
          </cell>
          <cell r="Q2329" t="str">
            <v>PROPIO</v>
          </cell>
          <cell r="R2329" t="str">
            <v>NO APLICA</v>
          </cell>
          <cell r="S2329" t="str">
            <v>NO DISPONIBLE</v>
          </cell>
          <cell r="T2329"/>
          <cell r="U2329">
            <v>12</v>
          </cell>
          <cell r="V2329"/>
          <cell r="W2329"/>
          <cell r="X2329"/>
          <cell r="Y2329">
            <v>45624</v>
          </cell>
          <cell r="Z2329">
            <v>-144</v>
          </cell>
          <cell r="AA2329"/>
          <cell r="AB2329"/>
          <cell r="AC2329"/>
          <cell r="AD2329">
            <v>45258</v>
          </cell>
          <cell r="AE2329" t="str">
            <v xml:space="preserve"> </v>
          </cell>
          <cell r="AF2329" t="str">
            <v xml:space="preserve"> </v>
          </cell>
          <cell r="AG2329"/>
          <cell r="AH2329"/>
          <cell r="AI2329"/>
          <cell r="AJ2329" t="str">
            <v xml:space="preserve"> </v>
          </cell>
          <cell r="AK2329" t="str">
            <v xml:space="preserve"> </v>
          </cell>
          <cell r="AL2329"/>
          <cell r="AM2329"/>
          <cell r="AN2329"/>
          <cell r="AO2329"/>
          <cell r="AP2329" t="str">
            <v xml:space="preserve"> </v>
          </cell>
          <cell r="AQ2329" t="str">
            <v xml:space="preserve"> </v>
          </cell>
          <cell r="AR2329"/>
          <cell r="AS2329"/>
          <cell r="AT2329"/>
          <cell r="AU2329"/>
        </row>
        <row r="2330">
          <cell r="B2330" t="str">
            <v>LMI-039</v>
          </cell>
          <cell r="C2330">
            <v>32280</v>
          </cell>
          <cell r="D2330" t="str">
            <v>#REF!</v>
          </cell>
          <cell r="E2330">
            <v>43099</v>
          </cell>
          <cell r="F2330" t="str">
            <v>ACTIVO</v>
          </cell>
          <cell r="G2330" t="str">
            <v>NO APLICA</v>
          </cell>
          <cell r="H2330" t="str">
            <v>MICROPIPETA MONOCANAL</v>
          </cell>
          <cell r="I2330" t="str">
            <v>NO APLICA</v>
          </cell>
          <cell r="J2330" t="str">
            <v>EPPENDORF</v>
          </cell>
          <cell r="K2330" t="str">
            <v>RESEARCH PLUS</v>
          </cell>
          <cell r="L2330" t="str">
            <v>O25709E</v>
          </cell>
          <cell r="M2330" t="str">
            <v>VOLUMÉTRICOS</v>
          </cell>
          <cell r="N2330" t="str">
            <v>DISP</v>
          </cell>
          <cell r="O2330" t="str">
            <v>LMI - MICROBIOLOGÍA</v>
          </cell>
          <cell r="P2330" t="str">
            <v>LABORATORIO</v>
          </cell>
          <cell r="Q2330" t="str">
            <v>PROPIO</v>
          </cell>
          <cell r="R2330" t="str">
            <v>VOLUMEN</v>
          </cell>
          <cell r="S2330" t="str">
            <v>20 A 200uL</v>
          </cell>
          <cell r="T2330"/>
          <cell r="U2330">
            <v>12</v>
          </cell>
          <cell r="V2330">
            <v>12</v>
          </cell>
          <cell r="W2330"/>
          <cell r="X2330"/>
          <cell r="Y2330">
            <v>45624</v>
          </cell>
          <cell r="Z2330">
            <v>-144</v>
          </cell>
          <cell r="AA2330"/>
          <cell r="AB2330"/>
          <cell r="AC2330"/>
          <cell r="AD2330">
            <v>45258</v>
          </cell>
          <cell r="AE2330">
            <v>45633</v>
          </cell>
          <cell r="AF2330">
            <v>-135</v>
          </cell>
          <cell r="AG2330"/>
          <cell r="AH2330"/>
          <cell r="AI2330">
            <v>45267</v>
          </cell>
          <cell r="AJ2330" t="str">
            <v xml:space="preserve"> </v>
          </cell>
          <cell r="AK2330" t="str">
            <v xml:space="preserve"> </v>
          </cell>
          <cell r="AL2330"/>
          <cell r="AM2330"/>
          <cell r="AN2330"/>
          <cell r="AO2330"/>
          <cell r="AP2330" t="str">
            <v xml:space="preserve"> </v>
          </cell>
          <cell r="AQ2330" t="str">
            <v xml:space="preserve"> </v>
          </cell>
          <cell r="AR2330"/>
          <cell r="AS2330"/>
          <cell r="AT2330"/>
          <cell r="AU2330"/>
        </row>
        <row r="2331">
          <cell r="B2331" t="str">
            <v>LMI-043</v>
          </cell>
          <cell r="C2331">
            <v>40707</v>
          </cell>
          <cell r="D2331" t="str">
            <v>#REF!</v>
          </cell>
          <cell r="E2331">
            <v>43099</v>
          </cell>
          <cell r="F2331" t="str">
            <v>ACTIVO</v>
          </cell>
          <cell r="G2331" t="str">
            <v>NO APLICA</v>
          </cell>
          <cell r="H2331" t="str">
            <v>MICROPIPETA MONOCANAL</v>
          </cell>
          <cell r="I2331" t="str">
            <v>NO APLICA</v>
          </cell>
          <cell r="J2331" t="str">
            <v>EPPENDORF</v>
          </cell>
          <cell r="K2331" t="str">
            <v>RESEARCH PLUS</v>
          </cell>
          <cell r="L2331" t="str">
            <v>O21011F</v>
          </cell>
          <cell r="M2331" t="str">
            <v>VOLUMÉTRICOS</v>
          </cell>
          <cell r="N2331" t="str">
            <v>DISP</v>
          </cell>
          <cell r="O2331" t="str">
            <v>LMI - MICROBIOLOGÍA</v>
          </cell>
          <cell r="P2331" t="str">
            <v>LABORATORIO ELECTROFORESIS PISO 1</v>
          </cell>
          <cell r="Q2331" t="str">
            <v>PROPIO</v>
          </cell>
          <cell r="R2331" t="str">
            <v>VOLUMEN</v>
          </cell>
          <cell r="S2331" t="str">
            <v>10 A 100 uL
d=0,1uL</v>
          </cell>
          <cell r="T2331"/>
          <cell r="U2331">
            <v>12</v>
          </cell>
          <cell r="V2331">
            <v>12</v>
          </cell>
          <cell r="W2331"/>
          <cell r="X2331"/>
          <cell r="Y2331">
            <v>45624</v>
          </cell>
          <cell r="Z2331">
            <v>-144</v>
          </cell>
          <cell r="AA2331"/>
          <cell r="AB2331"/>
          <cell r="AC2331"/>
          <cell r="AD2331">
            <v>45258</v>
          </cell>
          <cell r="AE2331">
            <v>45633</v>
          </cell>
          <cell r="AF2331">
            <v>-135</v>
          </cell>
          <cell r="AG2331"/>
          <cell r="AH2331"/>
          <cell r="AI2331">
            <v>45267</v>
          </cell>
          <cell r="AJ2331" t="str">
            <v xml:space="preserve"> </v>
          </cell>
          <cell r="AK2331" t="str">
            <v xml:space="preserve"> </v>
          </cell>
          <cell r="AL2331"/>
          <cell r="AM2331"/>
          <cell r="AN2331"/>
          <cell r="AO2331"/>
          <cell r="AP2331" t="str">
            <v xml:space="preserve"> </v>
          </cell>
          <cell r="AQ2331" t="str">
            <v xml:space="preserve"> </v>
          </cell>
          <cell r="AR2331"/>
          <cell r="AS2331"/>
          <cell r="AT2331"/>
          <cell r="AU2331"/>
        </row>
        <row r="2332">
          <cell r="B2332">
            <v>39054</v>
          </cell>
          <cell r="C2332">
            <v>39054</v>
          </cell>
          <cell r="D2332" t="str">
            <v>#REF!</v>
          </cell>
          <cell r="E2332">
            <v>45167</v>
          </cell>
          <cell r="F2332" t="str">
            <v>ACTIVO</v>
          </cell>
          <cell r="G2332" t="str">
            <v>NO APLICA</v>
          </cell>
          <cell r="H2332" t="str">
            <v>ANALIZADOR DE NANOPARTICULASNANOSIGHT</v>
          </cell>
          <cell r="I2332" t="str">
            <v>NTA 3.4</v>
          </cell>
          <cell r="J2332" t="str">
            <v>MALVERN</v>
          </cell>
          <cell r="K2332" t="str">
            <v>NS300</v>
          </cell>
          <cell r="L2332" t="str">
            <v>1236614/1232174</v>
          </cell>
          <cell r="M2332" t="str">
            <v>EQUIPOS ESPECIALES</v>
          </cell>
          <cell r="N2332" t="str">
            <v>DISP</v>
          </cell>
          <cell r="O2332" t="str">
            <v>LME - GENÓMICA DE MICROORGANISMOS EMERGENTES</v>
          </cell>
          <cell r="P2332" t="str">
            <v>MICROSCOPIA</v>
          </cell>
          <cell r="Q2332" t="str">
            <v>DONACIÓN</v>
          </cell>
          <cell r="R2332" t="str">
            <v>NO APLICA</v>
          </cell>
          <cell r="S2332"/>
          <cell r="T2332" t="str">
            <v xml:space="preserve">39054 - Analizador de nanopartìculas
39053-UPS
39052-CPU  
39051-Monitor
ENTERRITORIO
</v>
          </cell>
          <cell r="U2332">
            <v>12</v>
          </cell>
          <cell r="V2332"/>
          <cell r="W2332"/>
          <cell r="X2332"/>
          <cell r="Y2332">
            <v>45870</v>
          </cell>
          <cell r="Z2332">
            <v>102</v>
          </cell>
          <cell r="AA2332" t="str">
            <v>Proveedor externo</v>
          </cell>
          <cell r="AB2332" t="str">
            <v>Ago</v>
          </cell>
          <cell r="AC2332" t="str">
            <v>Ago</v>
          </cell>
          <cell r="AD2332">
            <v>45505</v>
          </cell>
          <cell r="AE2332" t="str">
            <v xml:space="preserve"> </v>
          </cell>
          <cell r="AF2332" t="str">
            <v xml:space="preserve"> </v>
          </cell>
          <cell r="AG2332"/>
          <cell r="AH2332"/>
          <cell r="AI2332"/>
          <cell r="AJ2332" t="str">
            <v xml:space="preserve"> </v>
          </cell>
          <cell r="AK2332" t="str">
            <v xml:space="preserve"> </v>
          </cell>
          <cell r="AL2332"/>
          <cell r="AM2332"/>
          <cell r="AN2332"/>
          <cell r="AO2332"/>
          <cell r="AP2332" t="str">
            <v xml:space="preserve"> </v>
          </cell>
          <cell r="AQ2332" t="str">
            <v xml:space="preserve"> </v>
          </cell>
          <cell r="AR2332"/>
          <cell r="AS2332"/>
          <cell r="AT2332"/>
          <cell r="AU2332"/>
        </row>
        <row r="2333">
          <cell r="B2333" t="str">
            <v>LMI-009</v>
          </cell>
          <cell r="C2333" t="str">
            <v>LMI-009</v>
          </cell>
          <cell r="D2333">
            <v>41955</v>
          </cell>
          <cell r="E2333" t="str">
            <v>NO DISPONIBLE</v>
          </cell>
          <cell r="F2333" t="str">
            <v>ACTIVO</v>
          </cell>
          <cell r="G2333" t="str">
            <v>NO APLICA</v>
          </cell>
          <cell r="H2333" t="str">
            <v>MICROPIPETA MONOCANAL</v>
          </cell>
          <cell r="I2333" t="str">
            <v>NO APLICA</v>
          </cell>
          <cell r="J2333" t="str">
            <v>HTL</v>
          </cell>
          <cell r="K2333" t="str">
            <v xml:space="preserve"> LABMATE SOFT</v>
          </cell>
          <cell r="L2333" t="str">
            <v>048151779</v>
          </cell>
          <cell r="M2333" t="str">
            <v>VOLUMÉTRICOS</v>
          </cell>
          <cell r="N2333" t="str">
            <v>DISP</v>
          </cell>
          <cell r="O2333" t="str">
            <v>LMI - MICROBIOLOGÍA</v>
          </cell>
          <cell r="P2333" t="str">
            <v>LABORATORIO 15 BIOLOGÍA MOLECULAR</v>
          </cell>
          <cell r="Q2333" t="str">
            <v>PROPIO</v>
          </cell>
          <cell r="R2333" t="str">
            <v>VOLUMEN</v>
          </cell>
          <cell r="S2333" t="str">
            <v>20 A 200uL</v>
          </cell>
          <cell r="T2333"/>
          <cell r="U2333">
            <v>12</v>
          </cell>
          <cell r="V2333">
            <v>12</v>
          </cell>
          <cell r="W2333"/>
          <cell r="X2333"/>
          <cell r="Y2333">
            <v>45624</v>
          </cell>
          <cell r="Z2333">
            <v>-144</v>
          </cell>
          <cell r="AA2333"/>
          <cell r="AB2333"/>
          <cell r="AC2333"/>
          <cell r="AD2333">
            <v>45258</v>
          </cell>
          <cell r="AE2333">
            <v>45637</v>
          </cell>
          <cell r="AF2333">
            <v>-131</v>
          </cell>
          <cell r="AG2333"/>
          <cell r="AH2333"/>
          <cell r="AI2333">
            <v>45271</v>
          </cell>
          <cell r="AJ2333" t="str">
            <v xml:space="preserve"> </v>
          </cell>
          <cell r="AK2333" t="str">
            <v xml:space="preserve"> </v>
          </cell>
          <cell r="AL2333"/>
          <cell r="AM2333"/>
          <cell r="AN2333"/>
          <cell r="AO2333"/>
          <cell r="AP2333" t="str">
            <v xml:space="preserve"> </v>
          </cell>
          <cell r="AQ2333" t="str">
            <v xml:space="preserve"> </v>
          </cell>
          <cell r="AR2333"/>
          <cell r="AS2333"/>
          <cell r="AT2333"/>
          <cell r="AU2333"/>
        </row>
        <row r="2334">
          <cell r="B2334" t="str">
            <v>LMI-060</v>
          </cell>
          <cell r="C2334" t="str">
            <v>LMI-060</v>
          </cell>
          <cell r="D2334">
            <v>43515</v>
          </cell>
          <cell r="E2334" t="str">
            <v>NO DISPONIBLE</v>
          </cell>
          <cell r="F2334" t="str">
            <v>ACTIVO</v>
          </cell>
          <cell r="G2334" t="str">
            <v>NO APLICA</v>
          </cell>
          <cell r="H2334" t="str">
            <v>MICROPIPETA MONOCANAL</v>
          </cell>
          <cell r="I2334" t="str">
            <v>NO APLICA</v>
          </cell>
          <cell r="J2334" t="str">
            <v>BOECO</v>
          </cell>
          <cell r="K2334" t="str">
            <v>NO DISPONIBLE</v>
          </cell>
          <cell r="L2334" t="str">
            <v>​LG640392</v>
          </cell>
          <cell r="M2334" t="str">
            <v>VOLUMÉTRICOS</v>
          </cell>
          <cell r="N2334" t="str">
            <v>DISP</v>
          </cell>
          <cell r="O2334" t="str">
            <v>LMI - MICROBIOLOGÍA</v>
          </cell>
          <cell r="P2334" t="str">
            <v>LABORATORIO 15 BIOLOGÍA MOLECULAR</v>
          </cell>
          <cell r="Q2334" t="str">
            <v>PROPIO</v>
          </cell>
          <cell r="R2334" t="str">
            <v>VOLUMEN</v>
          </cell>
          <cell r="S2334" t="str">
            <v>​20 A 200uL</v>
          </cell>
          <cell r="T2334"/>
          <cell r="U2334">
            <v>12</v>
          </cell>
          <cell r="V2334">
            <v>12</v>
          </cell>
          <cell r="W2334"/>
          <cell r="X2334"/>
          <cell r="Y2334">
            <v>45624</v>
          </cell>
          <cell r="Z2334">
            <v>-144</v>
          </cell>
          <cell r="AA2334"/>
          <cell r="AB2334"/>
          <cell r="AC2334"/>
          <cell r="AD2334">
            <v>45258</v>
          </cell>
          <cell r="AE2334">
            <v>45633</v>
          </cell>
          <cell r="AF2334">
            <v>-135</v>
          </cell>
          <cell r="AG2334"/>
          <cell r="AH2334"/>
          <cell r="AI2334">
            <v>45267</v>
          </cell>
          <cell r="AJ2334" t="str">
            <v xml:space="preserve"> </v>
          </cell>
          <cell r="AK2334" t="str">
            <v xml:space="preserve"> </v>
          </cell>
          <cell r="AL2334"/>
          <cell r="AM2334"/>
          <cell r="AN2334"/>
          <cell r="AO2334"/>
          <cell r="AP2334" t="str">
            <v xml:space="preserve"> </v>
          </cell>
          <cell r="AQ2334" t="str">
            <v xml:space="preserve"> </v>
          </cell>
          <cell r="AR2334"/>
          <cell r="AS2334"/>
          <cell r="AT2334"/>
          <cell r="AU2334"/>
        </row>
        <row r="2335">
          <cell r="B2335" t="str">
            <v>GGN-066</v>
          </cell>
          <cell r="C2335" t="str">
            <v>GGN-066</v>
          </cell>
          <cell r="D2335" t="str">
            <v>NO DISPONIBLE</v>
          </cell>
          <cell r="E2335" t="str">
            <v>NO DISPONIBLE</v>
          </cell>
          <cell r="F2335" t="str">
            <v>ACTIVO</v>
          </cell>
          <cell r="G2335" t="str">
            <v>NO APLICA</v>
          </cell>
          <cell r="H2335" t="str">
            <v>AIRE ACONDICIONADO</v>
          </cell>
          <cell r="I2335" t="str">
            <v>NO APLICA</v>
          </cell>
          <cell r="J2335" t="str">
            <v>LG</v>
          </cell>
          <cell r="K2335" t="str">
            <v>SP122CM</v>
          </cell>
          <cell r="L2335" t="str">
            <v>331X00WL303TAAC01016</v>
          </cell>
          <cell r="M2335" t="str">
            <v>SISTEMA DE VENTILACIÓN MECÁNICA Y AIRE ACONDICIONADO</v>
          </cell>
          <cell r="N2335" t="str">
            <v>DRSP</v>
          </cell>
          <cell r="O2335" t="str">
            <v>GGN - GENÉTICA – CRÓNICAS</v>
          </cell>
          <cell r="P2335" t="str">
            <v>ESPECTROMETRIA DE MASAS</v>
          </cell>
          <cell r="Q2335" t="str">
            <v>PROPIO</v>
          </cell>
          <cell r="R2335" t="str">
            <v>TEMPERATURA</v>
          </cell>
          <cell r="S2335" t="str">
            <v>12000BTU</v>
          </cell>
          <cell r="T2335" t="str">
            <v>20°C +/-2°C</v>
          </cell>
          <cell r="U2335">
            <v>12</v>
          </cell>
          <cell r="V2335"/>
          <cell r="W2335"/>
          <cell r="X2335"/>
          <cell r="Y2335">
            <v>45878</v>
          </cell>
          <cell r="Z2335">
            <v>110</v>
          </cell>
          <cell r="AA2335" t="str">
            <v>Proveedor externo</v>
          </cell>
          <cell r="AB2335" t="str">
            <v>Ago</v>
          </cell>
          <cell r="AC2335" t="str">
            <v>Ago</v>
          </cell>
          <cell r="AD2335">
            <v>45513</v>
          </cell>
          <cell r="AE2335" t="str">
            <v xml:space="preserve"> </v>
          </cell>
          <cell r="AF2335" t="str">
            <v xml:space="preserve"> </v>
          </cell>
          <cell r="AG2335"/>
          <cell r="AH2335"/>
          <cell r="AI2335"/>
          <cell r="AJ2335" t="str">
            <v xml:space="preserve"> </v>
          </cell>
          <cell r="AK2335" t="str">
            <v xml:space="preserve"> </v>
          </cell>
          <cell r="AL2335"/>
          <cell r="AM2335"/>
          <cell r="AN2335"/>
          <cell r="AO2335"/>
          <cell r="AP2335" t="str">
            <v xml:space="preserve"> </v>
          </cell>
          <cell r="AQ2335" t="str">
            <v xml:space="preserve"> </v>
          </cell>
          <cell r="AR2335"/>
          <cell r="AS2335"/>
          <cell r="AT2335"/>
          <cell r="AU2335"/>
        </row>
        <row r="2336">
          <cell r="B2336" t="str">
            <v>GVI-294</v>
          </cell>
          <cell r="C2336" t="str">
            <v>GVI-294</v>
          </cell>
          <cell r="D2336" t="str">
            <v>NO DISPONIBLE</v>
          </cell>
          <cell r="E2336" t="str">
            <v>NO DISPONIBLE</v>
          </cell>
          <cell r="F2336" t="str">
            <v>ACTIVO</v>
          </cell>
          <cell r="G2336" t="str">
            <v>NO APLICA</v>
          </cell>
          <cell r="H2336" t="str">
            <v>AIRE ACONDICIONADO</v>
          </cell>
          <cell r="I2336" t="str">
            <v>NO APLICA</v>
          </cell>
          <cell r="J2336" t="str">
            <v>TRANE</v>
          </cell>
          <cell r="K2336" t="str">
            <v>4TTK0536D1000AL</v>
          </cell>
          <cell r="L2336" t="str">
            <v>NO DISPONIBLE</v>
          </cell>
          <cell r="M2336" t="str">
            <v>SISTEMA DE VENTILACIÓN MECÁNICA Y AIRE ACONDICIONADO</v>
          </cell>
          <cell r="N2336" t="str">
            <v>DRSP</v>
          </cell>
          <cell r="O2336" t="str">
            <v>GVI - VIROLOGÍA</v>
          </cell>
          <cell r="P2336" t="str">
            <v>ANTESALA 1</v>
          </cell>
          <cell r="Q2336" t="str">
            <v>PROPIO</v>
          </cell>
          <cell r="R2336" t="str">
            <v>TEMPERATURA</v>
          </cell>
          <cell r="S2336" t="str">
            <v>48000BTU</v>
          </cell>
          <cell r="T2336" t="str">
            <v>20°C +/-2°C</v>
          </cell>
          <cell r="U2336">
            <v>12</v>
          </cell>
          <cell r="V2336"/>
          <cell r="W2336"/>
          <cell r="X2336"/>
          <cell r="Y2336">
            <v>45869</v>
          </cell>
          <cell r="Z2336">
            <v>101</v>
          </cell>
          <cell r="AA2336" t="str">
            <v>Proveedor externo</v>
          </cell>
          <cell r="AB2336" t="str">
            <v>Jul</v>
          </cell>
          <cell r="AC2336" t="str">
            <v>Jul</v>
          </cell>
          <cell r="AD2336">
            <v>45504</v>
          </cell>
          <cell r="AE2336" t="str">
            <v xml:space="preserve"> </v>
          </cell>
          <cell r="AF2336" t="str">
            <v xml:space="preserve"> </v>
          </cell>
          <cell r="AG2336"/>
          <cell r="AH2336"/>
          <cell r="AI2336"/>
          <cell r="AJ2336" t="str">
            <v xml:space="preserve"> </v>
          </cell>
          <cell r="AK2336" t="str">
            <v xml:space="preserve"> </v>
          </cell>
          <cell r="AL2336"/>
          <cell r="AM2336"/>
          <cell r="AN2336"/>
          <cell r="AO2336"/>
          <cell r="AP2336" t="str">
            <v xml:space="preserve"> </v>
          </cell>
          <cell r="AQ2336" t="str">
            <v xml:space="preserve"> </v>
          </cell>
          <cell r="AR2336"/>
          <cell r="AS2336"/>
          <cell r="AT2336"/>
          <cell r="AU2336"/>
        </row>
        <row r="2337">
          <cell r="B2337">
            <v>33038</v>
          </cell>
          <cell r="C2337">
            <v>33038</v>
          </cell>
          <cell r="D2337" t="str">
            <v>NO DISPONIBLE</v>
          </cell>
          <cell r="E2337" t="str">
            <v>NO DISPONIBLE</v>
          </cell>
          <cell r="F2337" t="str">
            <v>ACTIVO</v>
          </cell>
          <cell r="G2337" t="str">
            <v>NO APLICA</v>
          </cell>
          <cell r="H2337" t="str">
            <v>AIRE ACONDICIONADO</v>
          </cell>
          <cell r="I2337" t="str">
            <v>NO APLICA</v>
          </cell>
          <cell r="J2337" t="str">
            <v>BLUE LINE</v>
          </cell>
          <cell r="K2337" t="str">
            <v>COV-6010A3</v>
          </cell>
          <cell r="L2337" t="str">
            <v>3406405850388030160005</v>
          </cell>
          <cell r="M2337" t="str">
            <v>SISTEMA DE VENTILACIÓN MECÁNICA Y AIRE ACONDICIONADO</v>
          </cell>
          <cell r="N2337" t="str">
            <v>SG</v>
          </cell>
          <cell r="O2337" t="str">
            <v>ARC - ÁREAS COMUNES</v>
          </cell>
          <cell r="P2337" t="str">
            <v>DATA CENTER</v>
          </cell>
          <cell r="Q2337" t="str">
            <v>PROPIO</v>
          </cell>
          <cell r="R2337" t="str">
            <v>TEMPERATURA</v>
          </cell>
          <cell r="S2337" t="str">
            <v>20°C +/-2°C</v>
          </cell>
          <cell r="T2337"/>
          <cell r="U2337">
            <v>12</v>
          </cell>
          <cell r="V2337"/>
          <cell r="W2337"/>
          <cell r="X2337"/>
          <cell r="Y2337">
            <v>45989</v>
          </cell>
          <cell r="Z2337">
            <v>221</v>
          </cell>
          <cell r="AA2337" t="str">
            <v>Proveedor externo</v>
          </cell>
          <cell r="AB2337" t="str">
            <v>Nov</v>
          </cell>
          <cell r="AC2337" t="str">
            <v>Nov</v>
          </cell>
          <cell r="AD2337">
            <v>45624</v>
          </cell>
          <cell r="AE2337" t="str">
            <v xml:space="preserve"> </v>
          </cell>
          <cell r="AF2337" t="str">
            <v xml:space="preserve"> </v>
          </cell>
          <cell r="AG2337"/>
          <cell r="AH2337"/>
          <cell r="AI2337"/>
          <cell r="AJ2337" t="str">
            <v xml:space="preserve"> </v>
          </cell>
          <cell r="AK2337" t="str">
            <v xml:space="preserve"> </v>
          </cell>
          <cell r="AL2337"/>
          <cell r="AM2337"/>
          <cell r="AN2337"/>
          <cell r="AO2337"/>
          <cell r="AP2337" t="str">
            <v xml:space="preserve"> </v>
          </cell>
          <cell r="AQ2337" t="str">
            <v xml:space="preserve"> </v>
          </cell>
          <cell r="AR2337"/>
          <cell r="AS2337"/>
          <cell r="AT2337"/>
          <cell r="AU2337"/>
        </row>
        <row r="2338">
          <cell r="B2338" t="str">
            <v>GPR-078</v>
          </cell>
          <cell r="C2338">
            <v>37742</v>
          </cell>
          <cell r="D2338" t="str">
            <v>NO DISPONIBLE</v>
          </cell>
          <cell r="E2338" t="str">
            <v>NO DISPONIBLE</v>
          </cell>
          <cell r="F2338" t="str">
            <v>ACTIVO</v>
          </cell>
          <cell r="G2338" t="str">
            <v>NO APLICA</v>
          </cell>
          <cell r="H2338" t="str">
            <v>AIRE ACONDICIONADO</v>
          </cell>
          <cell r="I2338" t="str">
            <v>NO APLICA</v>
          </cell>
          <cell r="J2338" t="str">
            <v>YORK</v>
          </cell>
          <cell r="K2338" t="str">
            <v>YUJE55BYTMCMO-X</v>
          </cell>
          <cell r="L2338">
            <v>4.352026061908E+17</v>
          </cell>
          <cell r="M2338" t="str">
            <v>SISTEMA DE VENTILACIÓN MECÁNICA Y AIRE ACONDICIONADO</v>
          </cell>
          <cell r="N2338" t="str">
            <v>DRSP</v>
          </cell>
          <cell r="O2338" t="str">
            <v>GPR - PARASITOLOGÍA</v>
          </cell>
          <cell r="P2338" t="str">
            <v>AREA DE EQUIPOS DE REFRIGERACIÓN</v>
          </cell>
          <cell r="Q2338" t="str">
            <v>PROPIO</v>
          </cell>
          <cell r="R2338" t="str">
            <v>TEMPERATURA</v>
          </cell>
          <cell r="S2338" t="str">
            <v>20°C +/-2°C</v>
          </cell>
          <cell r="T2338"/>
          <cell r="U2338">
            <v>12</v>
          </cell>
          <cell r="V2338"/>
          <cell r="W2338"/>
          <cell r="X2338"/>
          <cell r="Y2338">
            <v>45989</v>
          </cell>
          <cell r="Z2338">
            <v>221</v>
          </cell>
          <cell r="AA2338" t="str">
            <v>Proveedor externo</v>
          </cell>
          <cell r="AB2338" t="str">
            <v>Nov</v>
          </cell>
          <cell r="AC2338" t="str">
            <v>Nov</v>
          </cell>
          <cell r="AD2338">
            <v>45624</v>
          </cell>
          <cell r="AE2338" t="str">
            <v xml:space="preserve"> </v>
          </cell>
          <cell r="AF2338" t="str">
            <v xml:space="preserve"> </v>
          </cell>
          <cell r="AG2338"/>
          <cell r="AH2338"/>
          <cell r="AI2338"/>
          <cell r="AJ2338" t="str">
            <v xml:space="preserve"> </v>
          </cell>
          <cell r="AK2338" t="str">
            <v xml:space="preserve"> </v>
          </cell>
          <cell r="AL2338"/>
          <cell r="AM2338"/>
          <cell r="AN2338"/>
          <cell r="AO2338"/>
          <cell r="AP2338" t="str">
            <v xml:space="preserve"> </v>
          </cell>
          <cell r="AQ2338" t="str">
            <v xml:space="preserve"> </v>
          </cell>
          <cell r="AR2338"/>
          <cell r="AS2338"/>
          <cell r="AT2338"/>
          <cell r="AU2338"/>
        </row>
        <row r="2339">
          <cell r="B2339">
            <v>16026</v>
          </cell>
          <cell r="C2339">
            <v>16026</v>
          </cell>
          <cell r="D2339" t="str">
            <v>#REF!</v>
          </cell>
          <cell r="E2339" t="str">
            <v>NO DISPONIBLE</v>
          </cell>
          <cell r="F2339" t="str">
            <v>ACTIVO</v>
          </cell>
          <cell r="G2339" t="str">
            <v>NO APLICA</v>
          </cell>
          <cell r="H2339" t="str">
            <v>MICROPIPETA MONOCANAL</v>
          </cell>
          <cell r="I2339" t="str">
            <v>NO APLICA</v>
          </cell>
          <cell r="J2339" t="str">
            <v>GILSON</v>
          </cell>
          <cell r="K2339" t="str">
            <v>PIPETMAN</v>
          </cell>
          <cell r="L2339" t="str">
            <v>U62955N</v>
          </cell>
          <cell r="M2339" t="str">
            <v>VOLUMÉTRICOS</v>
          </cell>
          <cell r="N2339" t="str">
            <v>DISP</v>
          </cell>
          <cell r="O2339" t="str">
            <v>LMI - MICROBIOLOGÍA</v>
          </cell>
          <cell r="P2339" t="str">
            <v>LABORATORIO CONTENCIÓN PISO 1</v>
          </cell>
          <cell r="Q2339" t="str">
            <v>PROPIO</v>
          </cell>
          <cell r="R2339" t="str">
            <v>VOLUMEN</v>
          </cell>
          <cell r="S2339" t="str">
            <v>1 A 10uL</v>
          </cell>
          <cell r="T2339"/>
          <cell r="U2339">
            <v>12</v>
          </cell>
          <cell r="V2339">
            <v>12</v>
          </cell>
          <cell r="W2339"/>
          <cell r="X2339"/>
          <cell r="Y2339">
            <v>45625</v>
          </cell>
          <cell r="Z2339">
            <v>-143</v>
          </cell>
          <cell r="AA2339"/>
          <cell r="AB2339"/>
          <cell r="AC2339"/>
          <cell r="AD2339">
            <v>45259</v>
          </cell>
          <cell r="AE2339">
            <v>45637</v>
          </cell>
          <cell r="AF2339">
            <v>-131</v>
          </cell>
          <cell r="AG2339"/>
          <cell r="AH2339"/>
          <cell r="AI2339">
            <v>45271</v>
          </cell>
          <cell r="AJ2339" t="str">
            <v xml:space="preserve"> </v>
          </cell>
          <cell r="AK2339" t="str">
            <v xml:space="preserve"> </v>
          </cell>
          <cell r="AL2339"/>
          <cell r="AM2339"/>
          <cell r="AN2339"/>
          <cell r="AO2339"/>
          <cell r="AP2339" t="str">
            <v xml:space="preserve"> </v>
          </cell>
          <cell r="AQ2339" t="str">
            <v xml:space="preserve"> </v>
          </cell>
          <cell r="AR2339"/>
          <cell r="AS2339"/>
          <cell r="AT2339"/>
          <cell r="AU2339"/>
        </row>
        <row r="2340">
          <cell r="B2340">
            <v>16027</v>
          </cell>
          <cell r="C2340">
            <v>16027</v>
          </cell>
          <cell r="D2340" t="str">
            <v>#REF!</v>
          </cell>
          <cell r="E2340" t="str">
            <v>NO DISPONIBLE</v>
          </cell>
          <cell r="F2340" t="str">
            <v>ACTIVO</v>
          </cell>
          <cell r="G2340" t="str">
            <v>NO APLICA</v>
          </cell>
          <cell r="H2340" t="str">
            <v>MICROPIPETA MONOCANAL</v>
          </cell>
          <cell r="I2340" t="str">
            <v>NO APLICA</v>
          </cell>
          <cell r="J2340" t="str">
            <v>GILSON</v>
          </cell>
          <cell r="K2340" t="str">
            <v>PIPETMAN</v>
          </cell>
          <cell r="L2340" t="str">
            <v>W59038A</v>
          </cell>
          <cell r="M2340" t="str">
            <v>VOLUMÉTRICOS</v>
          </cell>
          <cell r="N2340" t="str">
            <v>DISP</v>
          </cell>
          <cell r="O2340" t="str">
            <v>LMI - MICROBIOLOGÍA</v>
          </cell>
          <cell r="P2340" t="str">
            <v>LABORATORIO BIOLOGÍA MOLECULAR - MICOLOGÍA</v>
          </cell>
          <cell r="Q2340" t="str">
            <v>PROPIO</v>
          </cell>
          <cell r="R2340" t="str">
            <v>VOLUMEN</v>
          </cell>
          <cell r="S2340" t="str">
            <v>20 A 200uL</v>
          </cell>
          <cell r="T2340"/>
          <cell r="U2340">
            <v>12</v>
          </cell>
          <cell r="V2340">
            <v>12</v>
          </cell>
          <cell r="W2340"/>
          <cell r="X2340"/>
          <cell r="Y2340">
            <v>45625</v>
          </cell>
          <cell r="Z2340">
            <v>-143</v>
          </cell>
          <cell r="AA2340"/>
          <cell r="AB2340"/>
          <cell r="AC2340"/>
          <cell r="AD2340">
            <v>45259</v>
          </cell>
          <cell r="AE2340">
            <v>45637</v>
          </cell>
          <cell r="AF2340">
            <v>-131</v>
          </cell>
          <cell r="AG2340"/>
          <cell r="AH2340"/>
          <cell r="AI2340">
            <v>45271</v>
          </cell>
          <cell r="AJ2340" t="str">
            <v xml:space="preserve"> </v>
          </cell>
          <cell r="AK2340" t="str">
            <v xml:space="preserve"> </v>
          </cell>
          <cell r="AL2340"/>
          <cell r="AM2340"/>
          <cell r="AN2340"/>
          <cell r="AO2340"/>
          <cell r="AP2340" t="str">
            <v xml:space="preserve"> </v>
          </cell>
          <cell r="AQ2340" t="str">
            <v xml:space="preserve"> </v>
          </cell>
          <cell r="AR2340"/>
          <cell r="AS2340"/>
          <cell r="AT2340"/>
          <cell r="AU2340"/>
        </row>
        <row r="2341">
          <cell r="B2341">
            <v>25164</v>
          </cell>
          <cell r="C2341">
            <v>25164</v>
          </cell>
          <cell r="D2341" t="str">
            <v>#REF!</v>
          </cell>
          <cell r="E2341" t="str">
            <v>NO DISPONIBLE</v>
          </cell>
          <cell r="F2341" t="str">
            <v>ACTIVO</v>
          </cell>
          <cell r="G2341" t="str">
            <v>NO APLICA</v>
          </cell>
          <cell r="H2341" t="str">
            <v>MICROSCOPIO BINOCULAR</v>
          </cell>
          <cell r="I2341" t="str">
            <v>NO APLICA</v>
          </cell>
          <cell r="J2341" t="str">
            <v>CARL ZEISS</v>
          </cell>
          <cell r="K2341" t="str">
            <v>PRIMO STAR</v>
          </cell>
          <cell r="L2341">
            <v>3116009639</v>
          </cell>
          <cell r="M2341" t="str">
            <v>ÓPTICOS</v>
          </cell>
          <cell r="N2341" t="str">
            <v>DRSP</v>
          </cell>
          <cell r="O2341" t="str">
            <v>GMC - MICOBACTERIAS</v>
          </cell>
          <cell r="P2341" t="str">
            <v>ÁREA DE MICROSCOPIA</v>
          </cell>
          <cell r="Q2341" t="str">
            <v>PROPIO</v>
          </cell>
          <cell r="R2341" t="str">
            <v>NO APLICA</v>
          </cell>
          <cell r="S2341" t="str">
            <v>NO DISPONIBLE</v>
          </cell>
          <cell r="T2341"/>
          <cell r="U2341">
            <v>12</v>
          </cell>
          <cell r="V2341"/>
          <cell r="W2341"/>
          <cell r="X2341"/>
          <cell r="Y2341">
            <v>45996</v>
          </cell>
          <cell r="Z2341">
            <v>228</v>
          </cell>
          <cell r="AA2341" t="str">
            <v>Proveedor externo</v>
          </cell>
          <cell r="AB2341" t="str">
            <v>Dic</v>
          </cell>
          <cell r="AC2341" t="str">
            <v>R</v>
          </cell>
          <cell r="AD2341">
            <v>45631</v>
          </cell>
          <cell r="AE2341" t="str">
            <v xml:space="preserve"> </v>
          </cell>
          <cell r="AF2341" t="str">
            <v xml:space="preserve"> </v>
          </cell>
          <cell r="AG2341"/>
          <cell r="AH2341"/>
          <cell r="AI2341"/>
          <cell r="AJ2341" t="str">
            <v xml:space="preserve"> </v>
          </cell>
          <cell r="AK2341" t="str">
            <v xml:space="preserve"> </v>
          </cell>
          <cell r="AL2341"/>
          <cell r="AM2341"/>
          <cell r="AN2341"/>
          <cell r="AO2341"/>
          <cell r="AP2341" t="str">
            <v xml:space="preserve"> </v>
          </cell>
          <cell r="AQ2341" t="str">
            <v xml:space="preserve"> </v>
          </cell>
          <cell r="AR2341"/>
          <cell r="AS2341"/>
          <cell r="AT2341"/>
          <cell r="AU2341"/>
        </row>
        <row r="2342">
          <cell r="B2342">
            <v>25165</v>
          </cell>
          <cell r="C2342">
            <v>25165</v>
          </cell>
          <cell r="D2342" t="str">
            <v>#REF!</v>
          </cell>
          <cell r="E2342" t="str">
            <v>NO DISPONIBLE</v>
          </cell>
          <cell r="F2342" t="str">
            <v>ACTIVO</v>
          </cell>
          <cell r="G2342" t="str">
            <v>NO APLICA</v>
          </cell>
          <cell r="H2342" t="str">
            <v>MICROSCOPIO BINOCULAR</v>
          </cell>
          <cell r="I2342" t="str">
            <v>NO APLICA</v>
          </cell>
          <cell r="J2342" t="str">
            <v>CARL ZEISS</v>
          </cell>
          <cell r="K2342" t="str">
            <v>PRIMO STAR</v>
          </cell>
          <cell r="L2342">
            <v>3120001354</v>
          </cell>
          <cell r="M2342" t="str">
            <v>ÓPTICOS</v>
          </cell>
          <cell r="N2342" t="str">
            <v>DRSP</v>
          </cell>
          <cell r="O2342" t="str">
            <v>GMC - MICOBACTERIAS</v>
          </cell>
          <cell r="P2342" t="str">
            <v>ÁREA DE MICROSCOPIA</v>
          </cell>
          <cell r="Q2342" t="str">
            <v>PROPIO</v>
          </cell>
          <cell r="R2342" t="str">
            <v>NO APLICA</v>
          </cell>
          <cell r="S2342" t="str">
            <v>NO DISPONIBLE</v>
          </cell>
          <cell r="T2342"/>
          <cell r="U2342">
            <v>12</v>
          </cell>
          <cell r="V2342"/>
          <cell r="W2342"/>
          <cell r="X2342"/>
          <cell r="Y2342">
            <v>45996</v>
          </cell>
          <cell r="Z2342">
            <v>228</v>
          </cell>
          <cell r="AA2342" t="str">
            <v>Proveedor externo</v>
          </cell>
          <cell r="AB2342" t="str">
            <v>Dic</v>
          </cell>
          <cell r="AC2342" t="str">
            <v>R</v>
          </cell>
          <cell r="AD2342">
            <v>45631</v>
          </cell>
          <cell r="AE2342" t="str">
            <v xml:space="preserve"> </v>
          </cell>
          <cell r="AF2342" t="str">
            <v xml:space="preserve"> </v>
          </cell>
          <cell r="AG2342"/>
          <cell r="AH2342"/>
          <cell r="AI2342"/>
          <cell r="AJ2342" t="str">
            <v xml:space="preserve"> </v>
          </cell>
          <cell r="AK2342" t="str">
            <v xml:space="preserve"> </v>
          </cell>
          <cell r="AL2342"/>
          <cell r="AM2342"/>
          <cell r="AN2342"/>
          <cell r="AO2342"/>
          <cell r="AP2342" t="str">
            <v xml:space="preserve"> </v>
          </cell>
          <cell r="AQ2342" t="str">
            <v xml:space="preserve"> </v>
          </cell>
          <cell r="AR2342"/>
          <cell r="AS2342"/>
          <cell r="AT2342"/>
          <cell r="AU2342"/>
        </row>
        <row r="2343">
          <cell r="B2343">
            <v>25387</v>
          </cell>
          <cell r="C2343">
            <v>25387</v>
          </cell>
          <cell r="D2343" t="str">
            <v>#REF!</v>
          </cell>
          <cell r="E2343" t="str">
            <v>NO DISPONIBLE</v>
          </cell>
          <cell r="F2343" t="str">
            <v>ACTIVO</v>
          </cell>
          <cell r="G2343" t="str">
            <v>NO APLICA</v>
          </cell>
          <cell r="H2343" t="str">
            <v>LAVADOR DE PLACAS</v>
          </cell>
          <cell r="I2343" t="str">
            <v>NO APLICA</v>
          </cell>
          <cell r="J2343" t="str">
            <v>THERMO FISHER SCIENTIFIC</v>
          </cell>
          <cell r="K2343" t="str">
            <v>WELLWASH 4 MK 2</v>
          </cell>
          <cell r="L2343" t="str">
            <v xml:space="preserve"> 006-9-8599</v>
          </cell>
          <cell r="M2343" t="str">
            <v>ESPECTROFOTÓMETROS Y FOTÓMETROS</v>
          </cell>
          <cell r="N2343" t="str">
            <v>DP</v>
          </cell>
          <cell r="O2343" t="str">
            <v>BIO - BIOTERIO</v>
          </cell>
          <cell r="P2343" t="str">
            <v>LABORATORIO</v>
          </cell>
          <cell r="Q2343" t="str">
            <v>PROPIO</v>
          </cell>
          <cell r="R2343" t="str">
            <v>NO APLICA</v>
          </cell>
          <cell r="S2343" t="str">
            <v>NO APLICA</v>
          </cell>
          <cell r="T2343"/>
          <cell r="U2343">
            <v>12</v>
          </cell>
          <cell r="V2343"/>
          <cell r="W2343"/>
          <cell r="X2343"/>
          <cell r="Y2343">
            <v>45948</v>
          </cell>
          <cell r="Z2343">
            <v>180</v>
          </cell>
          <cell r="AA2343" t="str">
            <v>Proveedor externo</v>
          </cell>
          <cell r="AB2343" t="str">
            <v>Oct</v>
          </cell>
          <cell r="AC2343" t="str">
            <v>Oct</v>
          </cell>
          <cell r="AD2343">
            <v>45583</v>
          </cell>
          <cell r="AE2343" t="str">
            <v xml:space="preserve"> </v>
          </cell>
          <cell r="AF2343" t="str">
            <v xml:space="preserve"> </v>
          </cell>
          <cell r="AG2343"/>
          <cell r="AH2343"/>
          <cell r="AI2343"/>
          <cell r="AJ2343" t="str">
            <v xml:space="preserve"> </v>
          </cell>
          <cell r="AK2343" t="str">
            <v xml:space="preserve"> </v>
          </cell>
          <cell r="AL2343"/>
          <cell r="AM2343"/>
          <cell r="AN2343"/>
          <cell r="AO2343"/>
          <cell r="AP2343" t="str">
            <v xml:space="preserve"> </v>
          </cell>
          <cell r="AQ2343" t="str">
            <v xml:space="preserve"> </v>
          </cell>
          <cell r="AR2343"/>
          <cell r="AS2343"/>
          <cell r="AT2343"/>
          <cell r="AU2343"/>
        </row>
        <row r="2344">
          <cell r="B2344" t="str">
            <v>BIO-164</v>
          </cell>
          <cell r="C2344">
            <v>25394</v>
          </cell>
          <cell r="D2344" t="str">
            <v>#REF!</v>
          </cell>
          <cell r="E2344" t="str">
            <v>NO DISPONIBLE</v>
          </cell>
          <cell r="F2344" t="str">
            <v>ACTIVO</v>
          </cell>
          <cell r="G2344" t="str">
            <v>NO APLICA</v>
          </cell>
          <cell r="H2344" t="str">
            <v>LECTOR DE PLACAS ELISA</v>
          </cell>
          <cell r="I2344" t="str">
            <v>NO APLICA</v>
          </cell>
          <cell r="J2344" t="str">
            <v>THERMO FISHER SCIENTIFIC</v>
          </cell>
          <cell r="K2344" t="str">
            <v>MULTISKAN EX</v>
          </cell>
          <cell r="L2344">
            <v>3550904046</v>
          </cell>
          <cell r="M2344" t="str">
            <v>ESPECTROFOTÓMETROS Y FOTÓMETROS</v>
          </cell>
          <cell r="N2344" t="str">
            <v>DP</v>
          </cell>
          <cell r="O2344" t="str">
            <v>BIO - BIOTERIO</v>
          </cell>
          <cell r="P2344" t="str">
            <v>LABORATORIO</v>
          </cell>
          <cell r="Q2344" t="str">
            <v>PROPIO</v>
          </cell>
          <cell r="R2344" t="str">
            <v>NO APLICA</v>
          </cell>
          <cell r="S2344" t="str">
            <v>NO APLICA</v>
          </cell>
          <cell r="T2344"/>
          <cell r="U2344">
            <v>12</v>
          </cell>
          <cell r="V2344"/>
          <cell r="W2344"/>
          <cell r="X2344"/>
          <cell r="Y2344">
            <v>45948</v>
          </cell>
          <cell r="Z2344">
            <v>180</v>
          </cell>
          <cell r="AA2344" t="str">
            <v>Proveedor externo</v>
          </cell>
          <cell r="AB2344" t="str">
            <v>Oct</v>
          </cell>
          <cell r="AC2344" t="str">
            <v>Oct</v>
          </cell>
          <cell r="AD2344">
            <v>45583</v>
          </cell>
          <cell r="AE2344" t="str">
            <v xml:space="preserve"> </v>
          </cell>
          <cell r="AF2344" t="str">
            <v xml:space="preserve"> </v>
          </cell>
          <cell r="AG2344"/>
          <cell r="AH2344"/>
          <cell r="AI2344"/>
          <cell r="AJ2344" t="str">
            <v xml:space="preserve"> </v>
          </cell>
          <cell r="AK2344" t="str">
            <v xml:space="preserve"> </v>
          </cell>
          <cell r="AL2344"/>
          <cell r="AM2344"/>
          <cell r="AN2344"/>
          <cell r="AO2344"/>
          <cell r="AP2344" t="str">
            <v xml:space="preserve"> </v>
          </cell>
          <cell r="AQ2344" t="str">
            <v xml:space="preserve"> </v>
          </cell>
          <cell r="AR2344"/>
          <cell r="AS2344"/>
          <cell r="AT2344"/>
          <cell r="AU2344"/>
        </row>
        <row r="2345">
          <cell r="B2345">
            <v>26070</v>
          </cell>
          <cell r="C2345">
            <v>26070</v>
          </cell>
          <cell r="D2345" t="str">
            <v>#REF!</v>
          </cell>
          <cell r="E2345" t="str">
            <v>NO DISPONIBLE</v>
          </cell>
          <cell r="F2345" t="str">
            <v>ACTIVO</v>
          </cell>
          <cell r="G2345" t="str">
            <v>NO APLICA</v>
          </cell>
          <cell r="H2345" t="str">
            <v>MICROPIPETA MONOCANAL</v>
          </cell>
          <cell r="I2345" t="str">
            <v>NO APLICA</v>
          </cell>
          <cell r="J2345" t="str">
            <v>GILSON</v>
          </cell>
          <cell r="K2345" t="str">
            <v>PIPETMAN</v>
          </cell>
          <cell r="L2345" t="str">
            <v>DD50864</v>
          </cell>
          <cell r="M2345" t="str">
            <v>VOLUMÉTRICOS</v>
          </cell>
          <cell r="N2345" t="str">
            <v>DISP</v>
          </cell>
          <cell r="O2345" t="str">
            <v>LMI - MICROBIOLOGÍA</v>
          </cell>
          <cell r="P2345" t="str">
            <v xml:space="preserve">LABORATORIO </v>
          </cell>
          <cell r="Q2345" t="str">
            <v>PROPIO</v>
          </cell>
          <cell r="R2345" t="str">
            <v>VOLUMEN</v>
          </cell>
          <cell r="S2345" t="str">
            <v>1 A 10uL</v>
          </cell>
          <cell r="T2345"/>
          <cell r="U2345">
            <v>12</v>
          </cell>
          <cell r="V2345">
            <v>12</v>
          </cell>
          <cell r="W2345"/>
          <cell r="X2345"/>
          <cell r="Y2345">
            <v>45625</v>
          </cell>
          <cell r="Z2345">
            <v>-143</v>
          </cell>
          <cell r="AA2345"/>
          <cell r="AB2345"/>
          <cell r="AC2345"/>
          <cell r="AD2345">
            <v>45259</v>
          </cell>
          <cell r="AE2345">
            <v>45637</v>
          </cell>
          <cell r="AF2345">
            <v>-131</v>
          </cell>
          <cell r="AG2345"/>
          <cell r="AH2345"/>
          <cell r="AI2345">
            <v>45271</v>
          </cell>
          <cell r="AJ2345" t="str">
            <v xml:space="preserve"> </v>
          </cell>
          <cell r="AK2345" t="str">
            <v xml:space="preserve"> </v>
          </cell>
          <cell r="AL2345"/>
          <cell r="AM2345"/>
          <cell r="AN2345"/>
          <cell r="AO2345"/>
          <cell r="AP2345" t="str">
            <v xml:space="preserve"> </v>
          </cell>
          <cell r="AQ2345" t="str">
            <v xml:space="preserve"> </v>
          </cell>
          <cell r="AR2345"/>
          <cell r="AS2345"/>
          <cell r="AT2345"/>
          <cell r="AU2345"/>
        </row>
        <row r="2346">
          <cell r="B2346">
            <v>26165</v>
          </cell>
          <cell r="C2346">
            <v>26165</v>
          </cell>
          <cell r="D2346" t="str">
            <v>#REF!</v>
          </cell>
          <cell r="E2346" t="str">
            <v>NO DISPONIBLE</v>
          </cell>
          <cell r="F2346" t="str">
            <v>ACTIVO</v>
          </cell>
          <cell r="G2346" t="str">
            <v>NO APLICA</v>
          </cell>
          <cell r="H2346" t="str">
            <v>MICROPIPETA MONOCANAL</v>
          </cell>
          <cell r="I2346" t="str">
            <v>NO APLICA</v>
          </cell>
          <cell r="J2346" t="str">
            <v>RAININ</v>
          </cell>
          <cell r="K2346" t="str">
            <v>PIPET-LITE</v>
          </cell>
          <cell r="L2346" t="str">
            <v>K0927675K</v>
          </cell>
          <cell r="M2346" t="str">
            <v>VOLUMÉTRICOS</v>
          </cell>
          <cell r="N2346" t="str">
            <v>DISP</v>
          </cell>
          <cell r="O2346" t="str">
            <v>LMI - MICROBIOLOGÍA</v>
          </cell>
          <cell r="P2346" t="str">
            <v>LABORATORIO CONTENCIÓN</v>
          </cell>
          <cell r="Q2346" t="str">
            <v>PROPIO</v>
          </cell>
          <cell r="R2346" t="str">
            <v>VOLUMEN</v>
          </cell>
          <cell r="S2346" t="str">
            <v>100 A 1000uL
d: 2 uL</v>
          </cell>
          <cell r="T2346"/>
          <cell r="U2346">
            <v>12</v>
          </cell>
          <cell r="V2346">
            <v>12</v>
          </cell>
          <cell r="W2346"/>
          <cell r="X2346"/>
          <cell r="Y2346">
            <v>45625</v>
          </cell>
          <cell r="Z2346">
            <v>-143</v>
          </cell>
          <cell r="AA2346"/>
          <cell r="AB2346"/>
          <cell r="AC2346"/>
          <cell r="AD2346">
            <v>45259</v>
          </cell>
          <cell r="AE2346">
            <v>45637</v>
          </cell>
          <cell r="AF2346">
            <v>-131</v>
          </cell>
          <cell r="AG2346"/>
          <cell r="AH2346"/>
          <cell r="AI2346">
            <v>45271</v>
          </cell>
          <cell r="AJ2346" t="str">
            <v xml:space="preserve"> </v>
          </cell>
          <cell r="AK2346" t="str">
            <v xml:space="preserve"> </v>
          </cell>
          <cell r="AL2346"/>
          <cell r="AM2346"/>
          <cell r="AN2346"/>
          <cell r="AO2346"/>
          <cell r="AP2346" t="str">
            <v xml:space="preserve"> </v>
          </cell>
          <cell r="AQ2346" t="str">
            <v xml:space="preserve"> </v>
          </cell>
          <cell r="AR2346"/>
          <cell r="AS2346"/>
          <cell r="AT2346"/>
          <cell r="AU2346"/>
        </row>
        <row r="2347">
          <cell r="B2347" t="str">
            <v>AC-151</v>
          </cell>
          <cell r="C2347">
            <v>27088</v>
          </cell>
          <cell r="D2347" t="str">
            <v>#REF!</v>
          </cell>
          <cell r="E2347">
            <v>41311</v>
          </cell>
          <cell r="F2347" t="str">
            <v>ACTIVO</v>
          </cell>
          <cell r="G2347" t="str">
            <v>NO APLICA</v>
          </cell>
          <cell r="H2347" t="str">
            <v>PH METRO</v>
          </cell>
          <cell r="I2347" t="str">
            <v xml:space="preserve">MICRO IMPRESORA DE ALTA VELOCIDAD </v>
          </cell>
          <cell r="J2347" t="str">
            <v>OAKTON</v>
          </cell>
          <cell r="K2347" t="str">
            <v>PH 2100 SERIES</v>
          </cell>
          <cell r="L2347">
            <v>564858</v>
          </cell>
          <cell r="M2347" t="str">
            <v>PH, CONDUCTIVIDAD Y OXÍGENO DISUELTO</v>
          </cell>
          <cell r="N2347" t="str">
            <v>DP</v>
          </cell>
          <cell r="O2347" t="str">
            <v>AC - ASEGURAMIENTO DE LA CALIDAD</v>
          </cell>
          <cell r="P2347" t="str">
            <v>LABORATORIO 1</v>
          </cell>
          <cell r="Q2347" t="str">
            <v xml:space="preserve">PROPIO </v>
          </cell>
          <cell r="R2347" t="str">
            <v>PH</v>
          </cell>
          <cell r="S2347" t="str">
            <v>Rango : menos 1.000 a 14.000 pH. Resolución 0.001/ 0.01
exactitud  +/- 0.002 / +
PH 4,7,10</v>
          </cell>
          <cell r="T2347"/>
          <cell r="U2347">
            <v>12</v>
          </cell>
          <cell r="V2347"/>
          <cell r="W2347"/>
          <cell r="X2347"/>
          <cell r="Y2347">
            <v>45938</v>
          </cell>
          <cell r="Z2347">
            <v>170</v>
          </cell>
          <cell r="AA2347" t="str">
            <v>Proveedor externo</v>
          </cell>
          <cell r="AB2347" t="str">
            <v>Oct</v>
          </cell>
          <cell r="AC2347" t="str">
            <v>Oct</v>
          </cell>
          <cell r="AD2347">
            <v>45573</v>
          </cell>
          <cell r="AE2347" t="str">
            <v xml:space="preserve"> </v>
          </cell>
          <cell r="AF2347" t="str">
            <v xml:space="preserve"> </v>
          </cell>
          <cell r="AG2347"/>
          <cell r="AH2347"/>
          <cell r="AI2347"/>
          <cell r="AJ2347" t="str">
            <v xml:space="preserve"> </v>
          </cell>
          <cell r="AK2347" t="str">
            <v xml:space="preserve"> </v>
          </cell>
          <cell r="AL2347"/>
          <cell r="AM2347"/>
          <cell r="AN2347"/>
          <cell r="AO2347"/>
          <cell r="AP2347" t="str">
            <v xml:space="preserve"> </v>
          </cell>
          <cell r="AQ2347" t="str">
            <v xml:space="preserve"> </v>
          </cell>
          <cell r="AR2347"/>
          <cell r="AS2347"/>
          <cell r="AT2347"/>
          <cell r="AU2347"/>
        </row>
        <row r="2348">
          <cell r="B2348">
            <v>27933</v>
          </cell>
          <cell r="C2348">
            <v>27933</v>
          </cell>
          <cell r="D2348" t="str">
            <v>#REF!</v>
          </cell>
          <cell r="E2348">
            <v>41542</v>
          </cell>
          <cell r="F2348" t="str">
            <v>ACTIVO</v>
          </cell>
          <cell r="G2348" t="str">
            <v>NO APLICA</v>
          </cell>
          <cell r="H2348" t="str">
            <v>MICROSCOPIO BINOCULAR</v>
          </cell>
          <cell r="I2348" t="str">
            <v>CARL ZEISS</v>
          </cell>
          <cell r="J2348" t="str">
            <v>CARL ZEISS</v>
          </cell>
          <cell r="K2348" t="str">
            <v>PRIMO STAR</v>
          </cell>
          <cell r="L2348">
            <v>3116009184</v>
          </cell>
          <cell r="M2348" t="str">
            <v>ÓPTICOS</v>
          </cell>
          <cell r="N2348" t="str">
            <v>DRSP</v>
          </cell>
          <cell r="O2348" t="str">
            <v>GMC - MICOBACTERIAS</v>
          </cell>
          <cell r="P2348" t="str">
            <v>ÁREA DE MICROSCOPIA</v>
          </cell>
          <cell r="Q2348" t="str">
            <v>PROPIO</v>
          </cell>
          <cell r="R2348" t="str">
            <v>NO APLICA</v>
          </cell>
          <cell r="S2348" t="str">
            <v>Altitud: 200 m máx. °T ambiente: 5-40°C máx. Humedad relativa máx. 80%.</v>
          </cell>
          <cell r="T2348"/>
          <cell r="U2348">
            <v>12</v>
          </cell>
          <cell r="V2348"/>
          <cell r="W2348"/>
          <cell r="X2348"/>
          <cell r="Y2348">
            <v>45996</v>
          </cell>
          <cell r="Z2348">
            <v>228</v>
          </cell>
          <cell r="AA2348" t="str">
            <v>Proveedor externo</v>
          </cell>
          <cell r="AB2348" t="str">
            <v>Dic</v>
          </cell>
          <cell r="AC2348" t="str">
            <v>R</v>
          </cell>
          <cell r="AD2348">
            <v>45631</v>
          </cell>
          <cell r="AE2348" t="str">
            <v xml:space="preserve"> </v>
          </cell>
          <cell r="AF2348" t="str">
            <v xml:space="preserve"> </v>
          </cell>
          <cell r="AG2348"/>
          <cell r="AH2348"/>
          <cell r="AI2348"/>
          <cell r="AJ2348" t="str">
            <v xml:space="preserve"> </v>
          </cell>
          <cell r="AK2348" t="str">
            <v xml:space="preserve"> </v>
          </cell>
          <cell r="AL2348"/>
          <cell r="AM2348"/>
          <cell r="AN2348"/>
          <cell r="AO2348"/>
          <cell r="AP2348" t="str">
            <v xml:space="preserve"> </v>
          </cell>
          <cell r="AQ2348" t="str">
            <v xml:space="preserve"> </v>
          </cell>
          <cell r="AR2348"/>
          <cell r="AS2348"/>
          <cell r="AT2348"/>
          <cell r="AU2348"/>
        </row>
        <row r="2349">
          <cell r="B2349" t="str">
            <v>GMC-004</v>
          </cell>
          <cell r="C2349">
            <v>31320</v>
          </cell>
          <cell r="D2349" t="str">
            <v>#REF!</v>
          </cell>
          <cell r="E2349" t="str">
            <v>NO DISPONIBLE</v>
          </cell>
          <cell r="F2349" t="str">
            <v>ACTIVO</v>
          </cell>
          <cell r="G2349" t="str">
            <v>NO APLICA</v>
          </cell>
          <cell r="H2349" t="str">
            <v>MICROSCOPIO BINOCULAR</v>
          </cell>
          <cell r="I2349" t="str">
            <v>NO APLICA</v>
          </cell>
          <cell r="J2349" t="str">
            <v>OLYMPUS</v>
          </cell>
          <cell r="K2349" t="str">
            <v>CX22</v>
          </cell>
          <cell r="L2349" t="str">
            <v>2E 80081</v>
          </cell>
          <cell r="M2349" t="str">
            <v>ÓPTICOS</v>
          </cell>
          <cell r="N2349" t="str">
            <v>DRSP</v>
          </cell>
          <cell r="O2349" t="str">
            <v>GMC - MICOBACTERIAS</v>
          </cell>
          <cell r="P2349" t="str">
            <v>ÁREA DE MICROSCOPIA</v>
          </cell>
          <cell r="Q2349" t="str">
            <v>PROPIO</v>
          </cell>
          <cell r="R2349" t="str">
            <v>NO APLICA</v>
          </cell>
          <cell r="S2349"/>
          <cell r="T2349" t="str">
            <v>2024-11-25: Se encuentran rayones en el objetivo de 100x, pero no afecta su funcionamiento</v>
          </cell>
          <cell r="U2349">
            <v>12</v>
          </cell>
          <cell r="V2349"/>
          <cell r="W2349"/>
          <cell r="X2349"/>
          <cell r="Y2349">
            <v>45986</v>
          </cell>
          <cell r="Z2349">
            <v>218</v>
          </cell>
          <cell r="AA2349" t="str">
            <v>Proveedor externo</v>
          </cell>
          <cell r="AB2349" t="str">
            <v>Nov</v>
          </cell>
          <cell r="AC2349" t="str">
            <v>Nov</v>
          </cell>
          <cell r="AD2349">
            <v>45621</v>
          </cell>
          <cell r="AE2349" t="str">
            <v xml:space="preserve"> </v>
          </cell>
          <cell r="AF2349" t="str">
            <v xml:space="preserve"> </v>
          </cell>
          <cell r="AG2349"/>
          <cell r="AH2349"/>
          <cell r="AI2349"/>
          <cell r="AJ2349" t="str">
            <v xml:space="preserve"> </v>
          </cell>
          <cell r="AK2349" t="str">
            <v xml:space="preserve"> </v>
          </cell>
          <cell r="AL2349"/>
          <cell r="AM2349"/>
          <cell r="AN2349"/>
          <cell r="AO2349"/>
          <cell r="AP2349" t="str">
            <v xml:space="preserve"> </v>
          </cell>
          <cell r="AQ2349" t="str">
            <v xml:space="preserve"> </v>
          </cell>
          <cell r="AR2349"/>
          <cell r="AS2349"/>
          <cell r="AT2349"/>
          <cell r="AU2349"/>
        </row>
        <row r="2350">
          <cell r="B2350">
            <v>31321</v>
          </cell>
          <cell r="C2350">
            <v>31321</v>
          </cell>
          <cell r="D2350" t="str">
            <v>#REF!</v>
          </cell>
          <cell r="E2350" t="str">
            <v>NO DISPONIBLE</v>
          </cell>
          <cell r="F2350" t="str">
            <v>ACTIVO</v>
          </cell>
          <cell r="G2350" t="str">
            <v>NO APLICA</v>
          </cell>
          <cell r="H2350" t="str">
            <v>MICROSCOPIO BINOCULAR</v>
          </cell>
          <cell r="I2350" t="str">
            <v>NO APLICA</v>
          </cell>
          <cell r="J2350" t="str">
            <v>OLYMPUS</v>
          </cell>
          <cell r="K2350" t="str">
            <v>CX22</v>
          </cell>
          <cell r="L2350" t="str">
            <v>2C 84666</v>
          </cell>
          <cell r="M2350" t="str">
            <v>ÓPTICOS</v>
          </cell>
          <cell r="N2350" t="str">
            <v>DRSP</v>
          </cell>
          <cell r="O2350" t="str">
            <v>GMC - MICOBACTERIAS</v>
          </cell>
          <cell r="P2350" t="str">
            <v>ÁREA DE MICROSCOPIA</v>
          </cell>
          <cell r="Q2350" t="str">
            <v>PROPIO</v>
          </cell>
          <cell r="R2350" t="str">
            <v>NO APLICA</v>
          </cell>
          <cell r="S2350" t="str">
            <v>NO DISPONIBLE</v>
          </cell>
          <cell r="T2350" t="str">
            <v>2024-11-25: Se realiza limpieza al objetivo de 40x, mejoro el enfoque, pero internamente presenta unas manchas</v>
          </cell>
          <cell r="U2350">
            <v>12</v>
          </cell>
          <cell r="V2350"/>
          <cell r="W2350"/>
          <cell r="X2350"/>
          <cell r="Y2350">
            <v>45986</v>
          </cell>
          <cell r="Z2350">
            <v>218</v>
          </cell>
          <cell r="AA2350" t="str">
            <v>Proveedor externo</v>
          </cell>
          <cell r="AB2350" t="str">
            <v>Nov</v>
          </cell>
          <cell r="AC2350" t="str">
            <v>Nov</v>
          </cell>
          <cell r="AD2350">
            <v>45621</v>
          </cell>
          <cell r="AE2350" t="str">
            <v xml:space="preserve"> </v>
          </cell>
          <cell r="AF2350" t="str">
            <v xml:space="preserve"> </v>
          </cell>
          <cell r="AG2350"/>
          <cell r="AH2350"/>
          <cell r="AI2350"/>
          <cell r="AJ2350" t="str">
            <v xml:space="preserve"> </v>
          </cell>
          <cell r="AK2350" t="str">
            <v xml:space="preserve"> </v>
          </cell>
          <cell r="AL2350"/>
          <cell r="AM2350"/>
          <cell r="AN2350"/>
          <cell r="AO2350"/>
          <cell r="AP2350" t="str">
            <v xml:space="preserve"> </v>
          </cell>
          <cell r="AQ2350" t="str">
            <v xml:space="preserve"> </v>
          </cell>
          <cell r="AR2350"/>
          <cell r="AS2350"/>
          <cell r="AT2350"/>
          <cell r="AU2350"/>
        </row>
        <row r="2351">
          <cell r="B2351" t="str">
            <v>GMC-026</v>
          </cell>
          <cell r="C2351">
            <v>31332</v>
          </cell>
          <cell r="D2351" t="str">
            <v>#REF!</v>
          </cell>
          <cell r="E2351" t="str">
            <v>NO DISPONIBLE</v>
          </cell>
          <cell r="F2351" t="str">
            <v>ACTIVO</v>
          </cell>
          <cell r="G2351" t="str">
            <v>NO APLICA</v>
          </cell>
          <cell r="H2351" t="str">
            <v>MICROSCOPIO BINOCULAR</v>
          </cell>
          <cell r="I2351" t="str">
            <v>NO APLICA</v>
          </cell>
          <cell r="J2351" t="str">
            <v>OLYMPUS</v>
          </cell>
          <cell r="K2351" t="str">
            <v>CX22</v>
          </cell>
          <cell r="L2351" t="str">
            <v>2C88586</v>
          </cell>
          <cell r="M2351" t="str">
            <v>ÓPTICOS</v>
          </cell>
          <cell r="N2351" t="str">
            <v>DRSP</v>
          </cell>
          <cell r="O2351" t="str">
            <v>GMC - MICOBACTERIAS</v>
          </cell>
          <cell r="P2351" t="str">
            <v>ÁREA DE MICROSCOPIA</v>
          </cell>
          <cell r="Q2351" t="str">
            <v>PROPIO</v>
          </cell>
          <cell r="R2351" t="str">
            <v>NO APLICA</v>
          </cell>
          <cell r="S2351"/>
          <cell r="T2351" t="str">
            <v>2024-11-26: El equipo presenta fisuras en la base de un ocular y en perilla de ajuste en Y del porta láminas</v>
          </cell>
          <cell r="U2351">
            <v>12</v>
          </cell>
          <cell r="V2351"/>
          <cell r="W2351"/>
          <cell r="X2351"/>
          <cell r="Y2351">
            <v>45987</v>
          </cell>
          <cell r="Z2351">
            <v>219</v>
          </cell>
          <cell r="AA2351" t="str">
            <v>Proveedor externo</v>
          </cell>
          <cell r="AB2351" t="str">
            <v>Nov</v>
          </cell>
          <cell r="AC2351" t="str">
            <v>Nov</v>
          </cell>
          <cell r="AD2351">
            <v>45622</v>
          </cell>
          <cell r="AE2351" t="str">
            <v xml:space="preserve"> </v>
          </cell>
          <cell r="AF2351" t="str">
            <v xml:space="preserve"> </v>
          </cell>
          <cell r="AG2351"/>
          <cell r="AH2351"/>
          <cell r="AI2351"/>
          <cell r="AJ2351" t="str">
            <v xml:space="preserve"> </v>
          </cell>
          <cell r="AK2351" t="str">
            <v xml:space="preserve"> </v>
          </cell>
          <cell r="AL2351"/>
          <cell r="AM2351"/>
          <cell r="AN2351"/>
          <cell r="AO2351"/>
          <cell r="AP2351" t="str">
            <v xml:space="preserve"> </v>
          </cell>
          <cell r="AQ2351" t="str">
            <v xml:space="preserve"> </v>
          </cell>
          <cell r="AR2351"/>
          <cell r="AS2351"/>
          <cell r="AT2351"/>
          <cell r="AU2351"/>
        </row>
        <row r="2352">
          <cell r="B2352" t="str">
            <v>GMC-028</v>
          </cell>
          <cell r="C2352">
            <v>31333</v>
          </cell>
          <cell r="D2352" t="str">
            <v>#REF!</v>
          </cell>
          <cell r="E2352" t="str">
            <v>NO DISPONIBLE</v>
          </cell>
          <cell r="F2352" t="str">
            <v>ACTIVO</v>
          </cell>
          <cell r="G2352" t="str">
            <v>NO APLICA</v>
          </cell>
          <cell r="H2352" t="str">
            <v>MICROSCOPIO BINOCULAR</v>
          </cell>
          <cell r="I2352" t="str">
            <v>NO APLICA</v>
          </cell>
          <cell r="J2352" t="str">
            <v>OLYMPUS</v>
          </cell>
          <cell r="K2352" t="str">
            <v>CX22</v>
          </cell>
          <cell r="L2352" t="str">
            <v>2D 88791</v>
          </cell>
          <cell r="M2352" t="str">
            <v>ÓPTICOS</v>
          </cell>
          <cell r="N2352" t="str">
            <v>DRSP</v>
          </cell>
          <cell r="O2352" t="str">
            <v>GMC - MICOBACTERIAS</v>
          </cell>
          <cell r="P2352" t="str">
            <v>ÁREA DE MICROSCOPIA</v>
          </cell>
          <cell r="Q2352" t="str">
            <v>PROPIO</v>
          </cell>
          <cell r="R2352" t="str">
            <v>NO APLICA</v>
          </cell>
          <cell r="S2352"/>
          <cell r="T2352"/>
          <cell r="U2352">
            <v>12</v>
          </cell>
          <cell r="V2352"/>
          <cell r="W2352"/>
          <cell r="X2352"/>
          <cell r="Y2352">
            <v>45986</v>
          </cell>
          <cell r="Z2352">
            <v>218</v>
          </cell>
          <cell r="AA2352" t="str">
            <v>Proveedor externo</v>
          </cell>
          <cell r="AB2352" t="str">
            <v>Nov</v>
          </cell>
          <cell r="AC2352" t="str">
            <v>Nov</v>
          </cell>
          <cell r="AD2352">
            <v>45621</v>
          </cell>
          <cell r="AE2352" t="str">
            <v xml:space="preserve"> </v>
          </cell>
          <cell r="AF2352" t="str">
            <v xml:space="preserve"> </v>
          </cell>
          <cell r="AG2352"/>
          <cell r="AH2352"/>
          <cell r="AI2352"/>
          <cell r="AJ2352" t="str">
            <v xml:space="preserve"> </v>
          </cell>
          <cell r="AK2352" t="str">
            <v xml:space="preserve"> </v>
          </cell>
          <cell r="AL2352"/>
          <cell r="AM2352"/>
          <cell r="AN2352"/>
          <cell r="AO2352"/>
          <cell r="AP2352" t="str">
            <v xml:space="preserve"> </v>
          </cell>
          <cell r="AQ2352" t="str">
            <v xml:space="preserve"> </v>
          </cell>
          <cell r="AR2352"/>
          <cell r="AS2352"/>
          <cell r="AT2352"/>
          <cell r="AU2352"/>
        </row>
        <row r="2353">
          <cell r="B2353">
            <v>31392</v>
          </cell>
          <cell r="C2353">
            <v>31392</v>
          </cell>
          <cell r="D2353" t="str">
            <v>#REF!</v>
          </cell>
          <cell r="E2353" t="str">
            <v>NO DISPONIBLE</v>
          </cell>
          <cell r="F2353" t="str">
            <v>ACTIVO</v>
          </cell>
          <cell r="G2353" t="str">
            <v>NO APLICA</v>
          </cell>
          <cell r="H2353" t="str">
            <v>MICROPIPETA MONOCANAL</v>
          </cell>
          <cell r="I2353" t="str">
            <v>NO APLICA</v>
          </cell>
          <cell r="J2353" t="str">
            <v>GILSON</v>
          </cell>
          <cell r="K2353" t="str">
            <v>PIPETMAN</v>
          </cell>
          <cell r="L2353" t="str">
            <v>KN20904</v>
          </cell>
          <cell r="M2353" t="str">
            <v>VOLUMÉTRICOS</v>
          </cell>
          <cell r="N2353" t="str">
            <v>DISP</v>
          </cell>
          <cell r="O2353" t="str">
            <v>LMI - MICROBIOLOGÍA</v>
          </cell>
          <cell r="P2353" t="str">
            <v>LABORATORIO 15 BIOLOGÍA MOLECULAR</v>
          </cell>
          <cell r="Q2353" t="str">
            <v>PROPIO</v>
          </cell>
          <cell r="R2353" t="str">
            <v>VOLUMEN</v>
          </cell>
          <cell r="S2353" t="str">
            <v>100 A 1000uL</v>
          </cell>
          <cell r="T2353"/>
          <cell r="U2353">
            <v>12</v>
          </cell>
          <cell r="V2353">
            <v>12</v>
          </cell>
          <cell r="W2353"/>
          <cell r="X2353"/>
          <cell r="Y2353">
            <v>45625</v>
          </cell>
          <cell r="Z2353">
            <v>-143</v>
          </cell>
          <cell r="AA2353"/>
          <cell r="AB2353"/>
          <cell r="AC2353"/>
          <cell r="AD2353">
            <v>45259</v>
          </cell>
          <cell r="AE2353">
            <v>45633</v>
          </cell>
          <cell r="AF2353">
            <v>-135</v>
          </cell>
          <cell r="AG2353"/>
          <cell r="AH2353"/>
          <cell r="AI2353">
            <v>45267</v>
          </cell>
          <cell r="AJ2353" t="str">
            <v xml:space="preserve"> </v>
          </cell>
          <cell r="AK2353" t="str">
            <v xml:space="preserve"> </v>
          </cell>
          <cell r="AL2353"/>
          <cell r="AM2353"/>
          <cell r="AN2353"/>
          <cell r="AO2353"/>
          <cell r="AP2353" t="str">
            <v xml:space="preserve"> </v>
          </cell>
          <cell r="AQ2353" t="str">
            <v xml:space="preserve"> </v>
          </cell>
          <cell r="AR2353"/>
          <cell r="AS2353"/>
          <cell r="AT2353"/>
          <cell r="AU2353"/>
        </row>
        <row r="2354">
          <cell r="B2354">
            <v>31394</v>
          </cell>
          <cell r="C2354">
            <v>31394</v>
          </cell>
          <cell r="D2354" t="str">
            <v>#REF!</v>
          </cell>
          <cell r="E2354" t="str">
            <v>NO DISPONIBLE</v>
          </cell>
          <cell r="F2354" t="str">
            <v>ACTIVO</v>
          </cell>
          <cell r="G2354" t="str">
            <v>NO APLICA</v>
          </cell>
          <cell r="H2354" t="str">
            <v>MICROPIPETA MONOCANAL</v>
          </cell>
          <cell r="I2354" t="str">
            <v>NO APLICA</v>
          </cell>
          <cell r="J2354" t="str">
            <v>GILSON</v>
          </cell>
          <cell r="K2354" t="str">
            <v>PIPETMAN</v>
          </cell>
          <cell r="L2354" t="str">
            <v>JG21604</v>
          </cell>
          <cell r="M2354" t="str">
            <v>VOLUMÉTRICOS</v>
          </cell>
          <cell r="N2354" t="str">
            <v>DISP</v>
          </cell>
          <cell r="O2354" t="str">
            <v>LMI - MICROBIOLOGÍA</v>
          </cell>
          <cell r="P2354" t="str">
            <v>LABORATORIO MICOLOGÍA</v>
          </cell>
          <cell r="Q2354" t="str">
            <v>PROPIO</v>
          </cell>
          <cell r="R2354" t="str">
            <v>VOLUMEN</v>
          </cell>
          <cell r="S2354" t="str">
            <v>2 A 20uL</v>
          </cell>
          <cell r="T2354"/>
          <cell r="U2354">
            <v>12</v>
          </cell>
          <cell r="V2354">
            <v>12</v>
          </cell>
          <cell r="W2354"/>
          <cell r="X2354"/>
          <cell r="Y2354">
            <v>45625</v>
          </cell>
          <cell r="Z2354">
            <v>-143</v>
          </cell>
          <cell r="AA2354"/>
          <cell r="AB2354"/>
          <cell r="AC2354"/>
          <cell r="AD2354">
            <v>45259</v>
          </cell>
          <cell r="AE2354">
            <v>45633</v>
          </cell>
          <cell r="AF2354">
            <v>-135</v>
          </cell>
          <cell r="AG2354"/>
          <cell r="AH2354"/>
          <cell r="AI2354">
            <v>45267</v>
          </cell>
          <cell r="AJ2354" t="str">
            <v xml:space="preserve"> </v>
          </cell>
          <cell r="AK2354" t="str">
            <v xml:space="preserve"> </v>
          </cell>
          <cell r="AL2354"/>
          <cell r="AM2354"/>
          <cell r="AN2354"/>
          <cell r="AO2354"/>
          <cell r="AP2354" t="str">
            <v xml:space="preserve"> </v>
          </cell>
          <cell r="AQ2354" t="str">
            <v xml:space="preserve"> </v>
          </cell>
          <cell r="AR2354"/>
          <cell r="AS2354"/>
          <cell r="AT2354"/>
          <cell r="AU2354"/>
        </row>
        <row r="2355">
          <cell r="B2355">
            <v>31395</v>
          </cell>
          <cell r="C2355">
            <v>31395</v>
          </cell>
          <cell r="D2355" t="str">
            <v>#REF!</v>
          </cell>
          <cell r="E2355" t="str">
            <v>NO DISPONIBLE</v>
          </cell>
          <cell r="F2355" t="str">
            <v>ACTIVO</v>
          </cell>
          <cell r="G2355" t="str">
            <v>NO APLICA</v>
          </cell>
          <cell r="H2355" t="str">
            <v>MICROPIPETA MONOCANAL</v>
          </cell>
          <cell r="I2355" t="str">
            <v>NO APLICA</v>
          </cell>
          <cell r="J2355" t="str">
            <v>GILSON</v>
          </cell>
          <cell r="K2355" t="str">
            <v>PIPETMAN</v>
          </cell>
          <cell r="L2355" t="str">
            <v>JG21619</v>
          </cell>
          <cell r="M2355" t="str">
            <v>VOLUMÉTRICOS</v>
          </cell>
          <cell r="N2355" t="str">
            <v>DISP</v>
          </cell>
          <cell r="O2355" t="str">
            <v>LMI - MICROBIOLOGÍA</v>
          </cell>
          <cell r="P2355" t="str">
            <v>LABORATORIO MICOLOGÍA</v>
          </cell>
          <cell r="Q2355" t="str">
            <v>PROPIO</v>
          </cell>
          <cell r="R2355" t="str">
            <v>VOLUMEN</v>
          </cell>
          <cell r="S2355" t="str">
            <v>2 a 20uL</v>
          </cell>
          <cell r="T2355"/>
          <cell r="U2355">
            <v>12</v>
          </cell>
          <cell r="V2355">
            <v>12</v>
          </cell>
          <cell r="W2355"/>
          <cell r="X2355"/>
          <cell r="Y2355">
            <v>45625</v>
          </cell>
          <cell r="Z2355">
            <v>-143</v>
          </cell>
          <cell r="AA2355"/>
          <cell r="AB2355"/>
          <cell r="AC2355"/>
          <cell r="AD2355">
            <v>45259</v>
          </cell>
          <cell r="AE2355">
            <v>45637</v>
          </cell>
          <cell r="AF2355">
            <v>-131</v>
          </cell>
          <cell r="AG2355"/>
          <cell r="AH2355"/>
          <cell r="AI2355">
            <v>45271</v>
          </cell>
          <cell r="AJ2355" t="str">
            <v xml:space="preserve"> </v>
          </cell>
          <cell r="AK2355" t="str">
            <v xml:space="preserve"> </v>
          </cell>
          <cell r="AL2355"/>
          <cell r="AM2355"/>
          <cell r="AN2355"/>
          <cell r="AO2355"/>
          <cell r="AP2355" t="str">
            <v xml:space="preserve"> </v>
          </cell>
          <cell r="AQ2355" t="str">
            <v xml:space="preserve"> </v>
          </cell>
          <cell r="AR2355"/>
          <cell r="AS2355"/>
          <cell r="AT2355"/>
          <cell r="AU2355"/>
        </row>
        <row r="2356">
          <cell r="B2356" t="str">
            <v>LMI-033</v>
          </cell>
          <cell r="C2356">
            <v>32281</v>
          </cell>
          <cell r="D2356" t="str">
            <v>#REF!</v>
          </cell>
          <cell r="E2356">
            <v>43099</v>
          </cell>
          <cell r="F2356" t="str">
            <v>ACTIVO</v>
          </cell>
          <cell r="G2356" t="str">
            <v>NO APLICA</v>
          </cell>
          <cell r="H2356" t="str">
            <v>MICROPIPETA MONOCANAL</v>
          </cell>
          <cell r="I2356" t="str">
            <v>NO APLICA</v>
          </cell>
          <cell r="J2356" t="str">
            <v>EPPENDORF</v>
          </cell>
          <cell r="K2356" t="str">
            <v>RESEARCH PLUS</v>
          </cell>
          <cell r="L2356" t="str">
            <v>Q24499E</v>
          </cell>
          <cell r="M2356" t="str">
            <v>VOLUMÉTRICOS</v>
          </cell>
          <cell r="N2356" t="str">
            <v>DISP</v>
          </cell>
          <cell r="O2356" t="str">
            <v>LMI - MICROBIOLOGÍA</v>
          </cell>
          <cell r="P2356" t="str">
            <v>LABORATORIO 15 BIOLOGÍA MOLECULAR</v>
          </cell>
          <cell r="Q2356" t="str">
            <v>PROPIO</v>
          </cell>
          <cell r="R2356" t="str">
            <v>VOLUMEN</v>
          </cell>
          <cell r="S2356" t="str">
            <v>2 A 20uL</v>
          </cell>
          <cell r="T2356"/>
          <cell r="U2356">
            <v>12</v>
          </cell>
          <cell r="V2356">
            <v>12</v>
          </cell>
          <cell r="W2356"/>
          <cell r="X2356"/>
          <cell r="Y2356">
            <v>45625</v>
          </cell>
          <cell r="Z2356">
            <v>-143</v>
          </cell>
          <cell r="AA2356"/>
          <cell r="AB2356"/>
          <cell r="AC2356"/>
          <cell r="AD2356">
            <v>45259</v>
          </cell>
          <cell r="AE2356">
            <v>45637</v>
          </cell>
          <cell r="AF2356">
            <v>-131</v>
          </cell>
          <cell r="AG2356"/>
          <cell r="AH2356"/>
          <cell r="AI2356">
            <v>45271</v>
          </cell>
          <cell r="AJ2356" t="str">
            <v xml:space="preserve"> </v>
          </cell>
          <cell r="AK2356" t="str">
            <v xml:space="preserve"> </v>
          </cell>
          <cell r="AL2356"/>
          <cell r="AM2356"/>
          <cell r="AN2356"/>
          <cell r="AO2356"/>
          <cell r="AP2356" t="str">
            <v xml:space="preserve"> </v>
          </cell>
          <cell r="AQ2356" t="str">
            <v xml:space="preserve"> </v>
          </cell>
          <cell r="AR2356"/>
          <cell r="AS2356"/>
          <cell r="AT2356"/>
          <cell r="AU2356"/>
        </row>
        <row r="2357">
          <cell r="B2357" t="str">
            <v>LMI-041</v>
          </cell>
          <cell r="C2357">
            <v>32283</v>
          </cell>
          <cell r="D2357" t="str">
            <v>#REF!</v>
          </cell>
          <cell r="E2357">
            <v>43099</v>
          </cell>
          <cell r="F2357" t="str">
            <v>ACTIVO</v>
          </cell>
          <cell r="G2357" t="str">
            <v>NO APLICA</v>
          </cell>
          <cell r="H2357" t="str">
            <v>MICROPIPETA MONOCANAL</v>
          </cell>
          <cell r="I2357" t="str">
            <v>NO APLICA</v>
          </cell>
          <cell r="J2357" t="str">
            <v>EPPENDORF</v>
          </cell>
          <cell r="K2357" t="str">
            <v>RESEARCH PLUS</v>
          </cell>
          <cell r="L2357" t="str">
            <v>N25512F</v>
          </cell>
          <cell r="M2357" t="str">
            <v>VOLUMÉTRICOS</v>
          </cell>
          <cell r="N2357" t="str">
            <v>DISP</v>
          </cell>
          <cell r="O2357" t="str">
            <v>LMI - MICROBIOLOGÍA</v>
          </cell>
          <cell r="P2357" t="str">
            <v>LABORATORIO ELECTROFORESIS PISO 1</v>
          </cell>
          <cell r="Q2357" t="str">
            <v>PROPIO</v>
          </cell>
          <cell r="R2357" t="str">
            <v>VOLUMEN</v>
          </cell>
          <cell r="S2357" t="str">
            <v>0,5 A 10uL
d: 0,01 uL</v>
          </cell>
          <cell r="T2357"/>
          <cell r="U2357">
            <v>12</v>
          </cell>
          <cell r="V2357">
            <v>12</v>
          </cell>
          <cell r="W2357"/>
          <cell r="X2357"/>
          <cell r="Y2357">
            <v>45625</v>
          </cell>
          <cell r="Z2357">
            <v>-143</v>
          </cell>
          <cell r="AA2357"/>
          <cell r="AB2357"/>
          <cell r="AC2357"/>
          <cell r="AD2357">
            <v>45259</v>
          </cell>
          <cell r="AE2357">
            <v>45637</v>
          </cell>
          <cell r="AF2357">
            <v>-131</v>
          </cell>
          <cell r="AG2357"/>
          <cell r="AH2357"/>
          <cell r="AI2357">
            <v>45271</v>
          </cell>
          <cell r="AJ2357" t="str">
            <v xml:space="preserve"> </v>
          </cell>
          <cell r="AK2357" t="str">
            <v xml:space="preserve"> </v>
          </cell>
          <cell r="AL2357"/>
          <cell r="AM2357"/>
          <cell r="AN2357"/>
          <cell r="AO2357"/>
          <cell r="AP2357" t="str">
            <v xml:space="preserve"> </v>
          </cell>
          <cell r="AQ2357" t="str">
            <v xml:space="preserve"> </v>
          </cell>
          <cell r="AR2357"/>
          <cell r="AS2357"/>
          <cell r="AT2357"/>
          <cell r="AU2357"/>
        </row>
        <row r="2358">
          <cell r="B2358">
            <v>33046</v>
          </cell>
          <cell r="C2358">
            <v>33046</v>
          </cell>
          <cell r="D2358" t="str">
            <v>#REF!</v>
          </cell>
          <cell r="E2358" t="str">
            <v>NO DISPONIBLE</v>
          </cell>
          <cell r="F2358" t="str">
            <v>ACTIVO</v>
          </cell>
          <cell r="G2358" t="str">
            <v>NO APLICA</v>
          </cell>
          <cell r="H2358" t="str">
            <v>AIRE ACONDICIONADO</v>
          </cell>
          <cell r="I2358" t="str">
            <v>NO APLICA</v>
          </cell>
          <cell r="J2358" t="str">
            <v>MABE</v>
          </cell>
          <cell r="K2358" t="str">
            <v>MMI12CABWCCCI8</v>
          </cell>
          <cell r="L2358" t="str">
            <v>200600437ST18102621GCC0369</v>
          </cell>
          <cell r="M2358" t="str">
            <v>SISTEMA DE VENTILACIÓN MECÁNICA Y AIRE ACONDICIONADO</v>
          </cell>
          <cell r="N2358" t="str">
            <v>DRSP</v>
          </cell>
          <cell r="O2358" t="str">
            <v>GQT - QUÍMICA Y TOXICOLOGÍA</v>
          </cell>
          <cell r="P2358" t="str">
            <v>ABSORCIÓN ÁTOMICA</v>
          </cell>
          <cell r="Q2358" t="str">
            <v>PROPIO</v>
          </cell>
          <cell r="R2358" t="str">
            <v xml:space="preserve">TEMPERATURA </v>
          </cell>
          <cell r="S2358" t="str">
            <v>12000 BTU</v>
          </cell>
          <cell r="T2358"/>
          <cell r="U2358">
            <v>12</v>
          </cell>
          <cell r="V2358"/>
          <cell r="W2358"/>
          <cell r="X2358"/>
          <cell r="Y2358">
            <v>45871</v>
          </cell>
          <cell r="Z2358">
            <v>103</v>
          </cell>
          <cell r="AA2358" t="str">
            <v>Proveedor externo</v>
          </cell>
          <cell r="AB2358" t="str">
            <v>Ago</v>
          </cell>
          <cell r="AC2358" t="str">
            <v>Ago</v>
          </cell>
          <cell r="AD2358">
            <v>45506</v>
          </cell>
          <cell r="AE2358" t="str">
            <v xml:space="preserve"> </v>
          </cell>
          <cell r="AF2358" t="str">
            <v xml:space="preserve"> </v>
          </cell>
          <cell r="AG2358"/>
          <cell r="AH2358"/>
          <cell r="AI2358"/>
          <cell r="AJ2358" t="str">
            <v xml:space="preserve"> </v>
          </cell>
          <cell r="AK2358" t="str">
            <v xml:space="preserve"> </v>
          </cell>
          <cell r="AL2358"/>
          <cell r="AM2358"/>
          <cell r="AN2358"/>
          <cell r="AO2358"/>
          <cell r="AP2358" t="str">
            <v xml:space="preserve"> </v>
          </cell>
          <cell r="AQ2358" t="str">
            <v xml:space="preserve"> </v>
          </cell>
          <cell r="AR2358"/>
          <cell r="AS2358"/>
          <cell r="AT2358"/>
          <cell r="AU2358"/>
        </row>
        <row r="2359">
          <cell r="B2359" t="str">
            <v>LMI-091</v>
          </cell>
          <cell r="C2359">
            <v>39502</v>
          </cell>
          <cell r="D2359" t="str">
            <v>#REF!</v>
          </cell>
          <cell r="E2359">
            <v>45269</v>
          </cell>
          <cell r="F2359" t="str">
            <v>ACTIVO</v>
          </cell>
          <cell r="G2359" t="str">
            <v>NO APLICA</v>
          </cell>
          <cell r="H2359" t="str">
            <v xml:space="preserve">MICROPIPETA MONOCANAL </v>
          </cell>
          <cell r="I2359" t="str">
            <v xml:space="preserve">NO APLICA </v>
          </cell>
          <cell r="J2359" t="str">
            <v>BRAND</v>
          </cell>
          <cell r="K2359" t="str">
            <v>705878 TRANSFERPETTE S</v>
          </cell>
          <cell r="L2359" t="str">
            <v>22D69668</v>
          </cell>
          <cell r="M2359" t="str">
            <v>VOLUMÉTRICOS</v>
          </cell>
          <cell r="N2359" t="str">
            <v>DISP</v>
          </cell>
          <cell r="O2359" t="str">
            <v>LMI - MICROBIOLOGÍA</v>
          </cell>
          <cell r="P2359" t="str">
            <v>LABORATORIO MEZCLAS DE REACTIVOS A PARTIR DE CULTIVOS PISO 1</v>
          </cell>
          <cell r="Q2359" t="str">
            <v>PROPIO</v>
          </cell>
          <cell r="R2359" t="str">
            <v xml:space="preserve">VOLUMEN </v>
          </cell>
          <cell r="S2359" t="str">
            <v>20 ul A 200 ul</v>
          </cell>
          <cell r="T2359"/>
          <cell r="U2359">
            <v>12</v>
          </cell>
          <cell r="V2359">
            <v>12</v>
          </cell>
          <cell r="W2359"/>
          <cell r="X2359"/>
          <cell r="Y2359">
            <v>45625</v>
          </cell>
          <cell r="Z2359">
            <v>-143</v>
          </cell>
          <cell r="AA2359"/>
          <cell r="AB2359"/>
          <cell r="AC2359"/>
          <cell r="AD2359">
            <v>45259</v>
          </cell>
          <cell r="AE2359">
            <v>45637</v>
          </cell>
          <cell r="AF2359">
            <v>-131</v>
          </cell>
          <cell r="AG2359"/>
          <cell r="AH2359"/>
          <cell r="AI2359">
            <v>45271</v>
          </cell>
          <cell r="AJ2359" t="str">
            <v xml:space="preserve"> </v>
          </cell>
          <cell r="AK2359" t="str">
            <v xml:space="preserve"> </v>
          </cell>
          <cell r="AL2359"/>
          <cell r="AM2359"/>
          <cell r="AN2359"/>
          <cell r="AO2359"/>
          <cell r="AP2359" t="str">
            <v xml:space="preserve"> </v>
          </cell>
          <cell r="AQ2359" t="str">
            <v xml:space="preserve"> </v>
          </cell>
          <cell r="AR2359"/>
          <cell r="AS2359"/>
          <cell r="AT2359"/>
          <cell r="AU2359"/>
        </row>
        <row r="2360">
          <cell r="B2360" t="str">
            <v>LMI-090</v>
          </cell>
          <cell r="C2360">
            <v>39569</v>
          </cell>
          <cell r="D2360" t="str">
            <v>#REF!</v>
          </cell>
          <cell r="E2360">
            <v>45269</v>
          </cell>
          <cell r="F2360" t="str">
            <v>ACTIVO</v>
          </cell>
          <cell r="G2360" t="str">
            <v>NO APLICA</v>
          </cell>
          <cell r="H2360" t="str">
            <v>MICROPIPETA MONOCANAL</v>
          </cell>
          <cell r="I2360" t="str">
            <v xml:space="preserve">NO APLICA </v>
          </cell>
          <cell r="J2360" t="str">
            <v>BRAND</v>
          </cell>
          <cell r="K2360" t="str">
            <v>705873 TRANSFERPETTE S</v>
          </cell>
          <cell r="L2360" t="str">
            <v>22J53833</v>
          </cell>
          <cell r="M2360" t="str">
            <v>VOLUMÉTRICOS</v>
          </cell>
          <cell r="N2360" t="str">
            <v>DISP</v>
          </cell>
          <cell r="O2360" t="str">
            <v>LMI - MICROBIOLOGÍA</v>
          </cell>
          <cell r="P2360" t="str">
            <v>MEZCLAS DE REACTIVOS DE CULTIVO</v>
          </cell>
          <cell r="Q2360" t="str">
            <v>PROPIO</v>
          </cell>
          <cell r="R2360" t="str">
            <v xml:space="preserve">VOLUMEN </v>
          </cell>
          <cell r="S2360" t="str">
            <v>5 uL a 50 uL</v>
          </cell>
          <cell r="T2360"/>
          <cell r="U2360">
            <v>12</v>
          </cell>
          <cell r="V2360">
            <v>12</v>
          </cell>
          <cell r="W2360"/>
          <cell r="X2360"/>
          <cell r="Y2360">
            <v>45625</v>
          </cell>
          <cell r="Z2360">
            <v>-143</v>
          </cell>
          <cell r="AA2360"/>
          <cell r="AB2360"/>
          <cell r="AC2360"/>
          <cell r="AD2360">
            <v>45259</v>
          </cell>
          <cell r="AE2360">
            <v>45268</v>
          </cell>
          <cell r="AF2360">
            <v>-500</v>
          </cell>
          <cell r="AG2360"/>
          <cell r="AH2360"/>
          <cell r="AI2360">
            <v>44903</v>
          </cell>
          <cell r="AJ2360" t="str">
            <v xml:space="preserve"> </v>
          </cell>
          <cell r="AK2360" t="str">
            <v xml:space="preserve"> </v>
          </cell>
          <cell r="AL2360"/>
          <cell r="AM2360"/>
          <cell r="AN2360"/>
          <cell r="AO2360"/>
          <cell r="AP2360" t="str">
            <v xml:space="preserve"> </v>
          </cell>
          <cell r="AQ2360" t="str">
            <v xml:space="preserve"> </v>
          </cell>
          <cell r="AR2360"/>
          <cell r="AS2360"/>
          <cell r="AT2360"/>
          <cell r="AU2360"/>
        </row>
        <row r="2361">
          <cell r="B2361" t="str">
            <v>LMI-089</v>
          </cell>
          <cell r="C2361">
            <v>39571</v>
          </cell>
          <cell r="D2361" t="str">
            <v>#REF!</v>
          </cell>
          <cell r="E2361">
            <v>45269</v>
          </cell>
          <cell r="F2361" t="str">
            <v>ACTIVO</v>
          </cell>
          <cell r="G2361" t="str">
            <v>NO APLICA</v>
          </cell>
          <cell r="H2361" t="str">
            <v xml:space="preserve">MICROPIPETA MONOCANAL </v>
          </cell>
          <cell r="I2361" t="str">
            <v xml:space="preserve">NO APLICA </v>
          </cell>
          <cell r="J2361" t="str">
            <v>BRAND</v>
          </cell>
          <cell r="K2361" t="str">
            <v>705870 TRANSFERPETTE S</v>
          </cell>
          <cell r="L2361" t="str">
            <v>22C47590</v>
          </cell>
          <cell r="M2361" t="str">
            <v>VOLUMÉTRICOS</v>
          </cell>
          <cell r="N2361" t="str">
            <v>DISP</v>
          </cell>
          <cell r="O2361" t="str">
            <v>LMI - MICROBIOLOGÍA</v>
          </cell>
          <cell r="P2361" t="str">
            <v>MICOLOGÍA PISO 1</v>
          </cell>
          <cell r="Q2361" t="str">
            <v>PROPIO</v>
          </cell>
          <cell r="R2361" t="str">
            <v>VOLUMEN</v>
          </cell>
          <cell r="S2361" t="str">
            <v>0,5 ul a 10 ul</v>
          </cell>
          <cell r="T2361"/>
          <cell r="U2361">
            <v>12</v>
          </cell>
          <cell r="V2361">
            <v>12</v>
          </cell>
          <cell r="W2361"/>
          <cell r="X2361"/>
          <cell r="Y2361">
            <v>45625</v>
          </cell>
          <cell r="Z2361">
            <v>-143</v>
          </cell>
          <cell r="AA2361"/>
          <cell r="AB2361"/>
          <cell r="AC2361"/>
          <cell r="AD2361">
            <v>45259</v>
          </cell>
          <cell r="AE2361">
            <v>45270</v>
          </cell>
          <cell r="AF2361">
            <v>-498</v>
          </cell>
          <cell r="AG2361"/>
          <cell r="AH2361"/>
          <cell r="AI2361">
            <v>44905</v>
          </cell>
          <cell r="AJ2361" t="str">
            <v xml:space="preserve"> </v>
          </cell>
          <cell r="AK2361" t="str">
            <v xml:space="preserve"> </v>
          </cell>
          <cell r="AL2361"/>
          <cell r="AM2361"/>
          <cell r="AN2361"/>
          <cell r="AO2361"/>
          <cell r="AP2361" t="str">
            <v xml:space="preserve"> </v>
          </cell>
          <cell r="AQ2361" t="str">
            <v xml:space="preserve"> </v>
          </cell>
          <cell r="AR2361"/>
          <cell r="AS2361"/>
          <cell r="AT2361"/>
          <cell r="AU2361"/>
        </row>
        <row r="2362">
          <cell r="B2362" t="str">
            <v>GMC-007</v>
          </cell>
          <cell r="C2362" t="str">
            <v>GMC-007</v>
          </cell>
          <cell r="D2362">
            <v>41320</v>
          </cell>
          <cell r="E2362" t="str">
            <v>NO DISPONIBLE</v>
          </cell>
          <cell r="F2362" t="str">
            <v>ACTIVO</v>
          </cell>
          <cell r="G2362" t="str">
            <v>NO APLICA</v>
          </cell>
          <cell r="H2362" t="str">
            <v>MICROSCOPIO BINOCULAR</v>
          </cell>
          <cell r="I2362" t="str">
            <v>NO APLICA</v>
          </cell>
          <cell r="J2362" t="str">
            <v>CARL ZEISS</v>
          </cell>
          <cell r="K2362" t="str">
            <v>PRIMO STAR</v>
          </cell>
          <cell r="L2362">
            <v>3116013246</v>
          </cell>
          <cell r="M2362" t="str">
            <v>ÓPTICOS</v>
          </cell>
          <cell r="N2362" t="str">
            <v>DRSP</v>
          </cell>
          <cell r="O2362" t="str">
            <v>GMC - MICOBACTERIAS</v>
          </cell>
          <cell r="P2362" t="str">
            <v>ÁREA DE MICROSCOPIA</v>
          </cell>
          <cell r="Q2362" t="str">
            <v>PROPIO</v>
          </cell>
          <cell r="R2362" t="str">
            <v>NO APLICA</v>
          </cell>
          <cell r="S2362"/>
          <cell r="T2362"/>
          <cell r="U2362">
            <v>12</v>
          </cell>
          <cell r="V2362"/>
          <cell r="W2362"/>
          <cell r="X2362"/>
          <cell r="Y2362">
            <v>45996</v>
          </cell>
          <cell r="Z2362">
            <v>228</v>
          </cell>
          <cell r="AA2362" t="str">
            <v>Proveedor externo</v>
          </cell>
          <cell r="AB2362" t="str">
            <v>Dic</v>
          </cell>
          <cell r="AC2362" t="str">
            <v>R</v>
          </cell>
          <cell r="AD2362">
            <v>45631</v>
          </cell>
          <cell r="AE2362" t="str">
            <v xml:space="preserve"> </v>
          </cell>
          <cell r="AF2362" t="str">
            <v xml:space="preserve"> </v>
          </cell>
          <cell r="AG2362"/>
          <cell r="AH2362"/>
          <cell r="AI2362"/>
          <cell r="AJ2362" t="str">
            <v xml:space="preserve"> </v>
          </cell>
          <cell r="AK2362" t="str">
            <v xml:space="preserve"> </v>
          </cell>
          <cell r="AL2362"/>
          <cell r="AM2362"/>
          <cell r="AN2362"/>
          <cell r="AO2362"/>
          <cell r="AP2362" t="str">
            <v xml:space="preserve"> </v>
          </cell>
          <cell r="AQ2362" t="str">
            <v xml:space="preserve"> </v>
          </cell>
          <cell r="AR2362"/>
          <cell r="AS2362"/>
          <cell r="AT2362"/>
          <cell r="AU2362"/>
        </row>
        <row r="2363">
          <cell r="B2363" t="str">
            <v>GQT-029</v>
          </cell>
          <cell r="C2363" t="str">
            <v>GQT-029</v>
          </cell>
          <cell r="D2363">
            <v>43808</v>
          </cell>
          <cell r="E2363">
            <v>44173</v>
          </cell>
          <cell r="F2363" t="str">
            <v>ACTIVO</v>
          </cell>
          <cell r="G2363" t="str">
            <v>NO APLICA</v>
          </cell>
          <cell r="H2363" t="str">
            <v>AIRE ACONDICIONADO</v>
          </cell>
          <cell r="I2363" t="str">
            <v>NO APLICA</v>
          </cell>
          <cell r="J2363" t="str">
            <v>SAMSUNG</v>
          </cell>
          <cell r="K2363" t="str">
            <v>AR24RVFHCWRCN  AR24RVFHCWKX</v>
          </cell>
          <cell r="L2363" t="str">
            <v>0GHJPDPM800043J</v>
          </cell>
          <cell r="M2363" t="str">
            <v>SISTEMA DE VENTILACIÓN MECÁNICA Y AIRE ACONDICIONADO</v>
          </cell>
          <cell r="N2363" t="str">
            <v>DRSP</v>
          </cell>
          <cell r="O2363" t="str">
            <v>GQT - QUÍMICA Y TOXICOLOGÍA</v>
          </cell>
          <cell r="P2363" t="str">
            <v>LABORATORIO 1 CROMATOGRAFÍA</v>
          </cell>
          <cell r="Q2363" t="str">
            <v>PROPIO</v>
          </cell>
          <cell r="R2363" t="str">
            <v>TEMPERATURA</v>
          </cell>
          <cell r="S2363" t="str">
            <v>24000 BTU</v>
          </cell>
          <cell r="T2363"/>
          <cell r="U2363">
            <v>12</v>
          </cell>
          <cell r="V2363"/>
          <cell r="W2363"/>
          <cell r="X2363"/>
          <cell r="Y2363">
            <v>45871</v>
          </cell>
          <cell r="Z2363">
            <v>103</v>
          </cell>
          <cell r="AA2363" t="str">
            <v>Proveedor externo</v>
          </cell>
          <cell r="AB2363" t="str">
            <v>Ago</v>
          </cell>
          <cell r="AC2363" t="str">
            <v>Ago</v>
          </cell>
          <cell r="AD2363">
            <v>45506</v>
          </cell>
          <cell r="AE2363" t="str">
            <v xml:space="preserve"> </v>
          </cell>
          <cell r="AF2363" t="str">
            <v xml:space="preserve"> </v>
          </cell>
          <cell r="AG2363"/>
          <cell r="AH2363"/>
          <cell r="AI2363"/>
          <cell r="AJ2363" t="str">
            <v xml:space="preserve"> </v>
          </cell>
          <cell r="AK2363" t="str">
            <v xml:space="preserve"> </v>
          </cell>
          <cell r="AL2363"/>
          <cell r="AM2363"/>
          <cell r="AN2363"/>
          <cell r="AO2363"/>
          <cell r="AP2363" t="str">
            <v xml:space="preserve"> </v>
          </cell>
          <cell r="AQ2363" t="str">
            <v xml:space="preserve"> </v>
          </cell>
          <cell r="AR2363"/>
          <cell r="AS2363"/>
          <cell r="AT2363"/>
          <cell r="AU2363"/>
        </row>
        <row r="2364">
          <cell r="B2364" t="str">
            <v>LMI-004</v>
          </cell>
          <cell r="C2364" t="str">
            <v>LMI-004</v>
          </cell>
          <cell r="D2364">
            <v>42536</v>
          </cell>
          <cell r="E2364" t="str">
            <v>NO DISPONIBLE</v>
          </cell>
          <cell r="F2364" t="str">
            <v>ACTIVO</v>
          </cell>
          <cell r="G2364" t="str">
            <v>NO APLICA</v>
          </cell>
          <cell r="H2364" t="str">
            <v>MICROPIPETA MONOCANAL</v>
          </cell>
          <cell r="I2364" t="str">
            <v>NO APLICA</v>
          </cell>
          <cell r="J2364" t="str">
            <v>RAININ</v>
          </cell>
          <cell r="K2364" t="str">
            <v>PIPET-LITE</v>
          </cell>
          <cell r="L2364" t="str">
            <v>F0884891K</v>
          </cell>
          <cell r="M2364" t="str">
            <v>VOLUMÉTRICOS</v>
          </cell>
          <cell r="N2364" t="str">
            <v>DISP</v>
          </cell>
          <cell r="O2364" t="str">
            <v>LMI - MICROBIOLOGÍA</v>
          </cell>
          <cell r="P2364" t="str">
            <v>LABORATORIO 15 BIOLOGÍA MOLECULAR</v>
          </cell>
          <cell r="Q2364" t="str">
            <v>PROPIO</v>
          </cell>
          <cell r="R2364" t="str">
            <v>VOLUMEN</v>
          </cell>
          <cell r="S2364" t="str">
            <v>10 A 100uL</v>
          </cell>
          <cell r="T2364"/>
          <cell r="U2364">
            <v>12</v>
          </cell>
          <cell r="V2364">
            <v>12</v>
          </cell>
          <cell r="W2364"/>
          <cell r="X2364"/>
          <cell r="Y2364">
            <v>45625</v>
          </cell>
          <cell r="Z2364">
            <v>-143</v>
          </cell>
          <cell r="AA2364"/>
          <cell r="AB2364"/>
          <cell r="AC2364"/>
          <cell r="AD2364">
            <v>45259</v>
          </cell>
          <cell r="AE2364">
            <v>45637</v>
          </cell>
          <cell r="AF2364">
            <v>-131</v>
          </cell>
          <cell r="AG2364"/>
          <cell r="AH2364"/>
          <cell r="AI2364">
            <v>45271</v>
          </cell>
          <cell r="AJ2364" t="str">
            <v xml:space="preserve"> </v>
          </cell>
          <cell r="AK2364" t="str">
            <v xml:space="preserve"> </v>
          </cell>
          <cell r="AL2364"/>
          <cell r="AM2364"/>
          <cell r="AN2364"/>
          <cell r="AO2364"/>
          <cell r="AP2364" t="str">
            <v xml:space="preserve"> </v>
          </cell>
          <cell r="AQ2364" t="str">
            <v xml:space="preserve"> </v>
          </cell>
          <cell r="AR2364"/>
          <cell r="AS2364"/>
          <cell r="AT2364"/>
          <cell r="AU2364"/>
        </row>
        <row r="2365">
          <cell r="B2365" t="str">
            <v>LMI-059</v>
          </cell>
          <cell r="C2365" t="str">
            <v>LMI-059</v>
          </cell>
          <cell r="D2365">
            <v>43103</v>
          </cell>
          <cell r="E2365" t="str">
            <v>NO DISPONIBLE</v>
          </cell>
          <cell r="F2365" t="str">
            <v>ACTIVO</v>
          </cell>
          <cell r="G2365" t="str">
            <v>NO APLICA</v>
          </cell>
          <cell r="H2365" t="str">
            <v>MICROPIPETA MONOCANAL</v>
          </cell>
          <cell r="I2365" t="str">
            <v>NO APLICA</v>
          </cell>
          <cell r="J2365" t="str">
            <v>BOECO</v>
          </cell>
          <cell r="K2365" t="str">
            <v>NO DISPONIBLE</v>
          </cell>
          <cell r="L2365" t="str">
            <v>​LG640387</v>
          </cell>
          <cell r="M2365" t="str">
            <v>VOLUMÉTRICOS</v>
          </cell>
          <cell r="N2365" t="str">
            <v>DISP</v>
          </cell>
          <cell r="O2365" t="str">
            <v>LMI - MICROBIOLOGÍA</v>
          </cell>
          <cell r="P2365" t="str">
            <v>LABORATORIO 15 BIOLOGÍA MOLECULAR</v>
          </cell>
          <cell r="Q2365" t="str">
            <v>PROPIO</v>
          </cell>
          <cell r="R2365" t="str">
            <v>VOLUMEN</v>
          </cell>
          <cell r="S2365" t="str">
            <v>​20 A 200uL</v>
          </cell>
          <cell r="T2365"/>
          <cell r="U2365">
            <v>12</v>
          </cell>
          <cell r="V2365">
            <v>12</v>
          </cell>
          <cell r="W2365"/>
          <cell r="X2365"/>
          <cell r="Y2365">
            <v>45625</v>
          </cell>
          <cell r="Z2365">
            <v>-143</v>
          </cell>
          <cell r="AA2365"/>
          <cell r="AB2365"/>
          <cell r="AC2365"/>
          <cell r="AD2365">
            <v>45259</v>
          </cell>
          <cell r="AE2365">
            <v>45637</v>
          </cell>
          <cell r="AF2365">
            <v>-131</v>
          </cell>
          <cell r="AG2365"/>
          <cell r="AH2365"/>
          <cell r="AI2365">
            <v>45271</v>
          </cell>
          <cell r="AJ2365" t="str">
            <v xml:space="preserve"> </v>
          </cell>
          <cell r="AK2365" t="str">
            <v xml:space="preserve"> </v>
          </cell>
          <cell r="AL2365"/>
          <cell r="AM2365"/>
          <cell r="AN2365"/>
          <cell r="AO2365"/>
          <cell r="AP2365" t="str">
            <v xml:space="preserve"> </v>
          </cell>
          <cell r="AQ2365" t="str">
            <v xml:space="preserve"> </v>
          </cell>
          <cell r="AR2365"/>
          <cell r="AS2365"/>
          <cell r="AT2365"/>
          <cell r="AU2365"/>
        </row>
        <row r="2366">
          <cell r="B2366">
            <v>33039</v>
          </cell>
          <cell r="C2366">
            <v>33039</v>
          </cell>
          <cell r="D2366" t="str">
            <v>NO DISPONIBLE</v>
          </cell>
          <cell r="E2366" t="str">
            <v>NO DISPONIBLE</v>
          </cell>
          <cell r="F2366" t="str">
            <v>ACTIVO</v>
          </cell>
          <cell r="G2366" t="str">
            <v>NO APLICA</v>
          </cell>
          <cell r="H2366" t="str">
            <v>AIRE ACONDICIONADO</v>
          </cell>
          <cell r="I2366" t="str">
            <v>NO APLICA</v>
          </cell>
          <cell r="J2366" t="str">
            <v>BLUELINE</v>
          </cell>
          <cell r="K2366" t="str">
            <v>COV-6010A3</v>
          </cell>
          <cell r="L2366" t="str">
            <v>3406405850388030160046</v>
          </cell>
          <cell r="M2366" t="str">
            <v>SISTEMA DE VENTILACIÓN MECÁNICA Y AIRE ACONDICIONADO</v>
          </cell>
          <cell r="N2366" t="str">
            <v>SG</v>
          </cell>
          <cell r="O2366" t="str">
            <v>ARC - ÁREAS COMUNES</v>
          </cell>
          <cell r="P2366" t="str">
            <v>DATA CENTER</v>
          </cell>
          <cell r="Q2366" t="str">
            <v>PROPIO</v>
          </cell>
          <cell r="R2366" t="str">
            <v>TEMPERATURA</v>
          </cell>
          <cell r="S2366" t="str">
            <v>20°C +/-2°C</v>
          </cell>
          <cell r="T2366"/>
          <cell r="U2366">
            <v>12</v>
          </cell>
          <cell r="V2366"/>
          <cell r="W2366"/>
          <cell r="X2366"/>
          <cell r="Y2366">
            <v>45989</v>
          </cell>
          <cell r="Z2366">
            <v>221</v>
          </cell>
          <cell r="AA2366" t="str">
            <v>Proveedor externo</v>
          </cell>
          <cell r="AB2366" t="str">
            <v>Nov</v>
          </cell>
          <cell r="AC2366" t="str">
            <v>Nov</v>
          </cell>
          <cell r="AD2366">
            <v>45624</v>
          </cell>
          <cell r="AE2366" t="str">
            <v xml:space="preserve"> </v>
          </cell>
          <cell r="AF2366" t="str">
            <v xml:space="preserve"> </v>
          </cell>
          <cell r="AG2366"/>
          <cell r="AH2366"/>
          <cell r="AI2366"/>
          <cell r="AJ2366" t="str">
            <v xml:space="preserve"> </v>
          </cell>
          <cell r="AK2366" t="str">
            <v xml:space="preserve"> </v>
          </cell>
          <cell r="AL2366"/>
          <cell r="AM2366"/>
          <cell r="AN2366"/>
          <cell r="AO2366"/>
          <cell r="AP2366" t="str">
            <v xml:space="preserve"> </v>
          </cell>
          <cell r="AQ2366" t="str">
            <v xml:space="preserve"> </v>
          </cell>
          <cell r="AR2366"/>
          <cell r="AS2366"/>
          <cell r="AT2366"/>
          <cell r="AU2366"/>
        </row>
        <row r="2367">
          <cell r="B2367" t="str">
            <v>GQT-040</v>
          </cell>
          <cell r="C2367" t="str">
            <v>GQT-040</v>
          </cell>
          <cell r="D2367" t="str">
            <v>NO DISPONIBLE</v>
          </cell>
          <cell r="E2367" t="str">
            <v>NO DISPONIBLE</v>
          </cell>
          <cell r="F2367" t="str">
            <v>ACTIVO</v>
          </cell>
          <cell r="G2367" t="str">
            <v>NO APLICA</v>
          </cell>
          <cell r="H2367" t="str">
            <v>AIRE ACONDICIONADO</v>
          </cell>
          <cell r="I2367" t="str">
            <v>NO APLICA</v>
          </cell>
          <cell r="J2367" t="str">
            <v>FUJITSU</v>
          </cell>
          <cell r="K2367" t="str">
            <v>AOB25RC1</v>
          </cell>
          <cell r="L2367" t="str">
            <v>T000171</v>
          </cell>
          <cell r="M2367" t="str">
            <v>SISTEMA DE VENTILACIÓN MECÁNICA Y AIRE ACONDICIONADO</v>
          </cell>
          <cell r="N2367" t="str">
            <v>DRSP</v>
          </cell>
          <cell r="O2367" t="str">
            <v>GQT - QUÍMICA Y TOXICOLOGÍA</v>
          </cell>
          <cell r="P2367" t="str">
            <v>ABSORCIÓN ATÓMICA</v>
          </cell>
          <cell r="Q2367" t="str">
            <v>PROPIO</v>
          </cell>
          <cell r="R2367" t="str">
            <v>TEMPERATURA</v>
          </cell>
          <cell r="S2367" t="str">
            <v>20°C +/-2°C</v>
          </cell>
          <cell r="T2367"/>
          <cell r="U2367">
            <v>12</v>
          </cell>
          <cell r="V2367"/>
          <cell r="W2367"/>
          <cell r="X2367"/>
          <cell r="Y2367">
            <v>45870</v>
          </cell>
          <cell r="Z2367">
            <v>102</v>
          </cell>
          <cell r="AA2367" t="str">
            <v>Proveedor externo</v>
          </cell>
          <cell r="AB2367" t="str">
            <v>Ago</v>
          </cell>
          <cell r="AC2367" t="str">
            <v>Ago</v>
          </cell>
          <cell r="AD2367">
            <v>45505</v>
          </cell>
          <cell r="AE2367" t="str">
            <v xml:space="preserve"> </v>
          </cell>
          <cell r="AF2367" t="str">
            <v xml:space="preserve"> </v>
          </cell>
          <cell r="AG2367"/>
          <cell r="AH2367"/>
          <cell r="AI2367"/>
          <cell r="AJ2367" t="str">
            <v xml:space="preserve"> </v>
          </cell>
          <cell r="AK2367" t="str">
            <v xml:space="preserve"> </v>
          </cell>
          <cell r="AL2367"/>
          <cell r="AM2367"/>
          <cell r="AN2367"/>
          <cell r="AO2367"/>
          <cell r="AP2367" t="str">
            <v xml:space="preserve"> </v>
          </cell>
          <cell r="AQ2367" t="str">
            <v xml:space="preserve"> </v>
          </cell>
          <cell r="AR2367"/>
          <cell r="AS2367"/>
          <cell r="AT2367"/>
          <cell r="AU2367"/>
        </row>
        <row r="2368">
          <cell r="B2368">
            <v>12323</v>
          </cell>
          <cell r="C2368">
            <v>12323</v>
          </cell>
          <cell r="D2368" t="str">
            <v>#REF!</v>
          </cell>
          <cell r="E2368" t="str">
            <v>NO DISPONIBLE</v>
          </cell>
          <cell r="F2368" t="str">
            <v>ACTIVO</v>
          </cell>
          <cell r="G2368" t="str">
            <v>NO APLICA</v>
          </cell>
          <cell r="H2368" t="str">
            <v>ESTEREOMICROSCOPIO</v>
          </cell>
          <cell r="I2368" t="str">
            <v>NO APLICA</v>
          </cell>
          <cell r="J2368" t="str">
            <v>CARL ZEISS</v>
          </cell>
          <cell r="K2368" t="str">
            <v>STEMI 2000</v>
          </cell>
          <cell r="L2368" t="str">
            <v>0008315</v>
          </cell>
          <cell r="M2368" t="str">
            <v>ÓPTICOS</v>
          </cell>
          <cell r="N2368" t="str">
            <v>DISP</v>
          </cell>
          <cell r="O2368" t="str">
            <v>LEI - ENTOMOLOGÍA</v>
          </cell>
          <cell r="P2368" t="str">
            <v>LABORATORIO</v>
          </cell>
          <cell r="Q2368" t="str">
            <v>PROPIO</v>
          </cell>
          <cell r="R2368" t="str">
            <v>NO APLICA</v>
          </cell>
          <cell r="S2368" t="str">
            <v>ZOOM 16.3X A 125X AMPLIABLE HASTA 225X, SISTEMA DE LUZ INCIDENTE POR FIBRA OPTICA</v>
          </cell>
          <cell r="T2368"/>
          <cell r="U2368">
            <v>12</v>
          </cell>
          <cell r="V2368"/>
          <cell r="W2368"/>
          <cell r="X2368"/>
          <cell r="Y2368">
            <v>45626</v>
          </cell>
          <cell r="Z2368">
            <v>-142</v>
          </cell>
          <cell r="AA2368"/>
          <cell r="AB2368"/>
          <cell r="AC2368"/>
          <cell r="AD2368">
            <v>45260</v>
          </cell>
          <cell r="AE2368" t="str">
            <v xml:space="preserve"> </v>
          </cell>
          <cell r="AF2368" t="str">
            <v xml:space="preserve"> </v>
          </cell>
          <cell r="AG2368"/>
          <cell r="AH2368"/>
          <cell r="AI2368"/>
          <cell r="AJ2368" t="str">
            <v xml:space="preserve"> </v>
          </cell>
          <cell r="AK2368" t="str">
            <v xml:space="preserve"> </v>
          </cell>
          <cell r="AL2368"/>
          <cell r="AM2368"/>
          <cell r="AN2368"/>
          <cell r="AO2368"/>
          <cell r="AP2368" t="str">
            <v xml:space="preserve"> </v>
          </cell>
          <cell r="AQ2368" t="str">
            <v xml:space="preserve"> </v>
          </cell>
          <cell r="AR2368"/>
          <cell r="AS2368"/>
          <cell r="AT2368"/>
          <cell r="AU2368"/>
        </row>
        <row r="2369">
          <cell r="B2369">
            <v>24695</v>
          </cell>
          <cell r="C2369">
            <v>24695</v>
          </cell>
          <cell r="D2369" t="str">
            <v>#REF!</v>
          </cell>
          <cell r="E2369" t="str">
            <v>NO DISPONIBLE</v>
          </cell>
          <cell r="F2369" t="str">
            <v>ACTIVO</v>
          </cell>
          <cell r="G2369" t="str">
            <v>NO APLICA</v>
          </cell>
          <cell r="H2369" t="str">
            <v>SISTEMA DE PURIFICACION DE AGUA</v>
          </cell>
          <cell r="I2369" t="str">
            <v>NO APLICA</v>
          </cell>
          <cell r="J2369" t="str">
            <v>MILLIPORE</v>
          </cell>
          <cell r="K2369" t="str">
            <v>ELIX 5</v>
          </cell>
          <cell r="L2369" t="str">
            <v>F7DN99085E</v>
          </cell>
          <cell r="M2369" t="str">
            <v>PURIFICACIÓN DE AGUA</v>
          </cell>
          <cell r="N2369" t="str">
            <v>DRSP</v>
          </cell>
          <cell r="O2369" t="str">
            <v>GPR - PARASITOLOGÍA</v>
          </cell>
          <cell r="P2369" t="str">
            <v>ÁREA DE LAVADO</v>
          </cell>
          <cell r="Q2369" t="str">
            <v>PROPIO</v>
          </cell>
          <cell r="R2369" t="str">
            <v>FLUJO/CAUDAL</v>
          </cell>
          <cell r="S2369" t="str">
            <v>Osmosis Inversa y electrodeioización -- Agua tipo 2 grado reactivo analitico-- Pretratamiento de carbon activado</v>
          </cell>
          <cell r="T2369"/>
          <cell r="U2369">
            <v>12</v>
          </cell>
          <cell r="V2369"/>
          <cell r="W2369"/>
          <cell r="X2369"/>
          <cell r="Y2369">
            <v>45990</v>
          </cell>
          <cell r="Z2369">
            <v>222</v>
          </cell>
          <cell r="AA2369" t="str">
            <v>Proveedor externo</v>
          </cell>
          <cell r="AB2369" t="str">
            <v>Nov</v>
          </cell>
          <cell r="AC2369" t="str">
            <v>Nov</v>
          </cell>
          <cell r="AD2369">
            <v>45625</v>
          </cell>
          <cell r="AE2369" t="str">
            <v xml:space="preserve"> </v>
          </cell>
          <cell r="AF2369" t="str">
            <v xml:space="preserve"> </v>
          </cell>
          <cell r="AG2369"/>
          <cell r="AH2369"/>
          <cell r="AI2369"/>
          <cell r="AJ2369" t="str">
            <v xml:space="preserve"> </v>
          </cell>
          <cell r="AK2369" t="str">
            <v xml:space="preserve"> </v>
          </cell>
          <cell r="AL2369"/>
          <cell r="AM2369"/>
          <cell r="AN2369"/>
          <cell r="AO2369"/>
          <cell r="AP2369" t="str">
            <v xml:space="preserve"> </v>
          </cell>
          <cell r="AQ2369" t="str">
            <v xml:space="preserve"> </v>
          </cell>
          <cell r="AR2369"/>
          <cell r="AS2369"/>
          <cell r="AT2369"/>
          <cell r="AU2369"/>
        </row>
        <row r="2370">
          <cell r="B2370">
            <v>25393</v>
          </cell>
          <cell r="C2370">
            <v>25393</v>
          </cell>
          <cell r="D2370" t="str">
            <v>#REF!</v>
          </cell>
          <cell r="E2370" t="str">
            <v>NO DISPONIBLE</v>
          </cell>
          <cell r="F2370" t="str">
            <v>ACTIVO</v>
          </cell>
          <cell r="G2370" t="str">
            <v>NO APLICA</v>
          </cell>
          <cell r="H2370" t="str">
            <v>LECTOR DE PLACAS ELISA</v>
          </cell>
          <cell r="I2370" t="str">
            <v>NO APLICA</v>
          </cell>
          <cell r="J2370" t="str">
            <v>THERMO FISHER SCIENTIFIC</v>
          </cell>
          <cell r="K2370" t="str">
            <v>MULTISKAN EX</v>
          </cell>
          <cell r="L2370">
            <v>3550904255</v>
          </cell>
          <cell r="M2370" t="str">
            <v>ESPECTROFOTÓMETROS Y FOTÓMETROS</v>
          </cell>
          <cell r="N2370" t="str">
            <v>DRSP</v>
          </cell>
          <cell r="O2370" t="str">
            <v>GPR - PARASITOLOGÍA</v>
          </cell>
          <cell r="P2370" t="str">
            <v>INMUNODIAGNÓSTICO</v>
          </cell>
          <cell r="Q2370" t="str">
            <v>PROPIO</v>
          </cell>
          <cell r="R2370" t="str">
            <v>ABSORBANCIA</v>
          </cell>
          <cell r="S2370" t="str">
            <v>Rango de longitud de onda  400 a 750 nm. Linearidad 0 a 2,0 Abs
Equipo de Backup</v>
          </cell>
          <cell r="T2370"/>
          <cell r="U2370">
            <v>12</v>
          </cell>
          <cell r="V2370">
            <v>24</v>
          </cell>
          <cell r="W2370"/>
          <cell r="X2370"/>
          <cell r="Y2370">
            <v>45988</v>
          </cell>
          <cell r="Z2370">
            <v>220</v>
          </cell>
          <cell r="AA2370" t="str">
            <v>Proveedor externo</v>
          </cell>
          <cell r="AB2370" t="str">
            <v>Nov</v>
          </cell>
          <cell r="AC2370" t="str">
            <v>Nov</v>
          </cell>
          <cell r="AD2370">
            <v>45623</v>
          </cell>
          <cell r="AE2370">
            <v>46011</v>
          </cell>
          <cell r="AF2370">
            <v>243</v>
          </cell>
          <cell r="AG2370"/>
          <cell r="AH2370"/>
          <cell r="AI2370">
            <v>45280</v>
          </cell>
          <cell r="AJ2370" t="str">
            <v xml:space="preserve"> </v>
          </cell>
          <cell r="AK2370" t="str">
            <v xml:space="preserve"> </v>
          </cell>
          <cell r="AL2370"/>
          <cell r="AM2370"/>
          <cell r="AN2370"/>
          <cell r="AO2370"/>
          <cell r="AP2370" t="str">
            <v xml:space="preserve"> </v>
          </cell>
          <cell r="AQ2370" t="str">
            <v xml:space="preserve"> </v>
          </cell>
          <cell r="AR2370"/>
          <cell r="AS2370"/>
          <cell r="AT2370"/>
          <cell r="AU2370"/>
        </row>
        <row r="2371">
          <cell r="B2371">
            <v>31410</v>
          </cell>
          <cell r="C2371">
            <v>31410</v>
          </cell>
          <cell r="D2371" t="str">
            <v>#REF!</v>
          </cell>
          <cell r="E2371">
            <v>43063</v>
          </cell>
          <cell r="F2371" t="str">
            <v>ACTIVO</v>
          </cell>
          <cell r="G2371" t="str">
            <v>NO APLICA</v>
          </cell>
          <cell r="H2371" t="str">
            <v>ESPECTROFOTÓMETRO</v>
          </cell>
          <cell r="I2371" t="str">
            <v>NO APLICA</v>
          </cell>
          <cell r="J2371" t="str">
            <v>THERMO FISHER SCIENTIFIC</v>
          </cell>
          <cell r="K2371" t="str">
            <v>4001/4 GENESYS 20</v>
          </cell>
          <cell r="L2371" t="str">
            <v>3SGT259005</v>
          </cell>
          <cell r="M2371" t="str">
            <v>ESPECTROFOTÓMETROS Y FOTÓMETROS</v>
          </cell>
          <cell r="N2371" t="str">
            <v>DRSP</v>
          </cell>
          <cell r="O2371" t="str">
            <v>GMR - MICROBIOLOGÍA</v>
          </cell>
          <cell r="P2371" t="str">
            <v>MBA-IRA</v>
          </cell>
          <cell r="Q2371" t="str">
            <v>PROPIO</v>
          </cell>
          <cell r="R2371" t="str">
            <v>ABSORBANCIA</v>
          </cell>
          <cell r="S2371" t="str">
            <v>Intervalo de MEDICIÓN: 440 nm a 900 nm
Metodología Kirby: 625 nm</v>
          </cell>
          <cell r="T2371"/>
          <cell r="U2371">
            <v>12</v>
          </cell>
          <cell r="V2371">
            <v>12</v>
          </cell>
          <cell r="W2371"/>
          <cell r="X2371"/>
          <cell r="Y2371">
            <v>45987</v>
          </cell>
          <cell r="Z2371">
            <v>219</v>
          </cell>
          <cell r="AA2371" t="str">
            <v>Proveedor externo</v>
          </cell>
          <cell r="AB2371" t="str">
            <v>Nov</v>
          </cell>
          <cell r="AC2371" t="str">
            <v>Nov</v>
          </cell>
          <cell r="AD2371">
            <v>45622</v>
          </cell>
          <cell r="AE2371">
            <v>45645</v>
          </cell>
          <cell r="AF2371">
            <v>-123</v>
          </cell>
          <cell r="AG2371"/>
          <cell r="AH2371"/>
          <cell r="AI2371">
            <v>45279</v>
          </cell>
          <cell r="AJ2371" t="str">
            <v xml:space="preserve"> </v>
          </cell>
          <cell r="AK2371" t="str">
            <v xml:space="preserve"> </v>
          </cell>
          <cell r="AL2371"/>
          <cell r="AM2371"/>
          <cell r="AN2371"/>
          <cell r="AO2371"/>
          <cell r="AP2371" t="str">
            <v xml:space="preserve"> </v>
          </cell>
          <cell r="AQ2371" t="str">
            <v xml:space="preserve"> </v>
          </cell>
          <cell r="AR2371"/>
          <cell r="AS2371"/>
          <cell r="AT2371"/>
          <cell r="AU2371"/>
        </row>
        <row r="2372">
          <cell r="B2372" t="str">
            <v>MC-072</v>
          </cell>
          <cell r="C2372">
            <v>32019</v>
          </cell>
          <cell r="D2372" t="str">
            <v>#REF!</v>
          </cell>
          <cell r="E2372">
            <v>43174</v>
          </cell>
          <cell r="F2372" t="str">
            <v>ACTIVO</v>
          </cell>
          <cell r="G2372" t="str">
            <v>NO APLICA</v>
          </cell>
          <cell r="H2372" t="str">
            <v xml:space="preserve">PREPARADOR AUTOMÁTICO </v>
          </cell>
          <cell r="I2372" t="str">
            <v>NO APLICA</v>
          </cell>
          <cell r="J2372" t="str">
            <v>MASTERCLAVE 09</v>
          </cell>
          <cell r="K2372" t="str">
            <v>1550519</v>
          </cell>
          <cell r="L2372">
            <v>10053575</v>
          </cell>
          <cell r="M2372" t="str">
            <v>EQUIPOS ESPECIALES</v>
          </cell>
          <cell r="N2372" t="str">
            <v>DP</v>
          </cell>
          <cell r="O2372" t="str">
            <v>MC - MEDIOS DE CULTIVO</v>
          </cell>
          <cell r="P2372" t="str">
            <v>ÁREA DE ENVASE</v>
          </cell>
          <cell r="Q2372" t="str">
            <v xml:space="preserve">PROPIO </v>
          </cell>
          <cell r="R2372" t="str">
            <v>NO APLICA</v>
          </cell>
          <cell r="S2372" t="str">
            <v xml:space="preserve">NO APLICA </v>
          </cell>
          <cell r="T2372" t="str">
            <v>Reprogramado para diciembre de 2024, equipo requiere repuestos para mto</v>
          </cell>
          <cell r="U2372">
            <v>12</v>
          </cell>
          <cell r="V2372"/>
          <cell r="W2372"/>
          <cell r="X2372"/>
          <cell r="Y2372">
            <v>45626</v>
          </cell>
          <cell r="Z2372">
            <v>-142</v>
          </cell>
          <cell r="AA2372"/>
          <cell r="AB2372" t="str">
            <v>Dic</v>
          </cell>
          <cell r="AC2372"/>
          <cell r="AD2372">
            <v>45260</v>
          </cell>
          <cell r="AE2372" t="str">
            <v xml:space="preserve"> </v>
          </cell>
          <cell r="AF2372" t="str">
            <v xml:space="preserve"> </v>
          </cell>
          <cell r="AG2372"/>
          <cell r="AH2372"/>
          <cell r="AI2372"/>
          <cell r="AJ2372" t="str">
            <v xml:space="preserve"> </v>
          </cell>
          <cell r="AK2372" t="str">
            <v xml:space="preserve"> </v>
          </cell>
          <cell r="AL2372"/>
          <cell r="AM2372"/>
          <cell r="AN2372"/>
          <cell r="AO2372" t="str">
            <v xml:space="preserve"> </v>
          </cell>
          <cell r="AP2372" t="str">
            <v xml:space="preserve"> </v>
          </cell>
          <cell r="AQ2372" t="str">
            <v xml:space="preserve"> </v>
          </cell>
          <cell r="AR2372"/>
          <cell r="AS2372"/>
          <cell r="AT2372"/>
          <cell r="AU2372"/>
        </row>
        <row r="2373">
          <cell r="B2373" t="str">
            <v>SGC-007</v>
          </cell>
          <cell r="C2373" t="str">
            <v>SGC-007</v>
          </cell>
          <cell r="D2373" t="str">
            <v>NO DISPONIBLE</v>
          </cell>
          <cell r="E2373" t="str">
            <v>NO DISPONIBLE</v>
          </cell>
          <cell r="F2373" t="str">
            <v>ACTIVO</v>
          </cell>
          <cell r="G2373" t="str">
            <v>NO APLICA</v>
          </cell>
          <cell r="H2373" t="str">
            <v>AIRE ACONDICIONADO</v>
          </cell>
          <cell r="I2373" t="str">
            <v>NO APLICA</v>
          </cell>
          <cell r="J2373" t="str">
            <v>STARLIGHT</v>
          </cell>
          <cell r="K2373" t="str">
            <v>MSG36CR</v>
          </cell>
          <cell r="L2373" t="str">
            <v>NO DISPONIBLE</v>
          </cell>
          <cell r="M2373" t="str">
            <v>SISTEMA DE VENTILACIÓN MECÁNICA Y AIRE ACONDICIONADO</v>
          </cell>
          <cell r="N2373" t="str">
            <v>DRSP</v>
          </cell>
          <cell r="O2373" t="str">
            <v>DRPS - DIRECCIÓN DE REDES EN SALUD PÚBLICA</v>
          </cell>
          <cell r="P2373" t="str">
            <v>SALA COMBI</v>
          </cell>
          <cell r="Q2373" t="str">
            <v>PROPIO</v>
          </cell>
          <cell r="R2373" t="str">
            <v>TEMPERATURA</v>
          </cell>
          <cell r="S2373" t="str">
            <v>36000 BTU</v>
          </cell>
          <cell r="T2373"/>
          <cell r="U2373">
            <v>12</v>
          </cell>
          <cell r="V2373"/>
          <cell r="W2373"/>
          <cell r="X2373"/>
          <cell r="Y2373">
            <v>45877</v>
          </cell>
          <cell r="Z2373">
            <v>109</v>
          </cell>
          <cell r="AA2373" t="str">
            <v>Proveedor externo</v>
          </cell>
          <cell r="AB2373" t="str">
            <v>Ago</v>
          </cell>
          <cell r="AC2373" t="str">
            <v>Ago</v>
          </cell>
          <cell r="AD2373">
            <v>45512</v>
          </cell>
          <cell r="AE2373" t="str">
            <v xml:space="preserve"> </v>
          </cell>
          <cell r="AF2373" t="str">
            <v xml:space="preserve"> </v>
          </cell>
          <cell r="AG2373"/>
          <cell r="AH2373"/>
          <cell r="AI2373"/>
          <cell r="AJ2373" t="str">
            <v xml:space="preserve"> </v>
          </cell>
          <cell r="AK2373" t="str">
            <v xml:space="preserve"> </v>
          </cell>
          <cell r="AL2373"/>
          <cell r="AM2373"/>
          <cell r="AN2373"/>
          <cell r="AO2373"/>
          <cell r="AP2373" t="str">
            <v xml:space="preserve"> </v>
          </cell>
          <cell r="AQ2373" t="str">
            <v xml:space="preserve"> </v>
          </cell>
          <cell r="AR2373"/>
          <cell r="AS2373"/>
          <cell r="AT2373"/>
          <cell r="AU2373"/>
        </row>
        <row r="2374">
          <cell r="B2374" t="str">
            <v>SGC-005</v>
          </cell>
          <cell r="C2374">
            <v>30719</v>
          </cell>
          <cell r="D2374" t="str">
            <v>#REF!</v>
          </cell>
          <cell r="E2374" t="e">
            <v>#VALUE!</v>
          </cell>
          <cell r="F2374" t="str">
            <v>ACTIVO</v>
          </cell>
          <cell r="G2374" t="e">
            <v>#VALUE!</v>
          </cell>
          <cell r="H2374" t="str">
            <v>MUESTREADOR DE AIRE</v>
          </cell>
          <cell r="I2374" t="str">
            <v>FREEWARE C &amp; C</v>
          </cell>
          <cell r="J2374" t="str">
            <v>MERCK</v>
          </cell>
          <cell r="K2374" t="str">
            <v>MAS-100 NT</v>
          </cell>
          <cell r="L2374">
            <v>106536</v>
          </cell>
          <cell r="M2374" t="str">
            <v>INSTRUMENTOS DE MEDICIÓN</v>
          </cell>
          <cell r="N2374" t="str">
            <v>DRSP</v>
          </cell>
          <cell r="O2374" t="str">
            <v>SUBDIRECCIÓN DE GESTIÓN DE CALIDAD LSP</v>
          </cell>
          <cell r="P2374" t="str">
            <v>OFICINA</v>
          </cell>
          <cell r="Q2374" t="str">
            <v>PROPIO</v>
          </cell>
          <cell r="R2374" t="str">
            <v>FLUJO</v>
          </cell>
          <cell r="S2374" t="str">
            <v>Flujo de aire: 100 l/min</v>
          </cell>
          <cell r="T2374"/>
          <cell r="U2374">
            <v>12</v>
          </cell>
          <cell r="V2374">
            <v>12</v>
          </cell>
          <cell r="W2374"/>
          <cell r="X2374"/>
          <cell r="Y2374">
            <v>45627</v>
          </cell>
          <cell r="Z2374">
            <v>-141</v>
          </cell>
          <cell r="AA2374"/>
          <cell r="AB2374"/>
          <cell r="AC2374"/>
          <cell r="AD2374">
            <v>45261</v>
          </cell>
          <cell r="AE2374">
            <v>45626</v>
          </cell>
          <cell r="AF2374">
            <v>-142</v>
          </cell>
          <cell r="AG2374"/>
          <cell r="AH2374"/>
          <cell r="AI2374">
            <v>45260</v>
          </cell>
          <cell r="AJ2374" t="str">
            <v xml:space="preserve"> </v>
          </cell>
          <cell r="AK2374" t="str">
            <v xml:space="preserve"> </v>
          </cell>
          <cell r="AL2374"/>
          <cell r="AM2374"/>
          <cell r="AN2374"/>
          <cell r="AO2374"/>
          <cell r="AP2374" t="str">
            <v xml:space="preserve"> </v>
          </cell>
          <cell r="AQ2374" t="str">
            <v xml:space="preserve"> </v>
          </cell>
          <cell r="AR2374"/>
          <cell r="AS2374"/>
          <cell r="AT2374"/>
          <cell r="AU2374"/>
        </row>
        <row r="2375">
          <cell r="B2375">
            <v>12042</v>
          </cell>
          <cell r="C2375">
            <v>12042</v>
          </cell>
          <cell r="D2375" t="str">
            <v>#REF!</v>
          </cell>
          <cell r="E2375" t="str">
            <v>NO DISPONIBLE</v>
          </cell>
          <cell r="F2375" t="str">
            <v>ACTIVO</v>
          </cell>
          <cell r="G2375" t="str">
            <v>NO APLICA</v>
          </cell>
          <cell r="H2375" t="str">
            <v>BOMBA PERISTÁLTICA</v>
          </cell>
          <cell r="I2375" t="str">
            <v>NO APLICA</v>
          </cell>
          <cell r="J2375" t="str">
            <v>MILLIPORE</v>
          </cell>
          <cell r="K2375" t="str">
            <v>8020EL0</v>
          </cell>
          <cell r="L2375">
            <v>470457</v>
          </cell>
          <cell r="M2375" t="str">
            <v>BOMBAS</v>
          </cell>
          <cell r="N2375" t="str">
            <v>DRSP</v>
          </cell>
          <cell r="O2375" t="str">
            <v>GVI - VIROLOGÍA</v>
          </cell>
          <cell r="P2375" t="str">
            <v>LABORATORIO DE VIRUS EN AGUAS</v>
          </cell>
          <cell r="Q2375" t="str">
            <v>PROPIO</v>
          </cell>
          <cell r="R2375" t="str">
            <v>FRECUENCIA</v>
          </cell>
          <cell r="S2375" t="str">
            <v>NO DISPONIBLE</v>
          </cell>
          <cell r="T2375"/>
          <cell r="U2375">
            <v>12</v>
          </cell>
          <cell r="V2375"/>
          <cell r="W2375"/>
          <cell r="X2375"/>
          <cell r="Y2375">
            <v>45630</v>
          </cell>
          <cell r="Z2375">
            <v>-138</v>
          </cell>
          <cell r="AA2375"/>
          <cell r="AB2375"/>
          <cell r="AC2375"/>
          <cell r="AD2375">
            <v>45264</v>
          </cell>
          <cell r="AE2375" t="str">
            <v xml:space="preserve"> </v>
          </cell>
          <cell r="AF2375" t="str">
            <v xml:space="preserve"> </v>
          </cell>
          <cell r="AG2375"/>
          <cell r="AH2375"/>
          <cell r="AI2375"/>
          <cell r="AJ2375" t="str">
            <v xml:space="preserve"> </v>
          </cell>
          <cell r="AK2375" t="str">
            <v xml:space="preserve"> </v>
          </cell>
          <cell r="AL2375"/>
          <cell r="AM2375"/>
          <cell r="AN2375"/>
          <cell r="AO2375"/>
          <cell r="AP2375" t="str">
            <v xml:space="preserve"> </v>
          </cell>
          <cell r="AQ2375" t="str">
            <v xml:space="preserve"> </v>
          </cell>
          <cell r="AR2375"/>
          <cell r="AS2375"/>
          <cell r="AT2375"/>
          <cell r="AU2375"/>
        </row>
        <row r="2376">
          <cell r="B2376">
            <v>13161</v>
          </cell>
          <cell r="C2376">
            <v>13161</v>
          </cell>
          <cell r="D2376" t="str">
            <v>NO DISPONIBLE</v>
          </cell>
          <cell r="E2376" t="str">
            <v>NO DISPONIBLE</v>
          </cell>
          <cell r="F2376" t="str">
            <v>ACTIVO</v>
          </cell>
          <cell r="G2376" t="str">
            <v>NO APLICA</v>
          </cell>
          <cell r="H2376" t="str">
            <v>PORTA FILTRO 142 MM</v>
          </cell>
          <cell r="I2376" t="str">
            <v>NO APLICA</v>
          </cell>
          <cell r="J2376" t="str">
            <v>MILLIPORE</v>
          </cell>
          <cell r="K2376" t="str">
            <v>YY3014236</v>
          </cell>
          <cell r="L2376" t="str">
            <v>131161</v>
          </cell>
          <cell r="M2376" t="str">
            <v>EQUIPOS ESPECIALES</v>
          </cell>
          <cell r="N2376" t="str">
            <v>DRSP</v>
          </cell>
          <cell r="O2376" t="str">
            <v>GVI - VIROLOGÍA</v>
          </cell>
          <cell r="P2376" t="str">
            <v>VIRUS EN AGUAS</v>
          </cell>
          <cell r="Q2376" t="str">
            <v>PROPIO</v>
          </cell>
          <cell r="R2376" t="str">
            <v>NO APLICA</v>
          </cell>
          <cell r="S2376"/>
          <cell r="T2376"/>
          <cell r="U2376">
            <v>12</v>
          </cell>
          <cell r="V2376"/>
          <cell r="W2376"/>
          <cell r="X2376"/>
          <cell r="Y2376">
            <v>45630</v>
          </cell>
          <cell r="Z2376">
            <v>-138</v>
          </cell>
          <cell r="AA2376"/>
          <cell r="AB2376"/>
          <cell r="AC2376"/>
          <cell r="AD2376">
            <v>45264</v>
          </cell>
          <cell r="AE2376" t="str">
            <v xml:space="preserve"> </v>
          </cell>
          <cell r="AF2376" t="str">
            <v xml:space="preserve"> </v>
          </cell>
          <cell r="AG2376"/>
          <cell r="AH2376"/>
          <cell r="AI2376"/>
          <cell r="AJ2376" t="str">
            <v xml:space="preserve"> </v>
          </cell>
          <cell r="AK2376" t="str">
            <v xml:space="preserve"> </v>
          </cell>
          <cell r="AL2376"/>
          <cell r="AM2376"/>
          <cell r="AN2376"/>
          <cell r="AO2376"/>
          <cell r="AP2376" t="str">
            <v xml:space="preserve"> </v>
          </cell>
          <cell r="AQ2376" t="str">
            <v xml:space="preserve"> </v>
          </cell>
          <cell r="AR2376"/>
          <cell r="AS2376"/>
          <cell r="AT2376"/>
          <cell r="AU2376"/>
        </row>
        <row r="2377">
          <cell r="B2377" t="str">
            <v>LNI-004</v>
          </cell>
          <cell r="C2377">
            <v>21269</v>
          </cell>
          <cell r="D2377" t="str">
            <v>#REF!</v>
          </cell>
          <cell r="E2377" t="str">
            <v>NO DISPONIBLE</v>
          </cell>
          <cell r="F2377" t="str">
            <v>ACTIVO</v>
          </cell>
          <cell r="G2377" t="str">
            <v>NO APLICA</v>
          </cell>
          <cell r="H2377" t="str">
            <v xml:space="preserve">ESPECTROFOTÓMETRO DE ABSORCIÓN ATÓMICA </v>
          </cell>
          <cell r="I2377" t="str">
            <v>NO APLICA</v>
          </cell>
          <cell r="J2377" t="str">
            <v>SHIMADZU</v>
          </cell>
          <cell r="K2377" t="str">
            <v xml:space="preserve"> ESPECTROFOTÓMETRO DE ABSORCIÓN ATÓMICA AA7000
QUEMADOR DEL EQUIPO ASC-7000A
 AUTO MUESTREADOR   ASC-6100F
COMPRESOR DE AIRE LIBRE DE ACEITE CON PURIFICADOR ALTA FMCN3C4FMD032
CHILLER SCF-75-18L</v>
          </cell>
          <cell r="L2377" t="str">
            <v>ESPECTROFOTÓMETRO DE ABSORCIÓN ATÓMICA  A30785000571
QUEMADOR DEL EQUIPO A30965000053
AUTO MUESTREADOR   A30324202028
COMPRESOR DE AIRE LIBRE DE ACEITE CON PURIFICADOR ALTA 9080262972
CHILLER 1310240996</v>
          </cell>
          <cell r="M2377" t="str">
            <v>ESPECTROFOTÓMETROS Y FOTÓMETROS</v>
          </cell>
          <cell r="N2377" t="str">
            <v>DISP</v>
          </cell>
          <cell r="O2377" t="str">
            <v>LNI - NUTRICIÓN</v>
          </cell>
          <cell r="P2377" t="str">
            <v>AREA DE ABSORCIÓN ATOMICA</v>
          </cell>
          <cell r="Q2377" t="str">
            <v>PROPIO</v>
          </cell>
          <cell r="R2377" t="str">
            <v>NO APLICA</v>
          </cell>
          <cell r="S2377" t="str">
            <v>COMPRESOR DE AIRE LIBRE DE ACEITE CON PURIFICADOR ALTA. 110 V; 5,8 A; 2HP; CFM3,35
CHILLER 230V 7A</v>
          </cell>
          <cell r="T2377" t="str">
            <v>HACE PARTE DEL ESPECTROFOTÓMETRO DE ABSORCIÓN ATÓMICA CON LOS SIGUIENTES NO. INV: 21269, 21273, 21274, LNI-043, 21275</v>
          </cell>
          <cell r="U2377">
            <v>12</v>
          </cell>
          <cell r="V2377"/>
          <cell r="W2377">
            <v>12</v>
          </cell>
          <cell r="X2377"/>
          <cell r="Y2377">
            <v>45630</v>
          </cell>
          <cell r="Z2377">
            <v>-138</v>
          </cell>
          <cell r="AA2377"/>
          <cell r="AB2377"/>
          <cell r="AC2377"/>
          <cell r="AD2377">
            <v>45264</v>
          </cell>
          <cell r="AE2377" t="str">
            <v xml:space="preserve"> </v>
          </cell>
          <cell r="AF2377" t="str">
            <v xml:space="preserve"> </v>
          </cell>
          <cell r="AG2377"/>
          <cell r="AH2377"/>
          <cell r="AI2377"/>
          <cell r="AJ2377">
            <v>45632</v>
          </cell>
          <cell r="AK2377">
            <v>-136</v>
          </cell>
          <cell r="AL2377"/>
          <cell r="AM2377"/>
          <cell r="AN2377"/>
          <cell r="AO2377">
            <v>45266</v>
          </cell>
          <cell r="AP2377" t="str">
            <v xml:space="preserve"> </v>
          </cell>
          <cell r="AQ2377" t="str">
            <v xml:space="preserve"> </v>
          </cell>
          <cell r="AR2377"/>
          <cell r="AS2377"/>
          <cell r="AT2377"/>
          <cell r="AU2377"/>
        </row>
        <row r="2378">
          <cell r="B2378">
            <v>21729</v>
          </cell>
          <cell r="C2378">
            <v>21729</v>
          </cell>
          <cell r="D2378" t="str">
            <v>#REF!</v>
          </cell>
          <cell r="E2378" t="str">
            <v>NO DISPONIBLE</v>
          </cell>
          <cell r="F2378" t="str">
            <v>ACTIVO</v>
          </cell>
          <cell r="G2378" t="str">
            <v>NO APLICA</v>
          </cell>
          <cell r="H2378" t="str">
            <v>MEDIDOR DE PH</v>
          </cell>
          <cell r="I2378" t="str">
            <v>NO APLICA</v>
          </cell>
          <cell r="J2378" t="str">
            <v>THERMO ORION</v>
          </cell>
          <cell r="K2378" t="str">
            <v>ORION 420A+</v>
          </cell>
          <cell r="L2378">
            <v>85766</v>
          </cell>
          <cell r="M2378" t="str">
            <v>PH, CONDUCTIVIDAD Y OXÍGENO DISUELTO</v>
          </cell>
          <cell r="N2378" t="str">
            <v>DRSP</v>
          </cell>
          <cell r="O2378" t="str">
            <v>GPT - PATOLOGÍA</v>
          </cell>
          <cell r="P2378" t="str">
            <v>COLORACIONES</v>
          </cell>
          <cell r="Q2378" t="str">
            <v>PROPIO</v>
          </cell>
          <cell r="R2378" t="str">
            <v>PH Y TEMPERATURA</v>
          </cell>
          <cell r="S2378" t="str">
            <v xml:space="preserve">Mide Ph, mV, Ph: 1-14 +/- 0,5 PH -- Tambien mide Tº = -5ºC a 105ºC. Rango de pH de  0 a 14. </v>
          </cell>
          <cell r="T2378" t="str">
            <v>2023-04 (APR): No esta en uso.</v>
          </cell>
          <cell r="U2378">
            <v>12</v>
          </cell>
          <cell r="V2378"/>
          <cell r="W2378"/>
          <cell r="X2378"/>
          <cell r="Y2378">
            <v>45630</v>
          </cell>
          <cell r="Z2378">
            <v>-138</v>
          </cell>
          <cell r="AA2378"/>
          <cell r="AB2378"/>
          <cell r="AC2378"/>
          <cell r="AD2378">
            <v>45264</v>
          </cell>
          <cell r="AE2378" t="str">
            <v xml:space="preserve"> </v>
          </cell>
          <cell r="AF2378" t="str">
            <v xml:space="preserve"> </v>
          </cell>
          <cell r="AG2378"/>
          <cell r="AH2378"/>
          <cell r="AI2378"/>
          <cell r="AJ2378" t="str">
            <v xml:space="preserve"> </v>
          </cell>
          <cell r="AK2378" t="str">
            <v xml:space="preserve"> </v>
          </cell>
          <cell r="AL2378"/>
          <cell r="AM2378"/>
          <cell r="AN2378"/>
          <cell r="AO2378"/>
          <cell r="AP2378" t="str">
            <v xml:space="preserve"> </v>
          </cell>
          <cell r="AQ2378" t="str">
            <v xml:space="preserve"> </v>
          </cell>
          <cell r="AR2378"/>
          <cell r="AS2378"/>
          <cell r="AT2378"/>
          <cell r="AU2378"/>
        </row>
        <row r="2379">
          <cell r="B2379">
            <v>23017</v>
          </cell>
          <cell r="C2379">
            <v>23017</v>
          </cell>
          <cell r="D2379" t="str">
            <v>#REF!</v>
          </cell>
          <cell r="E2379" t="str">
            <v>NO DISPONIBLE</v>
          </cell>
          <cell r="F2379" t="str">
            <v>ACTIVO</v>
          </cell>
          <cell r="G2379" t="str">
            <v>NO APLICA</v>
          </cell>
          <cell r="H2379" t="str">
            <v>MEDIDOR DE PH</v>
          </cell>
          <cell r="I2379" t="str">
            <v>NO APLICA</v>
          </cell>
          <cell r="J2379" t="str">
            <v>HANNA</v>
          </cell>
          <cell r="K2379" t="str">
            <v>PH 211</v>
          </cell>
          <cell r="L2379" t="str">
            <v>524776/3718</v>
          </cell>
          <cell r="M2379" t="str">
            <v>PH, CONDUCTIVIDAD Y OXÍGENO DISUELTO</v>
          </cell>
          <cell r="N2379" t="str">
            <v>DP</v>
          </cell>
          <cell r="O2379" t="str">
            <v>HG - HACIENDA GALINDO</v>
          </cell>
          <cell r="P2379" t="str">
            <v>LABORATORIO DE ORGANOS AISLADO</v>
          </cell>
          <cell r="Q2379" t="str">
            <v>PROPIO</v>
          </cell>
          <cell r="R2379" t="str">
            <v>PH Y TEMPERATURA</v>
          </cell>
          <cell r="S2379" t="str">
            <v xml:space="preserve">Rangos de me12iones: PH: 0.00 - 14.00 PH -- Temperatura: 0.0 - 100 ºC -- mV: +/- 399.9 - +/- 1999 </v>
          </cell>
          <cell r="T2379"/>
          <cell r="U2379">
            <v>12</v>
          </cell>
          <cell r="V2379"/>
          <cell r="W2379"/>
          <cell r="X2379"/>
          <cell r="Y2379">
            <v>45938</v>
          </cell>
          <cell r="Z2379">
            <v>170</v>
          </cell>
          <cell r="AA2379" t="str">
            <v>Proveedor externo</v>
          </cell>
          <cell r="AB2379" t="str">
            <v>Oct</v>
          </cell>
          <cell r="AC2379" t="str">
            <v>Oct</v>
          </cell>
          <cell r="AD2379">
            <v>45573</v>
          </cell>
          <cell r="AE2379" t="str">
            <v xml:space="preserve"> </v>
          </cell>
          <cell r="AF2379" t="str">
            <v xml:space="preserve"> </v>
          </cell>
          <cell r="AG2379"/>
          <cell r="AH2379"/>
          <cell r="AI2379"/>
          <cell r="AJ2379" t="str">
            <v xml:space="preserve"> </v>
          </cell>
          <cell r="AK2379" t="str">
            <v xml:space="preserve"> </v>
          </cell>
          <cell r="AL2379"/>
          <cell r="AM2379"/>
          <cell r="AN2379"/>
          <cell r="AO2379"/>
          <cell r="AP2379" t="str">
            <v xml:space="preserve"> </v>
          </cell>
          <cell r="AQ2379" t="str">
            <v xml:space="preserve"> </v>
          </cell>
          <cell r="AR2379"/>
          <cell r="AS2379"/>
          <cell r="AT2379"/>
          <cell r="AU2379"/>
        </row>
        <row r="2380">
          <cell r="B2380">
            <v>23162</v>
          </cell>
          <cell r="C2380">
            <v>23162</v>
          </cell>
          <cell r="D2380" t="str">
            <v>#REF!</v>
          </cell>
          <cell r="E2380" t="str">
            <v>NO DISPONIBLE</v>
          </cell>
          <cell r="F2380" t="str">
            <v>ACTIVO</v>
          </cell>
          <cell r="G2380" t="str">
            <v>NO APLICA</v>
          </cell>
          <cell r="H2380" t="str">
            <v>BOMBA DE PRESIÓN/VACÍO</v>
          </cell>
          <cell r="I2380" t="str">
            <v>NO APLICA</v>
          </cell>
          <cell r="J2380" t="str">
            <v>MILLIPORE</v>
          </cell>
          <cell r="K2380" t="str">
            <v>WP6111560</v>
          </cell>
          <cell r="L2380">
            <v>70700000435</v>
          </cell>
          <cell r="M2380" t="str">
            <v>BOMBAS</v>
          </cell>
          <cell r="N2380" t="str">
            <v>DRSP</v>
          </cell>
          <cell r="O2380" t="str">
            <v>GVI - VIROLOGÍA</v>
          </cell>
          <cell r="P2380" t="str">
            <v>LABORATORIO DE VIRUS EN AGUAS</v>
          </cell>
          <cell r="Q2380" t="str">
            <v>PROPIO</v>
          </cell>
          <cell r="R2380" t="str">
            <v>FRECUENCIA</v>
          </cell>
          <cell r="S2380" t="str">
            <v>NO DISPONIBLE</v>
          </cell>
          <cell r="T2380"/>
          <cell r="U2380">
            <v>12</v>
          </cell>
          <cell r="V2380"/>
          <cell r="W2380"/>
          <cell r="X2380"/>
          <cell r="Y2380">
            <v>45630</v>
          </cell>
          <cell r="Z2380">
            <v>-138</v>
          </cell>
          <cell r="AA2380"/>
          <cell r="AB2380"/>
          <cell r="AC2380"/>
          <cell r="AD2380">
            <v>45264</v>
          </cell>
          <cell r="AE2380" t="str">
            <v xml:space="preserve"> </v>
          </cell>
          <cell r="AF2380" t="str">
            <v xml:space="preserve"> </v>
          </cell>
          <cell r="AG2380"/>
          <cell r="AH2380"/>
          <cell r="AI2380"/>
          <cell r="AJ2380" t="str">
            <v xml:space="preserve"> </v>
          </cell>
          <cell r="AK2380" t="str">
            <v xml:space="preserve"> </v>
          </cell>
          <cell r="AL2380"/>
          <cell r="AM2380"/>
          <cell r="AN2380"/>
          <cell r="AO2380"/>
          <cell r="AP2380" t="str">
            <v xml:space="preserve"> </v>
          </cell>
          <cell r="AQ2380" t="str">
            <v xml:space="preserve"> </v>
          </cell>
          <cell r="AR2380"/>
          <cell r="AS2380"/>
          <cell r="AT2380"/>
          <cell r="AU2380"/>
        </row>
        <row r="2381">
          <cell r="B2381">
            <v>23165</v>
          </cell>
          <cell r="C2381">
            <v>23165</v>
          </cell>
          <cell r="D2381" t="str">
            <v>#REF!</v>
          </cell>
          <cell r="E2381" t="str">
            <v>NO DISPONIBLE</v>
          </cell>
          <cell r="F2381" t="str">
            <v>ACTIVO</v>
          </cell>
          <cell r="G2381" t="str">
            <v>NO APLICA</v>
          </cell>
          <cell r="H2381" t="str">
            <v>BOMBA PERISTÁLTICA</v>
          </cell>
          <cell r="I2381" t="str">
            <v>NO APLICA</v>
          </cell>
          <cell r="J2381" t="str">
            <v>MILLIPORE</v>
          </cell>
          <cell r="K2381" t="str">
            <v>80EL005</v>
          </cell>
          <cell r="L2381" t="str">
            <v>B07004071</v>
          </cell>
          <cell r="M2381" t="str">
            <v>BOMBAS</v>
          </cell>
          <cell r="N2381" t="str">
            <v>DRSP</v>
          </cell>
          <cell r="O2381" t="str">
            <v>GVI - VIROLOGÍA</v>
          </cell>
          <cell r="P2381" t="str">
            <v>LABORATORIO DE VIRUS EN AGUAS</v>
          </cell>
          <cell r="Q2381" t="str">
            <v>PROPIO</v>
          </cell>
          <cell r="R2381" t="str">
            <v>FRECUENCIA</v>
          </cell>
          <cell r="S2381" t="str">
            <v>NO DISPONIBLE</v>
          </cell>
          <cell r="T2381"/>
          <cell r="U2381">
            <v>12</v>
          </cell>
          <cell r="V2381"/>
          <cell r="W2381"/>
          <cell r="X2381"/>
          <cell r="Y2381">
            <v>45630</v>
          </cell>
          <cell r="Z2381">
            <v>-138</v>
          </cell>
          <cell r="AA2381"/>
          <cell r="AB2381"/>
          <cell r="AC2381"/>
          <cell r="AD2381">
            <v>45264</v>
          </cell>
          <cell r="AE2381" t="str">
            <v xml:space="preserve"> </v>
          </cell>
          <cell r="AF2381" t="str">
            <v xml:space="preserve"> </v>
          </cell>
          <cell r="AG2381"/>
          <cell r="AH2381"/>
          <cell r="AI2381"/>
          <cell r="AJ2381" t="str">
            <v xml:space="preserve"> </v>
          </cell>
          <cell r="AK2381" t="str">
            <v xml:space="preserve"> </v>
          </cell>
          <cell r="AL2381"/>
          <cell r="AM2381"/>
          <cell r="AN2381"/>
          <cell r="AO2381"/>
          <cell r="AP2381" t="str">
            <v xml:space="preserve"> </v>
          </cell>
          <cell r="AQ2381" t="str">
            <v xml:space="preserve"> </v>
          </cell>
          <cell r="AR2381"/>
          <cell r="AS2381"/>
          <cell r="AT2381"/>
          <cell r="AU2381"/>
        </row>
        <row r="2382">
          <cell r="B2382">
            <v>23616</v>
          </cell>
          <cell r="C2382">
            <v>23616</v>
          </cell>
          <cell r="D2382" t="str">
            <v>#REF!</v>
          </cell>
          <cell r="E2382" t="str">
            <v>NO DISPONIBLE</v>
          </cell>
          <cell r="F2382" t="str">
            <v>ACTIVO</v>
          </cell>
          <cell r="G2382" t="str">
            <v>NO APLICA</v>
          </cell>
          <cell r="H2382" t="str">
            <v>PURIFICADOR DE AGUA</v>
          </cell>
          <cell r="I2382" t="str">
            <v>NO APLICA</v>
          </cell>
          <cell r="J2382" t="str">
            <v>MILLIPORE</v>
          </cell>
          <cell r="K2382" t="str">
            <v>SINERGY</v>
          </cell>
          <cell r="L2382" t="str">
            <v>F7DN14645C</v>
          </cell>
          <cell r="M2382" t="str">
            <v>PURIFICACIÓN DE AGUA</v>
          </cell>
          <cell r="N2382" t="str">
            <v>DRSP</v>
          </cell>
          <cell r="O2382" t="str">
            <v>GPR - PARASITOLOGÍA</v>
          </cell>
          <cell r="P2382" t="str">
            <v>ÁREA DE LAVADO</v>
          </cell>
          <cell r="Q2382" t="str">
            <v>PROPIO</v>
          </cell>
          <cell r="R2382" t="str">
            <v>FLUJO/CAUDAL</v>
          </cell>
          <cell r="S2382" t="str">
            <v>El equipo funciona bajo los siguientes parametros: Temperatura: 18,9ºC - Agua con una conectividad x debajo de 10 us/cm</v>
          </cell>
          <cell r="T2382"/>
          <cell r="U2382">
            <v>12</v>
          </cell>
          <cell r="V2382"/>
          <cell r="W2382"/>
          <cell r="X2382"/>
          <cell r="Y2382">
            <v>45990</v>
          </cell>
          <cell r="Z2382">
            <v>222</v>
          </cell>
          <cell r="AA2382" t="str">
            <v>Proveedor externo</v>
          </cell>
          <cell r="AB2382" t="str">
            <v>Nov</v>
          </cell>
          <cell r="AC2382" t="str">
            <v>R</v>
          </cell>
          <cell r="AD2382">
            <v>45625</v>
          </cell>
          <cell r="AE2382" t="str">
            <v xml:space="preserve"> </v>
          </cell>
          <cell r="AF2382" t="str">
            <v xml:space="preserve"> </v>
          </cell>
          <cell r="AG2382"/>
          <cell r="AH2382"/>
          <cell r="AI2382"/>
          <cell r="AJ2382" t="str">
            <v xml:space="preserve"> </v>
          </cell>
          <cell r="AK2382" t="str">
            <v xml:space="preserve"> </v>
          </cell>
          <cell r="AL2382"/>
          <cell r="AM2382"/>
          <cell r="AN2382"/>
          <cell r="AO2382"/>
          <cell r="AP2382" t="str">
            <v xml:space="preserve"> </v>
          </cell>
          <cell r="AQ2382" t="str">
            <v xml:space="preserve"> </v>
          </cell>
          <cell r="AR2382"/>
          <cell r="AS2382"/>
          <cell r="AT2382"/>
          <cell r="AU2382"/>
        </row>
        <row r="2383">
          <cell r="B2383" t="str">
            <v>AC-111</v>
          </cell>
          <cell r="C2383">
            <v>23664</v>
          </cell>
          <cell r="D2383" t="str">
            <v>#REF!</v>
          </cell>
          <cell r="E2383" t="str">
            <v>NO DISPONIBLE</v>
          </cell>
          <cell r="F2383" t="str">
            <v>ACTIVO</v>
          </cell>
          <cell r="G2383" t="str">
            <v>NO APLICA</v>
          </cell>
          <cell r="H2383" t="str">
            <v xml:space="preserve">MUESTREADOR DE AIRE </v>
          </cell>
          <cell r="I2383" t="str">
            <v>NO APLICA</v>
          </cell>
          <cell r="J2383" t="str">
            <v>MERCK</v>
          </cell>
          <cell r="K2383" t="str">
            <v>MAS-100 NT</v>
          </cell>
          <cell r="L2383">
            <v>79843</v>
          </cell>
          <cell r="M2383" t="str">
            <v>EQUIPOS ESPECIALES</v>
          </cell>
          <cell r="N2383" t="str">
            <v>DP</v>
          </cell>
          <cell r="O2383" t="str">
            <v>AC - ASEGURAMIENTO DE LA CALIDAD</v>
          </cell>
          <cell r="P2383" t="str">
            <v xml:space="preserve">LABORATORIO 5 </v>
          </cell>
          <cell r="Q2383" t="str">
            <v xml:space="preserve">PROPIO </v>
          </cell>
          <cell r="R2383" t="str">
            <v>FLUJO DE AIRE</v>
          </cell>
          <cell r="S2383" t="str">
            <v>Flujo 100 l x minuto</v>
          </cell>
          <cell r="T2383"/>
          <cell r="U2383">
            <v>12</v>
          </cell>
          <cell r="V2383">
            <v>12</v>
          </cell>
          <cell r="W2383"/>
          <cell r="X2383"/>
          <cell r="Y2383">
            <v>45946</v>
          </cell>
          <cell r="Z2383">
            <v>178</v>
          </cell>
          <cell r="AA2383" t="str">
            <v>Proveedor externo</v>
          </cell>
          <cell r="AB2383" t="str">
            <v>Oct</v>
          </cell>
          <cell r="AC2383" t="str">
            <v>Oct</v>
          </cell>
          <cell r="AD2383">
            <v>45581</v>
          </cell>
          <cell r="AE2383">
            <v>45946</v>
          </cell>
          <cell r="AF2383">
            <v>178</v>
          </cell>
          <cell r="AG2383" t="str">
            <v>Oct</v>
          </cell>
          <cell r="AH2383" t="str">
            <v>Oct</v>
          </cell>
          <cell r="AI2383">
            <v>45581</v>
          </cell>
          <cell r="AJ2383" t="str">
            <v xml:space="preserve"> </v>
          </cell>
          <cell r="AK2383" t="str">
            <v xml:space="preserve"> </v>
          </cell>
          <cell r="AL2383"/>
          <cell r="AM2383"/>
          <cell r="AN2383"/>
          <cell r="AO2383"/>
          <cell r="AP2383" t="str">
            <v xml:space="preserve"> </v>
          </cell>
          <cell r="AQ2383" t="str">
            <v xml:space="preserve"> </v>
          </cell>
          <cell r="AR2383"/>
          <cell r="AS2383"/>
          <cell r="AT2383"/>
          <cell r="AU2383"/>
        </row>
        <row r="2384">
          <cell r="B2384">
            <v>24698</v>
          </cell>
          <cell r="C2384">
            <v>24698</v>
          </cell>
          <cell r="D2384" t="str">
            <v>#REF!</v>
          </cell>
          <cell r="E2384" t="str">
            <v>NO DISPONIBLE</v>
          </cell>
          <cell r="F2384" t="str">
            <v>ACTIVO</v>
          </cell>
          <cell r="G2384" t="str">
            <v>NO APLICA</v>
          </cell>
          <cell r="H2384" t="str">
            <v>BOMBA PERISTÁLTICA</v>
          </cell>
          <cell r="I2384" t="str">
            <v>NO APLICA</v>
          </cell>
          <cell r="J2384" t="str">
            <v>MILLIPORE</v>
          </cell>
          <cell r="K2384" t="str">
            <v>XX80EL000</v>
          </cell>
          <cell r="L2384" t="str">
            <v>A07000972</v>
          </cell>
          <cell r="M2384" t="str">
            <v>BOMBAS</v>
          </cell>
          <cell r="N2384" t="str">
            <v>DRSP</v>
          </cell>
          <cell r="O2384" t="str">
            <v>GPR - PARASITOLOGÍA</v>
          </cell>
          <cell r="P2384" t="str">
            <v>ZONA DE ELECTROFORESIS Y REVELADO (CUARTO ESTERIL)</v>
          </cell>
          <cell r="Q2384" t="str">
            <v>PROPIO</v>
          </cell>
          <cell r="R2384" t="str">
            <v>FLUJO/CAUDAL</v>
          </cell>
          <cell r="S2384" t="str">
            <v xml:space="preserve">60 A 600 RPM. </v>
          </cell>
          <cell r="T2384"/>
          <cell r="U2384">
            <v>12</v>
          </cell>
          <cell r="V2384"/>
          <cell r="W2384"/>
          <cell r="X2384"/>
          <cell r="Y2384">
            <v>45630</v>
          </cell>
          <cell r="Z2384">
            <v>-138</v>
          </cell>
          <cell r="AA2384"/>
          <cell r="AB2384"/>
          <cell r="AC2384"/>
          <cell r="AD2384">
            <v>45264</v>
          </cell>
          <cell r="AE2384" t="str">
            <v xml:space="preserve"> </v>
          </cell>
          <cell r="AF2384" t="str">
            <v xml:space="preserve"> </v>
          </cell>
          <cell r="AG2384"/>
          <cell r="AH2384"/>
          <cell r="AI2384"/>
          <cell r="AJ2384" t="str">
            <v xml:space="preserve"> </v>
          </cell>
          <cell r="AK2384" t="str">
            <v xml:space="preserve"> </v>
          </cell>
          <cell r="AL2384"/>
          <cell r="AM2384"/>
          <cell r="AN2384"/>
          <cell r="AO2384"/>
          <cell r="AP2384" t="str">
            <v xml:space="preserve"> </v>
          </cell>
          <cell r="AQ2384" t="str">
            <v xml:space="preserve"> </v>
          </cell>
          <cell r="AR2384"/>
          <cell r="AS2384"/>
          <cell r="AT2384"/>
          <cell r="AU2384"/>
        </row>
        <row r="2385">
          <cell r="B2385">
            <v>25203</v>
          </cell>
          <cell r="C2385">
            <v>25203</v>
          </cell>
          <cell r="D2385" t="str">
            <v>#REF!</v>
          </cell>
          <cell r="E2385" t="str">
            <v>NO DISPONIBLE</v>
          </cell>
          <cell r="F2385" t="str">
            <v>ACTIVO</v>
          </cell>
          <cell r="G2385" t="str">
            <v>NO APLICA</v>
          </cell>
          <cell r="H2385" t="str">
            <v>LIOFILIZADOR</v>
          </cell>
          <cell r="I2385" t="str">
            <v>NO APLICA</v>
          </cell>
          <cell r="J2385" t="str">
            <v>LABCONCO</v>
          </cell>
          <cell r="K2385" t="str">
            <v>7948020-7753020</v>
          </cell>
          <cell r="L2385" t="str">
            <v>080891618C-080992584B</v>
          </cell>
          <cell r="M2385" t="str">
            <v>LIOFILIZADORES</v>
          </cell>
          <cell r="N2385" t="str">
            <v>DRSP</v>
          </cell>
          <cell r="O2385" t="str">
            <v>GPR - PARASITOLOGÍA</v>
          </cell>
          <cell r="P2385" t="str">
            <v>ÁREA DE EQUIPOS DE REFRIGERACIÓN</v>
          </cell>
          <cell r="Q2385" t="str">
            <v>PROPIO</v>
          </cell>
          <cell r="R2385" t="str">
            <v xml:space="preserve">TEMPERATURA (-40ªC) 
PRESIÓN </v>
          </cell>
          <cell r="S2385" t="str">
            <v>NO DISPONIBLE</v>
          </cell>
          <cell r="T2385"/>
          <cell r="U2385">
            <v>12</v>
          </cell>
          <cell r="V2385"/>
          <cell r="W2385"/>
          <cell r="X2385"/>
          <cell r="Y2385">
            <v>45630</v>
          </cell>
          <cell r="Z2385">
            <v>-138</v>
          </cell>
          <cell r="AA2385"/>
          <cell r="AB2385"/>
          <cell r="AC2385"/>
          <cell r="AD2385">
            <v>45264</v>
          </cell>
          <cell r="AE2385" t="str">
            <v xml:space="preserve"> </v>
          </cell>
          <cell r="AF2385" t="str">
            <v xml:space="preserve"> </v>
          </cell>
          <cell r="AG2385"/>
          <cell r="AH2385"/>
          <cell r="AI2385"/>
          <cell r="AJ2385" t="str">
            <v xml:space="preserve"> </v>
          </cell>
          <cell r="AK2385" t="str">
            <v xml:space="preserve"> </v>
          </cell>
          <cell r="AL2385"/>
          <cell r="AM2385"/>
          <cell r="AN2385"/>
          <cell r="AO2385"/>
          <cell r="AP2385" t="str">
            <v xml:space="preserve"> </v>
          </cell>
          <cell r="AQ2385" t="str">
            <v xml:space="preserve"> </v>
          </cell>
          <cell r="AR2385"/>
          <cell r="AS2385"/>
          <cell r="AT2385"/>
          <cell r="AU2385"/>
        </row>
        <row r="2386">
          <cell r="B2386">
            <v>25204</v>
          </cell>
          <cell r="C2386">
            <v>25204</v>
          </cell>
          <cell r="D2386" t="str">
            <v>#REF!</v>
          </cell>
          <cell r="E2386" t="str">
            <v>NO DISPONIBLE</v>
          </cell>
          <cell r="F2386" t="str">
            <v>ACTIVO</v>
          </cell>
          <cell r="G2386" t="str">
            <v>NO APLICA</v>
          </cell>
          <cell r="H2386" t="str">
            <v>LIOFILIZADOR</v>
          </cell>
          <cell r="I2386" t="str">
            <v>NO APLICA</v>
          </cell>
          <cell r="J2386" t="str">
            <v>LABCONCO</v>
          </cell>
          <cell r="K2386" t="str">
            <v>7948029</v>
          </cell>
          <cell r="L2386" t="str">
            <v>811960010-081094890C</v>
          </cell>
          <cell r="M2386" t="str">
            <v>LIOFILIZADORES</v>
          </cell>
          <cell r="N2386" t="str">
            <v>DRSP</v>
          </cell>
          <cell r="O2386" t="str">
            <v>GMR - MICROBIOLOGÍA</v>
          </cell>
          <cell r="P2386" t="str">
            <v>PREPARACIÓN DE MEDIOS</v>
          </cell>
          <cell r="Q2386" t="str">
            <v>PROPIO</v>
          </cell>
          <cell r="R2386" t="str">
            <v xml:space="preserve">TEMPERATURA (-40ªC) 
PRESIÓN </v>
          </cell>
          <cell r="S2386" t="str">
            <v>Cap. 4.5 L</v>
          </cell>
          <cell r="T2386"/>
          <cell r="U2386">
            <v>12</v>
          </cell>
          <cell r="V2386"/>
          <cell r="W2386"/>
          <cell r="X2386"/>
          <cell r="Y2386">
            <v>45630</v>
          </cell>
          <cell r="Z2386">
            <v>-138</v>
          </cell>
          <cell r="AA2386"/>
          <cell r="AB2386"/>
          <cell r="AC2386"/>
          <cell r="AD2386">
            <v>45264</v>
          </cell>
          <cell r="AE2386" t="str">
            <v xml:space="preserve"> </v>
          </cell>
          <cell r="AF2386" t="str">
            <v xml:space="preserve"> </v>
          </cell>
          <cell r="AG2386"/>
          <cell r="AH2386"/>
          <cell r="AI2386"/>
          <cell r="AJ2386" t="str">
            <v xml:space="preserve"> </v>
          </cell>
          <cell r="AK2386" t="str">
            <v xml:space="preserve"> </v>
          </cell>
          <cell r="AL2386"/>
          <cell r="AM2386"/>
          <cell r="AN2386"/>
          <cell r="AO2386"/>
          <cell r="AP2386" t="str">
            <v xml:space="preserve"> </v>
          </cell>
          <cell r="AQ2386" t="str">
            <v xml:space="preserve"> </v>
          </cell>
          <cell r="AR2386"/>
          <cell r="AS2386"/>
          <cell r="AT2386"/>
          <cell r="AU2386"/>
        </row>
        <row r="2387">
          <cell r="B2387">
            <v>27182</v>
          </cell>
          <cell r="C2387">
            <v>27182</v>
          </cell>
          <cell r="D2387" t="str">
            <v>#REF!</v>
          </cell>
          <cell r="E2387" t="str">
            <v>NO DISPONIBLE</v>
          </cell>
          <cell r="F2387" t="str">
            <v>ACTIVO</v>
          </cell>
          <cell r="G2387" t="str">
            <v>NO APLICA</v>
          </cell>
          <cell r="H2387" t="str">
            <v>BOMBA PERISTÁLTICA</v>
          </cell>
          <cell r="I2387" t="str">
            <v>NO APLICA</v>
          </cell>
          <cell r="J2387" t="str">
            <v>MILLIPORE</v>
          </cell>
          <cell r="K2387" t="str">
            <v>XX8020EL0</v>
          </cell>
          <cell r="L2387" t="str">
            <v>M10004095</v>
          </cell>
          <cell r="M2387" t="str">
            <v>BOMBAS</v>
          </cell>
          <cell r="N2387" t="str">
            <v>DRSP</v>
          </cell>
          <cell r="O2387" t="str">
            <v>GVI - VIROLOGÍA</v>
          </cell>
          <cell r="P2387" t="str">
            <v>LABORATORIO DE VIRUS EN AGUAS</v>
          </cell>
          <cell r="Q2387" t="str">
            <v>PROPIO</v>
          </cell>
          <cell r="R2387" t="str">
            <v>FRECUENCIA</v>
          </cell>
          <cell r="S2387" t="str">
            <v>60 rpm, velocidad fija.</v>
          </cell>
          <cell r="T2387"/>
          <cell r="U2387">
            <v>12</v>
          </cell>
          <cell r="V2387"/>
          <cell r="W2387"/>
          <cell r="X2387"/>
          <cell r="Y2387">
            <v>45630</v>
          </cell>
          <cell r="Z2387">
            <v>-138</v>
          </cell>
          <cell r="AA2387"/>
          <cell r="AB2387"/>
          <cell r="AC2387"/>
          <cell r="AD2387">
            <v>45264</v>
          </cell>
          <cell r="AE2387" t="str">
            <v xml:space="preserve"> </v>
          </cell>
          <cell r="AF2387" t="str">
            <v xml:space="preserve"> </v>
          </cell>
          <cell r="AG2387"/>
          <cell r="AH2387"/>
          <cell r="AI2387"/>
          <cell r="AJ2387" t="str">
            <v xml:space="preserve"> </v>
          </cell>
          <cell r="AK2387" t="str">
            <v xml:space="preserve"> </v>
          </cell>
          <cell r="AL2387"/>
          <cell r="AM2387"/>
          <cell r="AN2387"/>
          <cell r="AO2387"/>
          <cell r="AP2387" t="str">
            <v xml:space="preserve"> </v>
          </cell>
          <cell r="AQ2387" t="str">
            <v xml:space="preserve"> </v>
          </cell>
          <cell r="AR2387"/>
          <cell r="AS2387"/>
          <cell r="AT2387"/>
          <cell r="AU2387"/>
        </row>
        <row r="2388">
          <cell r="B2388">
            <v>27385</v>
          </cell>
          <cell r="C2388">
            <v>27385</v>
          </cell>
          <cell r="D2388" t="str">
            <v>#REF!</v>
          </cell>
          <cell r="E2388" t="str">
            <v>NO DISPONIBLE</v>
          </cell>
          <cell r="F2388" t="str">
            <v>ACTIVO</v>
          </cell>
          <cell r="G2388" t="str">
            <v>NO APLICA</v>
          </cell>
          <cell r="H2388" t="str">
            <v>BOMBA PERISTÁLTICA</v>
          </cell>
          <cell r="I2388" t="str">
            <v>NO APLICA</v>
          </cell>
          <cell r="J2388" t="str">
            <v>MILLIPORE</v>
          </cell>
          <cell r="K2388" t="str">
            <v>BOMBA(80EL000) HOLDER PELLICON2 (42P60060)</v>
          </cell>
          <cell r="L2388" t="str">
            <v>D09004061</v>
          </cell>
          <cell r="M2388" t="str">
            <v>PURIFICACIÓN DE AGUA</v>
          </cell>
          <cell r="N2388" t="str">
            <v>DRSP</v>
          </cell>
          <cell r="O2388" t="str">
            <v>GVI - VIROLOGÍA</v>
          </cell>
          <cell r="P2388" t="str">
            <v>LABORATORIO DE VIRUS EN AGUAS</v>
          </cell>
          <cell r="Q2388" t="str">
            <v>PROPIO</v>
          </cell>
          <cell r="R2388" t="str">
            <v>NO APLICA</v>
          </cell>
          <cell r="S2388"/>
          <cell r="T2388" t="str">
            <v xml:space="preserve">PELLICON 2 CASSETTE </v>
          </cell>
          <cell r="U2388">
            <v>12</v>
          </cell>
          <cell r="V2388"/>
          <cell r="W2388"/>
          <cell r="X2388"/>
          <cell r="Y2388">
            <v>45630</v>
          </cell>
          <cell r="Z2388">
            <v>-138</v>
          </cell>
          <cell r="AA2388"/>
          <cell r="AB2388"/>
          <cell r="AC2388"/>
          <cell r="AD2388">
            <v>45264</v>
          </cell>
          <cell r="AE2388" t="str">
            <v xml:space="preserve"> </v>
          </cell>
          <cell r="AF2388" t="str">
            <v xml:space="preserve"> </v>
          </cell>
          <cell r="AG2388"/>
          <cell r="AH2388"/>
          <cell r="AI2388"/>
          <cell r="AJ2388" t="str">
            <v xml:space="preserve"> </v>
          </cell>
          <cell r="AK2388" t="str">
            <v xml:space="preserve"> </v>
          </cell>
          <cell r="AL2388"/>
          <cell r="AM2388"/>
          <cell r="AN2388"/>
          <cell r="AO2388"/>
          <cell r="AP2388" t="str">
            <v xml:space="preserve"> </v>
          </cell>
          <cell r="AQ2388" t="str">
            <v xml:space="preserve"> </v>
          </cell>
          <cell r="AR2388"/>
          <cell r="AS2388"/>
          <cell r="AT2388"/>
          <cell r="AU2388"/>
        </row>
        <row r="2389">
          <cell r="B2389" t="str">
            <v>AC-173</v>
          </cell>
          <cell r="C2389">
            <v>28116</v>
          </cell>
          <cell r="D2389" t="str">
            <v>#REF!</v>
          </cell>
          <cell r="E2389" t="str">
            <v>NO DISPONIBLE</v>
          </cell>
          <cell r="F2389" t="str">
            <v>ACTIVO</v>
          </cell>
          <cell r="G2389" t="str">
            <v>NO APLICA</v>
          </cell>
          <cell r="H2389" t="str">
            <v xml:space="preserve">MUESTREADOR DE AIRE </v>
          </cell>
          <cell r="I2389" t="str">
            <v>NO APLICA</v>
          </cell>
          <cell r="J2389" t="str">
            <v>MERCK</v>
          </cell>
          <cell r="K2389" t="str">
            <v>MAS-100 NT</v>
          </cell>
          <cell r="L2389">
            <v>104942</v>
          </cell>
          <cell r="M2389" t="str">
            <v>EQUIPOS ESPECIALES</v>
          </cell>
          <cell r="N2389" t="str">
            <v>DP</v>
          </cell>
          <cell r="O2389" t="str">
            <v>AC - ASEGURAMIENTO DE LA CALIDAD</v>
          </cell>
          <cell r="P2389" t="str">
            <v>LABORATORIO 5</v>
          </cell>
          <cell r="Q2389" t="str">
            <v xml:space="preserve">PROPIO </v>
          </cell>
          <cell r="R2389" t="str">
            <v>FLUJO DE AIRE</v>
          </cell>
          <cell r="S2389" t="str">
            <v>100 cm3/ minuto</v>
          </cell>
          <cell r="T2389"/>
          <cell r="U2389">
            <v>12</v>
          </cell>
          <cell r="V2389">
            <v>12</v>
          </cell>
          <cell r="W2389"/>
          <cell r="X2389"/>
          <cell r="Y2389">
            <v>45976</v>
          </cell>
          <cell r="Z2389">
            <v>208</v>
          </cell>
          <cell r="AA2389" t="str">
            <v>Proveedor externo</v>
          </cell>
          <cell r="AB2389" t="str">
            <v>Nov</v>
          </cell>
          <cell r="AC2389" t="str">
            <v>Nov</v>
          </cell>
          <cell r="AD2389">
            <v>45611</v>
          </cell>
          <cell r="AE2389">
            <v>45976</v>
          </cell>
          <cell r="AF2389">
            <v>208</v>
          </cell>
          <cell r="AG2389" t="str">
            <v>Nov</v>
          </cell>
          <cell r="AH2389" t="str">
            <v>Nov</v>
          </cell>
          <cell r="AI2389">
            <v>45611</v>
          </cell>
          <cell r="AJ2389" t="str">
            <v xml:space="preserve"> </v>
          </cell>
          <cell r="AK2389" t="str">
            <v xml:space="preserve"> </v>
          </cell>
          <cell r="AL2389"/>
          <cell r="AM2389"/>
          <cell r="AN2389"/>
          <cell r="AO2389" t="str">
            <v xml:space="preserve"> </v>
          </cell>
          <cell r="AP2389" t="str">
            <v xml:space="preserve"> </v>
          </cell>
          <cell r="AQ2389" t="str">
            <v xml:space="preserve"> </v>
          </cell>
          <cell r="AR2389"/>
          <cell r="AS2389"/>
          <cell r="AT2389"/>
          <cell r="AU2389"/>
        </row>
        <row r="2390">
          <cell r="B2390">
            <v>30895</v>
          </cell>
          <cell r="C2390">
            <v>30895</v>
          </cell>
          <cell r="D2390" t="str">
            <v>#REF!</v>
          </cell>
          <cell r="E2390" t="str">
            <v>NO DISPONIBLE</v>
          </cell>
          <cell r="F2390" t="str">
            <v>ACTIVO</v>
          </cell>
          <cell r="G2390" t="str">
            <v>NO APLICA</v>
          </cell>
          <cell r="H2390" t="str">
            <v xml:space="preserve">ESPECTROFOTÓMETRO  </v>
          </cell>
          <cell r="I2390" t="str">
            <v>NO DISPONIBLE</v>
          </cell>
          <cell r="J2390" t="str">
            <v>SHIMADZU</v>
          </cell>
          <cell r="K2390" t="str">
            <v>BIOSPEC NANO</v>
          </cell>
          <cell r="L2390" t="str">
            <v>A11645100519</v>
          </cell>
          <cell r="M2390" t="str">
            <v>ESPECTROFOTÓMETROS Y FOTÓMETROS</v>
          </cell>
          <cell r="N2390" t="str">
            <v>DRSP</v>
          </cell>
          <cell r="O2390" t="str">
            <v>GPR - PARASITOLOGÍA</v>
          </cell>
          <cell r="P2390" t="str">
            <v>ZONA AMPLIFICACIÓN</v>
          </cell>
          <cell r="Q2390" t="str">
            <v>PROPIO</v>
          </cell>
          <cell r="R2390" t="str">
            <v>ABSORBANCIA</v>
          </cell>
          <cell r="S2390" t="str">
            <v>0-200 UF*
*1 UF = 4.7 x 10-5 moles de 4-metilumbeliferona</v>
          </cell>
          <cell r="T2390"/>
          <cell r="U2390">
            <v>12</v>
          </cell>
          <cell r="V2390"/>
          <cell r="W2390"/>
          <cell r="X2390"/>
          <cell r="Y2390">
            <v>45630</v>
          </cell>
          <cell r="Z2390">
            <v>-138</v>
          </cell>
          <cell r="AA2390"/>
          <cell r="AB2390"/>
          <cell r="AC2390"/>
          <cell r="AD2390">
            <v>45264</v>
          </cell>
          <cell r="AE2390" t="str">
            <v xml:space="preserve"> </v>
          </cell>
          <cell r="AF2390" t="str">
            <v xml:space="preserve"> </v>
          </cell>
          <cell r="AG2390"/>
          <cell r="AH2390"/>
          <cell r="AI2390"/>
          <cell r="AJ2390" t="str">
            <v xml:space="preserve"> </v>
          </cell>
          <cell r="AK2390" t="str">
            <v xml:space="preserve"> </v>
          </cell>
          <cell r="AL2390"/>
          <cell r="AM2390"/>
          <cell r="AN2390"/>
          <cell r="AO2390"/>
          <cell r="AP2390" t="str">
            <v xml:space="preserve"> </v>
          </cell>
          <cell r="AQ2390" t="str">
            <v xml:space="preserve"> </v>
          </cell>
          <cell r="AR2390"/>
          <cell r="AS2390"/>
          <cell r="AT2390"/>
          <cell r="AU2390"/>
        </row>
        <row r="2391">
          <cell r="B2391" t="str">
            <v>GVI-084</v>
          </cell>
          <cell r="C2391">
            <v>31996</v>
          </cell>
          <cell r="D2391" t="str">
            <v>#REF!</v>
          </cell>
          <cell r="E2391" t="str">
            <v>NO DISPONIBLE</v>
          </cell>
          <cell r="F2391" t="str">
            <v>ACTIVO</v>
          </cell>
          <cell r="G2391" t="str">
            <v>NO APLICA</v>
          </cell>
          <cell r="H2391" t="str">
            <v>LAVADOR DE PLACAS</v>
          </cell>
          <cell r="I2391" t="str">
            <v>NO APLICA</v>
          </cell>
          <cell r="J2391" t="str">
            <v>BIOTEK</v>
          </cell>
          <cell r="K2391" t="str">
            <v>405/TS</v>
          </cell>
          <cell r="L2391">
            <v>1610281</v>
          </cell>
          <cell r="M2391" t="str">
            <v>ESPECTROFOTÓMETROS Y FOTÓMETROS</v>
          </cell>
          <cell r="N2391" t="str">
            <v>DRSP</v>
          </cell>
          <cell r="O2391" t="str">
            <v>GVI - VIROLOGÍA</v>
          </cell>
          <cell r="P2391" t="str">
            <v>SEROLOGÍA</v>
          </cell>
          <cell r="Q2391" t="str">
            <v>PROPIO</v>
          </cell>
          <cell r="R2391" t="str">
            <v>NO APLICA</v>
          </cell>
          <cell r="S2391"/>
          <cell r="T2391"/>
          <cell r="U2391">
            <v>12</v>
          </cell>
          <cell r="V2391"/>
          <cell r="W2391"/>
          <cell r="X2391"/>
          <cell r="Y2391">
            <v>45630</v>
          </cell>
          <cell r="Z2391">
            <v>-138</v>
          </cell>
          <cell r="AA2391"/>
          <cell r="AB2391"/>
          <cell r="AC2391"/>
          <cell r="AD2391">
            <v>45264</v>
          </cell>
          <cell r="AE2391" t="str">
            <v xml:space="preserve"> </v>
          </cell>
          <cell r="AF2391" t="str">
            <v xml:space="preserve"> </v>
          </cell>
          <cell r="AG2391"/>
          <cell r="AH2391"/>
          <cell r="AI2391"/>
          <cell r="AJ2391" t="str">
            <v xml:space="preserve"> </v>
          </cell>
          <cell r="AK2391" t="str">
            <v xml:space="preserve"> </v>
          </cell>
          <cell r="AL2391"/>
          <cell r="AM2391"/>
          <cell r="AN2391"/>
          <cell r="AO2391"/>
          <cell r="AP2391" t="str">
            <v xml:space="preserve"> </v>
          </cell>
          <cell r="AQ2391" t="str">
            <v xml:space="preserve"> </v>
          </cell>
          <cell r="AR2391"/>
          <cell r="AS2391"/>
          <cell r="AT2391"/>
          <cell r="AU2391"/>
        </row>
        <row r="2392">
          <cell r="B2392">
            <v>33562</v>
          </cell>
          <cell r="C2392">
            <v>33562</v>
          </cell>
          <cell r="D2392" t="str">
            <v>#REF!</v>
          </cell>
          <cell r="E2392">
            <v>44157</v>
          </cell>
          <cell r="F2392" t="str">
            <v>ACTIVO</v>
          </cell>
          <cell r="G2392" t="str">
            <v>NO APLICA</v>
          </cell>
          <cell r="H2392" t="str">
            <v>MEDIDOR DE PH</v>
          </cell>
          <cell r="I2392" t="str">
            <v>NO APLICA</v>
          </cell>
          <cell r="J2392" t="str">
            <v>FISHER SCIENTIFIC</v>
          </cell>
          <cell r="K2392" t="str">
            <v>13636-AE153</v>
          </cell>
          <cell r="L2392" t="str">
            <v>AE95007571</v>
          </cell>
          <cell r="M2392" t="str">
            <v>PH, CONDUCTIVIDAD Y OXÍGENO DISUELTO</v>
          </cell>
          <cell r="N2392" t="str">
            <v>DRSP</v>
          </cell>
          <cell r="O2392" t="str">
            <v>GPT - PATOLOGÍA</v>
          </cell>
          <cell r="P2392" t="str">
            <v>LABORATORIO</v>
          </cell>
          <cell r="Q2392" t="str">
            <v>PROPIO</v>
          </cell>
          <cell r="R2392" t="str">
            <v>PH Y TEMPERATURA</v>
          </cell>
          <cell r="S2392" t="str">
            <v>De acuerdo a Fabricante</v>
          </cell>
          <cell r="T2392"/>
          <cell r="U2392">
            <v>12</v>
          </cell>
          <cell r="V2392"/>
          <cell r="W2392"/>
          <cell r="X2392"/>
          <cell r="Y2392">
            <v>45988</v>
          </cell>
          <cell r="Z2392">
            <v>220</v>
          </cell>
          <cell r="AA2392" t="str">
            <v>Proveedor externo</v>
          </cell>
          <cell r="AB2392" t="str">
            <v>Nov</v>
          </cell>
          <cell r="AC2392" t="str">
            <v>Nov</v>
          </cell>
          <cell r="AD2392">
            <v>45623</v>
          </cell>
          <cell r="AE2392" t="str">
            <v xml:space="preserve"> </v>
          </cell>
          <cell r="AF2392" t="str">
            <v xml:space="preserve"> </v>
          </cell>
          <cell r="AG2392"/>
          <cell r="AH2392"/>
          <cell r="AI2392"/>
          <cell r="AJ2392" t="str">
            <v xml:space="preserve"> </v>
          </cell>
          <cell r="AK2392" t="str">
            <v xml:space="preserve"> </v>
          </cell>
          <cell r="AL2392"/>
          <cell r="AM2392"/>
          <cell r="AN2392"/>
          <cell r="AO2392"/>
          <cell r="AP2392" t="str">
            <v xml:space="preserve"> </v>
          </cell>
          <cell r="AQ2392" t="str">
            <v xml:space="preserve"> </v>
          </cell>
          <cell r="AR2392"/>
          <cell r="AS2392"/>
          <cell r="AT2392"/>
          <cell r="AU2392"/>
        </row>
        <row r="2393">
          <cell r="B2393" t="str">
            <v>GVI-097</v>
          </cell>
          <cell r="C2393" t="str">
            <v>GVI-097</v>
          </cell>
          <cell r="D2393" t="str">
            <v xml:space="preserve">NO DISPONIBLE </v>
          </cell>
          <cell r="E2393" t="str">
            <v>NO DISPONIBLE</v>
          </cell>
          <cell r="F2393" t="str">
            <v>ACTIVO</v>
          </cell>
          <cell r="G2393" t="str">
            <v>NO APLICA</v>
          </cell>
          <cell r="H2393" t="str">
            <v>LECTOR DE ABSORBANCIA</v>
          </cell>
          <cell r="I2393" t="str">
            <v>GEN5 VERSIÓN 3.00</v>
          </cell>
          <cell r="J2393" t="str">
            <v>BIOTEK</v>
          </cell>
          <cell r="K2393" t="str">
            <v>MICROPLATE RPRWI</v>
          </cell>
          <cell r="L2393" t="str">
            <v>160923A</v>
          </cell>
          <cell r="M2393" t="str">
            <v>ESPECTROFOTÓMETROS Y FOTÓMETROS</v>
          </cell>
          <cell r="N2393" t="str">
            <v>DRSP</v>
          </cell>
          <cell r="O2393" t="str">
            <v>GVI - VIROLOGÍA</v>
          </cell>
          <cell r="P2393" t="str">
            <v>SEROLOGÍA</v>
          </cell>
          <cell r="Q2393" t="str">
            <v>DONACIÓN</v>
          </cell>
          <cell r="R2393"/>
          <cell r="S2393"/>
          <cell r="T2393"/>
          <cell r="U2393">
            <v>12</v>
          </cell>
          <cell r="V2393"/>
          <cell r="W2393"/>
          <cell r="X2393"/>
          <cell r="Y2393">
            <v>45630</v>
          </cell>
          <cell r="Z2393">
            <v>-138</v>
          </cell>
          <cell r="AA2393"/>
          <cell r="AB2393"/>
          <cell r="AC2393"/>
          <cell r="AD2393">
            <v>45264</v>
          </cell>
          <cell r="AE2393" t="str">
            <v xml:space="preserve"> </v>
          </cell>
          <cell r="AF2393" t="str">
            <v xml:space="preserve"> </v>
          </cell>
          <cell r="AG2393"/>
          <cell r="AH2393"/>
          <cell r="AI2393"/>
          <cell r="AJ2393" t="str">
            <v xml:space="preserve"> </v>
          </cell>
          <cell r="AK2393" t="str">
            <v xml:space="preserve"> </v>
          </cell>
          <cell r="AL2393"/>
          <cell r="AM2393"/>
          <cell r="AN2393"/>
          <cell r="AO2393"/>
          <cell r="AP2393" t="str">
            <v xml:space="preserve"> </v>
          </cell>
          <cell r="AQ2393" t="str">
            <v xml:space="preserve"> </v>
          </cell>
          <cell r="AR2393"/>
          <cell r="AS2393"/>
          <cell r="AT2393"/>
          <cell r="AU2393"/>
        </row>
        <row r="2394">
          <cell r="B2394">
            <v>16233</v>
          </cell>
          <cell r="C2394">
            <v>16233</v>
          </cell>
          <cell r="D2394" t="str">
            <v>#REF!</v>
          </cell>
          <cell r="E2394" t="str">
            <v>NO DISPONIBLE</v>
          </cell>
          <cell r="F2394" t="str">
            <v>ACTIVO</v>
          </cell>
          <cell r="G2394" t="str">
            <v>NO APLICA</v>
          </cell>
          <cell r="H2394" t="str">
            <v>PH METRO</v>
          </cell>
          <cell r="I2394" t="str">
            <v>NO APLICA</v>
          </cell>
          <cell r="J2394" t="str">
            <v>WTW</v>
          </cell>
          <cell r="K2394" t="str">
            <v>INOLAB PH LEVEL1</v>
          </cell>
          <cell r="L2394">
            <v>430009</v>
          </cell>
          <cell r="M2394" t="str">
            <v>PH, CONDUCTIVIDAD Y OXÍGENO DISUELTO</v>
          </cell>
          <cell r="N2394" t="str">
            <v>DISP</v>
          </cell>
          <cell r="O2394" t="str">
            <v>LMI - MICROBIOLOGÍA</v>
          </cell>
          <cell r="P2394" t="str">
            <v>LABORATORIO MICROBIOLOGIA</v>
          </cell>
          <cell r="Q2394" t="str">
            <v>PROPIO</v>
          </cell>
          <cell r="R2394" t="str">
            <v>pH</v>
          </cell>
          <cell r="S2394" t="str">
            <v>Según Fabricante</v>
          </cell>
          <cell r="T2394"/>
          <cell r="U2394">
            <v>12</v>
          </cell>
          <cell r="V2394"/>
          <cell r="W2394"/>
          <cell r="X2394"/>
          <cell r="Y2394">
            <v>45631</v>
          </cell>
          <cell r="Z2394">
            <v>-137</v>
          </cell>
          <cell r="AA2394"/>
          <cell r="AB2394"/>
          <cell r="AC2394"/>
          <cell r="AD2394">
            <v>45265</v>
          </cell>
          <cell r="AE2394" t="str">
            <v xml:space="preserve"> </v>
          </cell>
          <cell r="AF2394" t="str">
            <v xml:space="preserve"> </v>
          </cell>
          <cell r="AG2394"/>
          <cell r="AH2394"/>
          <cell r="AI2394"/>
          <cell r="AJ2394" t="str">
            <v xml:space="preserve"> </v>
          </cell>
          <cell r="AK2394" t="str">
            <v xml:space="preserve"> </v>
          </cell>
          <cell r="AL2394"/>
          <cell r="AM2394"/>
          <cell r="AN2394"/>
          <cell r="AO2394"/>
          <cell r="AP2394" t="str">
            <v xml:space="preserve"> </v>
          </cell>
          <cell r="AQ2394" t="str">
            <v xml:space="preserve"> </v>
          </cell>
          <cell r="AR2394"/>
          <cell r="AS2394"/>
          <cell r="AT2394"/>
          <cell r="AU2394"/>
        </row>
        <row r="2395">
          <cell r="B2395">
            <v>22187</v>
          </cell>
          <cell r="C2395">
            <v>22187</v>
          </cell>
          <cell r="D2395" t="str">
            <v>#REF!</v>
          </cell>
          <cell r="E2395" t="str">
            <v>NO DISPONIBLE</v>
          </cell>
          <cell r="F2395" t="str">
            <v>ACTIVO</v>
          </cell>
          <cell r="G2395" t="str">
            <v>NO APLICA</v>
          </cell>
          <cell r="H2395" t="str">
            <v>ESTEREOMICROSCOPIO</v>
          </cell>
          <cell r="I2395" t="str">
            <v>NO APLICA</v>
          </cell>
          <cell r="J2395" t="str">
            <v>CARL ZEISS</v>
          </cell>
          <cell r="K2395" t="str">
            <v>STEMI 2000-C</v>
          </cell>
          <cell r="L2395">
            <v>11010</v>
          </cell>
          <cell r="M2395" t="str">
            <v>ÓPTICOS</v>
          </cell>
          <cell r="N2395" t="str">
            <v>DISP</v>
          </cell>
          <cell r="O2395" t="str">
            <v>LEI - ENTOMOLOGÍA</v>
          </cell>
          <cell r="P2395" t="str">
            <v>LABORATORIO</v>
          </cell>
          <cell r="Q2395" t="str">
            <v>PROPIO</v>
          </cell>
          <cell r="R2395" t="str">
            <v>NO APLICA</v>
          </cell>
          <cell r="S2395" t="str">
            <v>AUMENTO DE ZOOM CONTINUO EN PASOS DE 6,5 A 50X, AMPLIABLE HASTA 250X, SISTEMA DE LU INCIDENTE POR FIBRA OPTICA</v>
          </cell>
          <cell r="T2395"/>
          <cell r="U2395">
            <v>12</v>
          </cell>
          <cell r="V2395"/>
          <cell r="W2395"/>
          <cell r="X2395"/>
          <cell r="Y2395">
            <v>45631</v>
          </cell>
          <cell r="Z2395">
            <v>-137</v>
          </cell>
          <cell r="AA2395"/>
          <cell r="AB2395"/>
          <cell r="AC2395"/>
          <cell r="AD2395">
            <v>45265</v>
          </cell>
          <cell r="AE2395" t="str">
            <v xml:space="preserve"> </v>
          </cell>
          <cell r="AF2395" t="str">
            <v xml:space="preserve"> </v>
          </cell>
          <cell r="AG2395"/>
          <cell r="AH2395"/>
          <cell r="AI2395"/>
          <cell r="AJ2395" t="str">
            <v xml:space="preserve"> </v>
          </cell>
          <cell r="AK2395" t="str">
            <v xml:space="preserve"> </v>
          </cell>
          <cell r="AL2395"/>
          <cell r="AM2395"/>
          <cell r="AN2395"/>
          <cell r="AO2395"/>
          <cell r="AP2395" t="str">
            <v xml:space="preserve"> </v>
          </cell>
          <cell r="AQ2395" t="str">
            <v xml:space="preserve"> </v>
          </cell>
          <cell r="AR2395"/>
          <cell r="AS2395"/>
          <cell r="AT2395"/>
          <cell r="AU2395"/>
        </row>
        <row r="2396">
          <cell r="B2396">
            <v>24523</v>
          </cell>
          <cell r="C2396">
            <v>24523</v>
          </cell>
          <cell r="D2396" t="str">
            <v>#REF!</v>
          </cell>
          <cell r="E2396" t="str">
            <v>NO DISPONIBLE</v>
          </cell>
          <cell r="F2396" t="str">
            <v>ACTIVO</v>
          </cell>
          <cell r="G2396" t="str">
            <v>NO APLICA</v>
          </cell>
          <cell r="H2396" t="str">
            <v>MICROSCOPIO BINOCULAR</v>
          </cell>
          <cell r="I2396" t="str">
            <v>NO APLICA</v>
          </cell>
          <cell r="J2396" t="str">
            <v>CARL ZEISS</v>
          </cell>
          <cell r="K2396" t="str">
            <v>PRIMO STAR</v>
          </cell>
          <cell r="L2396">
            <v>3118000657</v>
          </cell>
          <cell r="M2396" t="str">
            <v>ÓPTICOS</v>
          </cell>
          <cell r="N2396" t="str">
            <v>DRSP</v>
          </cell>
          <cell r="O2396"/>
          <cell r="P2396" t="str">
            <v>PENDIENTE UBICAR EQUIPO</v>
          </cell>
          <cell r="Q2396" t="str">
            <v>PROPIO</v>
          </cell>
          <cell r="R2396" t="str">
            <v>NO APLICA</v>
          </cell>
          <cell r="S2396"/>
          <cell r="T2396"/>
          <cell r="U2396">
            <v>12</v>
          </cell>
          <cell r="V2396"/>
          <cell r="W2396"/>
          <cell r="X2396"/>
          <cell r="Y2396">
            <v>45631</v>
          </cell>
          <cell r="Z2396">
            <v>-137</v>
          </cell>
          <cell r="AA2396"/>
          <cell r="AB2396"/>
          <cell r="AC2396"/>
          <cell r="AD2396">
            <v>45265</v>
          </cell>
          <cell r="AE2396" t="str">
            <v xml:space="preserve"> </v>
          </cell>
          <cell r="AF2396" t="str">
            <v xml:space="preserve"> </v>
          </cell>
          <cell r="AG2396"/>
          <cell r="AH2396"/>
          <cell r="AI2396"/>
          <cell r="AJ2396" t="str">
            <v xml:space="preserve"> </v>
          </cell>
          <cell r="AK2396" t="str">
            <v xml:space="preserve"> </v>
          </cell>
          <cell r="AL2396"/>
          <cell r="AM2396"/>
          <cell r="AN2396"/>
          <cell r="AO2396"/>
          <cell r="AP2396" t="str">
            <v xml:space="preserve"> </v>
          </cell>
          <cell r="AQ2396" t="str">
            <v xml:space="preserve"> </v>
          </cell>
          <cell r="AR2396"/>
          <cell r="AS2396"/>
          <cell r="AT2396"/>
          <cell r="AU2396"/>
        </row>
        <row r="2397">
          <cell r="B2397">
            <v>24524</v>
          </cell>
          <cell r="C2397">
            <v>24524</v>
          </cell>
          <cell r="D2397" t="str">
            <v>#REF!</v>
          </cell>
          <cell r="E2397" t="str">
            <v>NO DISPONIBLE</v>
          </cell>
          <cell r="F2397" t="str">
            <v>ACTIVO</v>
          </cell>
          <cell r="G2397" t="str">
            <v>NO APLICA</v>
          </cell>
          <cell r="H2397" t="str">
            <v>MICROSCOPIO BINOCULAR</v>
          </cell>
          <cell r="I2397" t="str">
            <v>NO APLICA</v>
          </cell>
          <cell r="J2397" t="str">
            <v>CARL ZEISS</v>
          </cell>
          <cell r="K2397" t="str">
            <v>PRIMO STAR</v>
          </cell>
          <cell r="L2397">
            <v>3118000228</v>
          </cell>
          <cell r="M2397" t="str">
            <v>ÓPTICOS</v>
          </cell>
          <cell r="N2397" t="str">
            <v>DRSP</v>
          </cell>
          <cell r="O2397" t="str">
            <v>GMR - MICROBIOLOGÍA</v>
          </cell>
          <cell r="P2397" t="str">
            <v>MICOLOGÍA</v>
          </cell>
          <cell r="Q2397" t="str">
            <v>PROPIO</v>
          </cell>
          <cell r="R2397" t="str">
            <v>NO APLICA</v>
          </cell>
          <cell r="S2397"/>
          <cell r="T2397"/>
          <cell r="U2397">
            <v>12</v>
          </cell>
          <cell r="V2397"/>
          <cell r="W2397"/>
          <cell r="X2397"/>
          <cell r="Y2397">
            <v>45631</v>
          </cell>
          <cell r="Z2397">
            <v>-137</v>
          </cell>
          <cell r="AA2397"/>
          <cell r="AB2397"/>
          <cell r="AC2397"/>
          <cell r="AD2397">
            <v>45265</v>
          </cell>
          <cell r="AE2397" t="str">
            <v xml:space="preserve"> </v>
          </cell>
          <cell r="AF2397" t="str">
            <v xml:space="preserve"> </v>
          </cell>
          <cell r="AG2397"/>
          <cell r="AH2397"/>
          <cell r="AI2397"/>
          <cell r="AJ2397" t="str">
            <v xml:space="preserve"> </v>
          </cell>
          <cell r="AK2397" t="str">
            <v xml:space="preserve"> </v>
          </cell>
          <cell r="AL2397"/>
          <cell r="AM2397"/>
          <cell r="AN2397"/>
          <cell r="AO2397"/>
          <cell r="AP2397" t="str">
            <v xml:space="preserve"> </v>
          </cell>
          <cell r="AQ2397" t="str">
            <v xml:space="preserve"> </v>
          </cell>
          <cell r="AR2397"/>
          <cell r="AS2397"/>
          <cell r="AT2397"/>
          <cell r="AU2397"/>
        </row>
        <row r="2398">
          <cell r="B2398">
            <v>25935</v>
          </cell>
          <cell r="C2398">
            <v>25935</v>
          </cell>
          <cell r="D2398" t="str">
            <v>#REF!</v>
          </cell>
          <cell r="E2398" t="str">
            <v>NO DISPONIBLE</v>
          </cell>
          <cell r="F2398" t="str">
            <v>ACTIVO</v>
          </cell>
          <cell r="G2398" t="str">
            <v>NO APLICA</v>
          </cell>
          <cell r="H2398" t="str">
            <v>MICROSCOPIO BINOCULAR</v>
          </cell>
          <cell r="I2398" t="str">
            <v>NO APLICA</v>
          </cell>
          <cell r="J2398" t="str">
            <v>CARL ZEISS</v>
          </cell>
          <cell r="K2398" t="str">
            <v>AXIOSTAR PLUS</v>
          </cell>
          <cell r="L2398">
            <v>3109003487</v>
          </cell>
          <cell r="M2398" t="str">
            <v>ÓPTICOS</v>
          </cell>
          <cell r="N2398" t="str">
            <v>DRSP</v>
          </cell>
          <cell r="O2398" t="str">
            <v>GMR - MICROBIOLOGÍA</v>
          </cell>
          <cell r="P2398" t="str">
            <v>IRA</v>
          </cell>
          <cell r="Q2398" t="str">
            <v>PROPIO</v>
          </cell>
          <cell r="R2398" t="str">
            <v>NO APLICA</v>
          </cell>
          <cell r="S2398"/>
          <cell r="T2398"/>
          <cell r="U2398">
            <v>12</v>
          </cell>
          <cell r="V2398"/>
          <cell r="W2398"/>
          <cell r="X2398"/>
          <cell r="Y2398">
            <v>45631</v>
          </cell>
          <cell r="Z2398">
            <v>-137</v>
          </cell>
          <cell r="AA2398"/>
          <cell r="AB2398"/>
          <cell r="AC2398"/>
          <cell r="AD2398">
            <v>45265</v>
          </cell>
          <cell r="AE2398" t="str">
            <v xml:space="preserve"> </v>
          </cell>
          <cell r="AF2398" t="str">
            <v xml:space="preserve"> </v>
          </cell>
          <cell r="AG2398"/>
          <cell r="AH2398"/>
          <cell r="AI2398"/>
          <cell r="AJ2398" t="str">
            <v xml:space="preserve"> </v>
          </cell>
          <cell r="AK2398" t="str">
            <v xml:space="preserve"> </v>
          </cell>
          <cell r="AL2398"/>
          <cell r="AM2398"/>
          <cell r="AN2398"/>
          <cell r="AO2398"/>
          <cell r="AP2398" t="str">
            <v xml:space="preserve"> </v>
          </cell>
          <cell r="AQ2398" t="str">
            <v xml:space="preserve"> </v>
          </cell>
          <cell r="AR2398"/>
          <cell r="AS2398"/>
          <cell r="AT2398"/>
          <cell r="AU2398"/>
        </row>
        <row r="2399">
          <cell r="B2399" t="str">
            <v>SH-089</v>
          </cell>
          <cell r="C2399">
            <v>26047</v>
          </cell>
          <cell r="D2399" t="str">
            <v>#REF!</v>
          </cell>
          <cell r="E2399" t="str">
            <v>NO DISPONIBLE</v>
          </cell>
          <cell r="F2399" t="str">
            <v>ACTIVO</v>
          </cell>
          <cell r="G2399" t="str">
            <v>NO APLICA</v>
          </cell>
          <cell r="H2399" t="str">
            <v xml:space="preserve">POTENCIÓMETRO </v>
          </cell>
          <cell r="I2399" t="str">
            <v>NO APLICA</v>
          </cell>
          <cell r="J2399" t="str">
            <v>MARTINI INSTRUMENTS</v>
          </cell>
          <cell r="K2399" t="str">
            <v>MI-150</v>
          </cell>
          <cell r="L2399" t="str">
            <v>799713</v>
          </cell>
          <cell r="M2399" t="str">
            <v>PH, CONDUCTIVIDAD Y OXÍGENO DISUELTO</v>
          </cell>
          <cell r="N2399" t="str">
            <v>DP</v>
          </cell>
          <cell r="O2399" t="str">
            <v>HG - HACIENDA GALINDO</v>
          </cell>
          <cell r="P2399" t="str">
            <v>LABORATORIO</v>
          </cell>
          <cell r="Q2399" t="str">
            <v xml:space="preserve">PROPIO </v>
          </cell>
          <cell r="R2399" t="str">
            <v>PH</v>
          </cell>
          <cell r="S2399" t="str">
            <v>4,00 pH, 7,01 pH, 10,01 pH</v>
          </cell>
          <cell r="T2399"/>
          <cell r="U2399">
            <v>12</v>
          </cell>
          <cell r="V2399"/>
          <cell r="W2399"/>
          <cell r="X2399"/>
          <cell r="Y2399">
            <v>45938</v>
          </cell>
          <cell r="Z2399">
            <v>170</v>
          </cell>
          <cell r="AA2399" t="str">
            <v>Proveedor externo</v>
          </cell>
          <cell r="AB2399" t="str">
            <v>Oct</v>
          </cell>
          <cell r="AC2399" t="str">
            <v>Oct</v>
          </cell>
          <cell r="AD2399">
            <v>45573</v>
          </cell>
          <cell r="AE2399" t="str">
            <v xml:space="preserve"> </v>
          </cell>
          <cell r="AF2399" t="str">
            <v xml:space="preserve"> </v>
          </cell>
          <cell r="AG2399"/>
          <cell r="AH2399"/>
          <cell r="AI2399"/>
          <cell r="AJ2399" t="str">
            <v xml:space="preserve"> </v>
          </cell>
          <cell r="AK2399" t="str">
            <v xml:space="preserve"> </v>
          </cell>
          <cell r="AL2399"/>
          <cell r="AM2399"/>
          <cell r="AN2399"/>
          <cell r="AO2399" t="str">
            <v xml:space="preserve"> </v>
          </cell>
          <cell r="AP2399" t="str">
            <v xml:space="preserve"> </v>
          </cell>
          <cell r="AQ2399" t="str">
            <v xml:space="preserve"> </v>
          </cell>
          <cell r="AR2399"/>
          <cell r="AS2399"/>
          <cell r="AT2399"/>
          <cell r="AU2399"/>
        </row>
        <row r="2400">
          <cell r="B2400" t="str">
            <v>GSA-228</v>
          </cell>
          <cell r="C2400">
            <v>27270</v>
          </cell>
          <cell r="D2400" t="str">
            <v>#REF!</v>
          </cell>
          <cell r="E2400">
            <v>41387</v>
          </cell>
          <cell r="F2400" t="str">
            <v>ACTIVO</v>
          </cell>
          <cell r="G2400" t="str">
            <v>NO APLICA</v>
          </cell>
          <cell r="H2400" t="str">
            <v>MUFLA</v>
          </cell>
          <cell r="I2400" t="str">
            <v>NO APLICA</v>
          </cell>
          <cell r="J2400" t="str">
            <v>THERMO FISHER SCIENTIFIC</v>
          </cell>
          <cell r="K2400" t="str">
            <v>F30438CM</v>
          </cell>
          <cell r="L2400">
            <v>150039601110916</v>
          </cell>
          <cell r="M2400" t="str">
            <v>CALOR</v>
          </cell>
          <cell r="N2400" t="str">
            <v>DRSP</v>
          </cell>
          <cell r="O2400" t="str">
            <v>GQT - QUÍMICA Y TOXICOLOGÍA</v>
          </cell>
          <cell r="P2400" t="str">
            <v>FISICO QUIMICO</v>
          </cell>
          <cell r="Q2400" t="str">
            <v>PROPIO</v>
          </cell>
          <cell r="R2400" t="str">
            <v>TEMPERATURA
250
500</v>
          </cell>
          <cell r="S2400" t="str">
            <v>Rango de Uso hasta 1000 °C
Error Máximo Permitido +/- 5 °C (por fabrica)</v>
          </cell>
          <cell r="T2400"/>
          <cell r="U2400">
            <v>12</v>
          </cell>
          <cell r="V2400"/>
          <cell r="W2400"/>
          <cell r="X2400"/>
          <cell r="Y2400">
            <v>45990</v>
          </cell>
          <cell r="Z2400">
            <v>222</v>
          </cell>
          <cell r="AA2400" t="str">
            <v>Proveedor externo</v>
          </cell>
          <cell r="AB2400" t="str">
            <v>Nov</v>
          </cell>
          <cell r="AC2400" t="str">
            <v>R</v>
          </cell>
          <cell r="AD2400">
            <v>45625</v>
          </cell>
          <cell r="AE2400" t="str">
            <v xml:space="preserve"> </v>
          </cell>
          <cell r="AF2400" t="str">
            <v xml:space="preserve"> </v>
          </cell>
          <cell r="AG2400"/>
          <cell r="AH2400"/>
          <cell r="AI2400"/>
          <cell r="AJ2400" t="str">
            <v xml:space="preserve"> </v>
          </cell>
          <cell r="AK2400" t="str">
            <v xml:space="preserve"> </v>
          </cell>
          <cell r="AL2400"/>
          <cell r="AM2400"/>
          <cell r="AN2400"/>
          <cell r="AO2400"/>
          <cell r="AP2400" t="str">
            <v xml:space="preserve"> </v>
          </cell>
          <cell r="AQ2400" t="str">
            <v xml:space="preserve"> </v>
          </cell>
          <cell r="AR2400"/>
          <cell r="AS2400"/>
          <cell r="AT2400"/>
          <cell r="AU2400"/>
        </row>
        <row r="2401">
          <cell r="B2401">
            <v>28043</v>
          </cell>
          <cell r="C2401">
            <v>28043</v>
          </cell>
          <cell r="D2401" t="str">
            <v>#REF!</v>
          </cell>
          <cell r="E2401" t="str">
            <v>NO DISPONIBLE</v>
          </cell>
          <cell r="F2401" t="str">
            <v>ACTIVO</v>
          </cell>
          <cell r="G2401" t="str">
            <v>NO APLICA</v>
          </cell>
          <cell r="H2401" t="str">
            <v>MICROSCOPIO TRIOCULAR DE FLUORESCENCIA</v>
          </cell>
          <cell r="I2401" t="str">
            <v>NO APLICA</v>
          </cell>
          <cell r="J2401" t="str">
            <v>CARL ZEISS</v>
          </cell>
          <cell r="K2401" t="str">
            <v>AXIO IMAGER A1</v>
          </cell>
          <cell r="L2401">
            <v>3527001164</v>
          </cell>
          <cell r="M2401" t="str">
            <v>ÓPTICOS</v>
          </cell>
          <cell r="N2401" t="str">
            <v>DRSP</v>
          </cell>
          <cell r="O2401" t="str">
            <v>GMR - MICROBIOLOGÍA</v>
          </cell>
          <cell r="P2401" t="str">
            <v>CUARTO OSCURO</v>
          </cell>
          <cell r="Q2401" t="str">
            <v>PROPIO</v>
          </cell>
          <cell r="R2401" t="str">
            <v>NO APLICA</v>
          </cell>
          <cell r="S2401" t="str">
            <v>NO DISPONIBLE</v>
          </cell>
          <cell r="T2401"/>
          <cell r="U2401">
            <v>12</v>
          </cell>
          <cell r="V2401"/>
          <cell r="W2401"/>
          <cell r="X2401"/>
          <cell r="Y2401">
            <v>45631</v>
          </cell>
          <cell r="Z2401">
            <v>-137</v>
          </cell>
          <cell r="AA2401"/>
          <cell r="AB2401"/>
          <cell r="AC2401"/>
          <cell r="AD2401">
            <v>45265</v>
          </cell>
          <cell r="AE2401" t="str">
            <v xml:space="preserve"> </v>
          </cell>
          <cell r="AF2401" t="str">
            <v xml:space="preserve"> </v>
          </cell>
          <cell r="AG2401"/>
          <cell r="AH2401"/>
          <cell r="AI2401"/>
          <cell r="AJ2401" t="str">
            <v xml:space="preserve"> </v>
          </cell>
          <cell r="AK2401" t="str">
            <v xml:space="preserve"> </v>
          </cell>
          <cell r="AL2401"/>
          <cell r="AM2401"/>
          <cell r="AN2401"/>
          <cell r="AO2401"/>
          <cell r="AP2401" t="str">
            <v xml:space="preserve"> </v>
          </cell>
          <cell r="AQ2401" t="str">
            <v xml:space="preserve"> </v>
          </cell>
          <cell r="AR2401"/>
          <cell r="AS2401"/>
          <cell r="AT2401"/>
          <cell r="AU2401"/>
        </row>
        <row r="2402">
          <cell r="B2402">
            <v>28193</v>
          </cell>
          <cell r="C2402">
            <v>28193</v>
          </cell>
          <cell r="D2402" t="str">
            <v>#REF!</v>
          </cell>
          <cell r="E2402">
            <v>41683</v>
          </cell>
          <cell r="F2402" t="str">
            <v>ACTIVO</v>
          </cell>
          <cell r="G2402" t="str">
            <v>NO APLICA</v>
          </cell>
          <cell r="H2402" t="str">
            <v xml:space="preserve">INCUBADORA DE CO2 </v>
          </cell>
          <cell r="I2402" t="str">
            <v>THERMO SCIENTIFIC  REF. 3403</v>
          </cell>
          <cell r="J2402" t="str">
            <v>THERMO FISHER SCIENTIFIC</v>
          </cell>
          <cell r="K2402">
            <v>3403</v>
          </cell>
          <cell r="L2402" t="str">
            <v>113574-232</v>
          </cell>
          <cell r="M2402" t="str">
            <v>CALOR</v>
          </cell>
          <cell r="N2402" t="str">
            <v>DRSP</v>
          </cell>
          <cell r="O2402" t="str">
            <v>GGN - GENÉTICA – CRÓNICAS</v>
          </cell>
          <cell r="P2402" t="str">
            <v>CITOGÉNETICA</v>
          </cell>
          <cell r="Q2402" t="str">
            <v>PROPIO</v>
          </cell>
          <cell r="R2402" t="str">
            <v>TEMPERATURA</v>
          </cell>
          <cell r="S2402" t="str">
            <v>Termperatura (37 ± 1) °C</v>
          </cell>
          <cell r="T2402" t="str">
            <v>2024-10-09: Solo funciona para temperatura.</v>
          </cell>
          <cell r="U2402">
            <v>12</v>
          </cell>
          <cell r="V2402">
            <v>12</v>
          </cell>
          <cell r="W2402"/>
          <cell r="X2402">
            <v>12</v>
          </cell>
          <cell r="Y2402">
            <v>45939</v>
          </cell>
          <cell r="Z2402">
            <v>171</v>
          </cell>
          <cell r="AA2402" t="str">
            <v>Proveedor externo</v>
          </cell>
          <cell r="AB2402" t="str">
            <v>Oct</v>
          </cell>
          <cell r="AC2402" t="str">
            <v>R</v>
          </cell>
          <cell r="AD2402">
            <v>45574</v>
          </cell>
          <cell r="AE2402">
            <v>45541</v>
          </cell>
          <cell r="AF2402">
            <v>-227</v>
          </cell>
          <cell r="AG2402"/>
          <cell r="AH2402"/>
          <cell r="AI2402">
            <v>45175</v>
          </cell>
          <cell r="AJ2402" t="str">
            <v xml:space="preserve"> </v>
          </cell>
          <cell r="AK2402" t="str">
            <v xml:space="preserve"> </v>
          </cell>
          <cell r="AL2402"/>
          <cell r="AM2402"/>
          <cell r="AN2402"/>
          <cell r="AO2402"/>
          <cell r="AP2402">
            <v>45836</v>
          </cell>
          <cell r="AQ2402">
            <v>68</v>
          </cell>
          <cell r="AR2402" t="str">
            <v>Taller GELP</v>
          </cell>
          <cell r="AS2402" t="str">
            <v>Sep</v>
          </cell>
          <cell r="AT2402" t="str">
            <v>Sep</v>
          </cell>
          <cell r="AU2402">
            <v>45471</v>
          </cell>
        </row>
        <row r="2403">
          <cell r="B2403">
            <v>29542</v>
          </cell>
          <cell r="C2403">
            <v>29542</v>
          </cell>
          <cell r="D2403" t="str">
            <v>#REF!</v>
          </cell>
          <cell r="E2403" t="str">
            <v>NO DISPONIBLE</v>
          </cell>
          <cell r="F2403" t="str">
            <v>ACTIVO</v>
          </cell>
          <cell r="G2403" t="str">
            <v>NO APLICA</v>
          </cell>
          <cell r="H2403" t="str">
            <v>PHMETRO</v>
          </cell>
          <cell r="I2403" t="str">
            <v>NO APLICA</v>
          </cell>
          <cell r="J2403" t="str">
            <v>SARTORIUS</v>
          </cell>
          <cell r="K2403" t="str">
            <v>DOCU-PH+</v>
          </cell>
          <cell r="L2403">
            <v>28853017</v>
          </cell>
          <cell r="M2403" t="str">
            <v>PH, CONDUCTIVIDAD Y OXÍGENO DISUELTO</v>
          </cell>
          <cell r="N2403" t="str">
            <v>DISP</v>
          </cell>
          <cell r="O2403" t="str">
            <v>LMB - MICOBACTERIAS</v>
          </cell>
          <cell r="P2403" t="str">
            <v>AREA PREPARACIÓN REACTIVOS</v>
          </cell>
          <cell r="Q2403" t="str">
            <v>PROPIO</v>
          </cell>
          <cell r="R2403" t="str">
            <v>PH Y TEMPERATURA</v>
          </cell>
          <cell r="S2403" t="str">
            <v>ELECTRODO SARTORIUS PY-P11-25 SERIE A184813090</v>
          </cell>
          <cell r="T2403"/>
          <cell r="U2403">
            <v>12</v>
          </cell>
          <cell r="V2403"/>
          <cell r="W2403"/>
          <cell r="X2403"/>
          <cell r="Y2403">
            <v>45631</v>
          </cell>
          <cell r="Z2403">
            <v>-137</v>
          </cell>
          <cell r="AA2403"/>
          <cell r="AB2403"/>
          <cell r="AC2403"/>
          <cell r="AD2403">
            <v>45265</v>
          </cell>
          <cell r="AE2403" t="str">
            <v xml:space="preserve"> </v>
          </cell>
          <cell r="AF2403" t="str">
            <v xml:space="preserve"> </v>
          </cell>
          <cell r="AG2403"/>
          <cell r="AH2403"/>
          <cell r="AI2403"/>
          <cell r="AJ2403" t="str">
            <v xml:space="preserve"> </v>
          </cell>
          <cell r="AK2403" t="str">
            <v xml:space="preserve"> </v>
          </cell>
          <cell r="AL2403"/>
          <cell r="AM2403"/>
          <cell r="AN2403"/>
          <cell r="AO2403"/>
          <cell r="AP2403" t="str">
            <v xml:space="preserve"> </v>
          </cell>
          <cell r="AQ2403" t="str">
            <v xml:space="preserve"> </v>
          </cell>
          <cell r="AR2403"/>
          <cell r="AS2403"/>
          <cell r="AT2403"/>
          <cell r="AU2403"/>
        </row>
        <row r="2404">
          <cell r="B2404">
            <v>32020</v>
          </cell>
          <cell r="C2404">
            <v>32020</v>
          </cell>
          <cell r="D2404" t="str">
            <v>#REF!</v>
          </cell>
          <cell r="E2404">
            <v>43180</v>
          </cell>
          <cell r="F2404" t="str">
            <v>ACTIVO</v>
          </cell>
          <cell r="G2404" t="str">
            <v>NO APLICA</v>
          </cell>
          <cell r="H2404" t="str">
            <v>MUFLA</v>
          </cell>
          <cell r="I2404" t="str">
            <v>NO APLICA</v>
          </cell>
          <cell r="J2404" t="str">
            <v>THERMO FISHER SCIENTIFIC</v>
          </cell>
          <cell r="K2404" t="str">
            <v>FB1415M</v>
          </cell>
          <cell r="L2404">
            <v>1146455301170120</v>
          </cell>
          <cell r="M2404" t="str">
            <v>Calor</v>
          </cell>
          <cell r="N2404" t="str">
            <v>DRSP</v>
          </cell>
          <cell r="O2404" t="str">
            <v>GQT - QUÍMICA Y TOXICOLOGÍA</v>
          </cell>
          <cell r="P2404" t="str">
            <v>ÁREA PEED -EMBALAJE</v>
          </cell>
          <cell r="Q2404" t="str">
            <v>PROPIO</v>
          </cell>
          <cell r="R2404" t="str">
            <v>TEMPERATURA</v>
          </cell>
          <cell r="S2404" t="str">
            <v>Intervalo de Temperatura
(100 a 600) °C</v>
          </cell>
          <cell r="T2404"/>
          <cell r="U2404">
            <v>12</v>
          </cell>
          <cell r="V2404"/>
          <cell r="W2404"/>
          <cell r="X2404"/>
          <cell r="Y2404">
            <v>45990</v>
          </cell>
          <cell r="Z2404">
            <v>222</v>
          </cell>
          <cell r="AA2404" t="str">
            <v>Proveedor externo</v>
          </cell>
          <cell r="AB2404" t="str">
            <v>Nov</v>
          </cell>
          <cell r="AC2404" t="str">
            <v>R</v>
          </cell>
          <cell r="AD2404">
            <v>45625</v>
          </cell>
          <cell r="AE2404" t="str">
            <v xml:space="preserve"> </v>
          </cell>
          <cell r="AF2404" t="str">
            <v xml:space="preserve"> </v>
          </cell>
          <cell r="AG2404"/>
          <cell r="AH2404"/>
          <cell r="AI2404"/>
          <cell r="AJ2404" t="str">
            <v xml:space="preserve"> </v>
          </cell>
          <cell r="AK2404" t="str">
            <v xml:space="preserve"> </v>
          </cell>
          <cell r="AL2404"/>
          <cell r="AM2404"/>
          <cell r="AN2404"/>
          <cell r="AO2404"/>
          <cell r="AP2404" t="str">
            <v xml:space="preserve"> </v>
          </cell>
          <cell r="AQ2404" t="str">
            <v xml:space="preserve"> </v>
          </cell>
          <cell r="AR2404"/>
          <cell r="AS2404"/>
          <cell r="AT2404"/>
          <cell r="AU2404"/>
        </row>
        <row r="2405">
          <cell r="B2405">
            <v>34551</v>
          </cell>
          <cell r="C2405">
            <v>34551</v>
          </cell>
          <cell r="D2405" t="str">
            <v>#REF!</v>
          </cell>
          <cell r="E2405" t="str">
            <v>NO DISPONIBLE</v>
          </cell>
          <cell r="F2405" t="str">
            <v>ACTIVO</v>
          </cell>
          <cell r="G2405" t="str">
            <v>NO APLICA</v>
          </cell>
          <cell r="H2405" t="str">
            <v>INCUBADORA DE CO2</v>
          </cell>
          <cell r="I2405" t="str">
            <v>NO APLICA</v>
          </cell>
          <cell r="J2405" t="str">
            <v>THERMO FISHER SCIENTIFIC</v>
          </cell>
          <cell r="K2405" t="str">
            <v>HERACELL VIOS 160I </v>
          </cell>
          <cell r="L2405">
            <v>42521246</v>
          </cell>
          <cell r="M2405" t="str">
            <v>CALOR</v>
          </cell>
          <cell r="N2405" t="str">
            <v>DRSP</v>
          </cell>
          <cell r="O2405" t="str">
            <v>GVI - VIROLOGÍA</v>
          </cell>
          <cell r="P2405" t="str">
            <v>LABORATORIO DE ARBOVIRUS (AISLAMIENTO VIRAL)</v>
          </cell>
          <cell r="Q2405" t="str">
            <v>PROPIO</v>
          </cell>
          <cell r="R2405" t="str">
            <v>TEMPERATURA</v>
          </cell>
          <cell r="S2405" t="str">
            <v>Temperatura de uso: 37 °C +/- 1 °C,  y CO2 dos especificaciones: 0.5 % y 5%</v>
          </cell>
          <cell r="T2405"/>
          <cell r="U2405">
            <v>12</v>
          </cell>
          <cell r="V2405">
            <v>12</v>
          </cell>
          <cell r="W2405"/>
          <cell r="X2405"/>
          <cell r="Y2405">
            <v>45989</v>
          </cell>
          <cell r="Z2405">
            <v>221</v>
          </cell>
          <cell r="AA2405" t="str">
            <v>Proveedor externo</v>
          </cell>
          <cell r="AB2405" t="str">
            <v>Nov</v>
          </cell>
          <cell r="AC2405" t="str">
            <v>R</v>
          </cell>
          <cell r="AD2405">
            <v>45624</v>
          </cell>
          <cell r="AE2405">
            <v>45765</v>
          </cell>
          <cell r="AF2405">
            <v>-3</v>
          </cell>
          <cell r="AG2405" t="str">
            <v>Abr</v>
          </cell>
          <cell r="AH2405" t="str">
            <v>Abr</v>
          </cell>
          <cell r="AI2405">
            <v>45400</v>
          </cell>
          <cell r="AJ2405" t="str">
            <v xml:space="preserve"> </v>
          </cell>
          <cell r="AK2405" t="str">
            <v xml:space="preserve"> </v>
          </cell>
          <cell r="AL2405"/>
          <cell r="AM2405"/>
          <cell r="AN2405"/>
          <cell r="AO2405"/>
          <cell r="AP2405" t="str">
            <v xml:space="preserve"> </v>
          </cell>
          <cell r="AQ2405" t="str">
            <v xml:space="preserve"> </v>
          </cell>
          <cell r="AR2405"/>
          <cell r="AS2405"/>
          <cell r="AT2405"/>
          <cell r="AU2405"/>
        </row>
        <row r="2406">
          <cell r="B2406">
            <v>34552</v>
          </cell>
          <cell r="C2406">
            <v>34552</v>
          </cell>
          <cell r="D2406" t="str">
            <v>#REF!</v>
          </cell>
          <cell r="E2406">
            <v>44736</v>
          </cell>
          <cell r="F2406" t="str">
            <v>ACTIVO</v>
          </cell>
          <cell r="G2406" t="str">
            <v>NO APLICA</v>
          </cell>
          <cell r="H2406" t="str">
            <v>INCUBADORA DE CO2</v>
          </cell>
          <cell r="I2406" t="str">
            <v>NO APLICA</v>
          </cell>
          <cell r="J2406" t="str">
            <v>THERMO FISHER SCIENTIFIC</v>
          </cell>
          <cell r="K2406" t="str">
            <v xml:space="preserve">HERACELL VIOS 160I </v>
          </cell>
          <cell r="L2406">
            <v>42521247</v>
          </cell>
          <cell r="M2406" t="str">
            <v>CALOR</v>
          </cell>
          <cell r="N2406" t="str">
            <v>DRSP</v>
          </cell>
          <cell r="O2406" t="str">
            <v>GVI - VIROLOGÍA</v>
          </cell>
          <cell r="P2406" t="str">
            <v>AISLAMIENTO VIRAL (Contención)</v>
          </cell>
          <cell r="Q2406" t="str">
            <v>PROPIO</v>
          </cell>
          <cell r="R2406" t="str">
            <v>TEMPERATURA</v>
          </cell>
          <cell r="S2406" t="str">
            <v>Temperatura de uso: 37 °C +/- 1 °C  y CO2  5%
Capacidad: 165 L</v>
          </cell>
          <cell r="T2406"/>
          <cell r="U2406">
            <v>12</v>
          </cell>
          <cell r="V2406">
            <v>12</v>
          </cell>
          <cell r="W2406"/>
          <cell r="X2406">
            <v>12</v>
          </cell>
          <cell r="Y2406">
            <v>45979</v>
          </cell>
          <cell r="Z2406">
            <v>211</v>
          </cell>
          <cell r="AA2406" t="str">
            <v>Proveedor externo</v>
          </cell>
          <cell r="AB2406" t="str">
            <v>Nov</v>
          </cell>
          <cell r="AC2406" t="str">
            <v>R</v>
          </cell>
          <cell r="AD2406">
            <v>45614</v>
          </cell>
          <cell r="AE2406">
            <v>45709</v>
          </cell>
          <cell r="AF2406">
            <v>-59</v>
          </cell>
          <cell r="AG2406" t="str">
            <v>Feb</v>
          </cell>
          <cell r="AH2406" t="str">
            <v>R</v>
          </cell>
          <cell r="AI2406">
            <v>45343</v>
          </cell>
          <cell r="AJ2406" t="str">
            <v xml:space="preserve"> </v>
          </cell>
          <cell r="AK2406" t="str">
            <v xml:space="preserve"> </v>
          </cell>
          <cell r="AL2406"/>
          <cell r="AM2406"/>
          <cell r="AN2406"/>
          <cell r="AO2406"/>
          <cell r="AP2406">
            <v>45881</v>
          </cell>
          <cell r="AQ2406">
            <v>113</v>
          </cell>
          <cell r="AR2406" t="str">
            <v>Taller GELP</v>
          </cell>
          <cell r="AS2406" t="str">
            <v>Ago</v>
          </cell>
          <cell r="AT2406" t="str">
            <v>Ago</v>
          </cell>
          <cell r="AU2406">
            <v>45516</v>
          </cell>
        </row>
        <row r="2407">
          <cell r="B2407">
            <v>25200</v>
          </cell>
          <cell r="C2407">
            <v>25200</v>
          </cell>
          <cell r="D2407" t="str">
            <v>#REF!</v>
          </cell>
          <cell r="E2407" t="str">
            <v>NO DISPONIBLE</v>
          </cell>
          <cell r="F2407" t="str">
            <v>ACTIVO</v>
          </cell>
          <cell r="G2407" t="str">
            <v>NO APLICA</v>
          </cell>
          <cell r="H2407" t="str">
            <v>BOMBA DE PRESIÓN/VACÍO</v>
          </cell>
          <cell r="I2407" t="str">
            <v>NO APLICA</v>
          </cell>
          <cell r="J2407" t="str">
            <v>MILLIPORE</v>
          </cell>
          <cell r="K2407" t="str">
            <v>WP6111560</v>
          </cell>
          <cell r="L2407">
            <v>50800001173</v>
          </cell>
          <cell r="M2407" t="str">
            <v>BOMBAS</v>
          </cell>
          <cell r="N2407" t="str">
            <v>DISP</v>
          </cell>
          <cell r="O2407" t="str">
            <v>LNI - NUTRICIÓN</v>
          </cell>
          <cell r="P2407" t="str">
            <v>CUARTO ANALISIS BIOQUIMICO</v>
          </cell>
          <cell r="Q2407" t="str">
            <v>PROPIO</v>
          </cell>
          <cell r="R2407" t="str">
            <v>NO APLICA</v>
          </cell>
          <cell r="S2407"/>
          <cell r="T2407"/>
          <cell r="U2407">
            <v>24</v>
          </cell>
          <cell r="V2407"/>
          <cell r="W2407"/>
          <cell r="X2407"/>
          <cell r="Y2407">
            <v>45632</v>
          </cell>
          <cell r="Z2407">
            <v>-136</v>
          </cell>
          <cell r="AA2407"/>
          <cell r="AB2407"/>
          <cell r="AC2407"/>
          <cell r="AD2407">
            <v>44901</v>
          </cell>
          <cell r="AE2407" t="str">
            <v xml:space="preserve"> </v>
          </cell>
          <cell r="AF2407" t="str">
            <v xml:space="preserve"> </v>
          </cell>
          <cell r="AG2407"/>
          <cell r="AH2407"/>
          <cell r="AI2407"/>
          <cell r="AJ2407" t="str">
            <v xml:space="preserve"> </v>
          </cell>
          <cell r="AK2407" t="str">
            <v xml:space="preserve"> </v>
          </cell>
          <cell r="AL2407"/>
          <cell r="AM2407"/>
          <cell r="AN2407"/>
          <cell r="AO2407"/>
          <cell r="AP2407" t="str">
            <v xml:space="preserve"> </v>
          </cell>
          <cell r="AQ2407" t="str">
            <v xml:space="preserve"> </v>
          </cell>
          <cell r="AR2407"/>
          <cell r="AS2407"/>
          <cell r="AT2407"/>
          <cell r="AU2407"/>
        </row>
        <row r="2408">
          <cell r="B2408" t="str">
            <v>GSA-161</v>
          </cell>
          <cell r="C2408">
            <v>25311</v>
          </cell>
          <cell r="D2408" t="str">
            <v>#REF!</v>
          </cell>
          <cell r="E2408" t="str">
            <v>NO DISPONIBLE</v>
          </cell>
          <cell r="F2408" t="str">
            <v>ACTIVO</v>
          </cell>
          <cell r="G2408" t="str">
            <v>NO APLICA</v>
          </cell>
          <cell r="H2408" t="str">
            <v>EQUIPO COMPLETO DE TOC PARA ANALIZAR NITROGENO Y CARBONO POR COMBUSTION</v>
          </cell>
          <cell r="I2408" t="str">
            <v>NO APLICA</v>
          </cell>
          <cell r="J2408" t="str">
            <v>SHIMADZU</v>
          </cell>
          <cell r="K2408" t="str">
            <v>VCSH</v>
          </cell>
          <cell r="L2408" t="str">
            <v>H522044600451</v>
          </cell>
          <cell r="M2408" t="str">
            <v>EQUIPOS ESPECIALES</v>
          </cell>
          <cell r="N2408" t="str">
            <v>DRSP</v>
          </cell>
          <cell r="O2408" t="str">
            <v>GQT - QUÍMICA Y TOXICOLOGÍA</v>
          </cell>
          <cell r="P2408" t="str">
            <v>FISICO QUIMICO DE AGUAS</v>
          </cell>
          <cell r="Q2408" t="str">
            <v>PROPIO</v>
          </cell>
          <cell r="R2408" t="str">
            <v>NITROGENO, CARBONO</v>
          </cell>
          <cell r="S2408" t="str">
            <v>NO DISPONIBLE</v>
          </cell>
          <cell r="T2408"/>
          <cell r="U2408">
            <v>12</v>
          </cell>
          <cell r="V2408"/>
          <cell r="W2408">
            <v>12</v>
          </cell>
          <cell r="X2408"/>
          <cell r="Y2408">
            <v>45632</v>
          </cell>
          <cell r="Z2408">
            <v>-136</v>
          </cell>
          <cell r="AA2408"/>
          <cell r="AB2408"/>
          <cell r="AC2408"/>
          <cell r="AD2408">
            <v>45266</v>
          </cell>
          <cell r="AE2408" t="str">
            <v xml:space="preserve"> </v>
          </cell>
          <cell r="AF2408" t="str">
            <v xml:space="preserve"> </v>
          </cell>
          <cell r="AG2408"/>
          <cell r="AH2408"/>
          <cell r="AI2408"/>
          <cell r="AJ2408">
            <v>45632</v>
          </cell>
          <cell r="AK2408">
            <v>-136</v>
          </cell>
          <cell r="AL2408"/>
          <cell r="AM2408"/>
          <cell r="AN2408"/>
          <cell r="AO2408">
            <v>45266</v>
          </cell>
          <cell r="AP2408" t="str">
            <v xml:space="preserve"> </v>
          </cell>
          <cell r="AQ2408" t="str">
            <v xml:space="preserve"> </v>
          </cell>
          <cell r="AR2408"/>
          <cell r="AS2408"/>
          <cell r="AT2408"/>
          <cell r="AU2408"/>
        </row>
        <row r="2409">
          <cell r="B2409">
            <v>26010</v>
          </cell>
          <cell r="C2409">
            <v>26010</v>
          </cell>
          <cell r="D2409" t="str">
            <v>#REF!</v>
          </cell>
          <cell r="E2409" t="str">
            <v>NO DISPONIBLE</v>
          </cell>
          <cell r="F2409" t="str">
            <v>ACTIVO</v>
          </cell>
          <cell r="G2409" t="str">
            <v>NO APLICA</v>
          </cell>
          <cell r="H2409" t="str">
            <v>BOMBA DE PRESIÓN/VACÍO</v>
          </cell>
          <cell r="I2409" t="str">
            <v>NO APLICA</v>
          </cell>
          <cell r="J2409" t="str">
            <v>MILLIPORE</v>
          </cell>
          <cell r="K2409" t="str">
            <v>WP6111560</v>
          </cell>
          <cell r="L2409"/>
          <cell r="M2409" t="str">
            <v>BOMBAS</v>
          </cell>
          <cell r="N2409" t="str">
            <v>DISP</v>
          </cell>
          <cell r="O2409" t="str">
            <v>LNI - NUTRICIÓN</v>
          </cell>
          <cell r="P2409" t="str">
            <v>CUARTO ANALISIS BIOQUIUIMICO</v>
          </cell>
          <cell r="Q2409" t="str">
            <v>PROPIO</v>
          </cell>
          <cell r="R2409" t="str">
            <v>NO APLICA</v>
          </cell>
          <cell r="S2409"/>
          <cell r="T2409"/>
          <cell r="U2409">
            <v>24</v>
          </cell>
          <cell r="V2409"/>
          <cell r="W2409"/>
          <cell r="X2409"/>
          <cell r="Y2409">
            <v>45632</v>
          </cell>
          <cell r="Z2409">
            <v>-136</v>
          </cell>
          <cell r="AA2409"/>
          <cell r="AB2409"/>
          <cell r="AC2409"/>
          <cell r="AD2409">
            <v>44901</v>
          </cell>
          <cell r="AE2409" t="str">
            <v xml:space="preserve"> </v>
          </cell>
          <cell r="AF2409" t="str">
            <v xml:space="preserve"> </v>
          </cell>
          <cell r="AG2409"/>
          <cell r="AH2409"/>
          <cell r="AI2409"/>
          <cell r="AJ2409" t="str">
            <v xml:space="preserve"> </v>
          </cell>
          <cell r="AK2409" t="str">
            <v xml:space="preserve"> </v>
          </cell>
          <cell r="AL2409"/>
          <cell r="AM2409"/>
          <cell r="AN2409"/>
          <cell r="AO2409"/>
          <cell r="AP2409" t="str">
            <v xml:space="preserve"> </v>
          </cell>
          <cell r="AQ2409" t="str">
            <v xml:space="preserve"> </v>
          </cell>
          <cell r="AR2409"/>
          <cell r="AS2409"/>
          <cell r="AT2409"/>
          <cell r="AU2409"/>
        </row>
        <row r="2410">
          <cell r="B2410">
            <v>30896</v>
          </cell>
          <cell r="C2410">
            <v>30896</v>
          </cell>
          <cell r="D2410" t="str">
            <v>#REF!</v>
          </cell>
          <cell r="E2410">
            <v>42312</v>
          </cell>
          <cell r="F2410" t="str">
            <v>ACTIVO</v>
          </cell>
          <cell r="G2410" t="str">
            <v>NO APLICA</v>
          </cell>
          <cell r="H2410" t="str">
            <v>ESPECTROFOTÓMETRO UV - VIS</v>
          </cell>
          <cell r="I2410" t="str">
            <v>UV-PROBE 2.43</v>
          </cell>
          <cell r="J2410" t="str">
            <v>SHIMADZU</v>
          </cell>
          <cell r="K2410" t="str">
            <v>UV-1800</v>
          </cell>
          <cell r="L2410" t="str">
            <v>A11455250589</v>
          </cell>
          <cell r="M2410" t="str">
            <v>ESPECTROFOTÓMETROS Y FOTÓMETROS</v>
          </cell>
          <cell r="N2410" t="str">
            <v>DRSP</v>
          </cell>
          <cell r="O2410" t="str">
            <v>GQT - QUÍMICA Y TOXICOLOGÍA</v>
          </cell>
          <cell r="P2410" t="str">
            <v>FISICO QUIMICA</v>
          </cell>
          <cell r="Q2410" t="str">
            <v>PROPIO</v>
          </cell>
          <cell r="R2410" t="str">
            <v>ABSORBANCIA</v>
          </cell>
          <cell r="S2410" t="str">
            <v>MEN-R01-5390-007
MEDICIÓN de Longitudes de onda</v>
          </cell>
          <cell r="T2410"/>
          <cell r="U2410">
            <v>12</v>
          </cell>
          <cell r="V2410">
            <v>12</v>
          </cell>
          <cell r="W2410">
            <v>12</v>
          </cell>
          <cell r="X2410"/>
          <cell r="Y2410">
            <v>45632</v>
          </cell>
          <cell r="Z2410">
            <v>-136</v>
          </cell>
          <cell r="AA2410"/>
          <cell r="AB2410"/>
          <cell r="AC2410"/>
          <cell r="AD2410">
            <v>45266</v>
          </cell>
          <cell r="AE2410">
            <v>45645</v>
          </cell>
          <cell r="AF2410">
            <v>-123</v>
          </cell>
          <cell r="AG2410"/>
          <cell r="AH2410"/>
          <cell r="AI2410">
            <v>45279</v>
          </cell>
          <cell r="AJ2410">
            <v>45994</v>
          </cell>
          <cell r="AK2410">
            <v>226</v>
          </cell>
          <cell r="AL2410" t="str">
            <v>Proveedor externo</v>
          </cell>
          <cell r="AM2410" t="str">
            <v>Dic</v>
          </cell>
          <cell r="AN2410" t="str">
            <v>Dic</v>
          </cell>
          <cell r="AO2410">
            <v>45629</v>
          </cell>
          <cell r="AP2410" t="str">
            <v xml:space="preserve"> </v>
          </cell>
          <cell r="AQ2410" t="str">
            <v xml:space="preserve"> </v>
          </cell>
          <cell r="AR2410"/>
          <cell r="AS2410"/>
          <cell r="AT2410"/>
          <cell r="AU2410"/>
        </row>
        <row r="2411">
          <cell r="B2411">
            <v>35606</v>
          </cell>
          <cell r="C2411">
            <v>35606</v>
          </cell>
          <cell r="D2411" t="str">
            <v>#REF!</v>
          </cell>
          <cell r="E2411">
            <v>45271</v>
          </cell>
          <cell r="F2411" t="str">
            <v>ACTIVO</v>
          </cell>
          <cell r="G2411" t="str">
            <v>NO APLICA</v>
          </cell>
          <cell r="H2411" t="str">
            <v>CENTRÍFUGA REFRIGERADA</v>
          </cell>
          <cell r="I2411" t="str">
            <v>NO APLICA</v>
          </cell>
          <cell r="J2411" t="str">
            <v>THERMO FISHER SCIENTIFIC</v>
          </cell>
          <cell r="K2411" t="str">
            <v>SORVALL ST 8R</v>
          </cell>
          <cell r="L2411">
            <v>42600603</v>
          </cell>
          <cell r="M2411" t="str">
            <v>CENTRÍFUGAS</v>
          </cell>
          <cell r="N2411" t="str">
            <v>DP</v>
          </cell>
          <cell r="O2411" t="str">
            <v>BIO - BIOTERIO</v>
          </cell>
          <cell r="P2411" t="str">
            <v>LABORATORIO</v>
          </cell>
          <cell r="Q2411" t="str">
            <v>PROPIO</v>
          </cell>
          <cell r="R2411" t="str">
            <v>NO APLICA</v>
          </cell>
          <cell r="S2411"/>
          <cell r="T2411" t="str">
            <v>Traslado de Salud materna y perinatal 08-2024</v>
          </cell>
          <cell r="U2411">
            <v>12</v>
          </cell>
          <cell r="V2411"/>
          <cell r="W2411"/>
          <cell r="X2411"/>
          <cell r="Y2411">
            <v>45981</v>
          </cell>
          <cell r="Z2411">
            <v>213</v>
          </cell>
          <cell r="AA2411" t="str">
            <v>Taller GELP</v>
          </cell>
          <cell r="AB2411" t="str">
            <v>Nov</v>
          </cell>
          <cell r="AC2411" t="str">
            <v>Nov</v>
          </cell>
          <cell r="AD2411">
            <v>45616</v>
          </cell>
          <cell r="AE2411" t="str">
            <v xml:space="preserve"> </v>
          </cell>
          <cell r="AF2411" t="str">
            <v xml:space="preserve"> </v>
          </cell>
          <cell r="AG2411"/>
          <cell r="AH2411"/>
          <cell r="AI2411"/>
          <cell r="AJ2411" t="str">
            <v xml:space="preserve"> </v>
          </cell>
          <cell r="AK2411" t="str">
            <v xml:space="preserve"> </v>
          </cell>
          <cell r="AL2411"/>
          <cell r="AM2411"/>
          <cell r="AN2411"/>
          <cell r="AO2411"/>
          <cell r="AP2411" t="str">
            <v xml:space="preserve"> </v>
          </cell>
          <cell r="AQ2411" t="str">
            <v xml:space="preserve"> </v>
          </cell>
          <cell r="AR2411"/>
          <cell r="AS2411"/>
          <cell r="AT2411"/>
          <cell r="AU2411"/>
        </row>
        <row r="2412">
          <cell r="B2412">
            <v>5183</v>
          </cell>
          <cell r="C2412">
            <v>5183</v>
          </cell>
          <cell r="D2412" t="str">
            <v>#REF!</v>
          </cell>
          <cell r="E2412" t="str">
            <v>NO DISPONIBLE</v>
          </cell>
          <cell r="F2412" t="str">
            <v>ACTIVO</v>
          </cell>
          <cell r="G2412" t="str">
            <v>NO APLICA</v>
          </cell>
          <cell r="H2412" t="str">
            <v>PH METRO</v>
          </cell>
          <cell r="I2412" t="str">
            <v>NO APLICA</v>
          </cell>
          <cell r="J2412" t="str">
            <v>CORNING</v>
          </cell>
          <cell r="K2412" t="str">
            <v>440</v>
          </cell>
          <cell r="L2412">
            <v>6130</v>
          </cell>
          <cell r="M2412" t="str">
            <v>PH, CONDUCTIVIDAD Y OXÍGENO DISUELTO</v>
          </cell>
          <cell r="N2412" t="str">
            <v>DISP</v>
          </cell>
          <cell r="O2412" t="str">
            <v>LPI - PARASITOLOGÍA</v>
          </cell>
          <cell r="P2412" t="str">
            <v>REACTIVOS</v>
          </cell>
          <cell r="Q2412" t="str">
            <v>PROPIO</v>
          </cell>
          <cell r="R2412" t="str">
            <v>pH</v>
          </cell>
          <cell r="S2412" t="str">
            <v>Errores Máximos Permitidos de acuerdo a especificaciones de fabricante</v>
          </cell>
          <cell r="T2412"/>
          <cell r="U2412">
            <v>12</v>
          </cell>
          <cell r="V2412"/>
          <cell r="W2412"/>
          <cell r="X2412"/>
          <cell r="Y2412">
            <v>45633</v>
          </cell>
          <cell r="Z2412">
            <v>-135</v>
          </cell>
          <cell r="AA2412"/>
          <cell r="AB2412"/>
          <cell r="AC2412"/>
          <cell r="AD2412">
            <v>45267</v>
          </cell>
          <cell r="AE2412" t="str">
            <v xml:space="preserve"> </v>
          </cell>
          <cell r="AF2412" t="str">
            <v xml:space="preserve"> </v>
          </cell>
          <cell r="AG2412"/>
          <cell r="AH2412"/>
          <cell r="AI2412"/>
          <cell r="AJ2412" t="str">
            <v xml:space="preserve"> </v>
          </cell>
          <cell r="AK2412" t="str">
            <v xml:space="preserve"> </v>
          </cell>
          <cell r="AL2412"/>
          <cell r="AM2412"/>
          <cell r="AN2412"/>
          <cell r="AO2412"/>
          <cell r="AP2412" t="str">
            <v xml:space="preserve"> </v>
          </cell>
          <cell r="AQ2412" t="str">
            <v xml:space="preserve"> </v>
          </cell>
          <cell r="AR2412"/>
          <cell r="AS2412"/>
          <cell r="AT2412"/>
          <cell r="AU2412"/>
        </row>
        <row r="2413">
          <cell r="B2413">
            <v>8270</v>
          </cell>
          <cell r="C2413">
            <v>8270</v>
          </cell>
          <cell r="D2413" t="str">
            <v>#REF!</v>
          </cell>
          <cell r="E2413" t="str">
            <v>NO DISPONIBLE</v>
          </cell>
          <cell r="F2413" t="str">
            <v>ACTIVO</v>
          </cell>
          <cell r="G2413" t="str">
            <v>NO APLICA</v>
          </cell>
          <cell r="H2413" t="str">
            <v>MICROTOMO MANUAL</v>
          </cell>
          <cell r="I2413" t="str">
            <v>NO APLICA</v>
          </cell>
          <cell r="J2413" t="str">
            <v>LEICA</v>
          </cell>
          <cell r="K2413" t="str">
            <v>RM2035</v>
          </cell>
          <cell r="L2413">
            <v>17790549</v>
          </cell>
          <cell r="M2413" t="str">
            <v>EQUIPOS ESPECIALES</v>
          </cell>
          <cell r="N2413" t="str">
            <v>DISP</v>
          </cell>
          <cell r="O2413" t="str">
            <v>LMC - MORFOLOGÍA CELULAR</v>
          </cell>
          <cell r="P2413" t="str">
            <v>PASO A FISIOLOGIA</v>
          </cell>
          <cell r="Q2413" t="str">
            <v>PROPIO</v>
          </cell>
          <cell r="R2413" t="str">
            <v>NO APLICA</v>
          </cell>
          <cell r="S2413"/>
          <cell r="T2413"/>
          <cell r="U2413">
            <v>24</v>
          </cell>
          <cell r="V2413"/>
          <cell r="W2413"/>
          <cell r="X2413"/>
          <cell r="Y2413">
            <v>45633</v>
          </cell>
          <cell r="Z2413">
            <v>-135</v>
          </cell>
          <cell r="AA2413"/>
          <cell r="AB2413"/>
          <cell r="AC2413"/>
          <cell r="AD2413">
            <v>44902</v>
          </cell>
          <cell r="AE2413" t="str">
            <v xml:space="preserve"> </v>
          </cell>
          <cell r="AF2413" t="str">
            <v xml:space="preserve"> </v>
          </cell>
          <cell r="AG2413"/>
          <cell r="AH2413"/>
          <cell r="AI2413"/>
          <cell r="AJ2413" t="str">
            <v xml:space="preserve"> </v>
          </cell>
          <cell r="AK2413" t="str">
            <v xml:space="preserve"> </v>
          </cell>
          <cell r="AL2413"/>
          <cell r="AM2413"/>
          <cell r="AN2413"/>
          <cell r="AO2413"/>
          <cell r="AP2413" t="str">
            <v xml:space="preserve"> </v>
          </cell>
          <cell r="AQ2413" t="str">
            <v xml:space="preserve"> </v>
          </cell>
          <cell r="AR2413"/>
          <cell r="AS2413"/>
          <cell r="AT2413"/>
          <cell r="AU2413"/>
        </row>
        <row r="2414">
          <cell r="B2414">
            <v>9046</v>
          </cell>
          <cell r="C2414">
            <v>9046</v>
          </cell>
          <cell r="D2414" t="str">
            <v>#REF!</v>
          </cell>
          <cell r="E2414" t="str">
            <v>NO DISPONIBLE</v>
          </cell>
          <cell r="F2414" t="str">
            <v>ACTIVO</v>
          </cell>
          <cell r="G2414" t="str">
            <v>NO APLICA</v>
          </cell>
          <cell r="H2414" t="str">
            <v>MICROSCOPIO TRINOCULAR</v>
          </cell>
          <cell r="I2414" t="str">
            <v>NO APLICA</v>
          </cell>
          <cell r="J2414" t="str">
            <v>CARL ZEISS</v>
          </cell>
          <cell r="K2414" t="str">
            <v>AXIOSTAR</v>
          </cell>
          <cell r="L2414">
            <v>46883</v>
          </cell>
          <cell r="M2414" t="str">
            <v>ÓPTICOS</v>
          </cell>
          <cell r="N2414" t="str">
            <v>DRSP</v>
          </cell>
          <cell r="O2414" t="str">
            <v>GPR - PARASITOLOGÍA</v>
          </cell>
          <cell r="P2414" t="str">
            <v>DOCENCIA</v>
          </cell>
          <cell r="Q2414" t="str">
            <v>PROPIO</v>
          </cell>
          <cell r="R2414" t="str">
            <v>NO APLICA</v>
          </cell>
          <cell r="S2414" t="str">
            <v>NO DISPONIBLE</v>
          </cell>
          <cell r="T2414"/>
          <cell r="U2414">
            <v>12</v>
          </cell>
          <cell r="V2414"/>
          <cell r="W2414"/>
          <cell r="X2414"/>
          <cell r="Y2414">
            <v>45969</v>
          </cell>
          <cell r="Z2414">
            <v>201</v>
          </cell>
          <cell r="AA2414" t="str">
            <v>Proveedor externo</v>
          </cell>
          <cell r="AB2414" t="str">
            <v>Nov</v>
          </cell>
          <cell r="AC2414" t="str">
            <v>R</v>
          </cell>
          <cell r="AD2414">
            <v>45604</v>
          </cell>
          <cell r="AE2414" t="str">
            <v xml:space="preserve"> </v>
          </cell>
          <cell r="AF2414" t="str">
            <v xml:space="preserve"> </v>
          </cell>
          <cell r="AG2414"/>
          <cell r="AH2414"/>
          <cell r="AI2414"/>
          <cell r="AJ2414" t="str">
            <v xml:space="preserve"> </v>
          </cell>
          <cell r="AK2414" t="str">
            <v xml:space="preserve"> </v>
          </cell>
          <cell r="AL2414"/>
          <cell r="AM2414"/>
          <cell r="AN2414"/>
          <cell r="AO2414"/>
          <cell r="AP2414" t="str">
            <v xml:space="preserve"> </v>
          </cell>
          <cell r="AQ2414" t="str">
            <v xml:space="preserve"> </v>
          </cell>
          <cell r="AR2414"/>
          <cell r="AS2414"/>
          <cell r="AT2414"/>
          <cell r="AU2414"/>
        </row>
        <row r="2415">
          <cell r="B2415">
            <v>9091</v>
          </cell>
          <cell r="C2415">
            <v>9091</v>
          </cell>
          <cell r="D2415" t="str">
            <v>#REF!</v>
          </cell>
          <cell r="E2415" t="str">
            <v>NO DISPONIBLE</v>
          </cell>
          <cell r="F2415" t="str">
            <v>ACTIVO</v>
          </cell>
          <cell r="G2415" t="str">
            <v>NO APLICA</v>
          </cell>
          <cell r="H2415" t="str">
            <v xml:space="preserve">MICROSCOPIO TRINOCULAR </v>
          </cell>
          <cell r="I2415" t="str">
            <v>NO APLICA</v>
          </cell>
          <cell r="J2415" t="str">
            <v>CARL ZEISS</v>
          </cell>
          <cell r="K2415" t="str">
            <v>AXIOLAB</v>
          </cell>
          <cell r="L2415">
            <v>994636</v>
          </cell>
          <cell r="M2415" t="str">
            <v>ÓPTICOS</v>
          </cell>
          <cell r="N2415" t="str">
            <v>DRSP</v>
          </cell>
          <cell r="O2415" t="str">
            <v>GPR - PARASITOLOGÍA</v>
          </cell>
          <cell r="P2415" t="str">
            <v>DOCENCIA</v>
          </cell>
          <cell r="Q2415" t="str">
            <v>PROPIO</v>
          </cell>
          <cell r="R2415" t="str">
            <v>NO APLICA</v>
          </cell>
          <cell r="S2415" t="str">
            <v>Oculares de 10x -- diametro de lente 20 mm - Rango de zoom- 5x - 10x -40x-100x</v>
          </cell>
          <cell r="T2415"/>
          <cell r="U2415">
            <v>12</v>
          </cell>
          <cell r="V2415"/>
          <cell r="W2415"/>
          <cell r="X2415"/>
          <cell r="Y2415">
            <v>45969</v>
          </cell>
          <cell r="Z2415">
            <v>201</v>
          </cell>
          <cell r="AA2415" t="str">
            <v>Proveedor externo</v>
          </cell>
          <cell r="AB2415" t="str">
            <v>Nov</v>
          </cell>
          <cell r="AC2415" t="str">
            <v>R</v>
          </cell>
          <cell r="AD2415">
            <v>45604</v>
          </cell>
          <cell r="AE2415" t="str">
            <v xml:space="preserve"> </v>
          </cell>
          <cell r="AF2415" t="str">
            <v xml:space="preserve"> </v>
          </cell>
          <cell r="AG2415"/>
          <cell r="AH2415"/>
          <cell r="AI2415"/>
          <cell r="AJ2415" t="str">
            <v xml:space="preserve"> </v>
          </cell>
          <cell r="AK2415" t="str">
            <v xml:space="preserve"> </v>
          </cell>
          <cell r="AL2415"/>
          <cell r="AM2415"/>
          <cell r="AN2415"/>
          <cell r="AO2415"/>
          <cell r="AP2415" t="str">
            <v xml:space="preserve"> </v>
          </cell>
          <cell r="AQ2415" t="str">
            <v xml:space="preserve"> </v>
          </cell>
          <cell r="AR2415"/>
          <cell r="AS2415"/>
          <cell r="AT2415"/>
          <cell r="AU2415"/>
        </row>
        <row r="2416">
          <cell r="B2416">
            <v>23723</v>
          </cell>
          <cell r="C2416">
            <v>23723</v>
          </cell>
          <cell r="D2416" t="str">
            <v>#REF!</v>
          </cell>
          <cell r="E2416" t="str">
            <v>NO DISPONIBLE</v>
          </cell>
          <cell r="F2416" t="str">
            <v>ACTIVO</v>
          </cell>
          <cell r="G2416" t="str">
            <v>NO APLICA</v>
          </cell>
          <cell r="H2416" t="str">
            <v>MEDIDOR DE PH</v>
          </cell>
          <cell r="I2416" t="str">
            <v>NO APLICA</v>
          </cell>
          <cell r="J2416" t="str">
            <v>FISHER SCIENTIFIC</v>
          </cell>
          <cell r="K2416" t="str">
            <v>AB15</v>
          </cell>
          <cell r="L2416" t="str">
            <v>AB92327528</v>
          </cell>
          <cell r="M2416" t="str">
            <v>PH, CONDUCTIVIDAD Y OXÍGENO DISUELTO</v>
          </cell>
          <cell r="N2416" t="str">
            <v>DRSP</v>
          </cell>
          <cell r="O2416" t="str">
            <v>GPR - PARASITOLOGÍA</v>
          </cell>
          <cell r="P2416" t="str">
            <v>INMUNODIAGNÓSTICO</v>
          </cell>
          <cell r="Q2416" t="str">
            <v>PROPIO</v>
          </cell>
          <cell r="R2416" t="str">
            <v>PH Y TEMPERATURA</v>
          </cell>
          <cell r="S2416" t="str">
            <v>Mide Ph, mV, Ph: 0-14 +/- 0,5 PH División de escala: 0,01 PH</v>
          </cell>
          <cell r="T2416"/>
          <cell r="U2416">
            <v>12</v>
          </cell>
          <cell r="V2416"/>
          <cell r="W2416"/>
          <cell r="X2416"/>
          <cell r="Y2416">
            <v>45988</v>
          </cell>
          <cell r="Z2416">
            <v>220</v>
          </cell>
          <cell r="AA2416" t="str">
            <v>Proveedor externo</v>
          </cell>
          <cell r="AB2416" t="str">
            <v>Nov</v>
          </cell>
          <cell r="AC2416" t="str">
            <v>R</v>
          </cell>
          <cell r="AD2416">
            <v>45623</v>
          </cell>
          <cell r="AE2416" t="str">
            <v xml:space="preserve"> </v>
          </cell>
          <cell r="AF2416" t="str">
            <v xml:space="preserve"> </v>
          </cell>
          <cell r="AG2416"/>
          <cell r="AH2416"/>
          <cell r="AI2416"/>
          <cell r="AJ2416" t="str">
            <v xml:space="preserve"> </v>
          </cell>
          <cell r="AK2416" t="str">
            <v xml:space="preserve"> </v>
          </cell>
          <cell r="AL2416"/>
          <cell r="AM2416"/>
          <cell r="AN2416"/>
          <cell r="AO2416"/>
          <cell r="AP2416" t="str">
            <v xml:space="preserve"> </v>
          </cell>
          <cell r="AQ2416" t="str">
            <v xml:space="preserve"> </v>
          </cell>
          <cell r="AR2416"/>
          <cell r="AS2416"/>
          <cell r="AT2416"/>
          <cell r="AU2416"/>
        </row>
        <row r="2417">
          <cell r="B2417">
            <v>24520</v>
          </cell>
          <cell r="C2417">
            <v>24520</v>
          </cell>
          <cell r="D2417" t="str">
            <v>#REF!</v>
          </cell>
          <cell r="E2417" t="str">
            <v>NO DISPONIBLE</v>
          </cell>
          <cell r="F2417" t="str">
            <v>ACTIVO</v>
          </cell>
          <cell r="G2417" t="str">
            <v>NO APLICA</v>
          </cell>
          <cell r="H2417" t="str">
            <v>MICROSCOPIO BINOCULAR</v>
          </cell>
          <cell r="I2417" t="str">
            <v>NO APLICA</v>
          </cell>
          <cell r="J2417" t="str">
            <v>CARL ZEISS</v>
          </cell>
          <cell r="K2417" t="str">
            <v>PRIMO STAR</v>
          </cell>
          <cell r="L2417">
            <v>3118000337</v>
          </cell>
          <cell r="M2417" t="str">
            <v>ÓPTICOS</v>
          </cell>
          <cell r="N2417" t="str">
            <v>DRSP</v>
          </cell>
          <cell r="O2417" t="str">
            <v>GPR - PARASITOLOGÍA</v>
          </cell>
          <cell r="P2417" t="str">
            <v>DOCENCIA</v>
          </cell>
          <cell r="Q2417" t="str">
            <v>PROPIO</v>
          </cell>
          <cell r="R2417" t="str">
            <v>NO APLICA</v>
          </cell>
          <cell r="S2417" t="str">
            <v>NO DISPONIBLE</v>
          </cell>
          <cell r="T2417" t="str">
            <v>2023-12-07: se recomienda adquirir el filtro azul</v>
          </cell>
          <cell r="U2417">
            <v>12</v>
          </cell>
          <cell r="V2417"/>
          <cell r="W2417"/>
          <cell r="X2417"/>
          <cell r="Y2417">
            <v>45994</v>
          </cell>
          <cell r="Z2417">
            <v>226</v>
          </cell>
          <cell r="AA2417" t="str">
            <v>Proveedor externo</v>
          </cell>
          <cell r="AB2417" t="str">
            <v>Dic</v>
          </cell>
          <cell r="AC2417" t="str">
            <v>Dic</v>
          </cell>
          <cell r="AD2417">
            <v>45629</v>
          </cell>
          <cell r="AE2417" t="str">
            <v xml:space="preserve"> </v>
          </cell>
          <cell r="AF2417" t="str">
            <v xml:space="preserve"> </v>
          </cell>
          <cell r="AG2417"/>
          <cell r="AH2417"/>
          <cell r="AI2417"/>
          <cell r="AJ2417" t="str">
            <v xml:space="preserve"> </v>
          </cell>
          <cell r="AK2417" t="str">
            <v xml:space="preserve"> </v>
          </cell>
          <cell r="AL2417"/>
          <cell r="AM2417"/>
          <cell r="AN2417"/>
          <cell r="AO2417"/>
          <cell r="AP2417" t="str">
            <v xml:space="preserve"> </v>
          </cell>
          <cell r="AQ2417" t="str">
            <v xml:space="preserve"> </v>
          </cell>
          <cell r="AR2417"/>
          <cell r="AS2417"/>
          <cell r="AT2417"/>
          <cell r="AU2417"/>
        </row>
        <row r="2418">
          <cell r="B2418">
            <v>24521</v>
          </cell>
          <cell r="C2418">
            <v>24521</v>
          </cell>
          <cell r="D2418" t="str">
            <v>#REF!</v>
          </cell>
          <cell r="E2418" t="str">
            <v>NO DISPONIBLE</v>
          </cell>
          <cell r="F2418" t="str">
            <v>ACTIVO</v>
          </cell>
          <cell r="G2418" t="str">
            <v>NO APLICA</v>
          </cell>
          <cell r="H2418" t="str">
            <v>MICROSCOPIO BINOCULAR</v>
          </cell>
          <cell r="I2418" t="str">
            <v>NO APLICA</v>
          </cell>
          <cell r="J2418" t="str">
            <v>CARL ZEISS</v>
          </cell>
          <cell r="K2418" t="str">
            <v>PRIMO STAR</v>
          </cell>
          <cell r="L2418">
            <v>3118000366</v>
          </cell>
          <cell r="M2418" t="str">
            <v>ÓPTICOS</v>
          </cell>
          <cell r="N2418" t="str">
            <v>DRSP</v>
          </cell>
          <cell r="O2418" t="str">
            <v>GPR - PARASITOLOGÍA</v>
          </cell>
          <cell r="P2418" t="str">
            <v>LABORATORIO PARASITOLOGÍA</v>
          </cell>
          <cell r="Q2418" t="str">
            <v>PROPIO</v>
          </cell>
          <cell r="R2418" t="str">
            <v>NO APLICA</v>
          </cell>
          <cell r="S2418" t="str">
            <v>NO DISPONIBLE</v>
          </cell>
          <cell r="T2418" t="str">
            <v>2023-12-07: Se recomienda adquirir filro azul</v>
          </cell>
          <cell r="U2418">
            <v>12</v>
          </cell>
          <cell r="V2418"/>
          <cell r="W2418"/>
          <cell r="X2418"/>
          <cell r="Y2418">
            <v>45633</v>
          </cell>
          <cell r="Z2418">
            <v>-135</v>
          </cell>
          <cell r="AA2418"/>
          <cell r="AB2418"/>
          <cell r="AC2418"/>
          <cell r="AD2418">
            <v>45267</v>
          </cell>
          <cell r="AE2418" t="str">
            <v xml:space="preserve"> </v>
          </cell>
          <cell r="AF2418" t="str">
            <v xml:space="preserve"> </v>
          </cell>
          <cell r="AG2418"/>
          <cell r="AH2418"/>
          <cell r="AI2418"/>
          <cell r="AJ2418" t="str">
            <v xml:space="preserve"> </v>
          </cell>
          <cell r="AK2418" t="str">
            <v xml:space="preserve"> </v>
          </cell>
          <cell r="AL2418"/>
          <cell r="AM2418"/>
          <cell r="AN2418"/>
          <cell r="AO2418"/>
          <cell r="AP2418" t="str">
            <v xml:space="preserve"> </v>
          </cell>
          <cell r="AQ2418" t="str">
            <v xml:space="preserve"> </v>
          </cell>
          <cell r="AR2418"/>
          <cell r="AS2418"/>
          <cell r="AT2418"/>
          <cell r="AU2418"/>
        </row>
        <row r="2419">
          <cell r="B2419">
            <v>24522</v>
          </cell>
          <cell r="C2419">
            <v>24522</v>
          </cell>
          <cell r="D2419" t="str">
            <v>#REF!</v>
          </cell>
          <cell r="E2419" t="str">
            <v>NO DISPONIBLE</v>
          </cell>
          <cell r="F2419" t="str">
            <v>ACTIVO</v>
          </cell>
          <cell r="G2419" t="str">
            <v>NO APLICA</v>
          </cell>
          <cell r="H2419" t="str">
            <v>MICROSCOPIO BINOCULAR</v>
          </cell>
          <cell r="I2419" t="str">
            <v>NO APLICA</v>
          </cell>
          <cell r="J2419" t="str">
            <v>CARL ZEISS</v>
          </cell>
          <cell r="K2419" t="str">
            <v>PRIMO STAR</v>
          </cell>
          <cell r="L2419">
            <v>3118000655</v>
          </cell>
          <cell r="M2419" t="str">
            <v>ÓPTICOS</v>
          </cell>
          <cell r="N2419" t="str">
            <v>DRSP</v>
          </cell>
          <cell r="O2419" t="str">
            <v>GPR - PARASITOLOGÍA</v>
          </cell>
          <cell r="P2419" t="str">
            <v>LABORATORIO PARASITOLOGÍA</v>
          </cell>
          <cell r="Q2419" t="str">
            <v>PROPIO</v>
          </cell>
          <cell r="R2419" t="str">
            <v>NO APLICA</v>
          </cell>
          <cell r="S2419" t="str">
            <v>NO DISPONIBLE</v>
          </cell>
          <cell r="T2419" t="str">
            <v xml:space="preserve">2023-12-07: se encuentra condensador rayado, objetivos de 40x 100x presentan perdida de definición, el equipo no tiene filtro 
azul, se recomienda remplazar estas partes para un correcto funcionamiento </v>
          </cell>
          <cell r="U2419">
            <v>12</v>
          </cell>
          <cell r="V2419"/>
          <cell r="W2419"/>
          <cell r="X2419"/>
          <cell r="Y2419">
            <v>45994</v>
          </cell>
          <cell r="Z2419">
            <v>226</v>
          </cell>
          <cell r="AA2419" t="str">
            <v>Proveedor externo</v>
          </cell>
          <cell r="AB2419" t="str">
            <v>Dic</v>
          </cell>
          <cell r="AC2419" t="str">
            <v>Dic</v>
          </cell>
          <cell r="AD2419">
            <v>45629</v>
          </cell>
          <cell r="AE2419" t="str">
            <v xml:space="preserve"> </v>
          </cell>
          <cell r="AF2419" t="str">
            <v xml:space="preserve"> </v>
          </cell>
          <cell r="AG2419"/>
          <cell r="AH2419"/>
          <cell r="AI2419"/>
          <cell r="AJ2419" t="str">
            <v xml:space="preserve"> </v>
          </cell>
          <cell r="AK2419" t="str">
            <v xml:space="preserve"> </v>
          </cell>
          <cell r="AL2419"/>
          <cell r="AM2419"/>
          <cell r="AN2419"/>
          <cell r="AO2419"/>
          <cell r="AP2419" t="str">
            <v xml:space="preserve"> </v>
          </cell>
          <cell r="AQ2419" t="str">
            <v xml:space="preserve"> </v>
          </cell>
          <cell r="AR2419"/>
          <cell r="AS2419"/>
          <cell r="AT2419"/>
          <cell r="AU2419"/>
        </row>
        <row r="2420">
          <cell r="B2420">
            <v>30894</v>
          </cell>
          <cell r="C2420">
            <v>30894</v>
          </cell>
          <cell r="D2420" t="str">
            <v>#REF!</v>
          </cell>
          <cell r="E2420" t="str">
            <v>NO DISPONIBLE</v>
          </cell>
          <cell r="F2420" t="str">
            <v>ACTIVO</v>
          </cell>
          <cell r="G2420" t="str">
            <v>NO APLICA</v>
          </cell>
          <cell r="H2420" t="str">
            <v xml:space="preserve">ESPECTROFOTÓMETRO  </v>
          </cell>
          <cell r="I2420" t="str">
            <v>NO DISPONIBLE</v>
          </cell>
          <cell r="J2420" t="str">
            <v>SHIMADZU</v>
          </cell>
          <cell r="K2420" t="str">
            <v>UV-1800</v>
          </cell>
          <cell r="L2420" t="str">
            <v>A11455250513</v>
          </cell>
          <cell r="M2420" t="str">
            <v>ESPECTROFOTÓMETROS Y FOTÓMETROS</v>
          </cell>
          <cell r="N2420" t="str">
            <v>DRSP</v>
          </cell>
          <cell r="O2420" t="str">
            <v>GPR - PARASITOLOGÍA</v>
          </cell>
          <cell r="P2420" t="str">
            <v>DOCENCIA</v>
          </cell>
          <cell r="Q2420" t="str">
            <v>PROPIO</v>
          </cell>
          <cell r="R2420" t="str">
            <v>ABSORBANCIA</v>
          </cell>
          <cell r="S2420" t="str">
            <v>0-200 UF*
*1 UF = 4.7 x 10-5 moles de 4-metilumbeliferona</v>
          </cell>
          <cell r="T2420"/>
          <cell r="U2420">
            <v>12</v>
          </cell>
          <cell r="V2420"/>
          <cell r="W2420">
            <v>12</v>
          </cell>
          <cell r="X2420"/>
          <cell r="Y2420">
            <v>45633</v>
          </cell>
          <cell r="Z2420">
            <v>-135</v>
          </cell>
          <cell r="AA2420"/>
          <cell r="AB2420"/>
          <cell r="AC2420"/>
          <cell r="AD2420">
            <v>45267</v>
          </cell>
          <cell r="AE2420" t="str">
            <v xml:space="preserve"> </v>
          </cell>
          <cell r="AF2420" t="str">
            <v xml:space="preserve"> </v>
          </cell>
          <cell r="AG2420"/>
          <cell r="AH2420"/>
          <cell r="AI2420"/>
          <cell r="AJ2420">
            <v>45633</v>
          </cell>
          <cell r="AK2420">
            <v>-135</v>
          </cell>
          <cell r="AL2420"/>
          <cell r="AM2420"/>
          <cell r="AN2420"/>
          <cell r="AO2420">
            <v>45267</v>
          </cell>
          <cell r="AP2420" t="str">
            <v xml:space="preserve"> </v>
          </cell>
          <cell r="AQ2420" t="str">
            <v xml:space="preserve"> </v>
          </cell>
          <cell r="AR2420"/>
          <cell r="AS2420"/>
          <cell r="AT2420"/>
          <cell r="AU2420"/>
        </row>
        <row r="2421">
          <cell r="B2421">
            <v>32744</v>
          </cell>
          <cell r="C2421">
            <v>32744</v>
          </cell>
          <cell r="D2421" t="str">
            <v>#REF!</v>
          </cell>
          <cell r="E2421">
            <v>43533</v>
          </cell>
          <cell r="F2421" t="str">
            <v>ACTIVO</v>
          </cell>
          <cell r="G2421" t="str">
            <v>NO APLICA</v>
          </cell>
          <cell r="H2421" t="str">
            <v>MICROTOMO DE DESLIZAMIENTO</v>
          </cell>
          <cell r="I2421" t="str">
            <v>NO APLICA</v>
          </cell>
          <cell r="J2421" t="str">
            <v>LEICA</v>
          </cell>
          <cell r="K2421" t="str">
            <v>SM2010R</v>
          </cell>
          <cell r="L2421">
            <v>10595</v>
          </cell>
          <cell r="M2421" t="str">
            <v>EQUIPOS ESPECIALES</v>
          </cell>
          <cell r="N2421" t="str">
            <v>DISP</v>
          </cell>
          <cell r="O2421" t="str">
            <v>LMC - MORFOLOGÍA CELULAR</v>
          </cell>
          <cell r="P2421" t="str">
            <v>INMUNOHISTOQUIMICA</v>
          </cell>
          <cell r="Q2421" t="str">
            <v>PROPIO</v>
          </cell>
          <cell r="R2421" t="str">
            <v>NO APLICA</v>
          </cell>
          <cell r="S2421"/>
          <cell r="T2421" t="str">
            <v>NO SE HACE MTTO PARA EL 2024 EVALUAR PARA EL 2025</v>
          </cell>
          <cell r="U2421">
            <v>24</v>
          </cell>
          <cell r="V2421"/>
          <cell r="W2421"/>
          <cell r="X2421"/>
          <cell r="Y2421">
            <v>45633</v>
          </cell>
          <cell r="Z2421">
            <v>-135</v>
          </cell>
          <cell r="AA2421"/>
          <cell r="AB2421"/>
          <cell r="AC2421"/>
          <cell r="AD2421">
            <v>44902</v>
          </cell>
          <cell r="AE2421" t="str">
            <v xml:space="preserve"> </v>
          </cell>
          <cell r="AF2421" t="str">
            <v xml:space="preserve"> </v>
          </cell>
          <cell r="AG2421"/>
          <cell r="AH2421"/>
          <cell r="AI2421"/>
          <cell r="AJ2421" t="str">
            <v xml:space="preserve"> </v>
          </cell>
          <cell r="AK2421" t="str">
            <v xml:space="preserve"> </v>
          </cell>
          <cell r="AL2421"/>
          <cell r="AM2421"/>
          <cell r="AN2421"/>
          <cell r="AO2421"/>
          <cell r="AP2421" t="str">
            <v xml:space="preserve"> </v>
          </cell>
          <cell r="AQ2421" t="str">
            <v xml:space="preserve"> </v>
          </cell>
          <cell r="AR2421"/>
          <cell r="AS2421"/>
          <cell r="AT2421"/>
          <cell r="AU2421"/>
        </row>
        <row r="2422">
          <cell r="B2422" t="str">
            <v>LME-018</v>
          </cell>
          <cell r="C2422">
            <v>38966</v>
          </cell>
          <cell r="D2422" t="str">
            <v>#REF!</v>
          </cell>
          <cell r="E2422">
            <v>44869</v>
          </cell>
          <cell r="F2422" t="str">
            <v>ACTIVO</v>
          </cell>
          <cell r="G2422" t="str">
            <v>NO APLICA</v>
          </cell>
          <cell r="H2422" t="str">
            <v>PIPETA MONOCANAL</v>
          </cell>
          <cell r="I2422" t="str">
            <v>NO APLICA</v>
          </cell>
          <cell r="J2422" t="str">
            <v>SARTORIUS</v>
          </cell>
          <cell r="K2422" t="str">
            <v>TACTA</v>
          </cell>
          <cell r="L2422">
            <v>41688937</v>
          </cell>
          <cell r="M2422" t="str">
            <v>VOLUMÉTRICOS</v>
          </cell>
          <cell r="N2422" t="str">
            <v>DISP</v>
          </cell>
          <cell r="O2422" t="str">
            <v>LME - GENÓMICA DE MICROORGANISMOS EMERGENTES</v>
          </cell>
          <cell r="P2422" t="str">
            <v>LABORATORIO</v>
          </cell>
          <cell r="Q2422" t="str">
            <v>DONACIÓN</v>
          </cell>
          <cell r="R2422" t="str">
            <v>VOLUMEN</v>
          </cell>
          <cell r="S2422" t="str">
            <v>100 ul a 1000 ul</v>
          </cell>
          <cell r="T2422"/>
          <cell r="U2422">
            <v>12</v>
          </cell>
          <cell r="V2422">
            <v>12</v>
          </cell>
          <cell r="W2422"/>
          <cell r="X2422"/>
          <cell r="Y2422">
            <v>45633</v>
          </cell>
          <cell r="Z2422">
            <v>-135</v>
          </cell>
          <cell r="AA2422"/>
          <cell r="AB2422"/>
          <cell r="AC2422"/>
          <cell r="AD2422">
            <v>45267</v>
          </cell>
          <cell r="AE2422">
            <v>45638</v>
          </cell>
          <cell r="AF2422">
            <v>-130</v>
          </cell>
          <cell r="AG2422"/>
          <cell r="AH2422"/>
          <cell r="AI2422">
            <v>45272</v>
          </cell>
          <cell r="AJ2422" t="str">
            <v xml:space="preserve"> </v>
          </cell>
          <cell r="AK2422" t="str">
            <v xml:space="preserve"> </v>
          </cell>
          <cell r="AL2422"/>
          <cell r="AM2422"/>
          <cell r="AN2422"/>
          <cell r="AO2422"/>
          <cell r="AP2422" t="str">
            <v xml:space="preserve"> </v>
          </cell>
          <cell r="AQ2422" t="str">
            <v xml:space="preserve"> </v>
          </cell>
          <cell r="AR2422"/>
          <cell r="AS2422"/>
          <cell r="AT2422"/>
          <cell r="AU2422"/>
        </row>
        <row r="2423">
          <cell r="B2423" t="str">
            <v>LME-065</v>
          </cell>
          <cell r="C2423">
            <v>38967</v>
          </cell>
          <cell r="D2423" t="str">
            <v>#REF!</v>
          </cell>
          <cell r="E2423">
            <v>44869</v>
          </cell>
          <cell r="F2423" t="str">
            <v>ACTIVO</v>
          </cell>
          <cell r="G2423" t="str">
            <v>NO APLICA</v>
          </cell>
          <cell r="H2423" t="str">
            <v>PIPETA MONOCANAL</v>
          </cell>
          <cell r="I2423" t="str">
            <v>NO APLICA</v>
          </cell>
          <cell r="J2423" t="str">
            <v>SARTORIUS</v>
          </cell>
          <cell r="K2423" t="str">
            <v>TACTA</v>
          </cell>
          <cell r="L2423">
            <v>41688936</v>
          </cell>
          <cell r="M2423" t="str">
            <v>VOLUMÉTRICOS</v>
          </cell>
          <cell r="N2423" t="str">
            <v>DISP</v>
          </cell>
          <cell r="O2423" t="str">
            <v>LME - GENÓMICA DE MICROORGANISMOS EMERGENTES</v>
          </cell>
          <cell r="P2423" t="str">
            <v>LABORATORIO</v>
          </cell>
          <cell r="Q2423" t="str">
            <v>DONACIÓN</v>
          </cell>
          <cell r="R2423" t="str">
            <v>VOLUMEN</v>
          </cell>
          <cell r="S2423" t="str">
            <v>100 ul a 1000 ul</v>
          </cell>
          <cell r="T2423"/>
          <cell r="U2423">
            <v>12</v>
          </cell>
          <cell r="V2423">
            <v>12</v>
          </cell>
          <cell r="W2423"/>
          <cell r="X2423"/>
          <cell r="Y2423">
            <v>45633</v>
          </cell>
          <cell r="Z2423">
            <v>-135</v>
          </cell>
          <cell r="AA2423"/>
          <cell r="AB2423"/>
          <cell r="AC2423"/>
          <cell r="AD2423">
            <v>45267</v>
          </cell>
          <cell r="AE2423">
            <v>45638</v>
          </cell>
          <cell r="AF2423">
            <v>-130</v>
          </cell>
          <cell r="AG2423"/>
          <cell r="AH2423"/>
          <cell r="AI2423">
            <v>45272</v>
          </cell>
          <cell r="AJ2423" t="str">
            <v xml:space="preserve"> </v>
          </cell>
          <cell r="AK2423" t="str">
            <v xml:space="preserve"> </v>
          </cell>
          <cell r="AL2423"/>
          <cell r="AM2423"/>
          <cell r="AN2423"/>
          <cell r="AO2423"/>
          <cell r="AP2423" t="str">
            <v xml:space="preserve"> </v>
          </cell>
          <cell r="AQ2423" t="str">
            <v xml:space="preserve"> </v>
          </cell>
          <cell r="AR2423"/>
          <cell r="AS2423"/>
          <cell r="AT2423"/>
          <cell r="AU2423"/>
        </row>
        <row r="2424">
          <cell r="B2424" t="str">
            <v>LME-077</v>
          </cell>
          <cell r="C2424">
            <v>38979</v>
          </cell>
          <cell r="D2424" t="str">
            <v>#REF!</v>
          </cell>
          <cell r="E2424">
            <v>44869</v>
          </cell>
          <cell r="F2424" t="str">
            <v>ACTIVO</v>
          </cell>
          <cell r="G2424" t="str">
            <v>NO APLICA</v>
          </cell>
          <cell r="H2424" t="str">
            <v>PIPETA MONOCANAL</v>
          </cell>
          <cell r="I2424" t="str">
            <v>NO APLICA</v>
          </cell>
          <cell r="J2424" t="str">
            <v>SARTORIUS</v>
          </cell>
          <cell r="K2424" t="str">
            <v>TACTA</v>
          </cell>
          <cell r="L2424">
            <v>41480001</v>
          </cell>
          <cell r="M2424" t="str">
            <v>VOLUMÉTRICOS</v>
          </cell>
          <cell r="N2424" t="str">
            <v>DISP</v>
          </cell>
          <cell r="O2424" t="str">
            <v>LME - GENÓMICA DE MICROORGANISMOS EMERGENTES</v>
          </cell>
          <cell r="P2424" t="str">
            <v>LABORATORIO DE SECUENCIACIÓN</v>
          </cell>
          <cell r="Q2424" t="str">
            <v>DONACIÓN</v>
          </cell>
          <cell r="R2424" t="str">
            <v>VOLUMEN</v>
          </cell>
          <cell r="S2424" t="str">
            <v>100 ul a 1000 ul</v>
          </cell>
          <cell r="T2424"/>
          <cell r="U2424">
            <v>12</v>
          </cell>
          <cell r="V2424">
            <v>12</v>
          </cell>
          <cell r="W2424"/>
          <cell r="X2424"/>
          <cell r="Y2424">
            <v>45633</v>
          </cell>
          <cell r="Z2424">
            <v>-135</v>
          </cell>
          <cell r="AA2424"/>
          <cell r="AB2424"/>
          <cell r="AC2424"/>
          <cell r="AD2424">
            <v>45267</v>
          </cell>
          <cell r="AE2424">
            <v>45638</v>
          </cell>
          <cell r="AF2424">
            <v>-130</v>
          </cell>
          <cell r="AG2424"/>
          <cell r="AH2424"/>
          <cell r="AI2424">
            <v>45272</v>
          </cell>
          <cell r="AJ2424" t="str">
            <v xml:space="preserve"> </v>
          </cell>
          <cell r="AK2424" t="str">
            <v xml:space="preserve"> </v>
          </cell>
          <cell r="AL2424"/>
          <cell r="AM2424"/>
          <cell r="AN2424"/>
          <cell r="AO2424"/>
          <cell r="AP2424" t="str">
            <v xml:space="preserve"> </v>
          </cell>
          <cell r="AQ2424" t="str">
            <v xml:space="preserve"> </v>
          </cell>
          <cell r="AR2424"/>
          <cell r="AS2424"/>
          <cell r="AT2424"/>
          <cell r="AU2424"/>
        </row>
        <row r="2425">
          <cell r="B2425" t="str">
            <v>LME-026</v>
          </cell>
          <cell r="C2425">
            <v>38980</v>
          </cell>
          <cell r="D2425" t="str">
            <v>#REF!</v>
          </cell>
          <cell r="E2425">
            <v>44869</v>
          </cell>
          <cell r="F2425" t="str">
            <v>ACTIVO</v>
          </cell>
          <cell r="G2425" t="str">
            <v>NO APLICA</v>
          </cell>
          <cell r="H2425" t="str">
            <v>PIPETA MONOCANAL</v>
          </cell>
          <cell r="I2425" t="str">
            <v>NO APLICA</v>
          </cell>
          <cell r="J2425" t="str">
            <v>SARTORIUS</v>
          </cell>
          <cell r="K2425" t="str">
            <v>TACTA</v>
          </cell>
          <cell r="L2425">
            <v>41387619</v>
          </cell>
          <cell r="M2425" t="str">
            <v>VOLUMÉTRICOS</v>
          </cell>
          <cell r="N2425" t="str">
            <v>DISP</v>
          </cell>
          <cell r="O2425" t="str">
            <v>LME - GENÓMICA DE MICROORGANISMOS EMERGENTES</v>
          </cell>
          <cell r="P2425" t="str">
            <v>LABORATORIO</v>
          </cell>
          <cell r="Q2425" t="str">
            <v>DONACIÓN</v>
          </cell>
          <cell r="R2425" t="str">
            <v>VOLUMEN</v>
          </cell>
          <cell r="S2425" t="str">
            <v>100 ul a 1000 ul</v>
          </cell>
          <cell r="T2425"/>
          <cell r="U2425">
            <v>12</v>
          </cell>
          <cell r="V2425">
            <v>12</v>
          </cell>
          <cell r="W2425"/>
          <cell r="X2425"/>
          <cell r="Y2425">
            <v>45633</v>
          </cell>
          <cell r="Z2425">
            <v>-135</v>
          </cell>
          <cell r="AA2425"/>
          <cell r="AB2425"/>
          <cell r="AC2425"/>
          <cell r="AD2425">
            <v>45267</v>
          </cell>
          <cell r="AE2425">
            <v>45638</v>
          </cell>
          <cell r="AF2425">
            <v>-130</v>
          </cell>
          <cell r="AG2425"/>
          <cell r="AH2425"/>
          <cell r="AI2425">
            <v>45272</v>
          </cell>
          <cell r="AJ2425" t="str">
            <v xml:space="preserve"> </v>
          </cell>
          <cell r="AK2425" t="str">
            <v xml:space="preserve"> </v>
          </cell>
          <cell r="AL2425"/>
          <cell r="AM2425"/>
          <cell r="AN2425"/>
          <cell r="AO2425"/>
          <cell r="AP2425" t="str">
            <v xml:space="preserve"> </v>
          </cell>
          <cell r="AQ2425" t="str">
            <v xml:space="preserve"> </v>
          </cell>
          <cell r="AR2425"/>
          <cell r="AS2425"/>
          <cell r="AT2425"/>
          <cell r="AU2425"/>
        </row>
        <row r="2426">
          <cell r="B2426" t="str">
            <v>LME-019</v>
          </cell>
          <cell r="C2426">
            <v>38984</v>
          </cell>
          <cell r="D2426" t="str">
            <v>#REF!</v>
          </cell>
          <cell r="E2426">
            <v>44869</v>
          </cell>
          <cell r="F2426" t="str">
            <v>ACTIVO</v>
          </cell>
          <cell r="G2426" t="str">
            <v>NO APLICA</v>
          </cell>
          <cell r="H2426" t="str">
            <v>PIPETA MONOCANAL</v>
          </cell>
          <cell r="I2426" t="str">
            <v>NO APLICA</v>
          </cell>
          <cell r="J2426" t="str">
            <v>SARTORIUS</v>
          </cell>
          <cell r="K2426" t="str">
            <v>TACTA</v>
          </cell>
          <cell r="L2426">
            <v>41780084</v>
          </cell>
          <cell r="M2426" t="str">
            <v>VOLUMÉTRICOS</v>
          </cell>
          <cell r="N2426" t="str">
            <v>DISP</v>
          </cell>
          <cell r="O2426" t="str">
            <v>LME - GENÓMICA DE MICROORGANISMOS EMERGENTES</v>
          </cell>
          <cell r="P2426" t="str">
            <v>LABORATORIO</v>
          </cell>
          <cell r="Q2426" t="str">
            <v>DONACIÓN</v>
          </cell>
          <cell r="R2426" t="str">
            <v>VOLUMEN</v>
          </cell>
          <cell r="S2426" t="str">
            <v>20 ul a 200 ul</v>
          </cell>
          <cell r="T2426"/>
          <cell r="U2426">
            <v>12</v>
          </cell>
          <cell r="V2426">
            <v>12</v>
          </cell>
          <cell r="W2426"/>
          <cell r="X2426"/>
          <cell r="Y2426">
            <v>45633</v>
          </cell>
          <cell r="Z2426">
            <v>-135</v>
          </cell>
          <cell r="AA2426"/>
          <cell r="AB2426"/>
          <cell r="AC2426"/>
          <cell r="AD2426">
            <v>45267</v>
          </cell>
          <cell r="AE2426">
            <v>45638</v>
          </cell>
          <cell r="AF2426">
            <v>-130</v>
          </cell>
          <cell r="AG2426"/>
          <cell r="AH2426"/>
          <cell r="AI2426">
            <v>45272</v>
          </cell>
          <cell r="AJ2426" t="str">
            <v xml:space="preserve"> </v>
          </cell>
          <cell r="AK2426" t="str">
            <v xml:space="preserve"> </v>
          </cell>
          <cell r="AL2426"/>
          <cell r="AM2426"/>
          <cell r="AN2426"/>
          <cell r="AO2426"/>
          <cell r="AP2426" t="str">
            <v xml:space="preserve"> </v>
          </cell>
          <cell r="AQ2426" t="str">
            <v xml:space="preserve"> </v>
          </cell>
          <cell r="AR2426"/>
          <cell r="AS2426"/>
          <cell r="AT2426"/>
          <cell r="AU2426"/>
        </row>
        <row r="2427">
          <cell r="B2427" t="str">
            <v>LME-066</v>
          </cell>
          <cell r="C2427">
            <v>38985</v>
          </cell>
          <cell r="D2427" t="str">
            <v>#REF!</v>
          </cell>
          <cell r="E2427">
            <v>44869</v>
          </cell>
          <cell r="F2427" t="str">
            <v>ACTIVO</v>
          </cell>
          <cell r="G2427" t="str">
            <v>NO APLICA</v>
          </cell>
          <cell r="H2427" t="str">
            <v>PIPETA MONOCANAL</v>
          </cell>
          <cell r="I2427" t="str">
            <v>NO APLICA</v>
          </cell>
          <cell r="J2427" t="str">
            <v>SARTORIUS</v>
          </cell>
          <cell r="K2427" t="str">
            <v>TACTA</v>
          </cell>
          <cell r="L2427">
            <v>41780083</v>
          </cell>
          <cell r="M2427" t="str">
            <v>VOLUMÉTRICOS</v>
          </cell>
          <cell r="N2427" t="str">
            <v>DISP</v>
          </cell>
          <cell r="O2427" t="str">
            <v>LME - GENÓMICA DE MICROORGANISMOS EMERGENTES</v>
          </cell>
          <cell r="P2427" t="str">
            <v>LABORATORIO</v>
          </cell>
          <cell r="Q2427" t="str">
            <v>DONACIÓN</v>
          </cell>
          <cell r="R2427" t="str">
            <v>VOLUMEN</v>
          </cell>
          <cell r="S2427" t="str">
            <v>20 ul a 200 ul</v>
          </cell>
          <cell r="T2427"/>
          <cell r="U2427">
            <v>12</v>
          </cell>
          <cell r="V2427">
            <v>12</v>
          </cell>
          <cell r="W2427"/>
          <cell r="X2427"/>
          <cell r="Y2427">
            <v>45633</v>
          </cell>
          <cell r="Z2427">
            <v>-135</v>
          </cell>
          <cell r="AA2427"/>
          <cell r="AB2427"/>
          <cell r="AC2427"/>
          <cell r="AD2427">
            <v>45267</v>
          </cell>
          <cell r="AE2427">
            <v>45638</v>
          </cell>
          <cell r="AF2427">
            <v>-130</v>
          </cell>
          <cell r="AG2427"/>
          <cell r="AH2427"/>
          <cell r="AI2427">
            <v>45272</v>
          </cell>
          <cell r="AJ2427" t="str">
            <v xml:space="preserve"> </v>
          </cell>
          <cell r="AK2427" t="str">
            <v xml:space="preserve"> </v>
          </cell>
          <cell r="AL2427"/>
          <cell r="AM2427"/>
          <cell r="AN2427"/>
          <cell r="AO2427"/>
          <cell r="AP2427" t="str">
            <v xml:space="preserve"> </v>
          </cell>
          <cell r="AQ2427" t="str">
            <v xml:space="preserve"> </v>
          </cell>
          <cell r="AR2427"/>
          <cell r="AS2427"/>
          <cell r="AT2427"/>
          <cell r="AU2427"/>
        </row>
        <row r="2428">
          <cell r="B2428" t="str">
            <v>LME-078</v>
          </cell>
          <cell r="C2428">
            <v>38994</v>
          </cell>
          <cell r="D2428" t="str">
            <v>#REF!</v>
          </cell>
          <cell r="E2428">
            <v>44869</v>
          </cell>
          <cell r="F2428" t="str">
            <v>ACTIVO</v>
          </cell>
          <cell r="G2428" t="str">
            <v>NO APLICA</v>
          </cell>
          <cell r="H2428" t="str">
            <v>PIPETA MONOCANAL</v>
          </cell>
          <cell r="I2428" t="str">
            <v>NO APLICA</v>
          </cell>
          <cell r="J2428" t="str">
            <v>SARTORIUS</v>
          </cell>
          <cell r="K2428" t="str">
            <v>TACTA</v>
          </cell>
          <cell r="L2428">
            <v>41387753</v>
          </cell>
          <cell r="M2428" t="str">
            <v>VOLUMÉTRICOS</v>
          </cell>
          <cell r="N2428" t="str">
            <v>DISP</v>
          </cell>
          <cell r="O2428" t="str">
            <v>LME - GENÓMICA DE MICROORGANISMOS EMERGENTES</v>
          </cell>
          <cell r="P2428" t="str">
            <v>LABORATORIO</v>
          </cell>
          <cell r="Q2428" t="str">
            <v>DONACIÓN</v>
          </cell>
          <cell r="R2428" t="str">
            <v>VOLUMEN</v>
          </cell>
          <cell r="S2428" t="str">
            <v>20 ul a 200 ul</v>
          </cell>
          <cell r="T2428"/>
          <cell r="U2428">
            <v>12</v>
          </cell>
          <cell r="V2428">
            <v>12</v>
          </cell>
          <cell r="W2428"/>
          <cell r="X2428"/>
          <cell r="Y2428">
            <v>45633</v>
          </cell>
          <cell r="Z2428">
            <v>-135</v>
          </cell>
          <cell r="AA2428"/>
          <cell r="AB2428"/>
          <cell r="AC2428"/>
          <cell r="AD2428">
            <v>45267</v>
          </cell>
          <cell r="AE2428">
            <v>45638</v>
          </cell>
          <cell r="AF2428">
            <v>-130</v>
          </cell>
          <cell r="AG2428"/>
          <cell r="AH2428"/>
          <cell r="AI2428">
            <v>45272</v>
          </cell>
          <cell r="AJ2428" t="str">
            <v xml:space="preserve"> </v>
          </cell>
          <cell r="AK2428" t="str">
            <v xml:space="preserve"> </v>
          </cell>
          <cell r="AL2428"/>
          <cell r="AM2428"/>
          <cell r="AN2428"/>
          <cell r="AO2428"/>
          <cell r="AP2428" t="str">
            <v xml:space="preserve"> </v>
          </cell>
          <cell r="AQ2428" t="str">
            <v xml:space="preserve"> </v>
          </cell>
          <cell r="AR2428"/>
          <cell r="AS2428"/>
          <cell r="AT2428"/>
          <cell r="AU2428"/>
        </row>
        <row r="2429">
          <cell r="B2429" t="str">
            <v>LME-027</v>
          </cell>
          <cell r="C2429">
            <v>38999</v>
          </cell>
          <cell r="D2429" t="str">
            <v>#REF!</v>
          </cell>
          <cell r="E2429">
            <v>44869</v>
          </cell>
          <cell r="F2429" t="str">
            <v>ACTIVO</v>
          </cell>
          <cell r="G2429" t="str">
            <v>NO APLICA</v>
          </cell>
          <cell r="H2429" t="str">
            <v>PIPETA MONOCANAL</v>
          </cell>
          <cell r="I2429" t="str">
            <v>NO APLICA</v>
          </cell>
          <cell r="J2429" t="str">
            <v>SARTORIUS</v>
          </cell>
          <cell r="K2429" t="str">
            <v>TACTA</v>
          </cell>
          <cell r="L2429">
            <v>41386002</v>
          </cell>
          <cell r="M2429" t="str">
            <v>VOLUMÉTRICOS</v>
          </cell>
          <cell r="N2429" t="str">
            <v>DISP</v>
          </cell>
          <cell r="O2429" t="str">
            <v>LME - GENÓMICA DE MICROORGANISMOS EMERGENTES</v>
          </cell>
          <cell r="P2429" t="str">
            <v>LABORATORIO DE SECUENCIACIÓN</v>
          </cell>
          <cell r="Q2429" t="str">
            <v>DONACIÓN</v>
          </cell>
          <cell r="R2429" t="str">
            <v>VOLUMEN</v>
          </cell>
          <cell r="S2429" t="str">
            <v>20 ul a 200 ul</v>
          </cell>
          <cell r="T2429"/>
          <cell r="U2429">
            <v>12</v>
          </cell>
          <cell r="V2429">
            <v>12</v>
          </cell>
          <cell r="W2429"/>
          <cell r="X2429"/>
          <cell r="Y2429">
            <v>45633</v>
          </cell>
          <cell r="Z2429">
            <v>-135</v>
          </cell>
          <cell r="AA2429"/>
          <cell r="AB2429"/>
          <cell r="AC2429"/>
          <cell r="AD2429">
            <v>45267</v>
          </cell>
          <cell r="AE2429">
            <v>45638</v>
          </cell>
          <cell r="AF2429">
            <v>-130</v>
          </cell>
          <cell r="AG2429"/>
          <cell r="AH2429"/>
          <cell r="AI2429">
            <v>45272</v>
          </cell>
          <cell r="AJ2429" t="str">
            <v xml:space="preserve"> </v>
          </cell>
          <cell r="AK2429" t="str">
            <v xml:space="preserve"> </v>
          </cell>
          <cell r="AL2429"/>
          <cell r="AM2429"/>
          <cell r="AN2429"/>
          <cell r="AO2429"/>
          <cell r="AP2429" t="str">
            <v xml:space="preserve"> </v>
          </cell>
          <cell r="AQ2429" t="str">
            <v xml:space="preserve"> </v>
          </cell>
          <cell r="AR2429"/>
          <cell r="AS2429"/>
          <cell r="AT2429"/>
          <cell r="AU2429"/>
        </row>
        <row r="2430">
          <cell r="B2430" t="str">
            <v>LME-020</v>
          </cell>
          <cell r="C2430">
            <v>39005</v>
          </cell>
          <cell r="D2430" t="str">
            <v>#REF!</v>
          </cell>
          <cell r="E2430">
            <v>44869</v>
          </cell>
          <cell r="F2430" t="str">
            <v>ACTIVO</v>
          </cell>
          <cell r="G2430" t="str">
            <v>NO APLICA</v>
          </cell>
          <cell r="H2430" t="str">
            <v>PIPETA MONOCANAL</v>
          </cell>
          <cell r="I2430" t="str">
            <v>NO APLICA</v>
          </cell>
          <cell r="J2430" t="str">
            <v>SARTORIUS</v>
          </cell>
          <cell r="K2430" t="str">
            <v>TACTA</v>
          </cell>
          <cell r="L2430">
            <v>41686103</v>
          </cell>
          <cell r="M2430" t="str">
            <v>VOLUMÉTRICOS</v>
          </cell>
          <cell r="N2430" t="str">
            <v>DISP</v>
          </cell>
          <cell r="O2430" t="str">
            <v>LME - GENÓMICA DE MICROORGANISMOS EMERGENTES</v>
          </cell>
          <cell r="P2430" t="str">
            <v>LABORATORIO</v>
          </cell>
          <cell r="Q2430" t="str">
            <v>DONACIÓN</v>
          </cell>
          <cell r="R2430" t="str">
            <v>VOLUMEN</v>
          </cell>
          <cell r="S2430" t="str">
            <v>2 ul a 20 ul</v>
          </cell>
          <cell r="T2430"/>
          <cell r="U2430">
            <v>12</v>
          </cell>
          <cell r="V2430">
            <v>12</v>
          </cell>
          <cell r="W2430"/>
          <cell r="X2430"/>
          <cell r="Y2430">
            <v>45633</v>
          </cell>
          <cell r="Z2430">
            <v>-135</v>
          </cell>
          <cell r="AA2430"/>
          <cell r="AB2430"/>
          <cell r="AC2430"/>
          <cell r="AD2430">
            <v>45267</v>
          </cell>
          <cell r="AE2430">
            <v>45639</v>
          </cell>
          <cell r="AF2430">
            <v>-129</v>
          </cell>
          <cell r="AG2430"/>
          <cell r="AH2430"/>
          <cell r="AI2430">
            <v>45273</v>
          </cell>
          <cell r="AJ2430" t="str">
            <v xml:space="preserve"> </v>
          </cell>
          <cell r="AK2430" t="str">
            <v xml:space="preserve"> </v>
          </cell>
          <cell r="AL2430"/>
          <cell r="AM2430"/>
          <cell r="AN2430"/>
          <cell r="AO2430"/>
          <cell r="AP2430" t="str">
            <v xml:space="preserve"> </v>
          </cell>
          <cell r="AQ2430" t="str">
            <v xml:space="preserve"> </v>
          </cell>
          <cell r="AR2430"/>
          <cell r="AS2430"/>
          <cell r="AT2430"/>
          <cell r="AU2430"/>
        </row>
        <row r="2431">
          <cell r="B2431" t="str">
            <v>LME-067</v>
          </cell>
          <cell r="C2431">
            <v>39006</v>
          </cell>
          <cell r="D2431" t="str">
            <v>#REF!</v>
          </cell>
          <cell r="E2431">
            <v>44869</v>
          </cell>
          <cell r="F2431" t="str">
            <v>ACTIVO</v>
          </cell>
          <cell r="G2431" t="str">
            <v>NO APLICA</v>
          </cell>
          <cell r="H2431" t="str">
            <v>PIPETA MONOCANAL</v>
          </cell>
          <cell r="I2431" t="str">
            <v>NO APLICA</v>
          </cell>
          <cell r="J2431" t="str">
            <v>SARTORIUS</v>
          </cell>
          <cell r="K2431" t="str">
            <v>TACTA</v>
          </cell>
          <cell r="L2431">
            <v>41686102</v>
          </cell>
          <cell r="M2431" t="str">
            <v>VOLUMÉTRICOS</v>
          </cell>
          <cell r="N2431" t="str">
            <v>DISP</v>
          </cell>
          <cell r="O2431" t="str">
            <v>LME - GENÓMICA DE MICROORGANISMOS EMERGENTES</v>
          </cell>
          <cell r="P2431" t="str">
            <v>LABORATORIO</v>
          </cell>
          <cell r="Q2431" t="str">
            <v>DONACIÓN</v>
          </cell>
          <cell r="R2431" t="str">
            <v>VOLUMEN</v>
          </cell>
          <cell r="S2431" t="str">
            <v>2 ul a 20 ul</v>
          </cell>
          <cell r="T2431"/>
          <cell r="U2431">
            <v>12</v>
          </cell>
          <cell r="V2431">
            <v>12</v>
          </cell>
          <cell r="W2431"/>
          <cell r="X2431"/>
          <cell r="Y2431">
            <v>45633</v>
          </cell>
          <cell r="Z2431">
            <v>-135</v>
          </cell>
          <cell r="AA2431"/>
          <cell r="AB2431"/>
          <cell r="AC2431"/>
          <cell r="AD2431">
            <v>45267</v>
          </cell>
          <cell r="AE2431">
            <v>45639</v>
          </cell>
          <cell r="AF2431">
            <v>-129</v>
          </cell>
          <cell r="AG2431"/>
          <cell r="AH2431"/>
          <cell r="AI2431">
            <v>45273</v>
          </cell>
          <cell r="AJ2431" t="str">
            <v xml:space="preserve"> </v>
          </cell>
          <cell r="AK2431" t="str">
            <v xml:space="preserve"> </v>
          </cell>
          <cell r="AL2431"/>
          <cell r="AM2431"/>
          <cell r="AN2431"/>
          <cell r="AO2431"/>
          <cell r="AP2431" t="str">
            <v xml:space="preserve"> </v>
          </cell>
          <cell r="AQ2431" t="str">
            <v xml:space="preserve"> </v>
          </cell>
          <cell r="AR2431"/>
          <cell r="AS2431"/>
          <cell r="AT2431"/>
          <cell r="AU2431"/>
        </row>
        <row r="2432">
          <cell r="B2432" t="str">
            <v>LME-079</v>
          </cell>
          <cell r="C2432">
            <v>39017</v>
          </cell>
          <cell r="D2432" t="str">
            <v>#REF!</v>
          </cell>
          <cell r="E2432">
            <v>44869</v>
          </cell>
          <cell r="F2432" t="str">
            <v>ACTIVO</v>
          </cell>
          <cell r="G2432" t="str">
            <v>NO APLICA</v>
          </cell>
          <cell r="H2432" t="str">
            <v>PIPETA MONOCANAL</v>
          </cell>
          <cell r="I2432" t="str">
            <v>NO APLICA</v>
          </cell>
          <cell r="J2432" t="str">
            <v>SARTORIUS</v>
          </cell>
          <cell r="K2432" t="str">
            <v>TACTA</v>
          </cell>
          <cell r="L2432">
            <v>41387773</v>
          </cell>
          <cell r="M2432" t="str">
            <v>VOLUMÉTRICOS</v>
          </cell>
          <cell r="N2432" t="str">
            <v>DISP</v>
          </cell>
          <cell r="O2432" t="str">
            <v>LME - GENÓMICA DE MICROORGANISMOS EMERGENTES</v>
          </cell>
          <cell r="P2432" t="str">
            <v>LABORATORIO</v>
          </cell>
          <cell r="Q2432" t="str">
            <v>DONACIÓN</v>
          </cell>
          <cell r="R2432" t="str">
            <v>VOLUMEN</v>
          </cell>
          <cell r="S2432" t="str">
            <v>2 ul a 20 ul</v>
          </cell>
          <cell r="T2432"/>
          <cell r="U2432">
            <v>12</v>
          </cell>
          <cell r="V2432">
            <v>12</v>
          </cell>
          <cell r="W2432"/>
          <cell r="X2432"/>
          <cell r="Y2432">
            <v>45633</v>
          </cell>
          <cell r="Z2432">
            <v>-135</v>
          </cell>
          <cell r="AA2432"/>
          <cell r="AB2432"/>
          <cell r="AC2432"/>
          <cell r="AD2432">
            <v>45267</v>
          </cell>
          <cell r="AE2432">
            <v>45639</v>
          </cell>
          <cell r="AF2432">
            <v>-129</v>
          </cell>
          <cell r="AG2432"/>
          <cell r="AH2432"/>
          <cell r="AI2432">
            <v>45273</v>
          </cell>
          <cell r="AJ2432" t="str">
            <v xml:space="preserve"> </v>
          </cell>
          <cell r="AK2432" t="str">
            <v xml:space="preserve"> </v>
          </cell>
          <cell r="AL2432"/>
          <cell r="AM2432"/>
          <cell r="AN2432"/>
          <cell r="AO2432"/>
          <cell r="AP2432" t="str">
            <v xml:space="preserve"> </v>
          </cell>
          <cell r="AQ2432" t="str">
            <v xml:space="preserve"> </v>
          </cell>
          <cell r="AR2432"/>
          <cell r="AS2432"/>
          <cell r="AT2432"/>
          <cell r="AU2432"/>
        </row>
        <row r="2433">
          <cell r="B2433" t="str">
            <v>LME-028</v>
          </cell>
          <cell r="C2433">
            <v>39018</v>
          </cell>
          <cell r="D2433" t="str">
            <v>#REF!</v>
          </cell>
          <cell r="E2433">
            <v>44869</v>
          </cell>
          <cell r="F2433" t="str">
            <v>ACTIVO</v>
          </cell>
          <cell r="G2433" t="str">
            <v>NO APLICA</v>
          </cell>
          <cell r="H2433" t="str">
            <v>PIPETA MONOCANAL</v>
          </cell>
          <cell r="I2433" t="str">
            <v>NO APLICA</v>
          </cell>
          <cell r="J2433" t="str">
            <v>SARTORIUS</v>
          </cell>
          <cell r="K2433" t="str">
            <v>TACTA</v>
          </cell>
          <cell r="L2433">
            <v>41385972</v>
          </cell>
          <cell r="M2433" t="str">
            <v>VOLUMÉTRICOS</v>
          </cell>
          <cell r="N2433" t="str">
            <v>DISP</v>
          </cell>
          <cell r="O2433" t="str">
            <v>LME - GENÓMICA DE MICROORGANISMOS EMERGENTES</v>
          </cell>
          <cell r="P2433" t="str">
            <v>LABORATORIO</v>
          </cell>
          <cell r="Q2433" t="str">
            <v>DONACIÓN</v>
          </cell>
          <cell r="R2433" t="str">
            <v>VOLUMEN</v>
          </cell>
          <cell r="S2433" t="str">
            <v>2 ul a 20 ul</v>
          </cell>
          <cell r="T2433"/>
          <cell r="U2433">
            <v>12</v>
          </cell>
          <cell r="V2433">
            <v>12</v>
          </cell>
          <cell r="W2433"/>
          <cell r="X2433"/>
          <cell r="Y2433">
            <v>45633</v>
          </cell>
          <cell r="Z2433">
            <v>-135</v>
          </cell>
          <cell r="AA2433"/>
          <cell r="AB2433"/>
          <cell r="AC2433"/>
          <cell r="AD2433">
            <v>45267</v>
          </cell>
          <cell r="AE2433">
            <v>45639</v>
          </cell>
          <cell r="AF2433">
            <v>-129</v>
          </cell>
          <cell r="AG2433"/>
          <cell r="AH2433"/>
          <cell r="AI2433">
            <v>45273</v>
          </cell>
          <cell r="AJ2433" t="str">
            <v xml:space="preserve"> </v>
          </cell>
          <cell r="AK2433" t="str">
            <v xml:space="preserve"> </v>
          </cell>
          <cell r="AL2433"/>
          <cell r="AM2433"/>
          <cell r="AN2433"/>
          <cell r="AO2433"/>
          <cell r="AP2433" t="str">
            <v xml:space="preserve"> </v>
          </cell>
          <cell r="AQ2433" t="str">
            <v xml:space="preserve"> </v>
          </cell>
          <cell r="AR2433"/>
          <cell r="AS2433"/>
          <cell r="AT2433"/>
          <cell r="AU2433"/>
        </row>
        <row r="2434">
          <cell r="B2434" t="str">
            <v>LME-100</v>
          </cell>
          <cell r="C2434">
            <v>39021</v>
          </cell>
          <cell r="D2434" t="str">
            <v>#REF!</v>
          </cell>
          <cell r="E2434">
            <v>44869</v>
          </cell>
          <cell r="F2434" t="str">
            <v>ACTIVO</v>
          </cell>
          <cell r="G2434" t="str">
            <v>NO APLICA</v>
          </cell>
          <cell r="H2434" t="str">
            <v>PIPETA MONOCANAL</v>
          </cell>
          <cell r="I2434" t="str">
            <v>NO APLICA</v>
          </cell>
          <cell r="J2434" t="str">
            <v>SARTORIUS</v>
          </cell>
          <cell r="K2434" t="str">
            <v>TACTA</v>
          </cell>
          <cell r="L2434">
            <v>41689088</v>
          </cell>
          <cell r="M2434" t="str">
            <v>VOLUMÉTRICOS</v>
          </cell>
          <cell r="N2434" t="str">
            <v>DISP</v>
          </cell>
          <cell r="O2434" t="str">
            <v>LME - GENÓMICA DE MICROORGANISMOS EMERGENTES</v>
          </cell>
          <cell r="P2434" t="str">
            <v>LABORATORIO</v>
          </cell>
          <cell r="Q2434" t="str">
            <v>DONACIÓN</v>
          </cell>
          <cell r="R2434" t="str">
            <v>VOLUMEN</v>
          </cell>
          <cell r="S2434" t="str">
            <v>0,5 ul a 10 ul</v>
          </cell>
          <cell r="T2434"/>
          <cell r="U2434">
            <v>12</v>
          </cell>
          <cell r="V2434">
            <v>12</v>
          </cell>
          <cell r="W2434"/>
          <cell r="X2434"/>
          <cell r="Y2434">
            <v>45633</v>
          </cell>
          <cell r="Z2434">
            <v>-135</v>
          </cell>
          <cell r="AA2434"/>
          <cell r="AB2434"/>
          <cell r="AC2434"/>
          <cell r="AD2434">
            <v>45267</v>
          </cell>
          <cell r="AE2434">
            <v>45638</v>
          </cell>
          <cell r="AF2434">
            <v>-130</v>
          </cell>
          <cell r="AG2434"/>
          <cell r="AH2434"/>
          <cell r="AI2434">
            <v>45272</v>
          </cell>
          <cell r="AJ2434" t="str">
            <v xml:space="preserve"> </v>
          </cell>
          <cell r="AK2434" t="str">
            <v xml:space="preserve"> </v>
          </cell>
          <cell r="AL2434"/>
          <cell r="AM2434"/>
          <cell r="AN2434"/>
          <cell r="AO2434"/>
          <cell r="AP2434" t="str">
            <v xml:space="preserve"> </v>
          </cell>
          <cell r="AQ2434" t="str">
            <v xml:space="preserve"> </v>
          </cell>
          <cell r="AR2434"/>
          <cell r="AS2434"/>
          <cell r="AT2434"/>
          <cell r="AU2434"/>
        </row>
        <row r="2435">
          <cell r="B2435" t="str">
            <v>LME-068</v>
          </cell>
          <cell r="C2435">
            <v>39023</v>
          </cell>
          <cell r="D2435" t="str">
            <v>#REF!</v>
          </cell>
          <cell r="E2435">
            <v>44869</v>
          </cell>
          <cell r="F2435" t="str">
            <v>ACTIVO</v>
          </cell>
          <cell r="G2435" t="str">
            <v>NO APLICA</v>
          </cell>
          <cell r="H2435" t="str">
            <v>PIPETA MONOCANAL</v>
          </cell>
          <cell r="I2435" t="str">
            <v>NO APLICA</v>
          </cell>
          <cell r="J2435" t="str">
            <v>SARTORIUS</v>
          </cell>
          <cell r="K2435" t="str">
            <v>TACTA</v>
          </cell>
          <cell r="L2435">
            <v>41689086</v>
          </cell>
          <cell r="M2435" t="str">
            <v>VOLUMÉTRICOS</v>
          </cell>
          <cell r="N2435" t="str">
            <v>DISP</v>
          </cell>
          <cell r="O2435" t="str">
            <v>LME - GENÓMICA DE MICROORGANISMOS EMERGENTES</v>
          </cell>
          <cell r="P2435" t="str">
            <v>LABORATORIO</v>
          </cell>
          <cell r="Q2435" t="str">
            <v>DONACIÓN</v>
          </cell>
          <cell r="R2435" t="str">
            <v>VOLUMEN</v>
          </cell>
          <cell r="S2435" t="str">
            <v>0,5 ul a 10 ul</v>
          </cell>
          <cell r="T2435"/>
          <cell r="U2435">
            <v>12</v>
          </cell>
          <cell r="V2435">
            <v>12</v>
          </cell>
          <cell r="W2435"/>
          <cell r="X2435"/>
          <cell r="Y2435">
            <v>45633</v>
          </cell>
          <cell r="Z2435">
            <v>-135</v>
          </cell>
          <cell r="AA2435"/>
          <cell r="AB2435"/>
          <cell r="AC2435"/>
          <cell r="AD2435">
            <v>45267</v>
          </cell>
          <cell r="AE2435">
            <v>45638</v>
          </cell>
          <cell r="AF2435">
            <v>-130</v>
          </cell>
          <cell r="AG2435"/>
          <cell r="AH2435"/>
          <cell r="AI2435">
            <v>45272</v>
          </cell>
          <cell r="AJ2435" t="str">
            <v xml:space="preserve"> </v>
          </cell>
          <cell r="AK2435" t="str">
            <v xml:space="preserve"> </v>
          </cell>
          <cell r="AL2435"/>
          <cell r="AM2435"/>
          <cell r="AN2435"/>
          <cell r="AO2435"/>
          <cell r="AP2435" t="str">
            <v xml:space="preserve"> </v>
          </cell>
          <cell r="AQ2435" t="str">
            <v xml:space="preserve"> </v>
          </cell>
          <cell r="AR2435"/>
          <cell r="AS2435"/>
          <cell r="AT2435"/>
          <cell r="AU2435"/>
        </row>
        <row r="2436">
          <cell r="B2436" t="str">
            <v>LME-076</v>
          </cell>
          <cell r="C2436">
            <v>39025</v>
          </cell>
          <cell r="D2436" t="str">
            <v>#REF!</v>
          </cell>
          <cell r="E2436">
            <v>44869</v>
          </cell>
          <cell r="F2436" t="str">
            <v>ACTIVO</v>
          </cell>
          <cell r="G2436" t="str">
            <v>NO APLICA</v>
          </cell>
          <cell r="H2436" t="str">
            <v>PIPETA MONOCANAL</v>
          </cell>
          <cell r="I2436" t="str">
            <v>NO APLICA</v>
          </cell>
          <cell r="J2436" t="str">
            <v>SARTORIUS</v>
          </cell>
          <cell r="K2436" t="str">
            <v>TACTA</v>
          </cell>
          <cell r="L2436">
            <v>41689082</v>
          </cell>
          <cell r="M2436" t="str">
            <v>VOLUMÉTRICOS</v>
          </cell>
          <cell r="N2436" t="str">
            <v>DISP</v>
          </cell>
          <cell r="O2436" t="str">
            <v>LME - GENÓMICA DE MICROORGANISMOS EMERGENTES</v>
          </cell>
          <cell r="P2436" t="str">
            <v>LABORATORIO</v>
          </cell>
          <cell r="Q2436" t="str">
            <v>DONACIÓN</v>
          </cell>
          <cell r="R2436" t="str">
            <v>VOLUMEN</v>
          </cell>
          <cell r="S2436" t="str">
            <v>0,5 ul a 10 ul</v>
          </cell>
          <cell r="T2436"/>
          <cell r="U2436">
            <v>12</v>
          </cell>
          <cell r="V2436">
            <v>12</v>
          </cell>
          <cell r="W2436"/>
          <cell r="X2436"/>
          <cell r="Y2436">
            <v>45633</v>
          </cell>
          <cell r="Z2436">
            <v>-135</v>
          </cell>
          <cell r="AA2436"/>
          <cell r="AB2436"/>
          <cell r="AC2436"/>
          <cell r="AD2436">
            <v>45267</v>
          </cell>
          <cell r="AE2436">
            <v>45639</v>
          </cell>
          <cell r="AF2436">
            <v>-129</v>
          </cell>
          <cell r="AG2436"/>
          <cell r="AH2436"/>
          <cell r="AI2436">
            <v>45273</v>
          </cell>
          <cell r="AJ2436" t="str">
            <v xml:space="preserve"> </v>
          </cell>
          <cell r="AK2436" t="str">
            <v xml:space="preserve"> </v>
          </cell>
          <cell r="AL2436"/>
          <cell r="AM2436"/>
          <cell r="AN2436"/>
          <cell r="AO2436"/>
          <cell r="AP2436" t="str">
            <v xml:space="preserve"> </v>
          </cell>
          <cell r="AQ2436" t="str">
            <v xml:space="preserve"> </v>
          </cell>
          <cell r="AR2436"/>
          <cell r="AS2436"/>
          <cell r="AT2436"/>
          <cell r="AU2436"/>
        </row>
        <row r="2437">
          <cell r="B2437" t="str">
            <v>LME-080</v>
          </cell>
          <cell r="C2437">
            <v>39036</v>
          </cell>
          <cell r="D2437" t="str">
            <v>#REF!</v>
          </cell>
          <cell r="E2437">
            <v>44869</v>
          </cell>
          <cell r="F2437" t="str">
            <v>ACTIVO</v>
          </cell>
          <cell r="G2437" t="str">
            <v>NO APLICA</v>
          </cell>
          <cell r="H2437" t="str">
            <v>PIPETA MONOCANAL</v>
          </cell>
          <cell r="I2437" t="str">
            <v>NO APLICA</v>
          </cell>
          <cell r="J2437" t="str">
            <v>SARTORIUS</v>
          </cell>
          <cell r="K2437" t="str">
            <v>TACTA</v>
          </cell>
          <cell r="L2437">
            <v>41482203</v>
          </cell>
          <cell r="M2437" t="str">
            <v>VOLUMÉTRICOS</v>
          </cell>
          <cell r="N2437" t="str">
            <v>DISP</v>
          </cell>
          <cell r="O2437" t="str">
            <v>LME - GENÓMICA DE MICROORGANISMOS EMERGENTES</v>
          </cell>
          <cell r="P2437" t="str">
            <v>LABORATORIO</v>
          </cell>
          <cell r="Q2437" t="str">
            <v>DONACIÓN</v>
          </cell>
          <cell r="R2437" t="str">
            <v>VOLUMEN</v>
          </cell>
          <cell r="S2437" t="str">
            <v>0,5 ul a 10 ul</v>
          </cell>
          <cell r="T2437"/>
          <cell r="U2437">
            <v>12</v>
          </cell>
          <cell r="V2437">
            <v>12</v>
          </cell>
          <cell r="W2437"/>
          <cell r="X2437"/>
          <cell r="Y2437">
            <v>45633</v>
          </cell>
          <cell r="Z2437">
            <v>-135</v>
          </cell>
          <cell r="AA2437"/>
          <cell r="AB2437"/>
          <cell r="AC2437"/>
          <cell r="AD2437">
            <v>45267</v>
          </cell>
          <cell r="AE2437">
            <v>45638</v>
          </cell>
          <cell r="AF2437">
            <v>-130</v>
          </cell>
          <cell r="AG2437"/>
          <cell r="AH2437"/>
          <cell r="AI2437">
            <v>45272</v>
          </cell>
          <cell r="AJ2437" t="str">
            <v xml:space="preserve"> </v>
          </cell>
          <cell r="AK2437" t="str">
            <v xml:space="preserve"> </v>
          </cell>
          <cell r="AL2437"/>
          <cell r="AM2437"/>
          <cell r="AN2437"/>
          <cell r="AO2437"/>
          <cell r="AP2437" t="str">
            <v xml:space="preserve"> </v>
          </cell>
          <cell r="AQ2437" t="str">
            <v xml:space="preserve"> </v>
          </cell>
          <cell r="AR2437"/>
          <cell r="AS2437"/>
          <cell r="AT2437"/>
          <cell r="AU2437"/>
        </row>
        <row r="2438">
          <cell r="B2438" t="str">
            <v>LME-029</v>
          </cell>
          <cell r="C2438">
            <v>39037</v>
          </cell>
          <cell r="D2438" t="str">
            <v>#REF!</v>
          </cell>
          <cell r="E2438">
            <v>44869</v>
          </cell>
          <cell r="F2438" t="str">
            <v>ACTIVO</v>
          </cell>
          <cell r="G2438" t="str">
            <v>NO APLICA</v>
          </cell>
          <cell r="H2438" t="str">
            <v>PIPETA MONOCANAL</v>
          </cell>
          <cell r="I2438" t="str">
            <v>NO APLICA</v>
          </cell>
          <cell r="J2438" t="str">
            <v>SARTORIUS</v>
          </cell>
          <cell r="K2438" t="str">
            <v>TACTA</v>
          </cell>
          <cell r="L2438">
            <v>41381749</v>
          </cell>
          <cell r="M2438" t="str">
            <v>VOLUMÉTRICOS</v>
          </cell>
          <cell r="N2438" t="str">
            <v>DISP</v>
          </cell>
          <cell r="O2438" t="str">
            <v>LME - GENÓMICA DE MICROORGANISMOS EMERGENTES</v>
          </cell>
          <cell r="P2438" t="str">
            <v>LABORATORIO</v>
          </cell>
          <cell r="Q2438" t="str">
            <v>DONACIÓN</v>
          </cell>
          <cell r="R2438" t="str">
            <v>VOLUMEN</v>
          </cell>
          <cell r="S2438" t="str">
            <v>0,5 ul a 10 ul</v>
          </cell>
          <cell r="T2438"/>
          <cell r="U2438">
            <v>12</v>
          </cell>
          <cell r="V2438">
            <v>12</v>
          </cell>
          <cell r="W2438"/>
          <cell r="X2438"/>
          <cell r="Y2438">
            <v>45633</v>
          </cell>
          <cell r="Z2438">
            <v>-135</v>
          </cell>
          <cell r="AA2438"/>
          <cell r="AB2438"/>
          <cell r="AC2438"/>
          <cell r="AD2438">
            <v>45267</v>
          </cell>
          <cell r="AE2438">
            <v>45638</v>
          </cell>
          <cell r="AF2438">
            <v>-130</v>
          </cell>
          <cell r="AG2438"/>
          <cell r="AH2438"/>
          <cell r="AI2438">
            <v>45272</v>
          </cell>
          <cell r="AJ2438" t="str">
            <v xml:space="preserve"> </v>
          </cell>
          <cell r="AK2438" t="str">
            <v xml:space="preserve"> </v>
          </cell>
          <cell r="AL2438"/>
          <cell r="AM2438"/>
          <cell r="AN2438"/>
          <cell r="AO2438"/>
          <cell r="AP2438" t="str">
            <v xml:space="preserve"> </v>
          </cell>
          <cell r="AQ2438" t="str">
            <v xml:space="preserve"> </v>
          </cell>
          <cell r="AR2438"/>
          <cell r="AS2438"/>
          <cell r="AT2438"/>
          <cell r="AU2438"/>
        </row>
        <row r="2439">
          <cell r="B2439">
            <v>7353</v>
          </cell>
          <cell r="C2439">
            <v>7353</v>
          </cell>
          <cell r="D2439" t="str">
            <v>#REF!</v>
          </cell>
          <cell r="E2439" t="str">
            <v>NO DISPONIBLE</v>
          </cell>
          <cell r="F2439" t="str">
            <v>ACTIVO</v>
          </cell>
          <cell r="G2439" t="str">
            <v>NO APLICA</v>
          </cell>
          <cell r="H2439" t="str">
            <v>MICROSCOPIO BINOCULAR</v>
          </cell>
          <cell r="I2439" t="str">
            <v>NO APLICA</v>
          </cell>
          <cell r="J2439" t="str">
            <v>CARL ZEISS</v>
          </cell>
          <cell r="K2439" t="str">
            <v>AXIOSTAR PLUS</v>
          </cell>
          <cell r="L2439">
            <v>3108000945</v>
          </cell>
          <cell r="M2439" t="str">
            <v>ÓPTICOS</v>
          </cell>
          <cell r="N2439" t="str">
            <v>DRSP</v>
          </cell>
          <cell r="O2439" t="str">
            <v>GVI - VIROLOGÍA</v>
          </cell>
          <cell r="P2439" t="str">
            <v>LABORATORIO DE VIRUS EMERGENTES</v>
          </cell>
          <cell r="Q2439" t="str">
            <v>PROPIO</v>
          </cell>
          <cell r="R2439" t="str">
            <v>NO APLICA</v>
          </cell>
          <cell r="S2439" t="str">
            <v>Condiciones de funcionamiento: Temp admisible: 10 a 35ºC -- Humedad rel: &lt;= 85% -- Indoor only</v>
          </cell>
          <cell r="T2439"/>
          <cell r="U2439">
            <v>12</v>
          </cell>
          <cell r="V2439"/>
          <cell r="W2439"/>
          <cell r="X2439"/>
          <cell r="Y2439">
            <v>45995</v>
          </cell>
          <cell r="Z2439">
            <v>227</v>
          </cell>
          <cell r="AA2439" t="str">
            <v>Proveedor externo</v>
          </cell>
          <cell r="AB2439" t="str">
            <v>Dic</v>
          </cell>
          <cell r="AC2439" t="str">
            <v>Dic</v>
          </cell>
          <cell r="AD2439">
            <v>45630</v>
          </cell>
          <cell r="AE2439" t="str">
            <v xml:space="preserve"> </v>
          </cell>
          <cell r="AF2439" t="str">
            <v xml:space="preserve"> </v>
          </cell>
          <cell r="AG2439"/>
          <cell r="AH2439"/>
          <cell r="AI2439"/>
          <cell r="AJ2439" t="str">
            <v xml:space="preserve"> </v>
          </cell>
          <cell r="AK2439" t="str">
            <v xml:space="preserve"> </v>
          </cell>
          <cell r="AL2439"/>
          <cell r="AM2439"/>
          <cell r="AN2439"/>
          <cell r="AO2439"/>
          <cell r="AP2439" t="str">
            <v xml:space="preserve"> </v>
          </cell>
          <cell r="AQ2439" t="str">
            <v xml:space="preserve"> </v>
          </cell>
          <cell r="AR2439"/>
          <cell r="AS2439"/>
          <cell r="AT2439"/>
          <cell r="AU2439"/>
        </row>
        <row r="2440">
          <cell r="B2440" t="str">
            <v>MC-026</v>
          </cell>
          <cell r="C2440">
            <v>9637</v>
          </cell>
          <cell r="D2440" t="str">
            <v>#REF!</v>
          </cell>
          <cell r="E2440" t="str">
            <v>NO DISPONIBLE</v>
          </cell>
          <cell r="F2440" t="str">
            <v>INACTIVO</v>
          </cell>
          <cell r="G2440" t="str">
            <v>NO APLICA</v>
          </cell>
          <cell r="H2440" t="str">
            <v>PH METRO</v>
          </cell>
          <cell r="I2440" t="str">
            <v>NO APLICA</v>
          </cell>
          <cell r="J2440" t="str">
            <v>BECKMAN COULTER</v>
          </cell>
          <cell r="K2440" t="str">
            <v>PHI 40</v>
          </cell>
          <cell r="L2440">
            <v>170989</v>
          </cell>
          <cell r="M2440" t="str">
            <v>PH, CONDUCTIVIDAD Y OXÍGENO DISUELTO</v>
          </cell>
          <cell r="N2440" t="str">
            <v>DP</v>
          </cell>
          <cell r="O2440" t="str">
            <v>MC - MEDIOS DE CULTIVO</v>
          </cell>
          <cell r="P2440" t="str">
            <v>AREA DE PESAJE</v>
          </cell>
          <cell r="Q2440" t="str">
            <v xml:space="preserve">PROPIO </v>
          </cell>
          <cell r="R2440" t="str">
            <v>PH</v>
          </cell>
          <cell r="S2440" t="str">
            <v>4,00 pH, 7,01 pH, 10,01 Ph
PH 4,7,10</v>
          </cell>
          <cell r="T2440" t="str">
            <v>Pendiente definir si se traslada o se da de baja de acuerdo a información recibida 01-05-2024</v>
          </cell>
          <cell r="U2440">
            <v>12</v>
          </cell>
          <cell r="V2440"/>
          <cell r="W2440"/>
          <cell r="X2440"/>
          <cell r="Y2440" t="str">
            <v xml:space="preserve"> </v>
          </cell>
          <cell r="Z2440" t="str">
            <v xml:space="preserve">  </v>
          </cell>
          <cell r="AA2440"/>
          <cell r="AB2440"/>
          <cell r="AC2440"/>
          <cell r="AD2440">
            <v>45271</v>
          </cell>
          <cell r="AE2440" t="str">
            <v xml:space="preserve"> </v>
          </cell>
          <cell r="AF2440" t="str">
            <v xml:space="preserve"> </v>
          </cell>
          <cell r="AG2440"/>
          <cell r="AH2440"/>
          <cell r="AI2440"/>
          <cell r="AJ2440" t="str">
            <v xml:space="preserve"> </v>
          </cell>
          <cell r="AK2440" t="str">
            <v xml:space="preserve"> </v>
          </cell>
          <cell r="AL2440"/>
          <cell r="AM2440"/>
          <cell r="AN2440"/>
          <cell r="AO2440"/>
          <cell r="AP2440" t="str">
            <v xml:space="preserve"> </v>
          </cell>
          <cell r="AQ2440" t="str">
            <v xml:space="preserve"> </v>
          </cell>
          <cell r="AR2440"/>
          <cell r="AS2440"/>
          <cell r="AT2440"/>
          <cell r="AU2440"/>
        </row>
        <row r="2441">
          <cell r="B2441">
            <v>12274</v>
          </cell>
          <cell r="C2441">
            <v>12274</v>
          </cell>
          <cell r="D2441" t="str">
            <v>#REF!</v>
          </cell>
          <cell r="E2441" t="str">
            <v>NO DISPONIBLE</v>
          </cell>
          <cell r="F2441" t="str">
            <v>ACTIVO</v>
          </cell>
          <cell r="G2441" t="str">
            <v>NO APLICA</v>
          </cell>
          <cell r="H2441" t="str">
            <v>MICROSCOPIO INVERTIDO</v>
          </cell>
          <cell r="I2441" t="str">
            <v>NO APLICA</v>
          </cell>
          <cell r="J2441" t="str">
            <v>CARL ZEISS</v>
          </cell>
          <cell r="K2441" t="str">
            <v>AXIOVERT 25</v>
          </cell>
          <cell r="L2441">
            <v>665599</v>
          </cell>
          <cell r="M2441" t="str">
            <v>ÓPTICOS</v>
          </cell>
          <cell r="N2441" t="str">
            <v>DP</v>
          </cell>
          <cell r="O2441" t="str">
            <v>BIO - BIOTERIO</v>
          </cell>
          <cell r="P2441" t="str">
            <v>BSL3</v>
          </cell>
          <cell r="Q2441" t="str">
            <v>PROPIO</v>
          </cell>
          <cell r="R2441" t="str">
            <v>NO APLICA</v>
          </cell>
          <cell r="S2441" t="str">
            <v>NO APLICA</v>
          </cell>
          <cell r="T2441" t="str">
            <v>Mayo 2024, se traslada equipo de Virología al Bioterio</v>
          </cell>
          <cell r="U2441">
            <v>12</v>
          </cell>
          <cell r="V2441"/>
          <cell r="W2441"/>
          <cell r="X2441"/>
          <cell r="Y2441">
            <v>45969</v>
          </cell>
          <cell r="Z2441">
            <v>201</v>
          </cell>
          <cell r="AA2441" t="str">
            <v>Proveedor externo</v>
          </cell>
          <cell r="AB2441" t="str">
            <v>Nov</v>
          </cell>
          <cell r="AC2441" t="str">
            <v>Nov</v>
          </cell>
          <cell r="AD2441">
            <v>45604</v>
          </cell>
          <cell r="AE2441" t="str">
            <v xml:space="preserve"> </v>
          </cell>
          <cell r="AF2441" t="str">
            <v xml:space="preserve"> </v>
          </cell>
          <cell r="AG2441"/>
          <cell r="AH2441"/>
          <cell r="AI2441"/>
          <cell r="AJ2441" t="str">
            <v xml:space="preserve"> </v>
          </cell>
          <cell r="AK2441" t="str">
            <v xml:space="preserve"> </v>
          </cell>
          <cell r="AL2441"/>
          <cell r="AM2441"/>
          <cell r="AN2441"/>
          <cell r="AO2441"/>
          <cell r="AP2441" t="str">
            <v xml:space="preserve"> </v>
          </cell>
          <cell r="AQ2441" t="str">
            <v xml:space="preserve"> </v>
          </cell>
          <cell r="AR2441"/>
          <cell r="AS2441"/>
          <cell r="AT2441"/>
          <cell r="AU2441"/>
        </row>
        <row r="2442">
          <cell r="B2442">
            <v>23255</v>
          </cell>
          <cell r="C2442">
            <v>23255</v>
          </cell>
          <cell r="D2442" t="str">
            <v>#REF!</v>
          </cell>
          <cell r="E2442" t="str">
            <v>NO DISPONIBLE</v>
          </cell>
          <cell r="F2442" t="str">
            <v>ACTIVO</v>
          </cell>
          <cell r="G2442" t="str">
            <v>NO APLICA</v>
          </cell>
          <cell r="H2442" t="str">
            <v>MICROSCOPIO INVERTIDO</v>
          </cell>
          <cell r="I2442" t="str">
            <v>NO APLICA</v>
          </cell>
          <cell r="J2442" t="str">
            <v>CARL ZEISS</v>
          </cell>
          <cell r="K2442" t="str">
            <v>AXIOVERT 40C</v>
          </cell>
          <cell r="L2442">
            <v>3825001729</v>
          </cell>
          <cell r="M2442" t="str">
            <v>ÓPTICOS</v>
          </cell>
          <cell r="N2442" t="str">
            <v>DRSP</v>
          </cell>
          <cell r="O2442" t="str">
            <v>GVI - VIROLOGÍA</v>
          </cell>
          <cell r="P2442" t="str">
            <v>LABORATORIO DE POLIO (Aislamiento Viral)</v>
          </cell>
          <cell r="Q2442" t="str">
            <v>PROPIO</v>
          </cell>
          <cell r="R2442" t="str">
            <v>NO APLICA</v>
          </cell>
          <cell r="S2442" t="str">
            <v xml:space="preserve">NO DISPONIBLE </v>
          </cell>
          <cell r="T2442"/>
          <cell r="U2442">
            <v>12</v>
          </cell>
          <cell r="V2442"/>
          <cell r="W2442"/>
          <cell r="X2442"/>
          <cell r="Y2442">
            <v>45995</v>
          </cell>
          <cell r="Z2442">
            <v>227</v>
          </cell>
          <cell r="AA2442" t="str">
            <v>Proveedor externo</v>
          </cell>
          <cell r="AB2442" t="str">
            <v>Dic</v>
          </cell>
          <cell r="AC2442" t="str">
            <v>Dic</v>
          </cell>
          <cell r="AD2442">
            <v>45630</v>
          </cell>
          <cell r="AE2442" t="str">
            <v xml:space="preserve"> </v>
          </cell>
          <cell r="AF2442" t="str">
            <v xml:space="preserve"> </v>
          </cell>
          <cell r="AG2442"/>
          <cell r="AH2442"/>
          <cell r="AI2442"/>
          <cell r="AJ2442" t="str">
            <v xml:space="preserve"> </v>
          </cell>
          <cell r="AK2442" t="str">
            <v xml:space="preserve"> </v>
          </cell>
          <cell r="AL2442"/>
          <cell r="AM2442"/>
          <cell r="AN2442"/>
          <cell r="AO2442"/>
          <cell r="AP2442" t="str">
            <v xml:space="preserve"> </v>
          </cell>
          <cell r="AQ2442" t="str">
            <v xml:space="preserve"> </v>
          </cell>
          <cell r="AR2442"/>
          <cell r="AS2442"/>
          <cell r="AT2442"/>
          <cell r="AU2442"/>
        </row>
        <row r="2443">
          <cell r="B2443">
            <v>23256</v>
          </cell>
          <cell r="C2443">
            <v>23256</v>
          </cell>
          <cell r="D2443" t="str">
            <v>#REF!</v>
          </cell>
          <cell r="E2443" t="str">
            <v>NO DISPONIBLE</v>
          </cell>
          <cell r="F2443" t="str">
            <v>ACTIVO</v>
          </cell>
          <cell r="G2443" t="str">
            <v>NO APLICA</v>
          </cell>
          <cell r="H2443" t="str">
            <v>MICROSCOPIO TRINOCULAR DE FLUORESCENCIA</v>
          </cell>
          <cell r="I2443" t="str">
            <v>NO APLICA</v>
          </cell>
          <cell r="J2443" t="str">
            <v>CARL ZEISS</v>
          </cell>
          <cell r="K2443" t="str">
            <v>AXIO IMAGER A1</v>
          </cell>
          <cell r="L2443">
            <v>3517001589</v>
          </cell>
          <cell r="M2443" t="str">
            <v>ÓPTICOS</v>
          </cell>
          <cell r="N2443" t="str">
            <v>DRSP</v>
          </cell>
          <cell r="O2443" t="str">
            <v>GVI - VIROLOGÍA</v>
          </cell>
          <cell r="P2443" t="str">
            <v>LABORATORIO DE RABIA (Área de trabajo)</v>
          </cell>
          <cell r="Q2443" t="str">
            <v>PROPIO</v>
          </cell>
          <cell r="R2443" t="str">
            <v>NO APLICA</v>
          </cell>
          <cell r="S2443" t="str">
            <v xml:space="preserve">Condiciones ambientales para uso: Temp: 10ºC a 40ºC -- Humedad rel: &lt;= 75% </v>
          </cell>
          <cell r="T2443"/>
          <cell r="U2443">
            <v>12</v>
          </cell>
          <cell r="V2443"/>
          <cell r="W2443"/>
          <cell r="X2443"/>
          <cell r="Y2443">
            <v>45637</v>
          </cell>
          <cell r="Z2443">
            <v>-131</v>
          </cell>
          <cell r="AA2443"/>
          <cell r="AB2443"/>
          <cell r="AC2443"/>
          <cell r="AD2443">
            <v>45271</v>
          </cell>
          <cell r="AE2443" t="str">
            <v xml:space="preserve"> </v>
          </cell>
          <cell r="AF2443" t="str">
            <v xml:space="preserve"> </v>
          </cell>
          <cell r="AG2443"/>
          <cell r="AH2443"/>
          <cell r="AI2443"/>
          <cell r="AJ2443" t="str">
            <v xml:space="preserve"> </v>
          </cell>
          <cell r="AK2443" t="str">
            <v xml:space="preserve"> </v>
          </cell>
          <cell r="AL2443"/>
          <cell r="AM2443"/>
          <cell r="AN2443"/>
          <cell r="AO2443"/>
          <cell r="AP2443" t="str">
            <v xml:space="preserve"> </v>
          </cell>
          <cell r="AQ2443" t="str">
            <v xml:space="preserve"> </v>
          </cell>
          <cell r="AR2443"/>
          <cell r="AS2443"/>
          <cell r="AT2443"/>
          <cell r="AU2443"/>
        </row>
        <row r="2444">
          <cell r="B2444" t="str">
            <v>MC-051</v>
          </cell>
          <cell r="C2444">
            <v>28141</v>
          </cell>
          <cell r="D2444" t="str">
            <v>#REF!</v>
          </cell>
          <cell r="E2444" t="str">
            <v>NO DISPONIBLE</v>
          </cell>
          <cell r="F2444" t="str">
            <v>BAJA</v>
          </cell>
          <cell r="G2444" t="str">
            <v>NO APLICA</v>
          </cell>
          <cell r="H2444" t="str">
            <v>PH METRO</v>
          </cell>
          <cell r="I2444" t="str">
            <v>NO APLICA</v>
          </cell>
          <cell r="J2444" t="str">
            <v>OAKTON</v>
          </cell>
          <cell r="K2444" t="str">
            <v>PH 2700</v>
          </cell>
          <cell r="L2444">
            <v>826394</v>
          </cell>
          <cell r="M2444" t="str">
            <v>PH, CONDUCTIVIDAD Y OXÍGENO DISUELTO</v>
          </cell>
          <cell r="N2444" t="str">
            <v>DP</v>
          </cell>
          <cell r="O2444" t="str">
            <v>MC - MEDIOS DE CULTIVO</v>
          </cell>
          <cell r="P2444" t="str">
            <v>AREA DE PESAJE</v>
          </cell>
          <cell r="Q2444" t="str">
            <v xml:space="preserve">PROPIO </v>
          </cell>
          <cell r="R2444" t="str">
            <v>PH</v>
          </cell>
          <cell r="S2444" t="str">
            <v>4,00 pH, 7,01 pH, 10,01 Ph
PH 4,7,10</v>
          </cell>
          <cell r="T2444" t="str">
            <v>Dado de baja 21-11-2024 Alejandro Mecón</v>
          </cell>
          <cell r="U2444">
            <v>12</v>
          </cell>
          <cell r="V2444"/>
          <cell r="W2444"/>
          <cell r="X2444"/>
          <cell r="Y2444" t="str">
            <v xml:space="preserve"> </v>
          </cell>
          <cell r="Z2444" t="str">
            <v xml:space="preserve">  </v>
          </cell>
          <cell r="AA2444"/>
          <cell r="AB2444"/>
          <cell r="AC2444"/>
          <cell r="AD2444">
            <v>45271</v>
          </cell>
          <cell r="AE2444" t="str">
            <v xml:space="preserve"> </v>
          </cell>
          <cell r="AF2444" t="str">
            <v xml:space="preserve"> </v>
          </cell>
          <cell r="AG2444"/>
          <cell r="AH2444"/>
          <cell r="AI2444"/>
          <cell r="AJ2444" t="str">
            <v xml:space="preserve"> </v>
          </cell>
          <cell r="AK2444" t="str">
            <v xml:space="preserve"> </v>
          </cell>
          <cell r="AL2444"/>
          <cell r="AM2444"/>
          <cell r="AN2444"/>
          <cell r="AO2444"/>
          <cell r="AP2444" t="str">
            <v xml:space="preserve"> </v>
          </cell>
          <cell r="AQ2444" t="str">
            <v xml:space="preserve"> </v>
          </cell>
          <cell r="AR2444"/>
          <cell r="AS2444"/>
          <cell r="AT2444"/>
          <cell r="AU2444"/>
        </row>
        <row r="2445">
          <cell r="B2445" t="str">
            <v>GGN-011</v>
          </cell>
          <cell r="C2445">
            <v>30266</v>
          </cell>
          <cell r="D2445" t="str">
            <v>#REF!</v>
          </cell>
          <cell r="E2445">
            <v>41986</v>
          </cell>
          <cell r="F2445" t="str">
            <v>ACTIVO</v>
          </cell>
          <cell r="G2445" t="str">
            <v>NO APLICA</v>
          </cell>
          <cell r="H2445" t="str">
            <v>MEDIDOR DE PH</v>
          </cell>
          <cell r="I2445" t="str">
            <v>NO APLICA</v>
          </cell>
          <cell r="J2445" t="str">
            <v>OAKTON</v>
          </cell>
          <cell r="K2445" t="str">
            <v>PH 2700</v>
          </cell>
          <cell r="L2445">
            <v>967910</v>
          </cell>
          <cell r="M2445" t="str">
            <v>PH, CONDUCTIVIDAD Y OXÍGENO DISUELTO</v>
          </cell>
          <cell r="N2445" t="str">
            <v>DRSP</v>
          </cell>
          <cell r="O2445" t="str">
            <v>GGN - GENÉTICA – CRÓNICAS</v>
          </cell>
          <cell r="P2445" t="str">
            <v>TAMIZAJE NEONATAL</v>
          </cell>
          <cell r="Q2445" t="str">
            <v>PROPIO</v>
          </cell>
          <cell r="R2445" t="str">
            <v>ME12ION DE PH</v>
          </cell>
          <cell r="S2445" t="str">
            <v>MEDICIÓN 4,0     7,0 y 10</v>
          </cell>
          <cell r="T2445"/>
          <cell r="U2445">
            <v>12</v>
          </cell>
          <cell r="V2445"/>
          <cell r="W2445"/>
          <cell r="X2445"/>
          <cell r="Y2445">
            <v>45988</v>
          </cell>
          <cell r="Z2445">
            <v>220</v>
          </cell>
          <cell r="AA2445" t="str">
            <v>Proveedor externo</v>
          </cell>
          <cell r="AB2445" t="str">
            <v>Nov</v>
          </cell>
          <cell r="AC2445" t="str">
            <v>R</v>
          </cell>
          <cell r="AD2445">
            <v>45623</v>
          </cell>
          <cell r="AE2445" t="str">
            <v xml:space="preserve"> </v>
          </cell>
          <cell r="AF2445" t="str">
            <v xml:space="preserve"> </v>
          </cell>
          <cell r="AG2445"/>
          <cell r="AH2445"/>
          <cell r="AI2445"/>
          <cell r="AJ2445" t="str">
            <v xml:space="preserve"> </v>
          </cell>
          <cell r="AK2445" t="str">
            <v xml:space="preserve"> </v>
          </cell>
          <cell r="AL2445"/>
          <cell r="AM2445"/>
          <cell r="AN2445"/>
          <cell r="AO2445"/>
          <cell r="AP2445" t="str">
            <v xml:space="preserve"> </v>
          </cell>
          <cell r="AQ2445" t="str">
            <v xml:space="preserve"> </v>
          </cell>
          <cell r="AR2445"/>
          <cell r="AS2445"/>
          <cell r="AT2445"/>
          <cell r="AU2445"/>
        </row>
        <row r="2446">
          <cell r="B2446">
            <v>23881</v>
          </cell>
          <cell r="C2446">
            <v>23881</v>
          </cell>
          <cell r="D2446" t="str">
            <v>#REF!</v>
          </cell>
          <cell r="E2446" t="str">
            <v>NO DISPONIBLE</v>
          </cell>
          <cell r="F2446" t="str">
            <v>ACTIVO</v>
          </cell>
          <cell r="G2446" t="str">
            <v>NO APLICA</v>
          </cell>
          <cell r="H2446" t="str">
            <v>MICROSCOPIO BINOCULAR</v>
          </cell>
          <cell r="I2446" t="str">
            <v>NO APLICA</v>
          </cell>
          <cell r="J2446" t="str">
            <v>CARL ZEISS</v>
          </cell>
          <cell r="K2446" t="str">
            <v>AXIOSTAR PLUS</v>
          </cell>
          <cell r="L2446">
            <v>3108025681</v>
          </cell>
          <cell r="M2446" t="str">
            <v>ÓPTICOS</v>
          </cell>
          <cell r="N2446" t="str">
            <v>DRSP</v>
          </cell>
          <cell r="O2446" t="str">
            <v>GPT - PATOLOGÍA</v>
          </cell>
          <cell r="P2446" t="str">
            <v>OFICINA DEL COORDINADOR.</v>
          </cell>
          <cell r="Q2446" t="str">
            <v>PROPIO</v>
          </cell>
          <cell r="R2446" t="str">
            <v>NO APLICA</v>
          </cell>
          <cell r="S2446" t="str">
            <v>Temp operation : 10 ºC a 35 ºC</v>
          </cell>
          <cell r="T2446"/>
          <cell r="U2446">
            <v>12</v>
          </cell>
          <cell r="V2446"/>
          <cell r="W2446"/>
          <cell r="X2446"/>
          <cell r="Y2446">
            <v>45994</v>
          </cell>
          <cell r="Z2446">
            <v>226</v>
          </cell>
          <cell r="AA2446" t="str">
            <v>Proveedor externo</v>
          </cell>
          <cell r="AB2446" t="str">
            <v>Dic</v>
          </cell>
          <cell r="AC2446" t="str">
            <v>Dic</v>
          </cell>
          <cell r="AD2446">
            <v>45629</v>
          </cell>
          <cell r="AE2446" t="str">
            <v xml:space="preserve"> </v>
          </cell>
          <cell r="AF2446" t="str">
            <v xml:space="preserve"> </v>
          </cell>
          <cell r="AG2446"/>
          <cell r="AH2446"/>
          <cell r="AI2446"/>
          <cell r="AJ2446" t="str">
            <v xml:space="preserve"> </v>
          </cell>
          <cell r="AK2446" t="str">
            <v xml:space="preserve"> </v>
          </cell>
          <cell r="AL2446"/>
          <cell r="AM2446"/>
          <cell r="AN2446"/>
          <cell r="AO2446"/>
          <cell r="AP2446" t="str">
            <v xml:space="preserve"> </v>
          </cell>
          <cell r="AQ2446" t="str">
            <v xml:space="preserve"> </v>
          </cell>
          <cell r="AR2446"/>
          <cell r="AS2446"/>
          <cell r="AT2446"/>
          <cell r="AU2446"/>
        </row>
        <row r="2447">
          <cell r="B2447">
            <v>26934</v>
          </cell>
          <cell r="C2447">
            <v>26934</v>
          </cell>
          <cell r="D2447" t="str">
            <v>#REF!</v>
          </cell>
          <cell r="E2447">
            <v>25398</v>
          </cell>
          <cell r="F2447" t="str">
            <v>ACTIVO</v>
          </cell>
          <cell r="G2447" t="str">
            <v>NO APLICA</v>
          </cell>
          <cell r="H2447" t="str">
            <v>MICROSCOPIO BINOCULAR</v>
          </cell>
          <cell r="I2447" t="str">
            <v>NO APLICA</v>
          </cell>
          <cell r="J2447" t="str">
            <v>CARL ZEISS</v>
          </cell>
          <cell r="K2447" t="str">
            <v>PRIMO STAR</v>
          </cell>
          <cell r="L2447">
            <v>3116017640</v>
          </cell>
          <cell r="M2447" t="str">
            <v>ÓPTICOS</v>
          </cell>
          <cell r="N2447" t="str">
            <v>DRSP</v>
          </cell>
          <cell r="O2447" t="str">
            <v>GPT - PATOLOGÍA</v>
          </cell>
          <cell r="P2447" t="str">
            <v>OFICINA DE COORDINACIÓN</v>
          </cell>
          <cell r="Q2447" t="str">
            <v>PROPIO</v>
          </cell>
          <cell r="R2447" t="str">
            <v>NO APLICA</v>
          </cell>
          <cell r="S2447" t="str">
            <v>NO DISPONIBLE</v>
          </cell>
          <cell r="T2447" t="str">
            <v>2023-12-12: El equipo presenta ocular izquierdo con pérdida de coating, recomendable reemplazar dado que se observan en magnificaciónes de 40x y 100x.</v>
          </cell>
          <cell r="U2447">
            <v>12</v>
          </cell>
          <cell r="V2447"/>
          <cell r="W2447"/>
          <cell r="X2447"/>
          <cell r="Y2447">
            <v>45994</v>
          </cell>
          <cell r="Z2447">
            <v>226</v>
          </cell>
          <cell r="AA2447" t="str">
            <v>Proveedor externo</v>
          </cell>
          <cell r="AB2447" t="str">
            <v>Dic</v>
          </cell>
          <cell r="AC2447" t="str">
            <v>Dic</v>
          </cell>
          <cell r="AD2447">
            <v>45629</v>
          </cell>
          <cell r="AE2447" t="str">
            <v xml:space="preserve"> </v>
          </cell>
          <cell r="AF2447" t="str">
            <v xml:space="preserve"> </v>
          </cell>
          <cell r="AG2447"/>
          <cell r="AH2447"/>
          <cell r="AI2447"/>
          <cell r="AJ2447" t="str">
            <v xml:space="preserve"> </v>
          </cell>
          <cell r="AK2447" t="str">
            <v xml:space="preserve"> </v>
          </cell>
          <cell r="AL2447"/>
          <cell r="AM2447"/>
          <cell r="AN2447"/>
          <cell r="AO2447"/>
          <cell r="AP2447" t="str">
            <v xml:space="preserve"> </v>
          </cell>
          <cell r="AQ2447" t="str">
            <v xml:space="preserve"> </v>
          </cell>
          <cell r="AR2447"/>
          <cell r="AS2447"/>
          <cell r="AT2447"/>
          <cell r="AU2447"/>
        </row>
        <row r="2448">
          <cell r="B2448">
            <v>27426</v>
          </cell>
          <cell r="C2448">
            <v>27426</v>
          </cell>
          <cell r="D2448" t="str">
            <v>#REF!</v>
          </cell>
          <cell r="E2448" t="str">
            <v>NO DISPONIBLE</v>
          </cell>
          <cell r="F2448" t="str">
            <v>ACTIVO</v>
          </cell>
          <cell r="G2448" t="str">
            <v>NO APLICA</v>
          </cell>
          <cell r="H2448" t="str">
            <v>ESPECTROFOTOMETRO</v>
          </cell>
          <cell r="I2448" t="str">
            <v>NO DISPONIBLE</v>
          </cell>
          <cell r="J2448" t="str">
            <v>THERMO FISHER SCIENTIFIC</v>
          </cell>
          <cell r="K2448" t="str">
            <v>NANODROP 2000c</v>
          </cell>
          <cell r="L2448" t="str">
            <v>B673</v>
          </cell>
          <cell r="M2448" t="str">
            <v>ESPECTROFOTÓMETROS Y FOTÓMETROS</v>
          </cell>
          <cell r="N2448" t="str">
            <v>DRSP</v>
          </cell>
          <cell r="O2448" t="str">
            <v>GMR - MICROBIOLOGÍA</v>
          </cell>
          <cell r="P2448" t="str">
            <v>LABORATORIO DE ELECTROFORESIS</v>
          </cell>
          <cell r="Q2448" t="str">
            <v>PROPIO</v>
          </cell>
          <cell r="R2448" t="str">
            <v>ABSORBANCIA</v>
          </cell>
          <cell r="S2448" t="str">
            <v>NO DISPONIBLE</v>
          </cell>
          <cell r="T2448"/>
          <cell r="U2448">
            <v>12</v>
          </cell>
          <cell r="V2448"/>
          <cell r="W2448"/>
          <cell r="X2448"/>
          <cell r="Y2448">
            <v>45989</v>
          </cell>
          <cell r="Z2448">
            <v>221</v>
          </cell>
          <cell r="AA2448" t="str">
            <v>Proveedor externo</v>
          </cell>
          <cell r="AB2448" t="str">
            <v>Nov</v>
          </cell>
          <cell r="AC2448" t="str">
            <v>Nov</v>
          </cell>
          <cell r="AD2448">
            <v>45624</v>
          </cell>
          <cell r="AE2448" t="str">
            <v xml:space="preserve"> </v>
          </cell>
          <cell r="AF2448" t="str">
            <v xml:space="preserve"> </v>
          </cell>
          <cell r="AG2448"/>
          <cell r="AH2448"/>
          <cell r="AI2448"/>
          <cell r="AJ2448" t="str">
            <v xml:space="preserve"> </v>
          </cell>
          <cell r="AK2448" t="str">
            <v xml:space="preserve"> </v>
          </cell>
          <cell r="AL2448"/>
          <cell r="AM2448"/>
          <cell r="AN2448"/>
          <cell r="AO2448"/>
          <cell r="AP2448" t="str">
            <v xml:space="preserve"> </v>
          </cell>
          <cell r="AQ2448" t="str">
            <v xml:space="preserve"> </v>
          </cell>
          <cell r="AR2448"/>
          <cell r="AS2448"/>
          <cell r="AT2448"/>
          <cell r="AU2448"/>
        </row>
        <row r="2449">
          <cell r="B2449">
            <v>30443</v>
          </cell>
          <cell r="C2449">
            <v>30443</v>
          </cell>
          <cell r="D2449" t="str">
            <v>#REF!</v>
          </cell>
          <cell r="E2449">
            <v>41984</v>
          </cell>
          <cell r="F2449" t="str">
            <v>ACTIVO</v>
          </cell>
          <cell r="G2449" t="str">
            <v>NO APLICA</v>
          </cell>
          <cell r="H2449" t="str">
            <v>MICROSCOPIO TRINOCULAR</v>
          </cell>
          <cell r="I2449" t="str">
            <v>NO APLICA</v>
          </cell>
          <cell r="J2449" t="str">
            <v>CARL ZEISS</v>
          </cell>
          <cell r="K2449" t="str">
            <v>AXIOLAB A1</v>
          </cell>
          <cell r="L2449">
            <v>3136004607</v>
          </cell>
          <cell r="M2449" t="str">
            <v>ÓPTICOS</v>
          </cell>
          <cell r="N2449" t="str">
            <v>DRSP</v>
          </cell>
          <cell r="O2449" t="str">
            <v>GPT - PATOLOGÍA</v>
          </cell>
          <cell r="P2449" t="str">
            <v>OFICINA DE COORDINACIÓN</v>
          </cell>
          <cell r="Q2449" t="str">
            <v>PROPIO</v>
          </cell>
          <cell r="R2449" t="str">
            <v>NO APLICA</v>
          </cell>
          <cell r="S2449" t="str">
            <v>Condiciones ambientales de funcionamiento 10°C a 40°C, 75% a 35°C. Altitud máxima 2000m. Presión de aire 800hPa a 1060hPa.</v>
          </cell>
          <cell r="T2449"/>
          <cell r="U2449">
            <v>12</v>
          </cell>
          <cell r="V2449"/>
          <cell r="W2449"/>
          <cell r="X2449"/>
          <cell r="Y2449">
            <v>45994</v>
          </cell>
          <cell r="Z2449">
            <v>226</v>
          </cell>
          <cell r="AA2449" t="str">
            <v>Proveedor externo</v>
          </cell>
          <cell r="AB2449" t="str">
            <v>Dic</v>
          </cell>
          <cell r="AC2449" t="str">
            <v>Dic</v>
          </cell>
          <cell r="AD2449">
            <v>45629</v>
          </cell>
          <cell r="AE2449" t="str">
            <v xml:space="preserve"> </v>
          </cell>
          <cell r="AF2449" t="str">
            <v xml:space="preserve"> </v>
          </cell>
          <cell r="AG2449"/>
          <cell r="AH2449"/>
          <cell r="AI2449"/>
          <cell r="AJ2449" t="str">
            <v xml:space="preserve"> </v>
          </cell>
          <cell r="AK2449" t="str">
            <v xml:space="preserve"> </v>
          </cell>
          <cell r="AL2449"/>
          <cell r="AM2449"/>
          <cell r="AN2449"/>
          <cell r="AO2449"/>
          <cell r="AP2449" t="str">
            <v xml:space="preserve"> </v>
          </cell>
          <cell r="AQ2449" t="str">
            <v xml:space="preserve"> </v>
          </cell>
          <cell r="AR2449"/>
          <cell r="AS2449"/>
          <cell r="AT2449"/>
          <cell r="AU2449"/>
        </row>
        <row r="2450">
          <cell r="B2450" t="str">
            <v>GVI-037</v>
          </cell>
          <cell r="C2450">
            <v>30972</v>
          </cell>
          <cell r="D2450" t="str">
            <v>#REF!</v>
          </cell>
          <cell r="E2450">
            <v>43287</v>
          </cell>
          <cell r="F2450" t="str">
            <v>ACTIVO</v>
          </cell>
          <cell r="G2450" t="str">
            <v>NO APLICA</v>
          </cell>
          <cell r="H2450" t="str">
            <v>MEDIDOR DE PH</v>
          </cell>
          <cell r="I2450" t="str">
            <v>NO APLICA</v>
          </cell>
          <cell r="J2450" t="str">
            <v>OHAUS</v>
          </cell>
          <cell r="K2450" t="str">
            <v>STARTER 3100</v>
          </cell>
          <cell r="L2450" t="str">
            <v>B402188996</v>
          </cell>
          <cell r="M2450" t="str">
            <v>PH, CONDUCTIVIDAD Y OXÍGENO DISUELTO</v>
          </cell>
          <cell r="N2450" t="str">
            <v>DRSP</v>
          </cell>
          <cell r="O2450" t="str">
            <v>GVI - VIROLOGÍA</v>
          </cell>
          <cell r="P2450" t="str">
            <v>LABORATORIO DE CÉLULAS</v>
          </cell>
          <cell r="Q2450" t="str">
            <v>PROPIO</v>
          </cell>
          <cell r="R2450" t="str">
            <v>PH Y TEMPERATURA</v>
          </cell>
          <cell r="S2450" t="str">
            <v xml:space="preserve">Condiciones ambientales de operación: Temperatura: 5 °C a 40 °C, Humedad: Máxima hasta 80 %HR a 30°C, reducción de linealidad hasta una humedad relativa del 50% a 40°C.
Especificación técnica del equipo: -2,00 pH A 16,00 pH, Resolución: +/- 0,01 pH, 
-1999 mV a 1999 mV, Resolución +/- 1 mV, 
-5°C a 110 °C.
Resolución 0,5°C. </v>
          </cell>
          <cell r="T2450"/>
          <cell r="U2450">
            <v>12</v>
          </cell>
          <cell r="V2450"/>
          <cell r="W2450"/>
          <cell r="X2450"/>
          <cell r="Y2450">
            <v>45988</v>
          </cell>
          <cell r="Z2450">
            <v>220</v>
          </cell>
          <cell r="AA2450" t="str">
            <v>Proveedor externo</v>
          </cell>
          <cell r="AB2450" t="str">
            <v>Nov</v>
          </cell>
          <cell r="AC2450" t="str">
            <v>Nov</v>
          </cell>
          <cell r="AD2450">
            <v>45623</v>
          </cell>
          <cell r="AE2450" t="str">
            <v xml:space="preserve"> </v>
          </cell>
          <cell r="AF2450" t="str">
            <v xml:space="preserve"> </v>
          </cell>
          <cell r="AG2450"/>
          <cell r="AH2450"/>
          <cell r="AI2450"/>
          <cell r="AJ2450" t="str">
            <v xml:space="preserve"> </v>
          </cell>
          <cell r="AK2450" t="str">
            <v xml:space="preserve"> </v>
          </cell>
          <cell r="AL2450"/>
          <cell r="AM2450"/>
          <cell r="AN2450"/>
          <cell r="AO2450"/>
          <cell r="AP2450" t="str">
            <v xml:space="preserve"> </v>
          </cell>
          <cell r="AQ2450" t="str">
            <v xml:space="preserve"> </v>
          </cell>
          <cell r="AR2450"/>
          <cell r="AS2450"/>
          <cell r="AT2450"/>
          <cell r="AU2450"/>
        </row>
        <row r="2451">
          <cell r="B2451" t="str">
            <v>GVI-028</v>
          </cell>
          <cell r="C2451">
            <v>30985</v>
          </cell>
          <cell r="D2451" t="str">
            <v>#REF!</v>
          </cell>
          <cell r="E2451" t="e">
            <v>#VALUE!</v>
          </cell>
          <cell r="F2451" t="str">
            <v>ACTIVO</v>
          </cell>
          <cell r="G2451" t="e">
            <v>#VALUE!</v>
          </cell>
          <cell r="H2451" t="str">
            <v>MEDIDOR DE PH</v>
          </cell>
          <cell r="I2451" t="str">
            <v>NO APLICA</v>
          </cell>
          <cell r="J2451" t="str">
            <v>OHAUS</v>
          </cell>
          <cell r="K2451" t="str">
            <v>STARTER 3100</v>
          </cell>
          <cell r="L2451" t="str">
            <v>B352162300</v>
          </cell>
          <cell r="M2451" t="str">
            <v>PH, CONDUCTIVIDAD Y OXÍGENO DISUELTO</v>
          </cell>
          <cell r="N2451" t="str">
            <v>DRSP</v>
          </cell>
          <cell r="O2451" t="str">
            <v>GVI - VIROLOGÍA</v>
          </cell>
          <cell r="P2451" t="str">
            <v>LABORATORIO DE VIRUS EN AGUAS</v>
          </cell>
          <cell r="Q2451" t="str">
            <v>PROPIO</v>
          </cell>
          <cell r="R2451" t="str">
            <v>PH Y TEMPERATURA</v>
          </cell>
          <cell r="S2451" t="str">
            <v xml:space="preserve">Condiciones ambientales de operación: Temperatura: 5 °C a 40 °C, Humedad: Máxima hasta 80 %HR a 30°C, reducción de linealidad hasta una humedad relativa del 50% a 40°C.
Especificación técnica del equipo: -2,00 pH A 16,00 pH, Resolución: +/- 0,01 pH, 
-1999 mV a 1999 mV, Resolución +/- 1 mV, 
-5°C a 110 °C.
Resolución 0,5°C. </v>
          </cell>
          <cell r="T2451"/>
          <cell r="U2451">
            <v>12</v>
          </cell>
          <cell r="V2451"/>
          <cell r="W2451"/>
          <cell r="X2451"/>
          <cell r="Y2451">
            <v>45989</v>
          </cell>
          <cell r="Z2451">
            <v>221</v>
          </cell>
          <cell r="AA2451" t="str">
            <v>Proveedor externo</v>
          </cell>
          <cell r="AB2451" t="str">
            <v>Nov</v>
          </cell>
          <cell r="AC2451" t="str">
            <v>Nov</v>
          </cell>
          <cell r="AD2451">
            <v>45624</v>
          </cell>
          <cell r="AE2451" t="str">
            <v xml:space="preserve"> </v>
          </cell>
          <cell r="AF2451" t="str">
            <v xml:space="preserve"> </v>
          </cell>
          <cell r="AG2451"/>
          <cell r="AH2451"/>
          <cell r="AI2451"/>
          <cell r="AJ2451" t="str">
            <v xml:space="preserve"> </v>
          </cell>
          <cell r="AK2451" t="str">
            <v xml:space="preserve"> </v>
          </cell>
          <cell r="AL2451"/>
          <cell r="AM2451"/>
          <cell r="AN2451"/>
          <cell r="AO2451"/>
          <cell r="AP2451" t="str">
            <v xml:space="preserve"> </v>
          </cell>
          <cell r="AQ2451" t="str">
            <v xml:space="preserve"> </v>
          </cell>
          <cell r="AR2451"/>
          <cell r="AS2451"/>
          <cell r="AT2451"/>
          <cell r="AU2451"/>
        </row>
        <row r="2452">
          <cell r="B2452" t="str">
            <v>SH-102</v>
          </cell>
          <cell r="C2452" t="str">
            <v>SH-102</v>
          </cell>
          <cell r="D2452">
            <v>41257</v>
          </cell>
          <cell r="E2452">
            <v>41621</v>
          </cell>
          <cell r="F2452" t="str">
            <v>ACTIVO</v>
          </cell>
          <cell r="G2452" t="str">
            <v>NO APLICA</v>
          </cell>
          <cell r="H2452" t="str">
            <v>CONDUCTIVÍMETRO PORTÁTIL</v>
          </cell>
          <cell r="I2452" t="str">
            <v>NO APLICA</v>
          </cell>
          <cell r="J2452" t="str">
            <v>HANNA</v>
          </cell>
          <cell r="K2452" t="str">
            <v>HI8733</v>
          </cell>
          <cell r="L2452">
            <v>8511167</v>
          </cell>
          <cell r="M2452" t="str">
            <v>PH, CONDUCTIVIDAD Y OXÍGENO DISUELTO</v>
          </cell>
          <cell r="N2452" t="str">
            <v>DP</v>
          </cell>
          <cell r="O2452" t="str">
            <v>SH - PLANTA DE SUEROS HIPERINMUNES</v>
          </cell>
          <cell r="P2452" t="str">
            <v>PLANTA DE SUEROS</v>
          </cell>
          <cell r="Q2452" t="str">
            <v xml:space="preserve">PROPIO </v>
          </cell>
          <cell r="R2452" t="str">
            <v>CONDUCTIVIDAD</v>
          </cell>
          <cell r="S2452" t="str">
            <v>1,5, 10, 1413, 10000	uS/cm</v>
          </cell>
          <cell r="T2452"/>
          <cell r="U2452">
            <v>12</v>
          </cell>
          <cell r="V2452">
            <v>12</v>
          </cell>
          <cell r="W2452"/>
          <cell r="X2452"/>
          <cell r="Y2452">
            <v>45938</v>
          </cell>
          <cell r="Z2452">
            <v>170</v>
          </cell>
          <cell r="AA2452" t="str">
            <v>Proveedor externo</v>
          </cell>
          <cell r="AB2452" t="str">
            <v>Oct</v>
          </cell>
          <cell r="AC2452" t="str">
            <v>Oct</v>
          </cell>
          <cell r="AD2452">
            <v>45573</v>
          </cell>
          <cell r="AE2452">
            <v>45639</v>
          </cell>
          <cell r="AF2452">
            <v>-129</v>
          </cell>
          <cell r="AG2452"/>
          <cell r="AH2452"/>
          <cell r="AI2452">
            <v>45273</v>
          </cell>
          <cell r="AJ2452" t="str">
            <v xml:space="preserve"> </v>
          </cell>
          <cell r="AK2452" t="str">
            <v xml:space="preserve"> </v>
          </cell>
          <cell r="AL2452"/>
          <cell r="AM2452"/>
          <cell r="AN2452"/>
          <cell r="AO2452" t="str">
            <v xml:space="preserve"> </v>
          </cell>
          <cell r="AP2452" t="str">
            <v xml:space="preserve"> </v>
          </cell>
          <cell r="AQ2452" t="str">
            <v xml:space="preserve"> </v>
          </cell>
          <cell r="AR2452"/>
          <cell r="AS2452"/>
          <cell r="AT2452"/>
          <cell r="AU2452"/>
        </row>
        <row r="2453">
          <cell r="B2453" t="str">
            <v>AC-001</v>
          </cell>
          <cell r="C2453">
            <v>10506</v>
          </cell>
          <cell r="D2453" t="str">
            <v>#REF!</v>
          </cell>
          <cell r="E2453" t="str">
            <v>NO DISPONIBLE</v>
          </cell>
          <cell r="F2453" t="str">
            <v>BAJA</v>
          </cell>
          <cell r="G2453" t="str">
            <v>NO APLICA</v>
          </cell>
          <cell r="H2453" t="str">
            <v xml:space="preserve">ESPECTROFOTÓMETRO  </v>
          </cell>
          <cell r="I2453" t="str">
            <v>NO DISPONIBLE</v>
          </cell>
          <cell r="J2453" t="str">
            <v>BECKMAN COULTER</v>
          </cell>
          <cell r="K2453" t="str">
            <v>DU 650</v>
          </cell>
          <cell r="L2453">
            <v>4318697</v>
          </cell>
          <cell r="M2453" t="str">
            <v>ESPECTROFOTÓMETROS Y FOTÓMETROS</v>
          </cell>
          <cell r="N2453" t="str">
            <v>DP</v>
          </cell>
          <cell r="O2453" t="str">
            <v>AC - ASEGURAMIENTO DE LA CALIDAD</v>
          </cell>
          <cell r="P2453" t="str">
            <v>LABORATORIO 3</v>
          </cell>
          <cell r="Q2453" t="str">
            <v xml:space="preserve">PROPIO </v>
          </cell>
          <cell r="R2453" t="str">
            <v>LONGITUD DE ONDA</v>
          </cell>
          <cell r="S2453" t="str">
            <v xml:space="preserve">Rango de trabajo 400 a 600 nanómetros
</v>
          </cell>
          <cell r="T2453" t="str">
            <v xml:space="preserve">IMPRESORA, COMPUTADOR HP, PORTA DISQUECK, CONTROLADOR DE TEMPERATURA
MONITOR HEWLET PACKARD MOD.D2804A SERIE N0.KR43273825 -RATON  MOD.M-MD15L SERIE N0.L 03441023127 -MONTAJE ESTATICA PARA PORTA- CELDAS SENCILLAS </v>
          </cell>
          <cell r="U2453">
            <v>12</v>
          </cell>
          <cell r="V2453">
            <v>12</v>
          </cell>
          <cell r="W2453"/>
          <cell r="X2453"/>
          <cell r="Y2453" t="str">
            <v xml:space="preserve"> </v>
          </cell>
          <cell r="Z2453" t="str">
            <v xml:space="preserve">  </v>
          </cell>
          <cell r="AA2453"/>
          <cell r="AB2453"/>
          <cell r="AC2453"/>
          <cell r="AD2453">
            <v>45273</v>
          </cell>
          <cell r="AE2453" t="str">
            <v xml:space="preserve"> </v>
          </cell>
          <cell r="AF2453" t="str">
            <v xml:space="preserve"> </v>
          </cell>
          <cell r="AG2453"/>
          <cell r="AH2453"/>
          <cell r="AI2453">
            <v>45280</v>
          </cell>
          <cell r="AJ2453" t="str">
            <v xml:space="preserve"> </v>
          </cell>
          <cell r="AK2453" t="str">
            <v xml:space="preserve"> </v>
          </cell>
          <cell r="AL2453"/>
          <cell r="AM2453"/>
          <cell r="AN2453"/>
          <cell r="AO2453"/>
          <cell r="AP2453" t="str">
            <v xml:space="preserve"> </v>
          </cell>
          <cell r="AQ2453" t="str">
            <v xml:space="preserve"> </v>
          </cell>
          <cell r="AR2453"/>
          <cell r="AS2453"/>
          <cell r="AT2453"/>
          <cell r="AU2453"/>
        </row>
        <row r="2454">
          <cell r="B2454" t="str">
            <v>AC-284</v>
          </cell>
          <cell r="C2454">
            <v>37284</v>
          </cell>
          <cell r="D2454" t="str">
            <v>#REF!</v>
          </cell>
          <cell r="E2454">
            <v>44918</v>
          </cell>
          <cell r="F2454" t="str">
            <v>ACTIVO</v>
          </cell>
          <cell r="G2454" t="str">
            <v>NO APLICA</v>
          </cell>
          <cell r="H2454" t="str">
            <v>ESPECTOFOTOMETRO VIS</v>
          </cell>
          <cell r="I2454" t="str">
            <v>NO APLICA</v>
          </cell>
          <cell r="J2454" t="str">
            <v>MERCK</v>
          </cell>
          <cell r="K2454" t="str">
            <v xml:space="preserve"> PROVE 100</v>
          </cell>
          <cell r="L2454">
            <v>2124115711</v>
          </cell>
          <cell r="M2454" t="str">
            <v>ESPECTROFOTÓMETROS Y FOTÓMETROS</v>
          </cell>
          <cell r="N2454" t="str">
            <v>DP</v>
          </cell>
          <cell r="O2454" t="str">
            <v>AC - ASEGURAMIENTO DE LA CALIDAD</v>
          </cell>
          <cell r="P2454" t="str">
            <v>LABORATORIO 
FISICOQUÍMICA 1</v>
          </cell>
          <cell r="Q2454" t="str">
            <v>PROPIO</v>
          </cell>
          <cell r="R2454" t="str">
            <v>Absorbancia</v>
          </cell>
          <cell r="S2454" t="str">
            <v>CALIBRACION: Intervalo de MEDICIÓN 320 nm a 1100 nm, intervalo fotométrico de MEDICIÓN -3,000 Abs a 3,000 Abs, Resolución Absorbancia: 0,001, resolución longitud de onda: 1 nm
Regla de Decisión Probabilidad de conformidad mínima, error máximo permitido en longitud de onda +/-2, error máximo en absorbancia(ABS) +/-0,05</v>
          </cell>
          <cell r="T2454"/>
          <cell r="U2454">
            <v>12</v>
          </cell>
          <cell r="V2454">
            <v>12</v>
          </cell>
          <cell r="W2454">
            <v>12</v>
          </cell>
          <cell r="X2454"/>
          <cell r="Y2454">
            <v>45932</v>
          </cell>
          <cell r="Z2454">
            <v>164</v>
          </cell>
          <cell r="AA2454" t="str">
            <v>Proveedor externo</v>
          </cell>
          <cell r="AB2454" t="str">
            <v>Oct</v>
          </cell>
          <cell r="AC2454" t="str">
            <v>Oct</v>
          </cell>
          <cell r="AD2454">
            <v>45567</v>
          </cell>
          <cell r="AE2454">
            <v>45937</v>
          </cell>
          <cell r="AF2454">
            <v>169</v>
          </cell>
          <cell r="AG2454" t="str">
            <v>Oct</v>
          </cell>
          <cell r="AH2454" t="str">
            <v>Oct</v>
          </cell>
          <cell r="AI2454">
            <v>45572</v>
          </cell>
          <cell r="AJ2454">
            <v>45932</v>
          </cell>
          <cell r="AK2454">
            <v>164</v>
          </cell>
          <cell r="AL2454" t="str">
            <v>Proveedor externo</v>
          </cell>
          <cell r="AM2454" t="str">
            <v>Oct</v>
          </cell>
          <cell r="AN2454" t="str">
            <v>Oct</v>
          </cell>
          <cell r="AO2454">
            <v>45567</v>
          </cell>
          <cell r="AP2454" t="str">
            <v xml:space="preserve"> </v>
          </cell>
          <cell r="AQ2454" t="str">
            <v xml:space="preserve"> </v>
          </cell>
          <cell r="AR2454"/>
          <cell r="AS2454"/>
          <cell r="AT2454"/>
          <cell r="AU2454"/>
        </row>
        <row r="2455">
          <cell r="B2455" t="str">
            <v>BIO-112</v>
          </cell>
          <cell r="C2455">
            <v>14965</v>
          </cell>
          <cell r="D2455" t="str">
            <v>#REF!</v>
          </cell>
          <cell r="E2455" t="str">
            <v>NO DISPONIBLE</v>
          </cell>
          <cell r="F2455" t="str">
            <v>ACTIVO</v>
          </cell>
          <cell r="G2455" t="str">
            <v>NO APLICA</v>
          </cell>
          <cell r="H2455" t="str">
            <v xml:space="preserve">MICROSCOPIO BINOCULAR </v>
          </cell>
          <cell r="I2455" t="str">
            <v>NO APLICA</v>
          </cell>
          <cell r="J2455" t="str">
            <v>CARL ZEISS</v>
          </cell>
          <cell r="K2455" t="str">
            <v>KF-2</v>
          </cell>
          <cell r="L2455">
            <v>437376</v>
          </cell>
          <cell r="M2455" t="str">
            <v>ÓPTICOS</v>
          </cell>
          <cell r="N2455" t="str">
            <v>DP</v>
          </cell>
          <cell r="O2455" t="str">
            <v>BIO - BIOTERIO</v>
          </cell>
          <cell r="P2455" t="str">
            <v>BARRERA ALOJAMIENTO 3</v>
          </cell>
          <cell r="Q2455" t="str">
            <v xml:space="preserve">PROPIO </v>
          </cell>
          <cell r="R2455" t="str">
            <v>NO APLICA</v>
          </cell>
          <cell r="S2455" t="str">
            <v>NO APLICA</v>
          </cell>
          <cell r="T2455"/>
          <cell r="U2455">
            <v>12</v>
          </cell>
          <cell r="V2455"/>
          <cell r="W2455"/>
          <cell r="X2455"/>
          <cell r="Y2455">
            <v>45969</v>
          </cell>
          <cell r="Z2455">
            <v>201</v>
          </cell>
          <cell r="AA2455" t="str">
            <v>Proveedor externo</v>
          </cell>
          <cell r="AB2455" t="str">
            <v>Nov</v>
          </cell>
          <cell r="AC2455" t="str">
            <v>Nov</v>
          </cell>
          <cell r="AD2455">
            <v>45604</v>
          </cell>
          <cell r="AE2455" t="str">
            <v xml:space="preserve"> </v>
          </cell>
          <cell r="AF2455" t="str">
            <v xml:space="preserve"> </v>
          </cell>
          <cell r="AG2455"/>
          <cell r="AH2455"/>
          <cell r="AI2455"/>
          <cell r="AJ2455" t="str">
            <v xml:space="preserve"> </v>
          </cell>
          <cell r="AK2455" t="str">
            <v xml:space="preserve"> </v>
          </cell>
          <cell r="AL2455"/>
          <cell r="AM2455"/>
          <cell r="AN2455"/>
          <cell r="AO2455"/>
          <cell r="AP2455" t="str">
            <v xml:space="preserve"> </v>
          </cell>
          <cell r="AQ2455" t="str">
            <v xml:space="preserve"> </v>
          </cell>
          <cell r="AR2455"/>
          <cell r="AS2455"/>
          <cell r="AT2455"/>
          <cell r="AU2455"/>
        </row>
        <row r="2456">
          <cell r="B2456" t="str">
            <v>GSA-319</v>
          </cell>
          <cell r="C2456">
            <v>28209</v>
          </cell>
          <cell r="D2456" t="str">
            <v>#REF!</v>
          </cell>
          <cell r="E2456" t="e">
            <v>#VALUE!</v>
          </cell>
          <cell r="F2456" t="str">
            <v>ACTIVO</v>
          </cell>
          <cell r="G2456" t="e">
            <v>#VALUE!</v>
          </cell>
          <cell r="H2456" t="str">
            <v>BALANZA ELECTRÓNICA</v>
          </cell>
          <cell r="I2456" t="str">
            <v>NO APLICA</v>
          </cell>
          <cell r="J2456" t="str">
            <v>RADWAG</v>
          </cell>
          <cell r="K2456" t="str">
            <v>PS4500/C/1</v>
          </cell>
          <cell r="L2456">
            <v>356811</v>
          </cell>
          <cell r="M2456" t="str">
            <v>BALANZAS</v>
          </cell>
          <cell r="N2456" t="str">
            <v>DRSP</v>
          </cell>
          <cell r="O2456" t="str">
            <v>GQT - QUÍMICA Y TOXICOLOGÍA</v>
          </cell>
          <cell r="P2456" t="str">
            <v>PICCAP</v>
          </cell>
          <cell r="Q2456" t="str">
            <v>PROPIO</v>
          </cell>
          <cell r="R2456" t="str">
            <v>MASA</v>
          </cell>
          <cell r="S2456" t="str">
            <v>Capacidad máxima 4500 g. 
División de escala 0,01 g
Linealidad: 0.02 g (fabricante)</v>
          </cell>
          <cell r="T2456"/>
          <cell r="U2456">
            <v>12</v>
          </cell>
          <cell r="V2456">
            <v>12</v>
          </cell>
          <cell r="W2456"/>
          <cell r="X2456">
            <v>6</v>
          </cell>
          <cell r="Y2456">
            <v>45825</v>
          </cell>
          <cell r="Z2456">
            <v>57</v>
          </cell>
          <cell r="AA2456" t="str">
            <v>Proveedor externo</v>
          </cell>
          <cell r="AB2456" t="str">
            <v>Jun</v>
          </cell>
          <cell r="AC2456" t="str">
            <v>Jun</v>
          </cell>
          <cell r="AD2456">
            <v>45460</v>
          </cell>
          <cell r="AE2456">
            <v>45825</v>
          </cell>
          <cell r="AF2456">
            <v>57</v>
          </cell>
          <cell r="AG2456" t="str">
            <v>Jun</v>
          </cell>
          <cell r="AH2456" t="str">
            <v>Jun</v>
          </cell>
          <cell r="AI2456">
            <v>45460</v>
          </cell>
          <cell r="AJ2456" t="str">
            <v xml:space="preserve"> </v>
          </cell>
          <cell r="AK2456" t="str">
            <v xml:space="preserve"> </v>
          </cell>
          <cell r="AL2456"/>
          <cell r="AM2456"/>
          <cell r="AN2456"/>
          <cell r="AO2456"/>
          <cell r="AP2456">
            <v>45681</v>
          </cell>
          <cell r="AQ2456">
            <v>-87</v>
          </cell>
          <cell r="AR2456"/>
          <cell r="AS2456"/>
          <cell r="AT2456"/>
          <cell r="AU2456">
            <v>45497</v>
          </cell>
        </row>
        <row r="2457">
          <cell r="B2457" t="str">
            <v>AC-196</v>
          </cell>
          <cell r="C2457">
            <v>28117</v>
          </cell>
          <cell r="D2457" t="str">
            <v>#REF!</v>
          </cell>
          <cell r="E2457" t="str">
            <v>NO DISPONIBLE</v>
          </cell>
          <cell r="F2457" t="str">
            <v>ACTIVO</v>
          </cell>
          <cell r="G2457" t="str">
            <v>NO APLICA</v>
          </cell>
          <cell r="H2457" t="str">
            <v>TURBIDIMETRO</v>
          </cell>
          <cell r="I2457" t="str">
            <v>NO APLICA</v>
          </cell>
          <cell r="J2457" t="str">
            <v>MERCK</v>
          </cell>
          <cell r="K2457" t="str">
            <v>TURBI QUANT 1100T</v>
          </cell>
          <cell r="L2457">
            <v>201110101</v>
          </cell>
          <cell r="M2457" t="str">
            <v>EQUIPOS ESPECIALES</v>
          </cell>
          <cell r="N2457" t="str">
            <v>DP</v>
          </cell>
          <cell r="O2457" t="str">
            <v>AC - ASEGURAMIENTO DE LA CALIDAD</v>
          </cell>
          <cell r="P2457" t="str">
            <v>LABORATORIO 1</v>
          </cell>
          <cell r="Q2457" t="str">
            <v xml:space="preserve">PROPIO </v>
          </cell>
          <cell r="R2457" t="str">
            <v>TURBIDEZ</v>
          </cell>
          <cell r="S2457" t="str">
            <v>0.5, 1, 5, 50, 100, 500, 1001, NTU</v>
          </cell>
          <cell r="T2457"/>
          <cell r="U2457">
            <v>12</v>
          </cell>
          <cell r="V2457"/>
          <cell r="W2457"/>
          <cell r="X2457"/>
          <cell r="Y2457">
            <v>45938</v>
          </cell>
          <cell r="Z2457">
            <v>170</v>
          </cell>
          <cell r="AA2457" t="str">
            <v>Proveedor externo</v>
          </cell>
          <cell r="AB2457" t="str">
            <v>Oct</v>
          </cell>
          <cell r="AC2457" t="str">
            <v>Oct</v>
          </cell>
          <cell r="AD2457">
            <v>45573</v>
          </cell>
          <cell r="AE2457" t="str">
            <v xml:space="preserve"> </v>
          </cell>
          <cell r="AF2457" t="str">
            <v xml:space="preserve"> </v>
          </cell>
          <cell r="AG2457"/>
          <cell r="AH2457"/>
          <cell r="AI2457"/>
          <cell r="AJ2457" t="str">
            <v xml:space="preserve"> </v>
          </cell>
          <cell r="AK2457" t="str">
            <v xml:space="preserve"> </v>
          </cell>
          <cell r="AL2457"/>
          <cell r="AM2457"/>
          <cell r="AN2457"/>
          <cell r="AO2457" t="str">
            <v xml:space="preserve"> </v>
          </cell>
          <cell r="AP2457" t="str">
            <v xml:space="preserve"> </v>
          </cell>
          <cell r="AQ2457" t="str">
            <v xml:space="preserve"> </v>
          </cell>
          <cell r="AR2457"/>
          <cell r="AS2457"/>
          <cell r="AT2457"/>
          <cell r="AU2457"/>
        </row>
        <row r="2458">
          <cell r="B2458">
            <v>30898</v>
          </cell>
          <cell r="C2458">
            <v>30898</v>
          </cell>
          <cell r="D2458" t="str">
            <v>#REF!</v>
          </cell>
          <cell r="E2458" t="e">
            <v>#VALUE!</v>
          </cell>
          <cell r="F2458" t="str">
            <v>ACTIVO</v>
          </cell>
          <cell r="G2458" t="e">
            <v>#VALUE!</v>
          </cell>
          <cell r="H2458" t="str">
            <v>SISTEMA DE PURIFICACIÓN DE AGUA</v>
          </cell>
          <cell r="I2458" t="str">
            <v>NO APLICA</v>
          </cell>
          <cell r="J2458" t="str">
            <v>MILLIPORE</v>
          </cell>
          <cell r="K2458" t="str">
            <v>DIRECT Q 3</v>
          </cell>
          <cell r="L2458" t="str">
            <v>F4KA81457E</v>
          </cell>
          <cell r="M2458" t="str">
            <v>PURIFICACIÓN DE AGUA</v>
          </cell>
          <cell r="N2458" t="str">
            <v>DRSP</v>
          </cell>
          <cell r="O2458" t="str">
            <v>GGN - GENÉTICA – CRÓNICAS</v>
          </cell>
          <cell r="P2458" t="str">
            <v>TAMIZAJE NEONATAL</v>
          </cell>
          <cell r="Q2458" t="str">
            <v>PROPIO</v>
          </cell>
          <cell r="R2458" t="str">
            <v>CONDUCTIVIDAD, RESISTIVIDAD.</v>
          </cell>
          <cell r="S2458"/>
          <cell r="T2458" t="str">
            <v>El equipo queda instalado, en producción de agua tipo I MilliQ y III RO dentro de especificaciones técnicas.</v>
          </cell>
          <cell r="U2458">
            <v>12</v>
          </cell>
          <cell r="V2458"/>
          <cell r="W2458"/>
          <cell r="X2458"/>
          <cell r="Y2458">
            <v>45645</v>
          </cell>
          <cell r="Z2458">
            <v>-123</v>
          </cell>
          <cell r="AA2458"/>
          <cell r="AB2458"/>
          <cell r="AC2458"/>
          <cell r="AD2458">
            <v>45279</v>
          </cell>
          <cell r="AE2458" t="str">
            <v xml:space="preserve"> </v>
          </cell>
          <cell r="AF2458" t="str">
            <v xml:space="preserve"> </v>
          </cell>
          <cell r="AG2458"/>
          <cell r="AH2458"/>
          <cell r="AI2458"/>
          <cell r="AJ2458" t="str">
            <v xml:space="preserve"> </v>
          </cell>
          <cell r="AK2458" t="str">
            <v xml:space="preserve"> </v>
          </cell>
          <cell r="AL2458"/>
          <cell r="AM2458"/>
          <cell r="AN2458"/>
          <cell r="AO2458"/>
          <cell r="AP2458" t="str">
            <v xml:space="preserve"> </v>
          </cell>
          <cell r="AQ2458" t="str">
            <v xml:space="preserve"> </v>
          </cell>
          <cell r="AR2458"/>
          <cell r="AS2458"/>
          <cell r="AT2458"/>
          <cell r="AU2458"/>
        </row>
        <row r="2459">
          <cell r="B2459">
            <v>28294</v>
          </cell>
          <cell r="C2459">
            <v>28294</v>
          </cell>
          <cell r="D2459" t="str">
            <v>#REF!</v>
          </cell>
          <cell r="E2459" t="str">
            <v>NO DISPONIBLE</v>
          </cell>
          <cell r="F2459" t="str">
            <v>ACTIVO</v>
          </cell>
          <cell r="G2459" t="str">
            <v>NO APLICA</v>
          </cell>
          <cell r="H2459" t="str">
            <v>REFRIGERADOR</v>
          </cell>
          <cell r="I2459" t="str">
            <v>NO APLICA</v>
          </cell>
          <cell r="J2459" t="str">
            <v>THERMO FISHER SCIENTIFIC</v>
          </cell>
          <cell r="K2459" t="str">
            <v>FRCR2304A23</v>
          </cell>
          <cell r="L2459">
            <v>112280901121214</v>
          </cell>
          <cell r="M2459" t="str">
            <v>FRÍO</v>
          </cell>
          <cell r="N2459" t="str">
            <v>DRSP</v>
          </cell>
          <cell r="O2459" t="str">
            <v>GQT - QUÍMICA Y TOXICOLOGÍA</v>
          </cell>
          <cell r="P2459" t="str">
            <v>ÁREA DE REFRIGERACION</v>
          </cell>
          <cell r="Q2459" t="str">
            <v>PROPIO</v>
          </cell>
          <cell r="R2459" t="str">
            <v>TEMPERATURA</v>
          </cell>
          <cell r="S2459" t="str">
            <v>Temperatura Programada 
(4 +/- 2) °C</v>
          </cell>
          <cell r="T2459"/>
          <cell r="U2459">
            <v>12</v>
          </cell>
          <cell r="V2459">
            <v>12</v>
          </cell>
          <cell r="W2459"/>
          <cell r="X2459">
            <v>6</v>
          </cell>
          <cell r="Y2459">
            <v>45974</v>
          </cell>
          <cell r="Z2459">
            <v>206</v>
          </cell>
          <cell r="AA2459" t="str">
            <v>Proveedor externo</v>
          </cell>
          <cell r="AB2459" t="str">
            <v>Nov</v>
          </cell>
          <cell r="AC2459" t="str">
            <v>R</v>
          </cell>
          <cell r="AD2459">
            <v>45609</v>
          </cell>
          <cell r="AE2459">
            <v>45654</v>
          </cell>
          <cell r="AF2459">
            <v>-114</v>
          </cell>
          <cell r="AG2459"/>
          <cell r="AH2459"/>
          <cell r="AI2459">
            <v>45288</v>
          </cell>
          <cell r="AJ2459" t="str">
            <v xml:space="preserve"> </v>
          </cell>
          <cell r="AK2459" t="str">
            <v xml:space="preserve"> </v>
          </cell>
          <cell r="AL2459"/>
          <cell r="AM2459"/>
          <cell r="AN2459"/>
          <cell r="AO2459"/>
          <cell r="AP2459">
            <v>45463</v>
          </cell>
          <cell r="AQ2459" t="str">
            <v xml:space="preserve"> </v>
          </cell>
          <cell r="AR2459"/>
          <cell r="AS2459"/>
          <cell r="AT2459"/>
          <cell r="AU2459"/>
        </row>
        <row r="2460">
          <cell r="B2460">
            <v>28379</v>
          </cell>
          <cell r="C2460">
            <v>28379</v>
          </cell>
          <cell r="D2460" t="str">
            <v>#REF!</v>
          </cell>
          <cell r="E2460">
            <v>41759</v>
          </cell>
          <cell r="F2460" t="str">
            <v>ACTIVO</v>
          </cell>
          <cell r="G2460" t="str">
            <v>NO APLICA</v>
          </cell>
          <cell r="H2460" t="str">
            <v>REFRIGERADOR</v>
          </cell>
          <cell r="I2460" t="str">
            <v>NO APLICA</v>
          </cell>
          <cell r="J2460" t="str">
            <v>ARCTIKO</v>
          </cell>
          <cell r="K2460" t="str">
            <v>PR500</v>
          </cell>
          <cell r="L2460" t="str">
            <v>48.12.5328</v>
          </cell>
          <cell r="M2460" t="str">
            <v>FRÍO</v>
          </cell>
          <cell r="N2460" t="str">
            <v>DRSP</v>
          </cell>
          <cell r="O2460" t="str">
            <v>GQT - QUÍMICA Y TOXICOLOGÍA</v>
          </cell>
          <cell r="P2460" t="str">
            <v>AREA DE REFRIGERACION</v>
          </cell>
          <cell r="Q2460" t="str">
            <v>PROPIO</v>
          </cell>
          <cell r="R2460" t="str">
            <v>TEMPERATURA</v>
          </cell>
          <cell r="S2460" t="str">
            <v>Temperatura de Trabajo
(4 +/- 2) °C
Requisito del Laboratorio</v>
          </cell>
          <cell r="T2460"/>
          <cell r="U2460">
            <v>12</v>
          </cell>
          <cell r="V2460">
            <v>12</v>
          </cell>
          <cell r="W2460"/>
          <cell r="X2460">
            <v>6</v>
          </cell>
          <cell r="Y2460">
            <v>45974</v>
          </cell>
          <cell r="Z2460">
            <v>206</v>
          </cell>
          <cell r="AA2460" t="str">
            <v>Proveedor externo</v>
          </cell>
          <cell r="AB2460" t="str">
            <v>Nov</v>
          </cell>
          <cell r="AC2460" t="str">
            <v>R</v>
          </cell>
          <cell r="AD2460">
            <v>45609</v>
          </cell>
          <cell r="AE2460">
            <v>45654</v>
          </cell>
          <cell r="AF2460">
            <v>-114</v>
          </cell>
          <cell r="AG2460"/>
          <cell r="AH2460"/>
          <cell r="AI2460">
            <v>45288</v>
          </cell>
          <cell r="AJ2460" t="str">
            <v xml:space="preserve"> </v>
          </cell>
          <cell r="AK2460" t="str">
            <v xml:space="preserve"> </v>
          </cell>
          <cell r="AL2460"/>
          <cell r="AM2460"/>
          <cell r="AN2460"/>
          <cell r="AO2460"/>
          <cell r="AP2460">
            <v>45463</v>
          </cell>
          <cell r="AQ2460" t="str">
            <v xml:space="preserve"> </v>
          </cell>
          <cell r="AR2460"/>
          <cell r="AS2460"/>
          <cell r="AT2460"/>
          <cell r="AU2460"/>
        </row>
        <row r="2461">
          <cell r="B2461">
            <v>28380</v>
          </cell>
          <cell r="C2461">
            <v>28380</v>
          </cell>
          <cell r="D2461" t="str">
            <v>#REF!</v>
          </cell>
          <cell r="E2461">
            <v>41759</v>
          </cell>
          <cell r="F2461" t="str">
            <v>ACTIVO</v>
          </cell>
          <cell r="G2461" t="str">
            <v>NO APLICA</v>
          </cell>
          <cell r="H2461" t="str">
            <v>REFRIGERADOR</v>
          </cell>
          <cell r="I2461" t="str">
            <v>NO APLICA</v>
          </cell>
          <cell r="J2461" t="str">
            <v>ARCTIKO</v>
          </cell>
          <cell r="K2461" t="str">
            <v>PR500</v>
          </cell>
          <cell r="L2461" t="str">
            <v>48.12 5329</v>
          </cell>
          <cell r="M2461" t="str">
            <v>FRÍO</v>
          </cell>
          <cell r="N2461" t="str">
            <v>DRSP</v>
          </cell>
          <cell r="O2461" t="str">
            <v>GQT - QUÍMICA Y TOXICOLOGÍA</v>
          </cell>
          <cell r="P2461" t="str">
            <v>AREA  MERCURIO</v>
          </cell>
          <cell r="Q2461" t="str">
            <v>PROPIO</v>
          </cell>
          <cell r="R2461" t="str">
            <v>TEMPERATURA</v>
          </cell>
          <cell r="S2461" t="str">
            <v>Temperatura de Trabajo
(4 +/- 2) °C
Requisito del Laboratorio</v>
          </cell>
          <cell r="T2461"/>
          <cell r="U2461">
            <v>12</v>
          </cell>
          <cell r="V2461">
            <v>12</v>
          </cell>
          <cell r="W2461"/>
          <cell r="X2461">
            <v>6</v>
          </cell>
          <cell r="Y2461">
            <v>45974</v>
          </cell>
          <cell r="Z2461">
            <v>206</v>
          </cell>
          <cell r="AA2461" t="str">
            <v>Proveedor externo</v>
          </cell>
          <cell r="AB2461" t="str">
            <v>Nov</v>
          </cell>
          <cell r="AC2461" t="str">
            <v>R</v>
          </cell>
          <cell r="AD2461">
            <v>45609</v>
          </cell>
          <cell r="AE2461">
            <v>45654</v>
          </cell>
          <cell r="AF2461">
            <v>-114</v>
          </cell>
          <cell r="AG2461"/>
          <cell r="AH2461"/>
          <cell r="AI2461">
            <v>45288</v>
          </cell>
          <cell r="AJ2461" t="str">
            <v xml:space="preserve"> </v>
          </cell>
          <cell r="AK2461" t="str">
            <v xml:space="preserve"> </v>
          </cell>
          <cell r="AL2461"/>
          <cell r="AM2461"/>
          <cell r="AN2461"/>
          <cell r="AO2461"/>
          <cell r="AP2461">
            <v>45463</v>
          </cell>
          <cell r="AQ2461" t="str">
            <v xml:space="preserve"> </v>
          </cell>
          <cell r="AR2461"/>
          <cell r="AS2461"/>
          <cell r="AT2461"/>
          <cell r="AU2461"/>
        </row>
        <row r="2462">
          <cell r="B2462" t="str">
            <v>GSA-099</v>
          </cell>
          <cell r="C2462">
            <v>14589</v>
          </cell>
          <cell r="D2462" t="str">
            <v>#REF!</v>
          </cell>
          <cell r="E2462" t="str">
            <v>NO DISPONIBLE</v>
          </cell>
          <cell r="F2462" t="str">
            <v>ACTIVO</v>
          </cell>
          <cell r="G2462" t="str">
            <v>NO APLICA</v>
          </cell>
          <cell r="H2462" t="str">
            <v>BALANZA ANALÍTICA</v>
          </cell>
          <cell r="I2462" t="str">
            <v>NO APLICA</v>
          </cell>
          <cell r="J2462" t="str">
            <v>OHAUS</v>
          </cell>
          <cell r="K2462" t="str">
            <v>E02140</v>
          </cell>
          <cell r="L2462" t="str">
            <v>C111017754</v>
          </cell>
          <cell r="M2462" t="str">
            <v>BALANZAS</v>
          </cell>
          <cell r="N2462" t="str">
            <v>DRSP</v>
          </cell>
          <cell r="O2462" t="str">
            <v>GQT - QUÍMICA Y TOXICOLOGÍA</v>
          </cell>
          <cell r="P2462" t="str">
            <v>ÁREA DE BALANZAS</v>
          </cell>
          <cell r="Q2462" t="str">
            <v>PROPIO</v>
          </cell>
          <cell r="R2462" t="str">
            <v>MASA</v>
          </cell>
          <cell r="S2462" t="str">
            <v>carga maxima: 210 g, 
 d: 0.1 mg. 
Linealidad +/- 0.3 mg (fabrica) 
Resolución: 0,1 mg</v>
          </cell>
          <cell r="T2462"/>
          <cell r="U2462">
            <v>12</v>
          </cell>
          <cell r="V2462">
            <v>12</v>
          </cell>
          <cell r="W2462"/>
          <cell r="X2462">
            <v>12</v>
          </cell>
          <cell r="Y2462">
            <v>45653</v>
          </cell>
          <cell r="Z2462">
            <v>-115</v>
          </cell>
          <cell r="AA2462"/>
          <cell r="AB2462"/>
          <cell r="AC2462"/>
          <cell r="AD2462">
            <v>45287</v>
          </cell>
          <cell r="AE2462">
            <v>45653</v>
          </cell>
          <cell r="AF2462">
            <v>-115</v>
          </cell>
          <cell r="AG2462"/>
          <cell r="AH2462"/>
          <cell r="AI2462">
            <v>45287</v>
          </cell>
          <cell r="AJ2462" t="str">
            <v xml:space="preserve"> </v>
          </cell>
          <cell r="AK2462" t="str">
            <v xml:space="preserve"> </v>
          </cell>
          <cell r="AL2462"/>
          <cell r="AM2462"/>
          <cell r="AN2462"/>
          <cell r="AO2462"/>
          <cell r="AP2462">
            <v>45835</v>
          </cell>
          <cell r="AQ2462">
            <v>67</v>
          </cell>
          <cell r="AR2462" t="str">
            <v>Taller GELP</v>
          </cell>
          <cell r="AS2462" t="str">
            <v>Jun</v>
          </cell>
          <cell r="AT2462" t="str">
            <v>Jun</v>
          </cell>
          <cell r="AU2462">
            <v>45470</v>
          </cell>
        </row>
        <row r="2463">
          <cell r="B2463" t="str">
            <v>GSA-318</v>
          </cell>
          <cell r="C2463">
            <v>28208</v>
          </cell>
          <cell r="D2463" t="str">
            <v>#REF!</v>
          </cell>
          <cell r="E2463" t="e">
            <v>#VALUE!</v>
          </cell>
          <cell r="F2463" t="str">
            <v>ACTIVO</v>
          </cell>
          <cell r="G2463" t="e">
            <v>#VALUE!</v>
          </cell>
          <cell r="H2463" t="str">
            <v>BALANZA ANALÍTICA</v>
          </cell>
          <cell r="I2463" t="str">
            <v>NO APLICA</v>
          </cell>
          <cell r="J2463" t="str">
            <v>RADWAG</v>
          </cell>
          <cell r="K2463" t="str">
            <v>AS220.3Y</v>
          </cell>
          <cell r="L2463">
            <v>372780</v>
          </cell>
          <cell r="M2463" t="str">
            <v>BALANZAS</v>
          </cell>
          <cell r="N2463" t="str">
            <v>DRSP</v>
          </cell>
          <cell r="O2463" t="str">
            <v>GQT - QUÍMICA Y TOXICOLOGÍA</v>
          </cell>
          <cell r="P2463" t="str">
            <v>ÁREA DE BALANZAS</v>
          </cell>
          <cell r="Q2463" t="str">
            <v>PROPIO</v>
          </cell>
          <cell r="R2463" t="str">
            <v>MASA</v>
          </cell>
          <cell r="S2463" t="str">
            <v>Carga Máxima 220g. 
Carga Minima 0,01g 
Resolución: 0,1 mg
Linealidad: 0.3 mg (fabrica)</v>
          </cell>
          <cell r="T2463"/>
          <cell r="U2463">
            <v>12</v>
          </cell>
          <cell r="V2463">
            <v>12</v>
          </cell>
          <cell r="W2463"/>
          <cell r="X2463">
            <v>6</v>
          </cell>
          <cell r="Y2463">
            <v>45653</v>
          </cell>
          <cell r="Z2463">
            <v>-115</v>
          </cell>
          <cell r="AA2463"/>
          <cell r="AB2463"/>
          <cell r="AC2463"/>
          <cell r="AD2463">
            <v>45287</v>
          </cell>
          <cell r="AE2463">
            <v>45653</v>
          </cell>
          <cell r="AF2463">
            <v>-115</v>
          </cell>
          <cell r="AG2463"/>
          <cell r="AH2463"/>
          <cell r="AI2463">
            <v>45287</v>
          </cell>
          <cell r="AJ2463" t="str">
            <v xml:space="preserve"> </v>
          </cell>
          <cell r="AK2463" t="str">
            <v xml:space="preserve"> </v>
          </cell>
          <cell r="AL2463"/>
          <cell r="AM2463"/>
          <cell r="AN2463"/>
          <cell r="AO2463"/>
          <cell r="AP2463">
            <v>45653</v>
          </cell>
          <cell r="AQ2463">
            <v>-115</v>
          </cell>
          <cell r="AR2463" t="str">
            <v>Taller GELP</v>
          </cell>
          <cell r="AS2463" t="str">
            <v>Jun</v>
          </cell>
          <cell r="AT2463" t="str">
            <v>Jun</v>
          </cell>
          <cell r="AU2463">
            <v>45470</v>
          </cell>
        </row>
        <row r="2464">
          <cell r="B2464" t="str">
            <v>MC-038</v>
          </cell>
          <cell r="C2464">
            <v>26979</v>
          </cell>
          <cell r="D2464" t="str">
            <v>#REF!</v>
          </cell>
          <cell r="E2464">
            <v>41269</v>
          </cell>
          <cell r="F2464" t="str">
            <v>ACTIVO</v>
          </cell>
          <cell r="G2464" t="str">
            <v>NO APLICA</v>
          </cell>
          <cell r="H2464" t="str">
            <v>MÓDULO DE FLUJO LAMINAR VERTICAL</v>
          </cell>
          <cell r="I2464" t="str">
            <v>NO APLICA</v>
          </cell>
          <cell r="J2464" t="str">
            <v>C4</v>
          </cell>
          <cell r="K2464" t="str">
            <v>FAN FILTER 140</v>
          </cell>
          <cell r="L2464">
            <v>450906</v>
          </cell>
          <cell r="M2464" t="str">
            <v>CABINAS Y MÓDULOS</v>
          </cell>
          <cell r="N2464" t="str">
            <v>DP</v>
          </cell>
          <cell r="O2464" t="str">
            <v>BIO - BIOTERIO</v>
          </cell>
          <cell r="P2464" t="str">
            <v>ALIMENTOS</v>
          </cell>
          <cell r="Q2464" t="str">
            <v xml:space="preserve">PROPIO </v>
          </cell>
          <cell r="R2464" t="str">
            <v xml:space="preserve">VELOCIDAD DE FLUJO DE AIRE
CONCENTRACIÓN DE PARTÍCULAS
</v>
          </cell>
          <cell r="S2464" t="str">
            <v>CALIFICACION: INTEGRIDAD DE FILTROS , FLUJO DE AIRE (72 - 108 ft/min), CONTEO DE PARTÍCULAS (ISO 5 - CLASE A),</v>
          </cell>
          <cell r="T2464"/>
          <cell r="U2464">
            <v>12</v>
          </cell>
          <cell r="V2464"/>
          <cell r="W2464">
            <v>12</v>
          </cell>
          <cell r="X2464"/>
          <cell r="Y2464">
            <v>45666</v>
          </cell>
          <cell r="Z2464">
            <v>-102</v>
          </cell>
          <cell r="AA2464" t="str">
            <v>Proveedor externo</v>
          </cell>
          <cell r="AB2464" t="str">
            <v>Ene</v>
          </cell>
          <cell r="AC2464" t="str">
            <v>Ene</v>
          </cell>
          <cell r="AD2464">
            <v>45300</v>
          </cell>
          <cell r="AE2464" t="str">
            <v xml:space="preserve"> </v>
          </cell>
          <cell r="AF2464" t="str">
            <v xml:space="preserve"> </v>
          </cell>
          <cell r="AG2464"/>
          <cell r="AH2464"/>
          <cell r="AI2464"/>
          <cell r="AJ2464">
            <v>45693</v>
          </cell>
          <cell r="AK2464">
            <v>-75</v>
          </cell>
          <cell r="AL2464" t="str">
            <v>Proveedor externo</v>
          </cell>
          <cell r="AM2464" t="str">
            <v>Feb</v>
          </cell>
          <cell r="AN2464" t="str">
            <v>Feb</v>
          </cell>
          <cell r="AO2464">
            <v>45327</v>
          </cell>
          <cell r="AP2464" t="str">
            <v xml:space="preserve"> </v>
          </cell>
          <cell r="AQ2464" t="str">
            <v xml:space="preserve"> </v>
          </cell>
          <cell r="AR2464"/>
          <cell r="AS2464"/>
          <cell r="AT2464"/>
          <cell r="AU2464"/>
        </row>
        <row r="2465">
          <cell r="B2465" t="str">
            <v>GSA-017</v>
          </cell>
          <cell r="C2465">
            <v>27095</v>
          </cell>
          <cell r="D2465" t="str">
            <v>#REF!</v>
          </cell>
          <cell r="E2465" t="str">
            <v>NO DISPONIBLE</v>
          </cell>
          <cell r="F2465" t="str">
            <v>ACTIVO</v>
          </cell>
          <cell r="G2465" t="str">
            <v>NO APLICA</v>
          </cell>
          <cell r="H2465" t="str">
            <v>CABINA DE EXTRACCIÓN</v>
          </cell>
          <cell r="I2465" t="str">
            <v>NO APLICA</v>
          </cell>
          <cell r="J2465" t="str">
            <v>LABCONCO</v>
          </cell>
          <cell r="K2465">
            <v>7280300</v>
          </cell>
          <cell r="L2465" t="str">
            <v>101134150J</v>
          </cell>
          <cell r="M2465" t="str">
            <v>CABINAS Y MÓDULOS</v>
          </cell>
          <cell r="N2465" t="str">
            <v>DRSP</v>
          </cell>
          <cell r="O2465" t="str">
            <v>GQT - QUÍMICA Y TOXICOLOGÍA</v>
          </cell>
          <cell r="P2465" t="str">
            <v>FISICO QUIMICO DE AGUAS</v>
          </cell>
          <cell r="Q2465" t="str">
            <v>PROPIO</v>
          </cell>
          <cell r="R2465" t="str">
            <v>FLUJO/CAUDAL</v>
          </cell>
          <cell r="S2465" t="str">
            <v>POR NORMA</v>
          </cell>
          <cell r="T2465"/>
          <cell r="U2465">
            <v>12</v>
          </cell>
          <cell r="V2465"/>
          <cell r="W2465">
            <v>12</v>
          </cell>
          <cell r="X2465"/>
          <cell r="Y2465">
            <v>45680</v>
          </cell>
          <cell r="Z2465">
            <v>-88</v>
          </cell>
          <cell r="AA2465" t="str">
            <v>Proveedor externo</v>
          </cell>
          <cell r="AB2465" t="str">
            <v>Ene</v>
          </cell>
          <cell r="AC2465" t="str">
            <v>R</v>
          </cell>
          <cell r="AD2465">
            <v>45314</v>
          </cell>
          <cell r="AE2465" t="str">
            <v xml:space="preserve"> </v>
          </cell>
          <cell r="AF2465" t="str">
            <v xml:space="preserve"> </v>
          </cell>
          <cell r="AG2465"/>
          <cell r="AH2465"/>
          <cell r="AI2465"/>
          <cell r="AJ2465">
            <v>45734</v>
          </cell>
          <cell r="AK2465">
            <v>-34</v>
          </cell>
          <cell r="AL2465" t="str">
            <v>Proveedor externo</v>
          </cell>
          <cell r="AM2465" t="str">
            <v>Mar</v>
          </cell>
          <cell r="AN2465" t="str">
            <v>R</v>
          </cell>
          <cell r="AO2465">
            <v>45369</v>
          </cell>
          <cell r="AP2465" t="str">
            <v xml:space="preserve"> </v>
          </cell>
          <cell r="AQ2465" t="str">
            <v xml:space="preserve"> </v>
          </cell>
          <cell r="AR2465"/>
          <cell r="AS2465"/>
          <cell r="AT2465"/>
          <cell r="AU2465"/>
        </row>
        <row r="2466">
          <cell r="B2466" t="str">
            <v>GSA-277</v>
          </cell>
          <cell r="C2466">
            <v>27271</v>
          </cell>
          <cell r="D2466" t="str">
            <v>#REF!</v>
          </cell>
          <cell r="E2466" t="str">
            <v>NO DISPONIBLE</v>
          </cell>
          <cell r="F2466" t="str">
            <v>ACTIVO</v>
          </cell>
          <cell r="G2466" t="str">
            <v>NO APLICA</v>
          </cell>
          <cell r="H2466" t="str">
            <v>CABINA DE EXTRACCIÓN</v>
          </cell>
          <cell r="I2466" t="str">
            <v>NO APLICA</v>
          </cell>
          <cell r="J2466" t="str">
            <v>LABCONCO</v>
          </cell>
          <cell r="K2466">
            <v>7280300</v>
          </cell>
          <cell r="L2466" t="str">
            <v>111048461J</v>
          </cell>
          <cell r="M2466" t="str">
            <v>CABINAS Y MÓDULOS</v>
          </cell>
          <cell r="N2466" t="str">
            <v>DRSP</v>
          </cell>
          <cell r="O2466" t="str">
            <v>GQT - QUÍMICA Y TOXICOLOGÍA</v>
          </cell>
          <cell r="P2466" t="str">
            <v>FISICO QUIMICO DE AGUAS</v>
          </cell>
          <cell r="Q2466" t="str">
            <v>PROPIO</v>
          </cell>
          <cell r="R2466" t="str">
            <v>FLUJO/CAUDAL</v>
          </cell>
          <cell r="S2466" t="str">
            <v>NO DISPONIBLE</v>
          </cell>
          <cell r="T2466"/>
          <cell r="U2466">
            <v>12</v>
          </cell>
          <cell r="V2466"/>
          <cell r="W2466">
            <v>12</v>
          </cell>
          <cell r="X2466"/>
          <cell r="Y2466">
            <v>45680</v>
          </cell>
          <cell r="Z2466">
            <v>-88</v>
          </cell>
          <cell r="AA2466" t="str">
            <v>Proveedor externo</v>
          </cell>
          <cell r="AB2466" t="str">
            <v>Ene</v>
          </cell>
          <cell r="AC2466" t="str">
            <v>R</v>
          </cell>
          <cell r="AD2466">
            <v>45314</v>
          </cell>
          <cell r="AE2466" t="str">
            <v xml:space="preserve"> </v>
          </cell>
          <cell r="AF2466" t="str">
            <v xml:space="preserve"> </v>
          </cell>
          <cell r="AG2466"/>
          <cell r="AH2466"/>
          <cell r="AI2466"/>
          <cell r="AJ2466">
            <v>45734</v>
          </cell>
          <cell r="AK2466">
            <v>-34</v>
          </cell>
          <cell r="AL2466" t="str">
            <v>Proveedor externo</v>
          </cell>
          <cell r="AM2466" t="str">
            <v>Mar</v>
          </cell>
          <cell r="AN2466" t="str">
            <v>R</v>
          </cell>
          <cell r="AO2466">
            <v>45369</v>
          </cell>
          <cell r="AP2466" t="str">
            <v xml:space="preserve"> </v>
          </cell>
          <cell r="AQ2466" t="str">
            <v xml:space="preserve"> </v>
          </cell>
          <cell r="AR2466"/>
          <cell r="AS2466"/>
          <cell r="AT2466"/>
          <cell r="AU2466"/>
        </row>
        <row r="2467">
          <cell r="B2467">
            <v>22986</v>
          </cell>
          <cell r="C2467">
            <v>22986</v>
          </cell>
          <cell r="D2467" t="str">
            <v>#REF!</v>
          </cell>
          <cell r="E2467" t="str">
            <v>NO DISPONIBLE</v>
          </cell>
          <cell r="F2467" t="str">
            <v>ACTIVO</v>
          </cell>
          <cell r="G2467" t="str">
            <v>NO APLICA</v>
          </cell>
          <cell r="H2467" t="str">
            <v xml:space="preserve">MICROPIPETA MONOCANAL </v>
          </cell>
          <cell r="I2467" t="str">
            <v>NO APLICA</v>
          </cell>
          <cell r="J2467" t="str">
            <v>BRAND</v>
          </cell>
          <cell r="K2467" t="str">
            <v>TRANSFERPETTE</v>
          </cell>
          <cell r="L2467" t="str">
            <v>08C4314</v>
          </cell>
          <cell r="M2467" t="str">
            <v>VOLUMÉTRICOS</v>
          </cell>
          <cell r="N2467" t="str">
            <v>DRSP</v>
          </cell>
          <cell r="O2467" t="str">
            <v>GQT - QUÍMICA Y TOXICOLOGÍA</v>
          </cell>
          <cell r="P2467" t="str">
            <v>PICCAP</v>
          </cell>
          <cell r="Q2467" t="str">
            <v>PROPIO</v>
          </cell>
          <cell r="R2467" t="str">
            <v>VOLUMEN</v>
          </cell>
          <cell r="S2467" t="str">
            <v>Rango de MEDICIÓN 100 ul a 1000 ul</v>
          </cell>
          <cell r="T2467"/>
          <cell r="U2467">
            <v>12</v>
          </cell>
          <cell r="V2467">
            <v>12</v>
          </cell>
          <cell r="W2467"/>
          <cell r="X2467">
            <v>6</v>
          </cell>
          <cell r="Y2467">
            <v>45682</v>
          </cell>
          <cell r="Z2467">
            <v>-86</v>
          </cell>
          <cell r="AA2467" t="str">
            <v>Proveedor externo</v>
          </cell>
          <cell r="AB2467" t="str">
            <v>Ene</v>
          </cell>
          <cell r="AC2467" t="str">
            <v>Ene</v>
          </cell>
          <cell r="AD2467">
            <v>45316</v>
          </cell>
          <cell r="AE2467">
            <v>45690</v>
          </cell>
          <cell r="AF2467">
            <v>-78</v>
          </cell>
          <cell r="AG2467" t="str">
            <v>Feb</v>
          </cell>
          <cell r="AH2467" t="str">
            <v>R</v>
          </cell>
          <cell r="AI2467">
            <v>45324</v>
          </cell>
          <cell r="AJ2467" t="str">
            <v xml:space="preserve"> </v>
          </cell>
          <cell r="AK2467" t="str">
            <v xml:space="preserve"> </v>
          </cell>
          <cell r="AL2467"/>
          <cell r="AM2467"/>
          <cell r="AN2467"/>
          <cell r="AO2467"/>
          <cell r="AP2467">
            <v>45505</v>
          </cell>
          <cell r="AQ2467" t="str">
            <v xml:space="preserve"> </v>
          </cell>
          <cell r="AR2467"/>
          <cell r="AS2467"/>
          <cell r="AT2467"/>
          <cell r="AU2467"/>
        </row>
        <row r="2468">
          <cell r="B2468" t="str">
            <v>GSA-112</v>
          </cell>
          <cell r="C2468">
            <v>23439</v>
          </cell>
          <cell r="D2468" t="str">
            <v>#REF!</v>
          </cell>
          <cell r="E2468">
            <v>40068</v>
          </cell>
          <cell r="F2468" t="str">
            <v>ACTIVO</v>
          </cell>
          <cell r="G2468" t="str">
            <v>NO APLICA</v>
          </cell>
          <cell r="H2468" t="str">
            <v>PIPETA MONOCANAL</v>
          </cell>
          <cell r="I2468" t="str">
            <v>NO APLICA</v>
          </cell>
          <cell r="J2468" t="str">
            <v>THERMO ELECTRON</v>
          </cell>
          <cell r="K2468" t="str">
            <v xml:space="preserve"> FINNPIPETTE</v>
          </cell>
          <cell r="L2468" t="str">
            <v>V71074</v>
          </cell>
          <cell r="M2468" t="str">
            <v>VOLUMÉTRICOS</v>
          </cell>
          <cell r="N2468" t="str">
            <v>DRSP</v>
          </cell>
          <cell r="O2468" t="str">
            <v>GQT - QUÍMICA Y TOXICOLOGÍA</v>
          </cell>
          <cell r="P2468" t="str">
            <v>PICCAP</v>
          </cell>
          <cell r="Q2468" t="str">
            <v>PROPIO</v>
          </cell>
          <cell r="R2468" t="str">
            <v>VOLUMEN</v>
          </cell>
          <cell r="S2468" t="str">
            <v>Rango de MEDICIÓN 1 A 5ml</v>
          </cell>
          <cell r="T2468"/>
          <cell r="U2468">
            <v>12</v>
          </cell>
          <cell r="V2468">
            <v>12</v>
          </cell>
          <cell r="W2468"/>
          <cell r="X2468">
            <v>6</v>
          </cell>
          <cell r="Y2468">
            <v>45682</v>
          </cell>
          <cell r="Z2468">
            <v>-86</v>
          </cell>
          <cell r="AA2468" t="str">
            <v>Proveedor externo</v>
          </cell>
          <cell r="AB2468" t="str">
            <v>Ene</v>
          </cell>
          <cell r="AC2468" t="str">
            <v>Ene</v>
          </cell>
          <cell r="AD2468">
            <v>45316</v>
          </cell>
          <cell r="AE2468">
            <v>45690</v>
          </cell>
          <cell r="AF2468">
            <v>-78</v>
          </cell>
          <cell r="AG2468" t="str">
            <v>Feb</v>
          </cell>
          <cell r="AH2468" t="str">
            <v>R</v>
          </cell>
          <cell r="AI2468">
            <v>45324</v>
          </cell>
          <cell r="AJ2468" t="str">
            <v xml:space="preserve"> </v>
          </cell>
          <cell r="AK2468" t="str">
            <v xml:space="preserve"> </v>
          </cell>
          <cell r="AL2468"/>
          <cell r="AM2468"/>
          <cell r="AN2468"/>
          <cell r="AO2468"/>
          <cell r="AP2468">
            <v>45506</v>
          </cell>
          <cell r="AQ2468" t="str">
            <v xml:space="preserve"> </v>
          </cell>
          <cell r="AR2468"/>
          <cell r="AS2468"/>
          <cell r="AT2468"/>
          <cell r="AU2468"/>
        </row>
        <row r="2469">
          <cell r="B2469">
            <v>23812</v>
          </cell>
          <cell r="C2469">
            <v>23812</v>
          </cell>
          <cell r="D2469" t="str">
            <v>#REF!</v>
          </cell>
          <cell r="E2469" t="str">
            <v>NO DISPONIBLE</v>
          </cell>
          <cell r="F2469" t="str">
            <v>ACTIVO</v>
          </cell>
          <cell r="G2469" t="str">
            <v>NO APLICA</v>
          </cell>
          <cell r="H2469" t="str">
            <v>MICROPIPETA MONOCANAL</v>
          </cell>
          <cell r="I2469" t="str">
            <v>NO APLICA</v>
          </cell>
          <cell r="J2469" t="str">
            <v>SOCOREX</v>
          </cell>
          <cell r="K2469" t="str">
            <v>ACURA 825</v>
          </cell>
          <cell r="L2469">
            <v>17101588</v>
          </cell>
          <cell r="M2469" t="str">
            <v>VOLUMÉTRICOS</v>
          </cell>
          <cell r="N2469" t="str">
            <v>DRSP</v>
          </cell>
          <cell r="O2469" t="str">
            <v>GVI - VIROLOGÍA</v>
          </cell>
          <cell r="P2469" t="str">
            <v>LABORATORIO DE VIRUS RESPIRATORIOS (DESEMBALAJE)</v>
          </cell>
          <cell r="Q2469" t="str">
            <v>PROPIO</v>
          </cell>
          <cell r="R2469" t="str">
            <v>VOLUMEN</v>
          </cell>
          <cell r="S2469" t="str">
            <v>100 A 1000 ul +/- 0,5%</v>
          </cell>
          <cell r="T2469"/>
          <cell r="U2469">
            <v>12</v>
          </cell>
          <cell r="V2469">
            <v>12</v>
          </cell>
          <cell r="W2469"/>
          <cell r="X2469">
            <v>6</v>
          </cell>
          <cell r="Y2469">
            <v>45682</v>
          </cell>
          <cell r="Z2469">
            <v>-86</v>
          </cell>
          <cell r="AA2469" t="str">
            <v>Proveedor externo</v>
          </cell>
          <cell r="AB2469" t="str">
            <v>Ene</v>
          </cell>
          <cell r="AC2469" t="str">
            <v>Ene</v>
          </cell>
          <cell r="AD2469">
            <v>45316</v>
          </cell>
          <cell r="AE2469">
            <v>45689</v>
          </cell>
          <cell r="AF2469">
            <v>-79</v>
          </cell>
          <cell r="AG2469" t="str">
            <v>Feb</v>
          </cell>
          <cell r="AH2469" t="str">
            <v>R</v>
          </cell>
          <cell r="AI2469">
            <v>45323</v>
          </cell>
          <cell r="AJ2469" t="str">
            <v xml:space="preserve"> </v>
          </cell>
          <cell r="AK2469" t="str">
            <v xml:space="preserve"> </v>
          </cell>
          <cell r="AL2469"/>
          <cell r="AM2469"/>
          <cell r="AN2469"/>
          <cell r="AO2469"/>
          <cell r="AP2469" t="str">
            <v xml:space="preserve"> </v>
          </cell>
          <cell r="AQ2469" t="str">
            <v xml:space="preserve"> </v>
          </cell>
          <cell r="AR2469"/>
          <cell r="AS2469"/>
          <cell r="AT2469"/>
          <cell r="AU2469"/>
        </row>
        <row r="2470">
          <cell r="B2470">
            <v>25137</v>
          </cell>
          <cell r="C2470">
            <v>25137</v>
          </cell>
          <cell r="D2470" t="str">
            <v>#REF!</v>
          </cell>
          <cell r="E2470" t="str">
            <v>NO DISPONIBLE</v>
          </cell>
          <cell r="F2470" t="str">
            <v>ACTIVO</v>
          </cell>
          <cell r="G2470" t="str">
            <v>NO APLICA</v>
          </cell>
          <cell r="H2470" t="str">
            <v>MICROPIPETA MONOCANAL</v>
          </cell>
          <cell r="I2470" t="str">
            <v>NO APLICA</v>
          </cell>
          <cell r="J2470" t="str">
            <v>SOCOREX</v>
          </cell>
          <cell r="K2470" t="str">
            <v>ACURA 825</v>
          </cell>
          <cell r="L2470">
            <v>18093380</v>
          </cell>
          <cell r="M2470" t="str">
            <v>VOLUMÉTRICOS</v>
          </cell>
          <cell r="N2470" t="str">
            <v>DRSP</v>
          </cell>
          <cell r="O2470" t="str">
            <v>GVI - VIROLOGÍA</v>
          </cell>
          <cell r="P2470" t="str">
            <v>SEROLOGÍA</v>
          </cell>
          <cell r="Q2470" t="str">
            <v>PROPIO</v>
          </cell>
          <cell r="R2470" t="str">
            <v>VOLUMEN</v>
          </cell>
          <cell r="S2470" t="str">
            <v>10 ul A 100 ul</v>
          </cell>
          <cell r="T2470"/>
          <cell r="U2470">
            <v>12</v>
          </cell>
          <cell r="V2470">
            <v>12</v>
          </cell>
          <cell r="W2470"/>
          <cell r="X2470"/>
          <cell r="Y2470">
            <v>45682</v>
          </cell>
          <cell r="Z2470">
            <v>-86</v>
          </cell>
          <cell r="AA2470" t="str">
            <v>Proveedor externo</v>
          </cell>
          <cell r="AB2470" t="str">
            <v>Ene</v>
          </cell>
          <cell r="AC2470" t="str">
            <v>Ene</v>
          </cell>
          <cell r="AD2470">
            <v>45316</v>
          </cell>
          <cell r="AE2470">
            <v>45689</v>
          </cell>
          <cell r="AF2470">
            <v>-79</v>
          </cell>
          <cell r="AG2470" t="str">
            <v>Feb</v>
          </cell>
          <cell r="AH2470" t="str">
            <v>R</v>
          </cell>
          <cell r="AI2470">
            <v>45323</v>
          </cell>
          <cell r="AJ2470" t="str">
            <v xml:space="preserve"> </v>
          </cell>
          <cell r="AK2470" t="str">
            <v xml:space="preserve"> </v>
          </cell>
          <cell r="AL2470"/>
          <cell r="AM2470"/>
          <cell r="AN2470"/>
          <cell r="AO2470"/>
          <cell r="AP2470" t="str">
            <v xml:space="preserve"> </v>
          </cell>
          <cell r="AQ2470" t="str">
            <v xml:space="preserve"> </v>
          </cell>
          <cell r="AR2470"/>
          <cell r="AS2470"/>
          <cell r="AT2470"/>
          <cell r="AU2470"/>
        </row>
        <row r="2471">
          <cell r="B2471">
            <v>26672</v>
          </cell>
          <cell r="C2471">
            <v>26672</v>
          </cell>
          <cell r="D2471" t="str">
            <v>#REF!</v>
          </cell>
          <cell r="E2471" t="str">
            <v>NO DISPONIBLE</v>
          </cell>
          <cell r="F2471" t="str">
            <v>ACTIVO</v>
          </cell>
          <cell r="G2471" t="str">
            <v>NO APLICA</v>
          </cell>
          <cell r="H2471" t="str">
            <v>PIPETA MONOCANAL</v>
          </cell>
          <cell r="I2471" t="str">
            <v>NO APLICA</v>
          </cell>
          <cell r="J2471" t="str">
            <v>GILSON</v>
          </cell>
          <cell r="K2471" t="str">
            <v>PIPETMAN</v>
          </cell>
          <cell r="L2471" t="str">
            <v>DD57473</v>
          </cell>
          <cell r="M2471" t="str">
            <v>VOLUMÉTRICOS</v>
          </cell>
          <cell r="N2471" t="str">
            <v>DRSP</v>
          </cell>
          <cell r="O2471" t="str">
            <v>GVI - VIROLOGÍA</v>
          </cell>
          <cell r="P2471" t="str">
            <v>STOCK METROLOGÍA</v>
          </cell>
          <cell r="Q2471" t="str">
            <v>PROPIO</v>
          </cell>
          <cell r="R2471" t="str">
            <v>VOLUMEN</v>
          </cell>
          <cell r="S2471" t="str">
            <v>0,2 uL a 2 uL</v>
          </cell>
          <cell r="T2471"/>
          <cell r="U2471">
            <v>12</v>
          </cell>
          <cell r="V2471">
            <v>12</v>
          </cell>
          <cell r="W2471"/>
          <cell r="X2471">
            <v>6</v>
          </cell>
          <cell r="Y2471">
            <v>45682</v>
          </cell>
          <cell r="Z2471">
            <v>-86</v>
          </cell>
          <cell r="AA2471" t="str">
            <v>Proveedor externo</v>
          </cell>
          <cell r="AB2471" t="str">
            <v>Ene</v>
          </cell>
          <cell r="AC2471" t="str">
            <v>Ene</v>
          </cell>
          <cell r="AD2471">
            <v>45316</v>
          </cell>
          <cell r="AE2471">
            <v>45689</v>
          </cell>
          <cell r="AF2471">
            <v>-79</v>
          </cell>
          <cell r="AG2471" t="str">
            <v>Feb</v>
          </cell>
          <cell r="AH2471" t="str">
            <v>R</v>
          </cell>
          <cell r="AI2471">
            <v>45323</v>
          </cell>
          <cell r="AJ2471" t="str">
            <v xml:space="preserve"> </v>
          </cell>
          <cell r="AK2471" t="str">
            <v xml:space="preserve"> </v>
          </cell>
          <cell r="AL2471"/>
          <cell r="AM2471"/>
          <cell r="AN2471"/>
          <cell r="AO2471"/>
          <cell r="AP2471" t="str">
            <v xml:space="preserve"> </v>
          </cell>
          <cell r="AQ2471" t="str">
            <v xml:space="preserve"> </v>
          </cell>
          <cell r="AR2471"/>
          <cell r="AS2471"/>
          <cell r="AT2471"/>
          <cell r="AU2471"/>
        </row>
        <row r="2472">
          <cell r="B2472">
            <v>26674</v>
          </cell>
          <cell r="C2472">
            <v>26674</v>
          </cell>
          <cell r="D2472" t="str">
            <v>#REF!</v>
          </cell>
          <cell r="E2472">
            <v>41609</v>
          </cell>
          <cell r="F2472" t="str">
            <v>ACTIVO</v>
          </cell>
          <cell r="G2472" t="str">
            <v>NO APLICA</v>
          </cell>
          <cell r="H2472" t="str">
            <v>PIPETA MONOCANAL</v>
          </cell>
          <cell r="I2472" t="str">
            <v>NO APLICA</v>
          </cell>
          <cell r="J2472" t="str">
            <v>GILSON</v>
          </cell>
          <cell r="K2472" t="str">
            <v>PIPETMAN</v>
          </cell>
          <cell r="L2472" t="str">
            <v>DD57472</v>
          </cell>
          <cell r="M2472" t="str">
            <v>VOLUMÉTRICOS</v>
          </cell>
          <cell r="N2472" t="str">
            <v>DRSP</v>
          </cell>
          <cell r="O2472" t="str">
            <v>GVI - VIROLOGÍA</v>
          </cell>
          <cell r="P2472" t="str">
            <v>STOCK METROLOGÍA</v>
          </cell>
          <cell r="Q2472" t="str">
            <v>PROPIO</v>
          </cell>
          <cell r="R2472" t="str">
            <v>VOLUMEN</v>
          </cell>
          <cell r="S2472" t="str">
            <v>0,2 uL a 2 uL</v>
          </cell>
          <cell r="T2472"/>
          <cell r="U2472">
            <v>12</v>
          </cell>
          <cell r="V2472">
            <v>12</v>
          </cell>
          <cell r="W2472"/>
          <cell r="X2472">
            <v>6</v>
          </cell>
          <cell r="Y2472">
            <v>45682</v>
          </cell>
          <cell r="Z2472">
            <v>-86</v>
          </cell>
          <cell r="AA2472" t="str">
            <v>Proveedor externo</v>
          </cell>
          <cell r="AB2472" t="str">
            <v>Ene</v>
          </cell>
          <cell r="AC2472" t="str">
            <v>Ene</v>
          </cell>
          <cell r="AD2472">
            <v>45316</v>
          </cell>
          <cell r="AE2472">
            <v>45689</v>
          </cell>
          <cell r="AF2472">
            <v>-79</v>
          </cell>
          <cell r="AG2472" t="str">
            <v>Feb</v>
          </cell>
          <cell r="AH2472" t="str">
            <v>R</v>
          </cell>
          <cell r="AI2472">
            <v>45323</v>
          </cell>
          <cell r="AJ2472" t="str">
            <v xml:space="preserve"> </v>
          </cell>
          <cell r="AK2472" t="str">
            <v xml:space="preserve"> </v>
          </cell>
          <cell r="AL2472"/>
          <cell r="AM2472"/>
          <cell r="AN2472"/>
          <cell r="AO2472"/>
          <cell r="AP2472" t="str">
            <v xml:space="preserve"> </v>
          </cell>
          <cell r="AQ2472" t="str">
            <v xml:space="preserve"> </v>
          </cell>
          <cell r="AR2472"/>
          <cell r="AS2472"/>
          <cell r="AT2472"/>
          <cell r="AU2472"/>
        </row>
        <row r="2473">
          <cell r="B2473">
            <v>26675</v>
          </cell>
          <cell r="C2473">
            <v>26675</v>
          </cell>
          <cell r="D2473" t="str">
            <v>#REF!</v>
          </cell>
          <cell r="E2473">
            <v>41609</v>
          </cell>
          <cell r="F2473" t="str">
            <v>ACTIVO</v>
          </cell>
          <cell r="G2473" t="str">
            <v>NO APLICA</v>
          </cell>
          <cell r="H2473" t="str">
            <v>PIPETA MONOCANAL</v>
          </cell>
          <cell r="I2473" t="str">
            <v>NO APLICA</v>
          </cell>
          <cell r="J2473" t="str">
            <v>GILSON</v>
          </cell>
          <cell r="K2473" t="str">
            <v>PIPETMAN</v>
          </cell>
          <cell r="L2473" t="str">
            <v>DD57471</v>
          </cell>
          <cell r="M2473" t="str">
            <v>VOLUMÉTRICOS</v>
          </cell>
          <cell r="N2473" t="str">
            <v>DRSP</v>
          </cell>
          <cell r="O2473" t="str">
            <v>GVI - VIROLOGÍA</v>
          </cell>
          <cell r="P2473" t="str">
            <v>STOCK METROLOGÍA</v>
          </cell>
          <cell r="Q2473" t="str">
            <v>PROPIO</v>
          </cell>
          <cell r="R2473" t="str">
            <v>VOLUMEN</v>
          </cell>
          <cell r="S2473" t="str">
            <v>0,2 A 2 UL</v>
          </cell>
          <cell r="T2473"/>
          <cell r="U2473">
            <v>12</v>
          </cell>
          <cell r="V2473">
            <v>12</v>
          </cell>
          <cell r="W2473"/>
          <cell r="X2473">
            <v>6</v>
          </cell>
          <cell r="Y2473">
            <v>45682</v>
          </cell>
          <cell r="Z2473">
            <v>-86</v>
          </cell>
          <cell r="AA2473" t="str">
            <v>Proveedor externo</v>
          </cell>
          <cell r="AB2473" t="str">
            <v>Ene</v>
          </cell>
          <cell r="AC2473" t="str">
            <v>Ene</v>
          </cell>
          <cell r="AD2473">
            <v>45316</v>
          </cell>
          <cell r="AE2473">
            <v>45689</v>
          </cell>
          <cell r="AF2473">
            <v>-79</v>
          </cell>
          <cell r="AG2473" t="str">
            <v>Feb</v>
          </cell>
          <cell r="AH2473" t="str">
            <v>R</v>
          </cell>
          <cell r="AI2473">
            <v>45323</v>
          </cell>
          <cell r="AJ2473" t="str">
            <v xml:space="preserve"> </v>
          </cell>
          <cell r="AK2473" t="str">
            <v xml:space="preserve"> </v>
          </cell>
          <cell r="AL2473"/>
          <cell r="AM2473"/>
          <cell r="AN2473"/>
          <cell r="AO2473"/>
          <cell r="AP2473" t="str">
            <v xml:space="preserve"> </v>
          </cell>
          <cell r="AQ2473" t="str">
            <v xml:space="preserve"> </v>
          </cell>
          <cell r="AR2473"/>
          <cell r="AS2473"/>
          <cell r="AT2473"/>
          <cell r="AU2473"/>
        </row>
        <row r="2474">
          <cell r="B2474" t="str">
            <v>GPR-033</v>
          </cell>
          <cell r="C2474">
            <v>30948</v>
          </cell>
          <cell r="D2474" t="str">
            <v>#REF!</v>
          </cell>
          <cell r="E2474" t="str">
            <v>NO DISPONIBLE</v>
          </cell>
          <cell r="F2474" t="str">
            <v>ACTIVO</v>
          </cell>
          <cell r="G2474" t="str">
            <v>NO APLICA</v>
          </cell>
          <cell r="H2474" t="str">
            <v>PIPETA MONOCANAL</v>
          </cell>
          <cell r="I2474" t="str">
            <v>NO APLICA</v>
          </cell>
          <cell r="J2474" t="str">
            <v>THERMO FISHER SCIENTIFIC</v>
          </cell>
          <cell r="K2474" t="str">
            <v>FINNPIPETTE F1</v>
          </cell>
          <cell r="L2474" t="str">
            <v>LH43463</v>
          </cell>
          <cell r="M2474" t="str">
            <v>VOLUMÉTRICOS</v>
          </cell>
          <cell r="N2474" t="str">
            <v>DRSP</v>
          </cell>
          <cell r="O2474" t="str">
            <v>GPR - PARASITOLOGÍA</v>
          </cell>
          <cell r="P2474" t="str">
            <v>INMUNODIAGNÓSTICO</v>
          </cell>
          <cell r="Q2474" t="str">
            <v>PROPIO</v>
          </cell>
          <cell r="R2474" t="str">
            <v>VOLUMEN</v>
          </cell>
          <cell r="S2474" t="str">
            <v>10uL-100uL</v>
          </cell>
          <cell r="T2474"/>
          <cell r="U2474">
            <v>12</v>
          </cell>
          <cell r="V2474">
            <v>12</v>
          </cell>
          <cell r="W2474"/>
          <cell r="X2474">
            <v>6</v>
          </cell>
          <cell r="Y2474">
            <v>45682</v>
          </cell>
          <cell r="Z2474">
            <v>-86</v>
          </cell>
          <cell r="AA2474" t="str">
            <v>Proveedor externo</v>
          </cell>
          <cell r="AB2474" t="str">
            <v>Ene</v>
          </cell>
          <cell r="AC2474" t="str">
            <v>Ene</v>
          </cell>
          <cell r="AD2474">
            <v>45316</v>
          </cell>
          <cell r="AE2474">
            <v>45689</v>
          </cell>
          <cell r="AF2474">
            <v>-79</v>
          </cell>
          <cell r="AG2474" t="str">
            <v>Feb</v>
          </cell>
          <cell r="AH2474" t="str">
            <v>R</v>
          </cell>
          <cell r="AI2474">
            <v>45323</v>
          </cell>
          <cell r="AJ2474" t="str">
            <v xml:space="preserve"> </v>
          </cell>
          <cell r="AK2474" t="str">
            <v xml:space="preserve"> </v>
          </cell>
          <cell r="AL2474"/>
          <cell r="AM2474"/>
          <cell r="AN2474"/>
          <cell r="AO2474"/>
          <cell r="AP2474">
            <v>45505</v>
          </cell>
          <cell r="AQ2474" t="str">
            <v xml:space="preserve"> </v>
          </cell>
          <cell r="AR2474"/>
          <cell r="AS2474"/>
          <cell r="AT2474"/>
          <cell r="AU2474"/>
        </row>
        <row r="2475">
          <cell r="B2475" t="str">
            <v>GBS-027</v>
          </cell>
          <cell r="C2475" t="str">
            <v>GBS-027</v>
          </cell>
          <cell r="D2475">
            <v>44149</v>
          </cell>
          <cell r="E2475" t="str">
            <v>NO DISPONIBLE</v>
          </cell>
          <cell r="F2475" t="str">
            <v>ACTIVO</v>
          </cell>
          <cell r="G2475" t="str">
            <v>NO APLICA</v>
          </cell>
          <cell r="H2475" t="str">
            <v>MICROPIPETA MONOCANAL</v>
          </cell>
          <cell r="I2475" t="str">
            <v>NO APLICA</v>
          </cell>
          <cell r="J2475" t="str">
            <v>BRAND</v>
          </cell>
          <cell r="K2475" t="str">
            <v>704780 TRANSFERPETTE S</v>
          </cell>
          <cell r="L2475" t="str">
            <v>07M37292</v>
          </cell>
          <cell r="M2475" t="str">
            <v>VOLUMÉTRICOS</v>
          </cell>
          <cell r="N2475" t="str">
            <v>DRSP</v>
          </cell>
          <cell r="O2475" t="str">
            <v>GBS - RED NACIONAL BANCO DE SANGRE</v>
          </cell>
          <cell r="P2475" t="str">
            <v>INMUNOSEROLOGÍA</v>
          </cell>
          <cell r="Q2475" t="str">
            <v>PROPIO</v>
          </cell>
          <cell r="R2475" t="str">
            <v>VOLUMEN</v>
          </cell>
          <cell r="S2475" t="str">
            <v>100 ul a 1000 ul</v>
          </cell>
          <cell r="T2475"/>
          <cell r="U2475">
            <v>12</v>
          </cell>
          <cell r="V2475">
            <v>12</v>
          </cell>
          <cell r="W2475"/>
          <cell r="X2475"/>
          <cell r="Y2475">
            <v>45682</v>
          </cell>
          <cell r="Z2475">
            <v>-86</v>
          </cell>
          <cell r="AA2475" t="str">
            <v>Proveedor externo</v>
          </cell>
          <cell r="AB2475" t="str">
            <v>Ene</v>
          </cell>
          <cell r="AC2475" t="str">
            <v>Ene</v>
          </cell>
          <cell r="AD2475">
            <v>45316</v>
          </cell>
          <cell r="AE2475">
            <v>45689</v>
          </cell>
          <cell r="AF2475">
            <v>-79</v>
          </cell>
          <cell r="AG2475" t="str">
            <v>Feb</v>
          </cell>
          <cell r="AH2475" t="str">
            <v>R</v>
          </cell>
          <cell r="AI2475">
            <v>45323</v>
          </cell>
          <cell r="AJ2475" t="str">
            <v xml:space="preserve"> </v>
          </cell>
          <cell r="AK2475" t="str">
            <v xml:space="preserve"> </v>
          </cell>
          <cell r="AL2475"/>
          <cell r="AM2475"/>
          <cell r="AN2475"/>
          <cell r="AO2475"/>
          <cell r="AP2475" t="str">
            <v xml:space="preserve"> </v>
          </cell>
          <cell r="AQ2475" t="str">
            <v xml:space="preserve"> </v>
          </cell>
          <cell r="AR2475"/>
          <cell r="AS2475"/>
          <cell r="AT2475"/>
          <cell r="AU2475"/>
        </row>
        <row r="2476">
          <cell r="B2476" t="str">
            <v>GVI-137</v>
          </cell>
          <cell r="C2476" t="str">
            <v>GVI-137</v>
          </cell>
          <cell r="D2476">
            <v>43454</v>
          </cell>
          <cell r="E2476">
            <v>43819</v>
          </cell>
          <cell r="F2476" t="str">
            <v>ACTIVO</v>
          </cell>
          <cell r="G2476" t="str">
            <v>NO APLICA</v>
          </cell>
          <cell r="H2476" t="str">
            <v>PIPETA TIPO PISTÓN</v>
          </cell>
          <cell r="I2476" t="str">
            <v>NO APLICA</v>
          </cell>
          <cell r="J2476" t="str">
            <v>RAININ</v>
          </cell>
          <cell r="K2476" t="str">
            <v>PIPET-LITE</v>
          </cell>
          <cell r="L2476" t="str">
            <v>J1060608A</v>
          </cell>
          <cell r="M2476" t="str">
            <v>VOLUMÉTRICOS</v>
          </cell>
          <cell r="N2476" t="str">
            <v>DRSP</v>
          </cell>
          <cell r="O2476" t="str">
            <v>GVI - VIROLOGÍA</v>
          </cell>
          <cell r="P2476" t="str">
            <v>SEROLOGÍA</v>
          </cell>
          <cell r="Q2476" t="str">
            <v>PROPIO</v>
          </cell>
          <cell r="R2476" t="str">
            <v>VOLUMEN</v>
          </cell>
          <cell r="S2476" t="str">
            <v>VOLUMEN 0,5uL A 10uL</v>
          </cell>
          <cell r="T2476"/>
          <cell r="U2476">
            <v>12</v>
          </cell>
          <cell r="V2476">
            <v>12</v>
          </cell>
          <cell r="W2476"/>
          <cell r="X2476"/>
          <cell r="Y2476">
            <v>45682</v>
          </cell>
          <cell r="Z2476">
            <v>-86</v>
          </cell>
          <cell r="AA2476" t="str">
            <v>Proveedor externo</v>
          </cell>
          <cell r="AB2476" t="str">
            <v>Ene</v>
          </cell>
          <cell r="AC2476" t="str">
            <v>Ene</v>
          </cell>
          <cell r="AD2476">
            <v>45316</v>
          </cell>
          <cell r="AE2476">
            <v>45689</v>
          </cell>
          <cell r="AF2476">
            <v>-79</v>
          </cell>
          <cell r="AG2476" t="str">
            <v>Feb</v>
          </cell>
          <cell r="AH2476" t="str">
            <v>Feb</v>
          </cell>
          <cell r="AI2476">
            <v>45323</v>
          </cell>
          <cell r="AJ2476" t="str">
            <v xml:space="preserve"> </v>
          </cell>
          <cell r="AK2476" t="str">
            <v xml:space="preserve"> </v>
          </cell>
          <cell r="AL2476"/>
          <cell r="AM2476"/>
          <cell r="AN2476"/>
          <cell r="AO2476"/>
          <cell r="AP2476" t="str">
            <v xml:space="preserve"> </v>
          </cell>
          <cell r="AQ2476" t="str">
            <v xml:space="preserve"> </v>
          </cell>
          <cell r="AR2476"/>
          <cell r="AS2476"/>
          <cell r="AT2476"/>
          <cell r="AU2476"/>
        </row>
        <row r="2477">
          <cell r="B2477" t="str">
            <v>GVI-162</v>
          </cell>
          <cell r="C2477" t="str">
            <v>GVI-162</v>
          </cell>
          <cell r="D2477" t="str">
            <v>NO DISPONIBLE</v>
          </cell>
          <cell r="E2477" t="str">
            <v>NO DISPONIBLE</v>
          </cell>
          <cell r="F2477" t="str">
            <v>ACTIVO</v>
          </cell>
          <cell r="G2477" t="str">
            <v>NO APLICA</v>
          </cell>
          <cell r="H2477" t="str">
            <v>PIPETA MONOCANAL</v>
          </cell>
          <cell r="I2477" t="str">
            <v>NO APLICA</v>
          </cell>
          <cell r="J2477" t="str">
            <v>VWR</v>
          </cell>
          <cell r="K2477" t="str">
            <v>ERGONOMIC HIGH-PERFORMANCE</v>
          </cell>
          <cell r="L2477" t="str">
            <v>742761211</v>
          </cell>
          <cell r="M2477" t="str">
            <v>VOLUMÉTRICOS</v>
          </cell>
          <cell r="N2477" t="str">
            <v>DRSP</v>
          </cell>
          <cell r="O2477" t="str">
            <v>GVI - VIROLOGÍA</v>
          </cell>
          <cell r="P2477" t="str">
            <v>LABORATORIO DE ARBOVIRUS (EXTRACCIÓN)</v>
          </cell>
          <cell r="Q2477" t="str">
            <v>DONACIÓN</v>
          </cell>
          <cell r="R2477" t="str">
            <v>VOLUMEN</v>
          </cell>
          <cell r="S2477" t="str">
            <v>Rango de MEDICIÓN: 100 ul a 1000 ul</v>
          </cell>
          <cell r="T2477"/>
          <cell r="U2477">
            <v>12</v>
          </cell>
          <cell r="V2477">
            <v>12</v>
          </cell>
          <cell r="W2477"/>
          <cell r="X2477">
            <v>6</v>
          </cell>
          <cell r="Y2477">
            <v>45682</v>
          </cell>
          <cell r="Z2477">
            <v>-86</v>
          </cell>
          <cell r="AA2477" t="str">
            <v>Proveedor externo</v>
          </cell>
          <cell r="AB2477" t="str">
            <v>Ene</v>
          </cell>
          <cell r="AC2477" t="str">
            <v>Ene</v>
          </cell>
          <cell r="AD2477">
            <v>45316</v>
          </cell>
          <cell r="AE2477">
            <v>45689</v>
          </cell>
          <cell r="AF2477">
            <v>-79</v>
          </cell>
          <cell r="AG2477" t="str">
            <v>Feb</v>
          </cell>
          <cell r="AH2477" t="str">
            <v>R</v>
          </cell>
          <cell r="AI2477">
            <v>45323</v>
          </cell>
          <cell r="AJ2477" t="str">
            <v xml:space="preserve"> </v>
          </cell>
          <cell r="AK2477" t="str">
            <v xml:space="preserve"> </v>
          </cell>
          <cell r="AL2477"/>
          <cell r="AM2477"/>
          <cell r="AN2477"/>
          <cell r="AO2477"/>
          <cell r="AP2477" t="str">
            <v xml:space="preserve"> </v>
          </cell>
          <cell r="AQ2477" t="str">
            <v xml:space="preserve"> </v>
          </cell>
          <cell r="AR2477"/>
          <cell r="AS2477"/>
          <cell r="AT2477"/>
          <cell r="AU2477"/>
        </row>
        <row r="2478">
          <cell r="B2478" t="str">
            <v>GVI-174</v>
          </cell>
          <cell r="C2478" t="str">
            <v>GVI-174</v>
          </cell>
          <cell r="D2478" t="str">
            <v>NO DISPONIBLE</v>
          </cell>
          <cell r="E2478" t="str">
            <v>NO DISPONIBLE</v>
          </cell>
          <cell r="F2478" t="str">
            <v>ACTIVO</v>
          </cell>
          <cell r="G2478" t="str">
            <v>NO APLICA</v>
          </cell>
          <cell r="H2478" t="str">
            <v>PIPETA MONOCANAL</v>
          </cell>
          <cell r="I2478" t="str">
            <v>NO APLICA</v>
          </cell>
          <cell r="J2478" t="str">
            <v>VWR</v>
          </cell>
          <cell r="K2478" t="str">
            <v>ERGONOMIC HIGH-PERFORMANCE</v>
          </cell>
          <cell r="L2478" t="str">
            <v>742764191</v>
          </cell>
          <cell r="M2478" t="str">
            <v>VOLUMÉTRICOS</v>
          </cell>
          <cell r="N2478" t="str">
            <v>DRSP</v>
          </cell>
          <cell r="O2478" t="str">
            <v>GVI - VIROLOGÍA</v>
          </cell>
          <cell r="P2478" t="str">
            <v>LABORATORIO DE ARBOVIRUS (DESEMBALAJE)</v>
          </cell>
          <cell r="Q2478" t="str">
            <v>DONACIÓN</v>
          </cell>
          <cell r="R2478" t="str">
            <v>VOLUMEN</v>
          </cell>
          <cell r="S2478" t="str">
            <v>Rango de me12ion 100 uL a 1000 ul</v>
          </cell>
          <cell r="T2478"/>
          <cell r="U2478">
            <v>12</v>
          </cell>
          <cell r="V2478">
            <v>12</v>
          </cell>
          <cell r="W2478"/>
          <cell r="X2478">
            <v>6</v>
          </cell>
          <cell r="Y2478">
            <v>45682</v>
          </cell>
          <cell r="Z2478">
            <v>-86</v>
          </cell>
          <cell r="AA2478" t="str">
            <v>Proveedor externo</v>
          </cell>
          <cell r="AB2478" t="str">
            <v>Ene</v>
          </cell>
          <cell r="AC2478" t="str">
            <v>Ene</v>
          </cell>
          <cell r="AD2478">
            <v>45316</v>
          </cell>
          <cell r="AE2478">
            <v>45689</v>
          </cell>
          <cell r="AF2478">
            <v>-79</v>
          </cell>
          <cell r="AG2478" t="str">
            <v>Feb</v>
          </cell>
          <cell r="AH2478" t="str">
            <v>R</v>
          </cell>
          <cell r="AI2478">
            <v>45323</v>
          </cell>
          <cell r="AJ2478" t="str">
            <v xml:space="preserve"> </v>
          </cell>
          <cell r="AK2478" t="str">
            <v xml:space="preserve"> </v>
          </cell>
          <cell r="AL2478"/>
          <cell r="AM2478"/>
          <cell r="AN2478"/>
          <cell r="AO2478"/>
          <cell r="AP2478" t="str">
            <v xml:space="preserve"> </v>
          </cell>
          <cell r="AQ2478" t="str">
            <v xml:space="preserve"> </v>
          </cell>
          <cell r="AR2478"/>
          <cell r="AS2478"/>
          <cell r="AT2478"/>
          <cell r="AU2478"/>
        </row>
        <row r="2479">
          <cell r="B2479" t="str">
            <v>GVI-274</v>
          </cell>
          <cell r="C2479" t="str">
            <v>GVI-274</v>
          </cell>
          <cell r="D2479" t="str">
            <v>NO DISPONIBLE</v>
          </cell>
          <cell r="E2479" t="str">
            <v>NO DISPONIBLE</v>
          </cell>
          <cell r="F2479" t="str">
            <v>ACTIVO</v>
          </cell>
          <cell r="G2479" t="str">
            <v>NO APLICA</v>
          </cell>
          <cell r="H2479" t="str">
            <v>PIPETA MONOCANAL</v>
          </cell>
          <cell r="I2479" t="str">
            <v>NO APLICA</v>
          </cell>
          <cell r="J2479" t="str">
            <v>VWR</v>
          </cell>
          <cell r="K2479" t="str">
            <v>ERGONOMIC HIGH-PERFORMANCE</v>
          </cell>
          <cell r="L2479">
            <v>742760179</v>
          </cell>
          <cell r="M2479" t="str">
            <v>VOLUMÉTRICOS</v>
          </cell>
          <cell r="N2479" t="str">
            <v>DRSP</v>
          </cell>
          <cell r="O2479" t="str">
            <v>GVI - VIROLOGÍA</v>
          </cell>
          <cell r="P2479" t="str">
            <v>LABORATORIO DE VIRUS EMERGENTES</v>
          </cell>
          <cell r="Q2479" t="str">
            <v>DONACIÓN</v>
          </cell>
          <cell r="R2479" t="str">
            <v>VOLUMEN</v>
          </cell>
          <cell r="S2479" t="str">
            <v>Rango de MEDICIÓN: 100 ul a 1000 ul</v>
          </cell>
          <cell r="T2479"/>
          <cell r="U2479">
            <v>12</v>
          </cell>
          <cell r="V2479">
            <v>12</v>
          </cell>
          <cell r="W2479"/>
          <cell r="X2479"/>
          <cell r="Y2479">
            <v>45682</v>
          </cell>
          <cell r="Z2479">
            <v>-86</v>
          </cell>
          <cell r="AA2479" t="str">
            <v>Proveedor externo</v>
          </cell>
          <cell r="AB2479" t="str">
            <v>Ene</v>
          </cell>
          <cell r="AC2479" t="str">
            <v>R</v>
          </cell>
          <cell r="AD2479">
            <v>45316</v>
          </cell>
          <cell r="AE2479">
            <v>45689</v>
          </cell>
          <cell r="AF2479">
            <v>-79</v>
          </cell>
          <cell r="AG2479" t="str">
            <v>Feb</v>
          </cell>
          <cell r="AH2479" t="str">
            <v>R</v>
          </cell>
          <cell r="AI2479">
            <v>45323</v>
          </cell>
          <cell r="AJ2479" t="str">
            <v xml:space="preserve"> </v>
          </cell>
          <cell r="AK2479" t="str">
            <v xml:space="preserve"> </v>
          </cell>
          <cell r="AL2479"/>
          <cell r="AM2479"/>
          <cell r="AN2479"/>
          <cell r="AO2479"/>
          <cell r="AP2479" t="str">
            <v xml:space="preserve"> </v>
          </cell>
          <cell r="AQ2479" t="str">
            <v xml:space="preserve"> </v>
          </cell>
          <cell r="AR2479"/>
          <cell r="AS2479"/>
          <cell r="AT2479"/>
          <cell r="AU2479"/>
        </row>
        <row r="2480">
          <cell r="B2480" t="str">
            <v>GSA-243</v>
          </cell>
          <cell r="C2480">
            <v>26098</v>
          </cell>
          <cell r="D2480" t="str">
            <v>#REF!</v>
          </cell>
          <cell r="E2480">
            <v>40513</v>
          </cell>
          <cell r="F2480" t="str">
            <v>ACTIVO</v>
          </cell>
          <cell r="G2480" t="str">
            <v>NO APLICA</v>
          </cell>
          <cell r="H2480" t="str">
            <v>PIPETA MONOCANAL</v>
          </cell>
          <cell r="I2480" t="str">
            <v>NO APLICA</v>
          </cell>
          <cell r="J2480" t="str">
            <v>SOCOREX</v>
          </cell>
          <cell r="K2480" t="str">
            <v>ACURA 835</v>
          </cell>
          <cell r="L2480">
            <v>19041034</v>
          </cell>
          <cell r="M2480" t="str">
            <v>VOLUMÉTRICOS</v>
          </cell>
          <cell r="N2480" t="str">
            <v>DRSP</v>
          </cell>
          <cell r="O2480" t="str">
            <v>GQT - QUÍMICA Y TOXICOLOGÍA</v>
          </cell>
          <cell r="P2480" t="str">
            <v>ÁREA DE MERCURIO</v>
          </cell>
          <cell r="Q2480" t="str">
            <v>PROPIO</v>
          </cell>
          <cell r="R2480" t="str">
            <v>VOLUMEN</v>
          </cell>
          <cell r="S2480" t="str">
            <v>MEN-R01-5390-007
DUREZA TOTAL MEN-R01-5390-020
Rango: 0.5 - 5 ml, Res 0.05 ml</v>
          </cell>
          <cell r="T2480"/>
          <cell r="U2480">
            <v>12</v>
          </cell>
          <cell r="V2480">
            <v>12</v>
          </cell>
          <cell r="W2480"/>
          <cell r="X2480">
            <v>12</v>
          </cell>
          <cell r="Y2480">
            <v>45683</v>
          </cell>
          <cell r="Z2480">
            <v>-85</v>
          </cell>
          <cell r="AA2480" t="str">
            <v>Proveedor externo</v>
          </cell>
          <cell r="AB2480" t="str">
            <v>Ene</v>
          </cell>
          <cell r="AC2480" t="str">
            <v>Ene</v>
          </cell>
          <cell r="AD2480">
            <v>45317</v>
          </cell>
          <cell r="AE2480">
            <v>45690</v>
          </cell>
          <cell r="AF2480">
            <v>-78</v>
          </cell>
          <cell r="AG2480" t="str">
            <v>Feb</v>
          </cell>
          <cell r="AH2480" t="str">
            <v>R</v>
          </cell>
          <cell r="AI2480">
            <v>45324</v>
          </cell>
          <cell r="AJ2480" t="str">
            <v xml:space="preserve"> </v>
          </cell>
          <cell r="AK2480" t="str">
            <v xml:space="preserve"> </v>
          </cell>
          <cell r="AL2480"/>
          <cell r="AM2480"/>
          <cell r="AN2480"/>
          <cell r="AO2480"/>
          <cell r="AP2480">
            <v>45505</v>
          </cell>
          <cell r="AQ2480" t="str">
            <v xml:space="preserve"> </v>
          </cell>
          <cell r="AR2480"/>
          <cell r="AS2480"/>
          <cell r="AT2480"/>
          <cell r="AU2480"/>
        </row>
        <row r="2481">
          <cell r="B2481">
            <v>28151</v>
          </cell>
          <cell r="C2481">
            <v>28151</v>
          </cell>
          <cell r="D2481" t="str">
            <v>#REF!</v>
          </cell>
          <cell r="E2481">
            <v>41609</v>
          </cell>
          <cell r="F2481" t="str">
            <v>ACTIVO</v>
          </cell>
          <cell r="G2481" t="str">
            <v>NO APLICA</v>
          </cell>
          <cell r="H2481" t="str">
            <v>PIPETA MONOCANAL</v>
          </cell>
          <cell r="I2481" t="str">
            <v>NO APLICA</v>
          </cell>
          <cell r="J2481" t="str">
            <v>ACCUMAX</v>
          </cell>
          <cell r="K2481" t="str">
            <v>PRO</v>
          </cell>
          <cell r="L2481" t="str">
            <v>FI352634</v>
          </cell>
          <cell r="M2481" t="str">
            <v>VOLUMÉTRICOS</v>
          </cell>
          <cell r="N2481" t="str">
            <v>DRSP</v>
          </cell>
          <cell r="O2481" t="str">
            <v>GQT - QUÍMICA Y TOXICOLOGÍA</v>
          </cell>
          <cell r="P2481" t="str">
            <v>PICCAP</v>
          </cell>
          <cell r="Q2481" t="str">
            <v>PROPIO</v>
          </cell>
          <cell r="R2481" t="str">
            <v>VOLUMEN</v>
          </cell>
          <cell r="S2481" t="str">
            <v>Rango de MEDICIÓN: 10 µl a 100 µl</v>
          </cell>
          <cell r="T2481"/>
          <cell r="U2481">
            <v>12</v>
          </cell>
          <cell r="V2481">
            <v>12</v>
          </cell>
          <cell r="W2481"/>
          <cell r="X2481">
            <v>6</v>
          </cell>
          <cell r="Y2481">
            <v>45683</v>
          </cell>
          <cell r="Z2481">
            <v>-85</v>
          </cell>
          <cell r="AA2481" t="str">
            <v>Proveedor externo</v>
          </cell>
          <cell r="AB2481" t="str">
            <v>Ene</v>
          </cell>
          <cell r="AC2481" t="str">
            <v>Ene</v>
          </cell>
          <cell r="AD2481">
            <v>45317</v>
          </cell>
          <cell r="AE2481">
            <v>45690</v>
          </cell>
          <cell r="AF2481">
            <v>-78</v>
          </cell>
          <cell r="AG2481" t="str">
            <v>Feb</v>
          </cell>
          <cell r="AH2481" t="str">
            <v>R</v>
          </cell>
          <cell r="AI2481">
            <v>45324</v>
          </cell>
          <cell r="AJ2481" t="str">
            <v xml:space="preserve"> </v>
          </cell>
          <cell r="AK2481" t="str">
            <v xml:space="preserve"> </v>
          </cell>
          <cell r="AL2481"/>
          <cell r="AM2481"/>
          <cell r="AN2481"/>
          <cell r="AO2481"/>
          <cell r="AP2481">
            <v>45505</v>
          </cell>
          <cell r="AQ2481" t="str">
            <v xml:space="preserve"> </v>
          </cell>
          <cell r="AR2481"/>
          <cell r="AS2481"/>
          <cell r="AT2481"/>
          <cell r="AU2481"/>
        </row>
        <row r="2482">
          <cell r="B2482" t="str">
            <v>GSA-353</v>
          </cell>
          <cell r="C2482">
            <v>29554</v>
          </cell>
          <cell r="D2482" t="str">
            <v>#REF!</v>
          </cell>
          <cell r="E2482">
            <v>41533</v>
          </cell>
          <cell r="F2482" t="str">
            <v>ACTIVO</v>
          </cell>
          <cell r="G2482" t="str">
            <v>NO APLICA</v>
          </cell>
          <cell r="H2482" t="str">
            <v>MICROPIPETA MONOCANAL</v>
          </cell>
          <cell r="I2482" t="str">
            <v>NO APLICA</v>
          </cell>
          <cell r="J2482" t="str">
            <v>SOCOREX</v>
          </cell>
          <cell r="K2482" t="str">
            <v>ACURA 825</v>
          </cell>
          <cell r="L2482">
            <v>22111128</v>
          </cell>
          <cell r="M2482" t="str">
            <v>VOLUMÉTRICOS</v>
          </cell>
          <cell r="N2482" t="str">
            <v>DRSP</v>
          </cell>
          <cell r="O2482" t="str">
            <v>GQT - QUÍMICA Y TOXICOLOGÍA</v>
          </cell>
          <cell r="P2482" t="str">
            <v>LABORATORIO FISICOQUIMICO</v>
          </cell>
          <cell r="Q2482" t="str">
            <v>PROPIO</v>
          </cell>
          <cell r="R2482" t="str">
            <v>VOLUMEN</v>
          </cell>
          <cell r="S2482" t="str">
            <v>Rango de 100 a 1000 μL, incremento: 5 µL</v>
          </cell>
          <cell r="T2482"/>
          <cell r="U2482">
            <v>12</v>
          </cell>
          <cell r="V2482">
            <v>12</v>
          </cell>
          <cell r="W2482"/>
          <cell r="X2482">
            <v>6</v>
          </cell>
          <cell r="Y2482">
            <v>45683</v>
          </cell>
          <cell r="Z2482">
            <v>-85</v>
          </cell>
          <cell r="AA2482" t="str">
            <v>Proveedor externo</v>
          </cell>
          <cell r="AB2482" t="str">
            <v>Ene</v>
          </cell>
          <cell r="AC2482" t="str">
            <v>Ene</v>
          </cell>
          <cell r="AD2482">
            <v>45317</v>
          </cell>
          <cell r="AE2482">
            <v>45689</v>
          </cell>
          <cell r="AF2482">
            <v>-79</v>
          </cell>
          <cell r="AG2482" t="str">
            <v>Feb</v>
          </cell>
          <cell r="AH2482" t="str">
            <v>R</v>
          </cell>
          <cell r="AI2482">
            <v>45323</v>
          </cell>
          <cell r="AJ2482" t="str">
            <v xml:space="preserve"> </v>
          </cell>
          <cell r="AK2482" t="str">
            <v xml:space="preserve"> </v>
          </cell>
          <cell r="AL2482"/>
          <cell r="AM2482"/>
          <cell r="AN2482"/>
          <cell r="AO2482"/>
          <cell r="AP2482">
            <v>45505</v>
          </cell>
          <cell r="AQ2482" t="str">
            <v xml:space="preserve"> </v>
          </cell>
          <cell r="AR2482"/>
          <cell r="AS2482"/>
          <cell r="AT2482"/>
          <cell r="AU2482"/>
        </row>
        <row r="2483">
          <cell r="B2483" t="str">
            <v>GSA-355</v>
          </cell>
          <cell r="C2483">
            <v>29556</v>
          </cell>
          <cell r="D2483" t="str">
            <v>#REF!</v>
          </cell>
          <cell r="E2483">
            <v>41533</v>
          </cell>
          <cell r="F2483" t="str">
            <v>ACTIVO</v>
          </cell>
          <cell r="G2483" t="str">
            <v>NO APLICA</v>
          </cell>
          <cell r="H2483" t="str">
            <v>MICROPIPETA MONOCANAL</v>
          </cell>
          <cell r="I2483" t="str">
            <v>NO APLICA</v>
          </cell>
          <cell r="J2483" t="str">
            <v>SOCOREX</v>
          </cell>
          <cell r="K2483" t="str">
            <v>ACURA 825</v>
          </cell>
          <cell r="L2483">
            <v>22101432</v>
          </cell>
          <cell r="M2483" t="str">
            <v>VOLUMÉTRICOS</v>
          </cell>
          <cell r="N2483" t="str">
            <v>DRSP</v>
          </cell>
          <cell r="O2483" t="str">
            <v>GQT - QUÍMICA Y TOXICOLOGÍA</v>
          </cell>
          <cell r="P2483" t="str">
            <v>ABSOCIÓN ATÓMICA</v>
          </cell>
          <cell r="Q2483" t="str">
            <v>PROPIO</v>
          </cell>
          <cell r="R2483" t="str">
            <v>VOLUMEN</v>
          </cell>
          <cell r="S2483" t="str">
            <v>Rango de 20 - 200 uL</v>
          </cell>
          <cell r="T2483"/>
          <cell r="U2483">
            <v>12</v>
          </cell>
          <cell r="V2483">
            <v>12</v>
          </cell>
          <cell r="W2483"/>
          <cell r="X2483">
            <v>6</v>
          </cell>
          <cell r="Y2483">
            <v>45683</v>
          </cell>
          <cell r="Z2483">
            <v>-85</v>
          </cell>
          <cell r="AA2483" t="str">
            <v>Proveedor externo</v>
          </cell>
          <cell r="AB2483" t="str">
            <v>Ene</v>
          </cell>
          <cell r="AC2483" t="str">
            <v>Ene</v>
          </cell>
          <cell r="AD2483">
            <v>45317</v>
          </cell>
          <cell r="AE2483">
            <v>45689</v>
          </cell>
          <cell r="AF2483">
            <v>-79</v>
          </cell>
          <cell r="AG2483" t="str">
            <v>Feb</v>
          </cell>
          <cell r="AH2483" t="str">
            <v>R</v>
          </cell>
          <cell r="AI2483">
            <v>45323</v>
          </cell>
          <cell r="AJ2483" t="str">
            <v xml:space="preserve"> </v>
          </cell>
          <cell r="AK2483" t="str">
            <v xml:space="preserve"> </v>
          </cell>
          <cell r="AL2483"/>
          <cell r="AM2483"/>
          <cell r="AN2483"/>
          <cell r="AO2483"/>
          <cell r="AP2483">
            <v>45505</v>
          </cell>
          <cell r="AQ2483" t="str">
            <v xml:space="preserve"> </v>
          </cell>
          <cell r="AR2483"/>
          <cell r="AS2483"/>
          <cell r="AT2483"/>
          <cell r="AU2483"/>
        </row>
        <row r="2484">
          <cell r="B2484">
            <v>37298</v>
          </cell>
          <cell r="C2484">
            <v>37298</v>
          </cell>
          <cell r="D2484" t="str">
            <v>#REF!</v>
          </cell>
          <cell r="E2484">
            <v>44973</v>
          </cell>
          <cell r="F2484" t="str">
            <v>ACTIVO</v>
          </cell>
          <cell r="G2484" t="str">
            <v>NO APLICA</v>
          </cell>
          <cell r="H2484" t="str">
            <v>MICROPIPETA</v>
          </cell>
          <cell r="I2484" t="str">
            <v>NO APLICA</v>
          </cell>
          <cell r="J2484" t="str">
            <v>BRAND</v>
          </cell>
          <cell r="K2484" t="str">
            <v>705878 TRANSFERPETTE S</v>
          </cell>
          <cell r="L2484" t="str">
            <v>20G31425</v>
          </cell>
          <cell r="M2484" t="str">
            <v>VOLUMÉTRICOS</v>
          </cell>
          <cell r="N2484" t="str">
            <v>DRSP</v>
          </cell>
          <cell r="O2484" t="str">
            <v>GQT - QUÍMICA Y TOXICOLOGÍA</v>
          </cell>
          <cell r="P2484" t="str">
            <v>LABORATORIO FISICOQUIMICO</v>
          </cell>
          <cell r="Q2484" t="str">
            <v>PROPIO</v>
          </cell>
          <cell r="R2484" t="str">
            <v>VOLUMEN</v>
          </cell>
          <cell r="S2484" t="str">
            <v>20 uL a 200 uL</v>
          </cell>
          <cell r="T2484"/>
          <cell r="U2484">
            <v>12</v>
          </cell>
          <cell r="V2484">
            <v>12</v>
          </cell>
          <cell r="W2484"/>
          <cell r="X2484">
            <v>6</v>
          </cell>
          <cell r="Y2484">
            <v>45683</v>
          </cell>
          <cell r="Z2484">
            <v>-85</v>
          </cell>
          <cell r="AA2484" t="str">
            <v>Proveedor externo</v>
          </cell>
          <cell r="AB2484" t="str">
            <v>Ene</v>
          </cell>
          <cell r="AC2484" t="str">
            <v>Ene</v>
          </cell>
          <cell r="AD2484">
            <v>45317</v>
          </cell>
          <cell r="AE2484">
            <v>45689</v>
          </cell>
          <cell r="AF2484">
            <v>-79</v>
          </cell>
          <cell r="AG2484" t="str">
            <v>Feb</v>
          </cell>
          <cell r="AH2484" t="str">
            <v>R</v>
          </cell>
          <cell r="AI2484">
            <v>45323</v>
          </cell>
          <cell r="AJ2484" t="str">
            <v xml:space="preserve"> </v>
          </cell>
          <cell r="AK2484" t="str">
            <v xml:space="preserve"> </v>
          </cell>
          <cell r="AL2484"/>
          <cell r="AM2484"/>
          <cell r="AN2484"/>
          <cell r="AO2484"/>
          <cell r="AP2484">
            <v>45505</v>
          </cell>
          <cell r="AQ2484" t="str">
            <v xml:space="preserve"> </v>
          </cell>
          <cell r="AR2484"/>
          <cell r="AS2484"/>
          <cell r="AT2484"/>
          <cell r="AU2484"/>
        </row>
        <row r="2485">
          <cell r="B2485">
            <v>37299</v>
          </cell>
          <cell r="C2485">
            <v>37299</v>
          </cell>
          <cell r="D2485" t="str">
            <v>#REF!</v>
          </cell>
          <cell r="E2485">
            <v>44973</v>
          </cell>
          <cell r="F2485" t="str">
            <v>ACTIVO</v>
          </cell>
          <cell r="G2485" t="str">
            <v>NO APLICA</v>
          </cell>
          <cell r="H2485" t="str">
            <v>MICROPIPETA</v>
          </cell>
          <cell r="I2485" t="str">
            <v>NO APLICA</v>
          </cell>
          <cell r="J2485" t="str">
            <v>BRAND</v>
          </cell>
          <cell r="K2485" t="str">
            <v>705878 TRANSFERPETTE S</v>
          </cell>
          <cell r="L2485" t="str">
            <v>20G31426</v>
          </cell>
          <cell r="M2485" t="str">
            <v>VOLUMÉTRICOS</v>
          </cell>
          <cell r="N2485" t="str">
            <v>DRSP</v>
          </cell>
          <cell r="O2485" t="str">
            <v>GQT - QUÍMICA Y TOXICOLOGÍA</v>
          </cell>
          <cell r="P2485" t="str">
            <v>ABSOCIÓN ATÓMICA</v>
          </cell>
          <cell r="Q2485" t="str">
            <v>PROPIO</v>
          </cell>
          <cell r="R2485" t="str">
            <v>VOLUMEN</v>
          </cell>
          <cell r="S2485" t="str">
            <v>20-200 μL</v>
          </cell>
          <cell r="T2485"/>
          <cell r="U2485">
            <v>12</v>
          </cell>
          <cell r="V2485">
            <v>12</v>
          </cell>
          <cell r="W2485"/>
          <cell r="X2485">
            <v>6</v>
          </cell>
          <cell r="Y2485">
            <v>45683</v>
          </cell>
          <cell r="Z2485">
            <v>-85</v>
          </cell>
          <cell r="AA2485" t="str">
            <v>Proveedor externo</v>
          </cell>
          <cell r="AB2485" t="str">
            <v>Ene</v>
          </cell>
          <cell r="AC2485" t="str">
            <v>Ene</v>
          </cell>
          <cell r="AD2485">
            <v>45317</v>
          </cell>
          <cell r="AE2485">
            <v>45689</v>
          </cell>
          <cell r="AF2485">
            <v>-79</v>
          </cell>
          <cell r="AG2485" t="str">
            <v>Feb</v>
          </cell>
          <cell r="AH2485" t="str">
            <v>R</v>
          </cell>
          <cell r="AI2485">
            <v>45323</v>
          </cell>
          <cell r="AJ2485" t="str">
            <v xml:space="preserve"> </v>
          </cell>
          <cell r="AK2485" t="str">
            <v xml:space="preserve"> </v>
          </cell>
          <cell r="AL2485"/>
          <cell r="AM2485"/>
          <cell r="AN2485"/>
          <cell r="AO2485"/>
          <cell r="AP2485">
            <v>45505</v>
          </cell>
          <cell r="AQ2485" t="str">
            <v xml:space="preserve"> </v>
          </cell>
          <cell r="AR2485"/>
          <cell r="AS2485"/>
          <cell r="AT2485"/>
          <cell r="AU2485"/>
        </row>
        <row r="2486">
          <cell r="B2486">
            <v>37300</v>
          </cell>
          <cell r="C2486">
            <v>37300</v>
          </cell>
          <cell r="D2486" t="str">
            <v>#REF!</v>
          </cell>
          <cell r="E2486">
            <v>44973</v>
          </cell>
          <cell r="F2486" t="str">
            <v>ACTIVO</v>
          </cell>
          <cell r="G2486" t="str">
            <v>NO APLICA</v>
          </cell>
          <cell r="H2486" t="str">
            <v>MICROPIPETA</v>
          </cell>
          <cell r="I2486" t="str">
            <v>NO APLICA</v>
          </cell>
          <cell r="J2486" t="str">
            <v>BRAND</v>
          </cell>
          <cell r="K2486" t="str">
            <v>705878 TRANSFERPETTE S</v>
          </cell>
          <cell r="L2486" t="str">
            <v>20G31432</v>
          </cell>
          <cell r="M2486" t="str">
            <v>VOLUMÉTRICOS</v>
          </cell>
          <cell r="N2486" t="str">
            <v>DRSP</v>
          </cell>
          <cell r="O2486" t="str">
            <v>GQT - QUÍMICA Y TOXICOLOGÍA</v>
          </cell>
          <cell r="P2486" t="str">
            <v>LABORATORIO DE CROMATOGRAFIA</v>
          </cell>
          <cell r="Q2486" t="str">
            <v>PROPIO</v>
          </cell>
          <cell r="R2486" t="str">
            <v>VOLUMEN</v>
          </cell>
          <cell r="S2486" t="str">
            <v>20 uL a 200 uL</v>
          </cell>
          <cell r="T2486"/>
          <cell r="U2486">
            <v>12</v>
          </cell>
          <cell r="V2486">
            <v>12</v>
          </cell>
          <cell r="W2486"/>
          <cell r="X2486">
            <v>6</v>
          </cell>
          <cell r="Y2486">
            <v>45683</v>
          </cell>
          <cell r="Z2486">
            <v>-85</v>
          </cell>
          <cell r="AA2486" t="str">
            <v>Proveedor externo</v>
          </cell>
          <cell r="AB2486" t="str">
            <v>Ene</v>
          </cell>
          <cell r="AC2486" t="str">
            <v>Ene</v>
          </cell>
          <cell r="AD2486">
            <v>45317</v>
          </cell>
          <cell r="AE2486">
            <v>45689</v>
          </cell>
          <cell r="AF2486">
            <v>-79</v>
          </cell>
          <cell r="AG2486" t="str">
            <v>Feb</v>
          </cell>
          <cell r="AH2486" t="str">
            <v>R</v>
          </cell>
          <cell r="AI2486">
            <v>45323</v>
          </cell>
          <cell r="AJ2486" t="str">
            <v xml:space="preserve"> </v>
          </cell>
          <cell r="AK2486" t="str">
            <v xml:space="preserve"> </v>
          </cell>
          <cell r="AL2486"/>
          <cell r="AM2486"/>
          <cell r="AN2486"/>
          <cell r="AO2486"/>
          <cell r="AP2486">
            <v>45505</v>
          </cell>
          <cell r="AQ2486" t="str">
            <v xml:space="preserve"> </v>
          </cell>
          <cell r="AR2486"/>
          <cell r="AS2486"/>
          <cell r="AT2486"/>
          <cell r="AU2486"/>
        </row>
        <row r="2487">
          <cell r="B2487">
            <v>37302</v>
          </cell>
          <cell r="C2487">
            <v>37302</v>
          </cell>
          <cell r="D2487" t="str">
            <v>#REF!</v>
          </cell>
          <cell r="E2487">
            <v>44973</v>
          </cell>
          <cell r="F2487" t="str">
            <v>ACTIVO</v>
          </cell>
          <cell r="G2487" t="str">
            <v>NO APLICA</v>
          </cell>
          <cell r="H2487" t="str">
            <v>MICROPIPETA</v>
          </cell>
          <cell r="I2487" t="str">
            <v>NO APLICA</v>
          </cell>
          <cell r="J2487" t="str">
            <v>BRAND</v>
          </cell>
          <cell r="K2487" t="str">
            <v>705880
TRANSFERPETTE S</v>
          </cell>
          <cell r="L2487" t="str">
            <v>21J50452</v>
          </cell>
          <cell r="M2487" t="str">
            <v>VOLUMÉTRICOS</v>
          </cell>
          <cell r="N2487" t="str">
            <v>DRSP</v>
          </cell>
          <cell r="O2487" t="str">
            <v>GQT - QUÍMICA Y TOXICOLOGÍA</v>
          </cell>
          <cell r="P2487" t="str">
            <v>ABSOCIÓN ATÓMICA</v>
          </cell>
          <cell r="Q2487" t="str">
            <v>PROPIO</v>
          </cell>
          <cell r="R2487" t="str">
            <v>VOLUMEN</v>
          </cell>
          <cell r="S2487" t="str">
            <v>100-1000 μL</v>
          </cell>
          <cell r="T2487"/>
          <cell r="U2487">
            <v>12</v>
          </cell>
          <cell r="V2487">
            <v>12</v>
          </cell>
          <cell r="W2487"/>
          <cell r="X2487">
            <v>6</v>
          </cell>
          <cell r="Y2487">
            <v>45683</v>
          </cell>
          <cell r="Z2487">
            <v>-85</v>
          </cell>
          <cell r="AA2487" t="str">
            <v>Proveedor externo</v>
          </cell>
          <cell r="AB2487" t="str">
            <v>Ene</v>
          </cell>
          <cell r="AC2487" t="str">
            <v>Ene</v>
          </cell>
          <cell r="AD2487">
            <v>45317</v>
          </cell>
          <cell r="AE2487">
            <v>45689</v>
          </cell>
          <cell r="AF2487">
            <v>-79</v>
          </cell>
          <cell r="AG2487" t="str">
            <v>Feb</v>
          </cell>
          <cell r="AH2487" t="str">
            <v>R</v>
          </cell>
          <cell r="AI2487">
            <v>45323</v>
          </cell>
          <cell r="AJ2487" t="str">
            <v xml:space="preserve"> </v>
          </cell>
          <cell r="AK2487" t="str">
            <v xml:space="preserve"> </v>
          </cell>
          <cell r="AL2487"/>
          <cell r="AM2487"/>
          <cell r="AN2487"/>
          <cell r="AO2487"/>
          <cell r="AP2487">
            <v>45505</v>
          </cell>
          <cell r="AQ2487" t="str">
            <v xml:space="preserve"> </v>
          </cell>
          <cell r="AR2487"/>
          <cell r="AS2487"/>
          <cell r="AT2487"/>
          <cell r="AU2487"/>
        </row>
        <row r="2488">
          <cell r="B2488">
            <v>37303</v>
          </cell>
          <cell r="C2488">
            <v>37303</v>
          </cell>
          <cell r="D2488" t="str">
            <v>#REF!</v>
          </cell>
          <cell r="E2488">
            <v>44973</v>
          </cell>
          <cell r="F2488" t="str">
            <v>ACTIVO</v>
          </cell>
          <cell r="G2488" t="str">
            <v>NO APLICA</v>
          </cell>
          <cell r="H2488" t="str">
            <v>MICROPIPETA</v>
          </cell>
          <cell r="I2488" t="str">
            <v>NO APLICA</v>
          </cell>
          <cell r="J2488" t="str">
            <v>BRAND</v>
          </cell>
          <cell r="K2488" t="str">
            <v>705880 TRANSFERPETTE S</v>
          </cell>
          <cell r="L2488" t="str">
            <v>21J50453</v>
          </cell>
          <cell r="M2488" t="str">
            <v>VOLUMÉTRICOS</v>
          </cell>
          <cell r="N2488" t="str">
            <v>DRSP</v>
          </cell>
          <cell r="O2488" t="str">
            <v>GQT - QUÍMICA Y TOXICOLOGÍA</v>
          </cell>
          <cell r="P2488" t="str">
            <v>LABORATORIO DE CROMATOGRAFIA</v>
          </cell>
          <cell r="Q2488" t="str">
            <v>PROPIO</v>
          </cell>
          <cell r="R2488" t="str">
            <v>VOLUMEN</v>
          </cell>
          <cell r="S2488" t="str">
            <v>100-1000 μL</v>
          </cell>
          <cell r="T2488"/>
          <cell r="U2488">
            <v>12</v>
          </cell>
          <cell r="V2488">
            <v>12</v>
          </cell>
          <cell r="W2488"/>
          <cell r="X2488">
            <v>6</v>
          </cell>
          <cell r="Y2488">
            <v>45683</v>
          </cell>
          <cell r="Z2488">
            <v>-85</v>
          </cell>
          <cell r="AA2488" t="str">
            <v>Proveedor externo</v>
          </cell>
          <cell r="AB2488" t="str">
            <v>Ene</v>
          </cell>
          <cell r="AC2488" t="str">
            <v>Ene</v>
          </cell>
          <cell r="AD2488">
            <v>45317</v>
          </cell>
          <cell r="AE2488">
            <v>45689</v>
          </cell>
          <cell r="AF2488">
            <v>-79</v>
          </cell>
          <cell r="AG2488" t="str">
            <v>Feb</v>
          </cell>
          <cell r="AH2488" t="str">
            <v>R</v>
          </cell>
          <cell r="AI2488">
            <v>45323</v>
          </cell>
          <cell r="AJ2488" t="str">
            <v xml:space="preserve"> </v>
          </cell>
          <cell r="AK2488" t="str">
            <v xml:space="preserve"> </v>
          </cell>
          <cell r="AL2488"/>
          <cell r="AM2488"/>
          <cell r="AN2488"/>
          <cell r="AO2488"/>
          <cell r="AP2488">
            <v>45505</v>
          </cell>
          <cell r="AQ2488" t="str">
            <v xml:space="preserve"> </v>
          </cell>
          <cell r="AR2488"/>
          <cell r="AS2488"/>
          <cell r="AT2488"/>
          <cell r="AU2488"/>
        </row>
        <row r="2489">
          <cell r="B2489">
            <v>37304</v>
          </cell>
          <cell r="C2489">
            <v>37304</v>
          </cell>
          <cell r="D2489" t="str">
            <v>#REF!</v>
          </cell>
          <cell r="E2489">
            <v>44973</v>
          </cell>
          <cell r="F2489" t="str">
            <v>ACTIVO</v>
          </cell>
          <cell r="G2489" t="str">
            <v>NO APLICA</v>
          </cell>
          <cell r="H2489" t="str">
            <v>MICROPIPETA</v>
          </cell>
          <cell r="I2489" t="str">
            <v>NO APLICA</v>
          </cell>
          <cell r="J2489" t="str">
            <v>BRAND</v>
          </cell>
          <cell r="K2489" t="str">
            <v>705880 TRANSFERPETTE S</v>
          </cell>
          <cell r="L2489" t="str">
            <v>21J50454</v>
          </cell>
          <cell r="M2489" t="str">
            <v>VOLUMÉTRICOS</v>
          </cell>
          <cell r="N2489" t="str">
            <v>DRSP</v>
          </cell>
          <cell r="O2489" t="str">
            <v>GQT - QUÍMICA Y TOXICOLOGÍA</v>
          </cell>
          <cell r="P2489" t="str">
            <v>LABORATORIO FISICOQUIMICO</v>
          </cell>
          <cell r="Q2489" t="str">
            <v>PROPIO</v>
          </cell>
          <cell r="R2489" t="str">
            <v>VOLUMEN</v>
          </cell>
          <cell r="S2489" t="str">
            <v>100-1000 μL</v>
          </cell>
          <cell r="T2489"/>
          <cell r="U2489">
            <v>12</v>
          </cell>
          <cell r="V2489">
            <v>12</v>
          </cell>
          <cell r="W2489"/>
          <cell r="X2489">
            <v>6</v>
          </cell>
          <cell r="Y2489">
            <v>45683</v>
          </cell>
          <cell r="Z2489">
            <v>-85</v>
          </cell>
          <cell r="AA2489" t="str">
            <v>Proveedor externo</v>
          </cell>
          <cell r="AB2489" t="str">
            <v>Ene</v>
          </cell>
          <cell r="AC2489" t="str">
            <v>Ene</v>
          </cell>
          <cell r="AD2489">
            <v>45317</v>
          </cell>
          <cell r="AE2489">
            <v>45689</v>
          </cell>
          <cell r="AF2489">
            <v>-79</v>
          </cell>
          <cell r="AG2489" t="str">
            <v>Feb</v>
          </cell>
          <cell r="AH2489" t="str">
            <v>R</v>
          </cell>
          <cell r="AI2489">
            <v>45323</v>
          </cell>
          <cell r="AJ2489" t="str">
            <v xml:space="preserve"> </v>
          </cell>
          <cell r="AK2489" t="str">
            <v xml:space="preserve"> </v>
          </cell>
          <cell r="AL2489"/>
          <cell r="AM2489"/>
          <cell r="AN2489"/>
          <cell r="AO2489"/>
          <cell r="AP2489">
            <v>45505</v>
          </cell>
          <cell r="AQ2489" t="str">
            <v xml:space="preserve"> </v>
          </cell>
          <cell r="AR2489"/>
          <cell r="AS2489"/>
          <cell r="AT2489"/>
          <cell r="AU2489"/>
        </row>
        <row r="2490">
          <cell r="B2490">
            <v>37306</v>
          </cell>
          <cell r="C2490">
            <v>37306</v>
          </cell>
          <cell r="D2490" t="str">
            <v>#REF!</v>
          </cell>
          <cell r="E2490">
            <v>44973</v>
          </cell>
          <cell r="F2490" t="str">
            <v>ACTIVO</v>
          </cell>
          <cell r="G2490" t="str">
            <v>NO APLICA</v>
          </cell>
          <cell r="H2490" t="str">
            <v>MICROPIPETA</v>
          </cell>
          <cell r="I2490" t="str">
            <v>NO APLICA</v>
          </cell>
          <cell r="J2490" t="str">
            <v>BRAND</v>
          </cell>
          <cell r="K2490" t="str">
            <v>705874 TRANSFERPETTE S</v>
          </cell>
          <cell r="L2490" t="str">
            <v>21J35809</v>
          </cell>
          <cell r="M2490" t="str">
            <v>VOLUMÉTRICOS</v>
          </cell>
          <cell r="N2490" t="str">
            <v>DRSP</v>
          </cell>
          <cell r="O2490" t="str">
            <v>GQT - QUÍMICA Y TOXICOLOGÍA</v>
          </cell>
          <cell r="P2490" t="str">
            <v>LABORATORIO FISICOQUIMICO</v>
          </cell>
          <cell r="Q2490" t="str">
            <v>PROPIO</v>
          </cell>
          <cell r="R2490" t="str">
            <v>VOLUMEN</v>
          </cell>
          <cell r="S2490" t="str">
            <v xml:space="preserve">10 ul a 100 ul </v>
          </cell>
          <cell r="T2490"/>
          <cell r="U2490">
            <v>12</v>
          </cell>
          <cell r="V2490">
            <v>12</v>
          </cell>
          <cell r="W2490"/>
          <cell r="X2490">
            <v>6</v>
          </cell>
          <cell r="Y2490">
            <v>45683</v>
          </cell>
          <cell r="Z2490">
            <v>-85</v>
          </cell>
          <cell r="AA2490" t="str">
            <v>Proveedor externo</v>
          </cell>
          <cell r="AB2490" t="str">
            <v>Ene</v>
          </cell>
          <cell r="AC2490" t="str">
            <v>Ene</v>
          </cell>
          <cell r="AD2490">
            <v>45317</v>
          </cell>
          <cell r="AE2490">
            <v>45689</v>
          </cell>
          <cell r="AF2490">
            <v>-79</v>
          </cell>
          <cell r="AG2490" t="str">
            <v>Feb</v>
          </cell>
          <cell r="AH2490" t="str">
            <v>R</v>
          </cell>
          <cell r="AI2490">
            <v>45323</v>
          </cell>
          <cell r="AJ2490" t="str">
            <v xml:space="preserve"> </v>
          </cell>
          <cell r="AK2490" t="str">
            <v xml:space="preserve"> </v>
          </cell>
          <cell r="AL2490"/>
          <cell r="AM2490"/>
          <cell r="AN2490"/>
          <cell r="AO2490"/>
          <cell r="AP2490">
            <v>45505</v>
          </cell>
          <cell r="AQ2490" t="str">
            <v xml:space="preserve"> </v>
          </cell>
          <cell r="AR2490"/>
          <cell r="AS2490"/>
          <cell r="AT2490"/>
          <cell r="AU2490"/>
        </row>
        <row r="2491">
          <cell r="B2491" t="str">
            <v>GVI-060</v>
          </cell>
          <cell r="C2491" t="str">
            <v>GVI-060</v>
          </cell>
          <cell r="D2491" t="str">
            <v>NO DISPONIBLE</v>
          </cell>
          <cell r="E2491" t="str">
            <v>NO DISPONIBLE</v>
          </cell>
          <cell r="F2491" t="str">
            <v>ACTIVO</v>
          </cell>
          <cell r="G2491" t="str">
            <v>NO APLICA</v>
          </cell>
          <cell r="H2491" t="str">
            <v>MICROPIPETA MULTICANAL</v>
          </cell>
          <cell r="I2491" t="str">
            <v>NO APLICA</v>
          </cell>
          <cell r="J2491" t="str">
            <v>BRAND</v>
          </cell>
          <cell r="K2491" t="str">
            <v>705926 TRANSFERPETTE S-12</v>
          </cell>
          <cell r="L2491" t="str">
            <v>D2S9226</v>
          </cell>
          <cell r="M2491" t="str">
            <v>VOLUMÉTRICOS</v>
          </cell>
          <cell r="N2491" t="str">
            <v>DRSP</v>
          </cell>
          <cell r="O2491" t="str">
            <v>GVI - VIROLOGÍA</v>
          </cell>
          <cell r="P2491" t="str">
            <v>ÁREA LIMPIA 3</v>
          </cell>
          <cell r="Q2491" t="str">
            <v>PROPIO</v>
          </cell>
          <cell r="R2491" t="str">
            <v>VOLUMEN</v>
          </cell>
          <cell r="S2491" t="str">
            <v xml:space="preserve">5 ul a 50 ul </v>
          </cell>
          <cell r="T2491"/>
          <cell r="U2491">
            <v>12</v>
          </cell>
          <cell r="V2491">
            <v>12</v>
          </cell>
          <cell r="W2491"/>
          <cell r="X2491">
            <v>6</v>
          </cell>
          <cell r="Y2491">
            <v>45683</v>
          </cell>
          <cell r="Z2491">
            <v>-85</v>
          </cell>
          <cell r="AA2491" t="str">
            <v>Proveedor externo</v>
          </cell>
          <cell r="AB2491" t="str">
            <v>Ene</v>
          </cell>
          <cell r="AC2491" t="str">
            <v>Ene</v>
          </cell>
          <cell r="AD2491">
            <v>45317</v>
          </cell>
          <cell r="AE2491">
            <v>45689</v>
          </cell>
          <cell r="AF2491">
            <v>-79</v>
          </cell>
          <cell r="AG2491" t="str">
            <v>Feb</v>
          </cell>
          <cell r="AH2491" t="str">
            <v>R</v>
          </cell>
          <cell r="AI2491">
            <v>45323</v>
          </cell>
          <cell r="AJ2491" t="str">
            <v xml:space="preserve"> </v>
          </cell>
          <cell r="AK2491" t="str">
            <v xml:space="preserve"> </v>
          </cell>
          <cell r="AL2491"/>
          <cell r="AM2491"/>
          <cell r="AN2491"/>
          <cell r="AO2491"/>
          <cell r="AP2491" t="str">
            <v xml:space="preserve"> </v>
          </cell>
          <cell r="AQ2491" t="str">
            <v xml:space="preserve"> </v>
          </cell>
          <cell r="AR2491"/>
          <cell r="AS2491"/>
          <cell r="AT2491"/>
          <cell r="AU2491"/>
        </row>
        <row r="2492">
          <cell r="B2492">
            <v>27967</v>
          </cell>
          <cell r="C2492">
            <v>27967</v>
          </cell>
          <cell r="D2492" t="str">
            <v>#REF!</v>
          </cell>
          <cell r="E2492" t="str">
            <v>NO DISPONIBLE</v>
          </cell>
          <cell r="F2492" t="str">
            <v>ACTIVO</v>
          </cell>
          <cell r="G2492" t="str">
            <v>NO APLICA</v>
          </cell>
          <cell r="H2492" t="str">
            <v>PIPETA MULTICANAL</v>
          </cell>
          <cell r="I2492" t="str">
            <v>NO APLICA</v>
          </cell>
          <cell r="J2492" t="str">
            <v>BRAND</v>
          </cell>
          <cell r="K2492" t="str">
            <v>TRANSFERPETTE -12 ELECTRONIC</v>
          </cell>
          <cell r="L2492" t="str">
            <v>09J50646</v>
          </cell>
          <cell r="M2492" t="str">
            <v>VOLUMÉTRICOS</v>
          </cell>
          <cell r="N2492" t="str">
            <v>DRSP</v>
          </cell>
          <cell r="O2492" t="str">
            <v>GMR - MICROBIOLOGÍA</v>
          </cell>
          <cell r="P2492" t="str">
            <v>ÁREA DE ELECTROFORESIS</v>
          </cell>
          <cell r="Q2492" t="str">
            <v>PROPIO</v>
          </cell>
          <cell r="R2492" t="str">
            <v>VOLUMEN</v>
          </cell>
          <cell r="S2492" t="str">
            <v>15 ul a 300 ul
12 canales</v>
          </cell>
          <cell r="T2492"/>
          <cell r="U2492">
            <v>12</v>
          </cell>
          <cell r="V2492">
            <v>12</v>
          </cell>
          <cell r="W2492"/>
          <cell r="X2492"/>
          <cell r="Y2492">
            <v>45684</v>
          </cell>
          <cell r="Z2492">
            <v>-84</v>
          </cell>
          <cell r="AA2492" t="str">
            <v>Proveedor externo</v>
          </cell>
          <cell r="AB2492" t="str">
            <v>Ene</v>
          </cell>
          <cell r="AC2492" t="str">
            <v>Ene</v>
          </cell>
          <cell r="AD2492">
            <v>45318</v>
          </cell>
          <cell r="AE2492">
            <v>45690</v>
          </cell>
          <cell r="AF2492">
            <v>-78</v>
          </cell>
          <cell r="AG2492" t="str">
            <v>Feb</v>
          </cell>
          <cell r="AH2492" t="str">
            <v>R</v>
          </cell>
          <cell r="AI2492">
            <v>45324</v>
          </cell>
          <cell r="AJ2492" t="str">
            <v xml:space="preserve"> </v>
          </cell>
          <cell r="AK2492" t="str">
            <v xml:space="preserve"> </v>
          </cell>
          <cell r="AL2492"/>
          <cell r="AM2492"/>
          <cell r="AN2492"/>
          <cell r="AO2492"/>
          <cell r="AP2492" t="str">
            <v xml:space="preserve"> </v>
          </cell>
          <cell r="AQ2492" t="str">
            <v xml:space="preserve"> </v>
          </cell>
          <cell r="AR2492"/>
          <cell r="AS2492"/>
          <cell r="AT2492"/>
          <cell r="AU2492"/>
        </row>
        <row r="2493">
          <cell r="B2493">
            <v>37307</v>
          </cell>
          <cell r="C2493">
            <v>37307</v>
          </cell>
          <cell r="D2493" t="str">
            <v>#REF!</v>
          </cell>
          <cell r="E2493">
            <v>44973</v>
          </cell>
          <cell r="F2493" t="str">
            <v>ACTIVO</v>
          </cell>
          <cell r="G2493" t="str">
            <v>NO APLICA</v>
          </cell>
          <cell r="H2493" t="str">
            <v>MICROPIPETA</v>
          </cell>
          <cell r="I2493" t="str">
            <v>NO APLICA</v>
          </cell>
          <cell r="J2493" t="str">
            <v>BRAND</v>
          </cell>
          <cell r="K2493" t="str">
            <v>705874 TRANSFERPETTE S</v>
          </cell>
          <cell r="L2493" t="str">
            <v>21J35810</v>
          </cell>
          <cell r="M2493" t="str">
            <v>VOLUMÉTRICOS</v>
          </cell>
          <cell r="N2493" t="str">
            <v>DRSP</v>
          </cell>
          <cell r="O2493" t="str">
            <v>GQT - QUÍMICA Y TOXICOLOGÍA</v>
          </cell>
          <cell r="P2493" t="str">
            <v>ABSOCIÓN ATÓMICA</v>
          </cell>
          <cell r="Q2493" t="str">
            <v>PROPIO</v>
          </cell>
          <cell r="R2493" t="str">
            <v>VOLUMEN</v>
          </cell>
          <cell r="S2493" t="str">
            <v xml:space="preserve">10 ul a 100 ul </v>
          </cell>
          <cell r="T2493"/>
          <cell r="U2493">
            <v>12</v>
          </cell>
          <cell r="V2493">
            <v>12</v>
          </cell>
          <cell r="W2493"/>
          <cell r="X2493">
            <v>6</v>
          </cell>
          <cell r="Y2493">
            <v>45684</v>
          </cell>
          <cell r="Z2493">
            <v>-84</v>
          </cell>
          <cell r="AA2493" t="str">
            <v>Proveedor externo</v>
          </cell>
          <cell r="AB2493" t="str">
            <v>Ene</v>
          </cell>
          <cell r="AC2493" t="str">
            <v>Ene</v>
          </cell>
          <cell r="AD2493">
            <v>45318</v>
          </cell>
          <cell r="AE2493">
            <v>45689</v>
          </cell>
          <cell r="AF2493">
            <v>-79</v>
          </cell>
          <cell r="AG2493" t="str">
            <v>Feb</v>
          </cell>
          <cell r="AH2493" t="str">
            <v>R</v>
          </cell>
          <cell r="AI2493">
            <v>45323</v>
          </cell>
          <cell r="AJ2493" t="str">
            <v xml:space="preserve"> </v>
          </cell>
          <cell r="AK2493" t="str">
            <v xml:space="preserve"> </v>
          </cell>
          <cell r="AL2493"/>
          <cell r="AM2493"/>
          <cell r="AN2493"/>
          <cell r="AO2493"/>
          <cell r="AP2493">
            <v>45505</v>
          </cell>
          <cell r="AQ2493" t="str">
            <v xml:space="preserve"> </v>
          </cell>
          <cell r="AR2493"/>
          <cell r="AS2493"/>
          <cell r="AT2493"/>
          <cell r="AU2493"/>
        </row>
        <row r="2494">
          <cell r="B2494">
            <v>37308</v>
          </cell>
          <cell r="C2494">
            <v>37308</v>
          </cell>
          <cell r="D2494" t="str">
            <v>#REF!</v>
          </cell>
          <cell r="E2494">
            <v>44973</v>
          </cell>
          <cell r="F2494" t="str">
            <v>ACTIVO</v>
          </cell>
          <cell r="G2494" t="str">
            <v>NO APLICA</v>
          </cell>
          <cell r="H2494" t="str">
            <v>MICROPIPETA</v>
          </cell>
          <cell r="I2494" t="str">
            <v>NO APLICA</v>
          </cell>
          <cell r="J2494" t="str">
            <v>BRAND</v>
          </cell>
          <cell r="K2494" t="str">
            <v>705874 TRANSFERPETTE S</v>
          </cell>
          <cell r="L2494" t="str">
            <v>21J35811</v>
          </cell>
          <cell r="M2494" t="str">
            <v>VOLUMÉTRICOS</v>
          </cell>
          <cell r="N2494" t="str">
            <v>DRSP</v>
          </cell>
          <cell r="O2494" t="str">
            <v>GQT - QUÍMICA Y TOXICOLOGÍA</v>
          </cell>
          <cell r="P2494" t="str">
            <v>LABORATORIO DE CROMATOGRAFIA</v>
          </cell>
          <cell r="Q2494" t="str">
            <v>PROPIO</v>
          </cell>
          <cell r="R2494" t="str">
            <v>VOLUMEN</v>
          </cell>
          <cell r="S2494" t="str">
            <v>10-100 μL</v>
          </cell>
          <cell r="T2494"/>
          <cell r="U2494">
            <v>12</v>
          </cell>
          <cell r="V2494">
            <v>12</v>
          </cell>
          <cell r="W2494"/>
          <cell r="X2494">
            <v>6</v>
          </cell>
          <cell r="Y2494">
            <v>45684</v>
          </cell>
          <cell r="Z2494">
            <v>-84</v>
          </cell>
          <cell r="AA2494" t="str">
            <v>Proveedor externo</v>
          </cell>
          <cell r="AB2494" t="str">
            <v>Ene</v>
          </cell>
          <cell r="AC2494" t="str">
            <v>Ene</v>
          </cell>
          <cell r="AD2494">
            <v>45318</v>
          </cell>
          <cell r="AE2494">
            <v>45689</v>
          </cell>
          <cell r="AF2494">
            <v>-79</v>
          </cell>
          <cell r="AG2494" t="str">
            <v>Feb</v>
          </cell>
          <cell r="AH2494" t="str">
            <v>R</v>
          </cell>
          <cell r="AI2494">
            <v>45323</v>
          </cell>
          <cell r="AJ2494" t="str">
            <v xml:space="preserve"> </v>
          </cell>
          <cell r="AK2494" t="str">
            <v xml:space="preserve"> </v>
          </cell>
          <cell r="AL2494"/>
          <cell r="AM2494"/>
          <cell r="AN2494"/>
          <cell r="AO2494"/>
          <cell r="AP2494">
            <v>45505</v>
          </cell>
          <cell r="AQ2494" t="str">
            <v xml:space="preserve"> </v>
          </cell>
          <cell r="AR2494"/>
          <cell r="AS2494"/>
          <cell r="AT2494"/>
          <cell r="AU2494"/>
        </row>
        <row r="2495">
          <cell r="B2495">
            <v>37310</v>
          </cell>
          <cell r="C2495">
            <v>37310</v>
          </cell>
          <cell r="D2495" t="str">
            <v>#REF!</v>
          </cell>
          <cell r="E2495">
            <v>44973</v>
          </cell>
          <cell r="F2495" t="str">
            <v>ACTIVO</v>
          </cell>
          <cell r="G2495" t="str">
            <v>NO APLICA</v>
          </cell>
          <cell r="H2495" t="str">
            <v>PIPETA MONOCANAL</v>
          </cell>
          <cell r="I2495" t="str">
            <v>NO APLICA</v>
          </cell>
          <cell r="J2495" t="str">
            <v>BRAND</v>
          </cell>
          <cell r="K2495" t="str">
            <v>705884 TRANSFERPETTE S</v>
          </cell>
          <cell r="L2495" t="str">
            <v>20K71470</v>
          </cell>
          <cell r="M2495" t="str">
            <v>VOLUMÉTRICOS</v>
          </cell>
          <cell r="N2495" t="str">
            <v>DRSP</v>
          </cell>
          <cell r="O2495" t="str">
            <v>GQT - QUÍMICA Y TOXICOLOGÍA</v>
          </cell>
          <cell r="P2495" t="str">
            <v>ABSOCIÓN ATÓMICA</v>
          </cell>
          <cell r="Q2495" t="str">
            <v>PROPIO</v>
          </cell>
          <cell r="R2495" t="str">
            <v>VOLUMEN</v>
          </cell>
          <cell r="S2495" t="str">
            <v>1 mL a 10 mL</v>
          </cell>
          <cell r="T2495"/>
          <cell r="U2495">
            <v>12</v>
          </cell>
          <cell r="V2495">
            <v>12</v>
          </cell>
          <cell r="W2495"/>
          <cell r="X2495">
            <v>6</v>
          </cell>
          <cell r="Y2495">
            <v>45684</v>
          </cell>
          <cell r="Z2495">
            <v>-84</v>
          </cell>
          <cell r="AA2495" t="str">
            <v>Proveedor externo</v>
          </cell>
          <cell r="AB2495" t="str">
            <v>Ene</v>
          </cell>
          <cell r="AC2495" t="str">
            <v>Ene</v>
          </cell>
          <cell r="AD2495">
            <v>45318</v>
          </cell>
          <cell r="AE2495">
            <v>45690</v>
          </cell>
          <cell r="AF2495">
            <v>-78</v>
          </cell>
          <cell r="AG2495" t="str">
            <v>Feb</v>
          </cell>
          <cell r="AH2495" t="str">
            <v>Feb</v>
          </cell>
          <cell r="AI2495">
            <v>45324</v>
          </cell>
          <cell r="AJ2495" t="str">
            <v xml:space="preserve"> </v>
          </cell>
          <cell r="AK2495" t="str">
            <v xml:space="preserve"> </v>
          </cell>
          <cell r="AL2495"/>
          <cell r="AM2495"/>
          <cell r="AN2495"/>
          <cell r="AO2495"/>
          <cell r="AP2495">
            <v>45505</v>
          </cell>
          <cell r="AQ2495" t="str">
            <v xml:space="preserve"> </v>
          </cell>
          <cell r="AR2495"/>
          <cell r="AS2495"/>
          <cell r="AT2495"/>
          <cell r="AU2495"/>
        </row>
        <row r="2496">
          <cell r="B2496">
            <v>37315</v>
          </cell>
          <cell r="C2496">
            <v>37315</v>
          </cell>
          <cell r="D2496" t="str">
            <v>#REF!</v>
          </cell>
          <cell r="E2496">
            <v>44973</v>
          </cell>
          <cell r="F2496" t="str">
            <v>ACTIVO</v>
          </cell>
          <cell r="G2496" t="str">
            <v>NO APLICA</v>
          </cell>
          <cell r="H2496" t="str">
            <v>MICROPIPETA</v>
          </cell>
          <cell r="I2496" t="str">
            <v>NO APLICA</v>
          </cell>
          <cell r="J2496" t="str">
            <v>BRAND</v>
          </cell>
          <cell r="K2496" t="str">
            <v>705882 TRANSFERPETTE S</v>
          </cell>
          <cell r="L2496" t="str">
            <v>21H23470</v>
          </cell>
          <cell r="M2496" t="str">
            <v>VOLUMÉTRICOS</v>
          </cell>
          <cell r="N2496" t="str">
            <v>DRSP</v>
          </cell>
          <cell r="O2496" t="str">
            <v>GQT - QUÍMICA Y TOXICOLOGÍA</v>
          </cell>
          <cell r="P2496" t="str">
            <v>ABSOCIÓN ATÓMICA</v>
          </cell>
          <cell r="Q2496" t="str">
            <v>PROPIO</v>
          </cell>
          <cell r="R2496" t="str">
            <v>VOLUMEN</v>
          </cell>
          <cell r="S2496" t="str">
            <v>500-5000 μL</v>
          </cell>
          <cell r="T2496"/>
          <cell r="U2496">
            <v>12</v>
          </cell>
          <cell r="V2496">
            <v>12</v>
          </cell>
          <cell r="W2496"/>
          <cell r="X2496">
            <v>6</v>
          </cell>
          <cell r="Y2496">
            <v>45684</v>
          </cell>
          <cell r="Z2496">
            <v>-84</v>
          </cell>
          <cell r="AA2496" t="str">
            <v>Proveedor externo</v>
          </cell>
          <cell r="AB2496" t="str">
            <v>Ene</v>
          </cell>
          <cell r="AC2496" t="str">
            <v>Ene</v>
          </cell>
          <cell r="AD2496">
            <v>45318</v>
          </cell>
          <cell r="AE2496">
            <v>45690</v>
          </cell>
          <cell r="AF2496">
            <v>-78</v>
          </cell>
          <cell r="AG2496" t="str">
            <v>Feb</v>
          </cell>
          <cell r="AH2496" t="str">
            <v>R</v>
          </cell>
          <cell r="AI2496">
            <v>45324</v>
          </cell>
          <cell r="AJ2496" t="str">
            <v xml:space="preserve"> </v>
          </cell>
          <cell r="AK2496" t="str">
            <v xml:space="preserve"> </v>
          </cell>
          <cell r="AL2496"/>
          <cell r="AM2496"/>
          <cell r="AN2496"/>
          <cell r="AO2496"/>
          <cell r="AP2496">
            <v>45505</v>
          </cell>
          <cell r="AQ2496" t="str">
            <v xml:space="preserve"> </v>
          </cell>
          <cell r="AR2496"/>
          <cell r="AS2496"/>
          <cell r="AT2496"/>
          <cell r="AU2496"/>
        </row>
        <row r="2497">
          <cell r="B2497">
            <v>37316</v>
          </cell>
          <cell r="C2497">
            <v>37316</v>
          </cell>
          <cell r="D2497" t="str">
            <v>#REF!</v>
          </cell>
          <cell r="E2497">
            <v>44973</v>
          </cell>
          <cell r="F2497" t="str">
            <v>ACTIVO</v>
          </cell>
          <cell r="G2497" t="str">
            <v>NO APLICA</v>
          </cell>
          <cell r="H2497" t="str">
            <v>MICROPIPETA</v>
          </cell>
          <cell r="I2497" t="str">
            <v>NO APLICA</v>
          </cell>
          <cell r="J2497" t="str">
            <v>BRAND</v>
          </cell>
          <cell r="K2497" t="str">
            <v>705882 TRANSFERPETTE S</v>
          </cell>
          <cell r="L2497" t="str">
            <v>21H23471</v>
          </cell>
          <cell r="M2497" t="str">
            <v>VOLUMÉTRICOS</v>
          </cell>
          <cell r="N2497" t="str">
            <v>DRSP</v>
          </cell>
          <cell r="O2497" t="str">
            <v>GQT - QUÍMICA Y TOXICOLOGÍA</v>
          </cell>
          <cell r="P2497" t="str">
            <v>LABORATORIO DE CROMATOGRAFIA</v>
          </cell>
          <cell r="Q2497" t="str">
            <v>PROPIO</v>
          </cell>
          <cell r="R2497" t="str">
            <v>VOLUMEN</v>
          </cell>
          <cell r="S2497" t="str">
            <v>500-5000 μL</v>
          </cell>
          <cell r="T2497"/>
          <cell r="U2497">
            <v>12</v>
          </cell>
          <cell r="V2497">
            <v>12</v>
          </cell>
          <cell r="W2497"/>
          <cell r="X2497">
            <v>6</v>
          </cell>
          <cell r="Y2497">
            <v>45684</v>
          </cell>
          <cell r="Z2497">
            <v>-84</v>
          </cell>
          <cell r="AA2497" t="str">
            <v>Proveedor externo</v>
          </cell>
          <cell r="AB2497" t="str">
            <v>Ene</v>
          </cell>
          <cell r="AC2497" t="str">
            <v>Ene</v>
          </cell>
          <cell r="AD2497">
            <v>45318</v>
          </cell>
          <cell r="AE2497">
            <v>45690</v>
          </cell>
          <cell r="AF2497">
            <v>-78</v>
          </cell>
          <cell r="AG2497" t="str">
            <v>Feb</v>
          </cell>
          <cell r="AH2497" t="str">
            <v>R</v>
          </cell>
          <cell r="AI2497">
            <v>45324</v>
          </cell>
          <cell r="AJ2497" t="str">
            <v xml:space="preserve"> </v>
          </cell>
          <cell r="AK2497" t="str">
            <v xml:space="preserve"> </v>
          </cell>
          <cell r="AL2497"/>
          <cell r="AM2497"/>
          <cell r="AN2497"/>
          <cell r="AO2497"/>
          <cell r="AP2497">
            <v>45505</v>
          </cell>
          <cell r="AQ2497" t="str">
            <v xml:space="preserve"> </v>
          </cell>
          <cell r="AR2497"/>
          <cell r="AS2497"/>
          <cell r="AT2497"/>
          <cell r="AU2497"/>
        </row>
        <row r="2498">
          <cell r="B2498">
            <v>37317</v>
          </cell>
          <cell r="C2498">
            <v>37317</v>
          </cell>
          <cell r="D2498" t="str">
            <v>#REF!</v>
          </cell>
          <cell r="E2498">
            <v>44973</v>
          </cell>
          <cell r="F2498" t="str">
            <v>ACTIVO</v>
          </cell>
          <cell r="G2498" t="str">
            <v>NO APLICA</v>
          </cell>
          <cell r="H2498" t="str">
            <v>MICROPIPETA</v>
          </cell>
          <cell r="I2498" t="str">
            <v>NO APLICA</v>
          </cell>
          <cell r="J2498" t="str">
            <v>BRAND</v>
          </cell>
          <cell r="K2498" t="str">
            <v>705882 TRANSFERPETTE S</v>
          </cell>
          <cell r="L2498" t="str">
            <v>21H23472</v>
          </cell>
          <cell r="M2498" t="str">
            <v>VOLUMÉTRICOS</v>
          </cell>
          <cell r="N2498" t="str">
            <v>DRSP</v>
          </cell>
          <cell r="O2498" t="str">
            <v>GQT - QUÍMICA Y TOXICOLOGÍA</v>
          </cell>
          <cell r="P2498" t="str">
            <v>LABORATORIO FISICOQUIMICO</v>
          </cell>
          <cell r="Q2498" t="str">
            <v>PROPIO</v>
          </cell>
          <cell r="R2498" t="str">
            <v>VOLUMEN</v>
          </cell>
          <cell r="S2498" t="str">
            <v>500-5000 μL</v>
          </cell>
          <cell r="T2498"/>
          <cell r="U2498">
            <v>12</v>
          </cell>
          <cell r="V2498">
            <v>12</v>
          </cell>
          <cell r="W2498"/>
          <cell r="X2498">
            <v>6</v>
          </cell>
          <cell r="Y2498">
            <v>45684</v>
          </cell>
          <cell r="Z2498">
            <v>-84</v>
          </cell>
          <cell r="AA2498" t="str">
            <v>Proveedor externo</v>
          </cell>
          <cell r="AB2498" t="str">
            <v>Ene</v>
          </cell>
          <cell r="AC2498" t="str">
            <v>Ene</v>
          </cell>
          <cell r="AD2498">
            <v>45318</v>
          </cell>
          <cell r="AE2498">
            <v>45690</v>
          </cell>
          <cell r="AF2498">
            <v>-78</v>
          </cell>
          <cell r="AG2498" t="str">
            <v>Feb</v>
          </cell>
          <cell r="AH2498" t="str">
            <v>R</v>
          </cell>
          <cell r="AI2498">
            <v>45324</v>
          </cell>
          <cell r="AJ2498" t="str">
            <v xml:space="preserve"> </v>
          </cell>
          <cell r="AK2498" t="str">
            <v xml:space="preserve"> </v>
          </cell>
          <cell r="AL2498"/>
          <cell r="AM2498"/>
          <cell r="AN2498"/>
          <cell r="AO2498"/>
          <cell r="AP2498">
            <v>45505</v>
          </cell>
          <cell r="AQ2498" t="str">
            <v xml:space="preserve"> </v>
          </cell>
          <cell r="AR2498"/>
          <cell r="AS2498"/>
          <cell r="AT2498"/>
          <cell r="AU2498"/>
        </row>
        <row r="2499">
          <cell r="B2499">
            <v>37318</v>
          </cell>
          <cell r="C2499">
            <v>37318</v>
          </cell>
          <cell r="D2499" t="str">
            <v>#REF!</v>
          </cell>
          <cell r="E2499">
            <v>44973</v>
          </cell>
          <cell r="F2499" t="str">
            <v>ACTIVO</v>
          </cell>
          <cell r="G2499" t="str">
            <v>NO APLICA</v>
          </cell>
          <cell r="H2499" t="str">
            <v>MICROPIPETA</v>
          </cell>
          <cell r="I2499" t="str">
            <v>NO APLICA</v>
          </cell>
          <cell r="J2499" t="str">
            <v>BRAND</v>
          </cell>
          <cell r="K2499" t="str">
            <v>705870 TRANSFERPETTE S</v>
          </cell>
          <cell r="L2499" t="str">
            <v>21J33609</v>
          </cell>
          <cell r="M2499" t="str">
            <v>VOLUMÉTRICOS</v>
          </cell>
          <cell r="N2499" t="str">
            <v>DRSP</v>
          </cell>
          <cell r="O2499" t="str">
            <v>GQT - QUÍMICA Y TOXICOLOGÍA</v>
          </cell>
          <cell r="P2499" t="str">
            <v>ABSOCIÓN ATÓMICA</v>
          </cell>
          <cell r="Q2499" t="str">
            <v>PROPIO</v>
          </cell>
          <cell r="R2499" t="str">
            <v>VOLUMEN</v>
          </cell>
          <cell r="S2499" t="str">
            <v>0.5-10 μl</v>
          </cell>
          <cell r="T2499"/>
          <cell r="U2499">
            <v>12</v>
          </cell>
          <cell r="V2499">
            <v>12</v>
          </cell>
          <cell r="W2499"/>
          <cell r="X2499">
            <v>6</v>
          </cell>
          <cell r="Y2499">
            <v>45684</v>
          </cell>
          <cell r="Z2499">
            <v>-84</v>
          </cell>
          <cell r="AA2499" t="str">
            <v>Proveedor externo</v>
          </cell>
          <cell r="AB2499" t="str">
            <v>Ene</v>
          </cell>
          <cell r="AC2499" t="str">
            <v>Ene</v>
          </cell>
          <cell r="AD2499">
            <v>45318</v>
          </cell>
          <cell r="AE2499">
            <v>45689</v>
          </cell>
          <cell r="AF2499">
            <v>-79</v>
          </cell>
          <cell r="AG2499" t="str">
            <v>Feb</v>
          </cell>
          <cell r="AH2499" t="str">
            <v>R</v>
          </cell>
          <cell r="AI2499">
            <v>45323</v>
          </cell>
          <cell r="AJ2499" t="str">
            <v xml:space="preserve"> </v>
          </cell>
          <cell r="AK2499" t="str">
            <v xml:space="preserve"> </v>
          </cell>
          <cell r="AL2499"/>
          <cell r="AM2499"/>
          <cell r="AN2499"/>
          <cell r="AO2499"/>
          <cell r="AP2499">
            <v>45505</v>
          </cell>
          <cell r="AQ2499" t="str">
            <v xml:space="preserve"> </v>
          </cell>
          <cell r="AR2499"/>
          <cell r="AS2499"/>
          <cell r="AT2499"/>
          <cell r="AU2499"/>
        </row>
        <row r="2500">
          <cell r="B2500">
            <v>37319</v>
          </cell>
          <cell r="C2500">
            <v>37319</v>
          </cell>
          <cell r="D2500" t="str">
            <v>#REF!</v>
          </cell>
          <cell r="E2500">
            <v>44973</v>
          </cell>
          <cell r="F2500" t="str">
            <v>ACTIVO</v>
          </cell>
          <cell r="G2500" t="str">
            <v>NO APLICA</v>
          </cell>
          <cell r="H2500" t="str">
            <v>MICROPIPETA</v>
          </cell>
          <cell r="I2500" t="str">
            <v>NO APLICA</v>
          </cell>
          <cell r="J2500" t="str">
            <v>BRAND</v>
          </cell>
          <cell r="K2500" t="str">
            <v>705870 TRANSFERPETTE S</v>
          </cell>
          <cell r="L2500" t="str">
            <v>21J33610</v>
          </cell>
          <cell r="M2500" t="str">
            <v>VOLUMÉTRICOS</v>
          </cell>
          <cell r="N2500" t="str">
            <v>DRSP</v>
          </cell>
          <cell r="O2500" t="str">
            <v>GQT - QUÍMICA Y TOXICOLOGÍA</v>
          </cell>
          <cell r="P2500" t="str">
            <v>LABORATORIO FISICOQUIMICO</v>
          </cell>
          <cell r="Q2500" t="str">
            <v>PROPIO</v>
          </cell>
          <cell r="R2500" t="str">
            <v>VOLUMEN</v>
          </cell>
          <cell r="S2500" t="str">
            <v>0,5 ul a 10 ul</v>
          </cell>
          <cell r="T2500"/>
          <cell r="U2500">
            <v>12</v>
          </cell>
          <cell r="V2500">
            <v>12</v>
          </cell>
          <cell r="W2500"/>
          <cell r="X2500">
            <v>6</v>
          </cell>
          <cell r="Y2500">
            <v>45684</v>
          </cell>
          <cell r="Z2500">
            <v>-84</v>
          </cell>
          <cell r="AA2500" t="str">
            <v>Proveedor externo</v>
          </cell>
          <cell r="AB2500" t="str">
            <v>Ene</v>
          </cell>
          <cell r="AC2500" t="str">
            <v>Ene</v>
          </cell>
          <cell r="AD2500">
            <v>45318</v>
          </cell>
          <cell r="AE2500">
            <v>45689</v>
          </cell>
          <cell r="AF2500">
            <v>-79</v>
          </cell>
          <cell r="AG2500" t="str">
            <v>Feb</v>
          </cell>
          <cell r="AH2500" t="str">
            <v>R</v>
          </cell>
          <cell r="AI2500">
            <v>45323</v>
          </cell>
          <cell r="AJ2500" t="str">
            <v xml:space="preserve"> </v>
          </cell>
          <cell r="AK2500" t="str">
            <v xml:space="preserve"> </v>
          </cell>
          <cell r="AL2500"/>
          <cell r="AM2500"/>
          <cell r="AN2500"/>
          <cell r="AO2500"/>
          <cell r="AP2500">
            <v>45505</v>
          </cell>
          <cell r="AQ2500" t="str">
            <v xml:space="preserve"> </v>
          </cell>
          <cell r="AR2500"/>
          <cell r="AS2500"/>
          <cell r="AT2500"/>
          <cell r="AU2500"/>
        </row>
        <row r="2501">
          <cell r="B2501">
            <v>37320</v>
          </cell>
          <cell r="C2501">
            <v>37320</v>
          </cell>
          <cell r="D2501" t="str">
            <v>#REF!</v>
          </cell>
          <cell r="E2501">
            <v>44973</v>
          </cell>
          <cell r="F2501" t="str">
            <v>ACTIVO</v>
          </cell>
          <cell r="G2501" t="str">
            <v>NO APLICA</v>
          </cell>
          <cell r="H2501" t="str">
            <v>MICROPIPETA</v>
          </cell>
          <cell r="I2501" t="str">
            <v>NO APLICA</v>
          </cell>
          <cell r="J2501" t="str">
            <v>BRAND</v>
          </cell>
          <cell r="K2501" t="str">
            <v>705870 TRANSFERPETTE S</v>
          </cell>
          <cell r="L2501" t="str">
            <v>21J33611</v>
          </cell>
          <cell r="M2501" t="str">
            <v>VOLUMÉTRICOS</v>
          </cell>
          <cell r="N2501" t="str">
            <v>DRSP</v>
          </cell>
          <cell r="O2501" t="str">
            <v>GQT - QUÍMICA Y TOXICOLOGÍA</v>
          </cell>
          <cell r="P2501" t="str">
            <v>LABORATORIO DE CROMATOGRAFIA</v>
          </cell>
          <cell r="Q2501" t="str">
            <v>PROPIO</v>
          </cell>
          <cell r="R2501" t="str">
            <v>VOLUMEN</v>
          </cell>
          <cell r="S2501" t="str">
            <v>0.5-10 μl</v>
          </cell>
          <cell r="T2501"/>
          <cell r="U2501">
            <v>12</v>
          </cell>
          <cell r="V2501">
            <v>12</v>
          </cell>
          <cell r="W2501"/>
          <cell r="X2501">
            <v>6</v>
          </cell>
          <cell r="Y2501">
            <v>45684</v>
          </cell>
          <cell r="Z2501">
            <v>-84</v>
          </cell>
          <cell r="AA2501" t="str">
            <v>Proveedor externo</v>
          </cell>
          <cell r="AB2501" t="str">
            <v>Ene</v>
          </cell>
          <cell r="AC2501" t="str">
            <v>Ene</v>
          </cell>
          <cell r="AD2501">
            <v>45318</v>
          </cell>
          <cell r="AE2501">
            <v>45689</v>
          </cell>
          <cell r="AF2501">
            <v>-79</v>
          </cell>
          <cell r="AG2501" t="str">
            <v>Feb</v>
          </cell>
          <cell r="AH2501" t="str">
            <v>R</v>
          </cell>
          <cell r="AI2501">
            <v>45323</v>
          </cell>
          <cell r="AJ2501" t="str">
            <v xml:space="preserve"> </v>
          </cell>
          <cell r="AK2501" t="str">
            <v xml:space="preserve"> </v>
          </cell>
          <cell r="AL2501"/>
          <cell r="AM2501"/>
          <cell r="AN2501"/>
          <cell r="AO2501"/>
          <cell r="AP2501">
            <v>45505</v>
          </cell>
          <cell r="AQ2501" t="str">
            <v xml:space="preserve"> </v>
          </cell>
          <cell r="AR2501"/>
          <cell r="AS2501"/>
          <cell r="AT2501"/>
          <cell r="AU2501"/>
        </row>
        <row r="2502">
          <cell r="B2502" t="str">
            <v>SH-128</v>
          </cell>
          <cell r="C2502" t="str">
            <v>SH-128</v>
          </cell>
          <cell r="D2502">
            <v>43676</v>
          </cell>
          <cell r="E2502">
            <v>44407</v>
          </cell>
          <cell r="F2502" t="str">
            <v>ACTIVO</v>
          </cell>
          <cell r="G2502" t="str">
            <v>NO APLICA</v>
          </cell>
          <cell r="H2502" t="str">
            <v>GENERADOR DE VAPOR</v>
          </cell>
          <cell r="I2502" t="str">
            <v>NO APLICA</v>
          </cell>
          <cell r="J2502" t="str">
            <v>ZIRBUS</v>
          </cell>
          <cell r="K2502" t="str">
            <v>STEAMBOY 18</v>
          </cell>
          <cell r="L2502">
            <v>4718</v>
          </cell>
          <cell r="M2502" t="str">
            <v>EQUIPOS DE APOYO CRÍTICO</v>
          </cell>
          <cell r="N2502" t="str">
            <v>DP</v>
          </cell>
          <cell r="O2502" t="str">
            <v>SH - PLANTA DE SUEROS HIPERINMUNES</v>
          </cell>
          <cell r="P2502" t="str">
            <v>BODEGA</v>
          </cell>
          <cell r="Q2502" t="str">
            <v>PROPIO</v>
          </cell>
          <cell r="R2502" t="str">
            <v>NO APLICA</v>
          </cell>
          <cell r="S2502" t="str">
            <v xml:space="preserve">
Hace parte el generador de vapor con No. INV SH-128 y Chiller de enfriamiento No. INV SH-129
</v>
          </cell>
          <cell r="T2502" t="str">
            <v>Hace parte del liofilizador sin contrato</v>
          </cell>
          <cell r="U2502">
            <v>12</v>
          </cell>
          <cell r="V2502"/>
          <cell r="W2502"/>
          <cell r="X2502"/>
          <cell r="Y2502"/>
          <cell r="Z2502" t="str">
            <v xml:space="preserve">  </v>
          </cell>
          <cell r="AA2502"/>
          <cell r="AB2502"/>
          <cell r="AC2502"/>
          <cell r="AD2502"/>
          <cell r="AE2502" t="str">
            <v xml:space="preserve"> </v>
          </cell>
          <cell r="AF2502" t="str">
            <v xml:space="preserve"> </v>
          </cell>
          <cell r="AG2502"/>
          <cell r="AH2502"/>
          <cell r="AI2502"/>
          <cell r="AJ2502" t="str">
            <v xml:space="preserve"> </v>
          </cell>
          <cell r="AK2502" t="str">
            <v xml:space="preserve"> </v>
          </cell>
          <cell r="AL2502"/>
          <cell r="AM2502"/>
          <cell r="AN2502"/>
          <cell r="AO2502"/>
          <cell r="AP2502" t="str">
            <v xml:space="preserve"> </v>
          </cell>
          <cell r="AQ2502" t="str">
            <v xml:space="preserve"> </v>
          </cell>
          <cell r="AR2502"/>
          <cell r="AS2502"/>
          <cell r="AT2502"/>
          <cell r="AU2502"/>
        </row>
        <row r="2503">
          <cell r="B2503">
            <v>28278</v>
          </cell>
          <cell r="C2503">
            <v>28278</v>
          </cell>
          <cell r="D2503" t="str">
            <v>#REF!</v>
          </cell>
          <cell r="E2503" t="str">
            <v>NO DISPONIBLE</v>
          </cell>
          <cell r="F2503" t="str">
            <v>ACTIVO</v>
          </cell>
          <cell r="G2503" t="str">
            <v>NO APLICA</v>
          </cell>
          <cell r="H2503" t="str">
            <v>CONGELADOR</v>
          </cell>
          <cell r="I2503" t="str">
            <v>NO APLICA</v>
          </cell>
          <cell r="J2503" t="str">
            <v>RISS TECHNOLOGY</v>
          </cell>
          <cell r="K2503" t="str">
            <v>CHLAB-18SAA-3</v>
          </cell>
          <cell r="L2503" t="str">
            <v>0126-025025</v>
          </cell>
          <cell r="M2503" t="str">
            <v>FRÍO</v>
          </cell>
          <cell r="N2503" t="str">
            <v>SG</v>
          </cell>
          <cell r="O2503" t="str">
            <v>ARC - ÁREAS COMUNES</v>
          </cell>
          <cell r="P2503" t="str">
            <v>GESTION AMBIENTAL CUARTO DE RESIDUOS</v>
          </cell>
          <cell r="Q2503" t="str">
            <v xml:space="preserve">PROPIO </v>
          </cell>
          <cell r="R2503" t="str">
            <v>TEMPERATURA</v>
          </cell>
          <cell r="S2503" t="str">
            <v>(-15 +- 5 °C)</v>
          </cell>
          <cell r="T2503"/>
          <cell r="U2503">
            <v>12</v>
          </cell>
          <cell r="V2503"/>
          <cell r="W2503">
            <v>12</v>
          </cell>
          <cell r="X2503"/>
          <cell r="Y2503">
            <v>45890</v>
          </cell>
          <cell r="Z2503">
            <v>122</v>
          </cell>
          <cell r="AA2503" t="str">
            <v>Taller GELP</v>
          </cell>
          <cell r="AB2503" t="str">
            <v>Ago</v>
          </cell>
          <cell r="AC2503" t="str">
            <v>Ago</v>
          </cell>
          <cell r="AD2503">
            <v>45525</v>
          </cell>
          <cell r="AE2503" t="str">
            <v xml:space="preserve"> </v>
          </cell>
          <cell r="AF2503" t="str">
            <v xml:space="preserve"> </v>
          </cell>
          <cell r="AG2503"/>
          <cell r="AH2503"/>
          <cell r="AI2503"/>
          <cell r="AJ2503">
            <v>45892</v>
          </cell>
          <cell r="AK2503">
            <v>124</v>
          </cell>
          <cell r="AL2503" t="str">
            <v>Proveedor externo</v>
          </cell>
          <cell r="AM2503" t="str">
            <v>Ago</v>
          </cell>
          <cell r="AN2503" t="str">
            <v>Ago</v>
          </cell>
          <cell r="AO2503">
            <v>45527</v>
          </cell>
          <cell r="AP2503" t="str">
            <v xml:space="preserve"> </v>
          </cell>
          <cell r="AQ2503" t="str">
            <v xml:space="preserve"> </v>
          </cell>
          <cell r="AR2503"/>
          <cell r="AS2503"/>
          <cell r="AT2503"/>
          <cell r="AU2503"/>
        </row>
        <row r="2504">
          <cell r="B2504" t="str">
            <v>GSA-190</v>
          </cell>
          <cell r="C2504">
            <v>26963</v>
          </cell>
          <cell r="D2504" t="str">
            <v>#REF!</v>
          </cell>
          <cell r="E2504" t="str">
            <v>NO DISPONIBLE</v>
          </cell>
          <cell r="F2504" t="str">
            <v>ACTIVO</v>
          </cell>
          <cell r="G2504" t="str">
            <v>NO APLICA</v>
          </cell>
          <cell r="H2504" t="str">
            <v>EQUIPO DE CROMATOGRAFÍA IÓNICA</v>
          </cell>
          <cell r="I2504" t="str">
            <v>CHROMELEON
VERSIÓN 7.2.10</v>
          </cell>
          <cell r="J2504" t="str">
            <v>DIONEX</v>
          </cell>
          <cell r="K2504" t="str">
            <v>ICS 5000</v>
          </cell>
          <cell r="L2504" t="str">
            <v>Bomba SP 10101387 - Detector DC 010079 AS-AP: 12100314</v>
          </cell>
          <cell r="M2504" t="str">
            <v>CROMATÓGRAFOS</v>
          </cell>
          <cell r="N2504" t="str">
            <v>DRSP</v>
          </cell>
          <cell r="O2504" t="str">
            <v>GQT - QUÍMICA Y TOXICOLOGÍA</v>
          </cell>
          <cell r="P2504" t="str">
            <v>CROMATOGRAFIA</v>
          </cell>
          <cell r="Q2504" t="str">
            <v>PROPIO</v>
          </cell>
          <cell r="R2504" t="str">
            <v>FLUJO/CAUDAL</v>
          </cell>
          <cell r="S2504" t="str">
            <v>ANIONES MEN-R01-5390-005
Incluye Automuestreador INV. 28032 Modelo: AS-AP, Serie: 12100314.</v>
          </cell>
          <cell r="T2504"/>
          <cell r="U2504">
            <v>12</v>
          </cell>
          <cell r="V2504"/>
          <cell r="W2504">
            <v>18</v>
          </cell>
          <cell r="X2504"/>
          <cell r="Y2504">
            <v>45882</v>
          </cell>
          <cell r="Z2504">
            <v>114</v>
          </cell>
          <cell r="AA2504" t="str">
            <v>Proveedor externo</v>
          </cell>
          <cell r="AB2504" t="str">
            <v>Ago</v>
          </cell>
          <cell r="AC2504" t="str">
            <v>Ago</v>
          </cell>
          <cell r="AD2504">
            <v>45517</v>
          </cell>
          <cell r="AE2504" t="str">
            <v xml:space="preserve"> </v>
          </cell>
          <cell r="AF2504" t="str">
            <v xml:space="preserve"> </v>
          </cell>
          <cell r="AG2504"/>
          <cell r="AH2504"/>
          <cell r="AI2504"/>
          <cell r="AJ2504">
            <v>45692</v>
          </cell>
          <cell r="AK2504">
            <v>-76</v>
          </cell>
          <cell r="AL2504"/>
          <cell r="AM2504"/>
          <cell r="AN2504"/>
          <cell r="AO2504">
            <v>45142</v>
          </cell>
          <cell r="AP2504" t="str">
            <v xml:space="preserve"> </v>
          </cell>
          <cell r="AQ2504" t="str">
            <v xml:space="preserve"> </v>
          </cell>
          <cell r="AR2504"/>
          <cell r="AS2504"/>
          <cell r="AT2504"/>
          <cell r="AU2504"/>
        </row>
        <row r="2505">
          <cell r="B2505" t="str">
            <v>GSA-074</v>
          </cell>
          <cell r="C2505">
            <v>11358</v>
          </cell>
          <cell r="D2505" t="str">
            <v>#REF!</v>
          </cell>
          <cell r="E2505">
            <v>35551</v>
          </cell>
          <cell r="F2505" t="str">
            <v>ACTIVO</v>
          </cell>
          <cell r="G2505" t="str">
            <v>NO APLICA</v>
          </cell>
          <cell r="H2505" t="str">
            <v>HOMOGENIZADOR ROTO TORQUE</v>
          </cell>
          <cell r="I2505" t="str">
            <v>NO APLICA</v>
          </cell>
          <cell r="J2505" t="str">
            <v>COLE-PARMER</v>
          </cell>
          <cell r="K2505" t="str">
            <v>NO DISPONIBLE</v>
          </cell>
          <cell r="L2505" t="str">
            <v>D95004111</v>
          </cell>
          <cell r="M2505" t="str">
            <v>AGITADORES</v>
          </cell>
          <cell r="N2505" t="str">
            <v>DRSP</v>
          </cell>
          <cell r="O2505" t="str">
            <v>GQT - QUÍMICA Y TOXICOLOGÍA</v>
          </cell>
          <cell r="P2505" t="str">
            <v>FISICO QUIMICO</v>
          </cell>
          <cell r="Q2505" t="str">
            <v>PROPIO</v>
          </cell>
          <cell r="R2505" t="str">
            <v>VELOCIDAD</v>
          </cell>
          <cell r="S2505" t="str">
            <v>12560 rpm , velocidad variable de 0-10</v>
          </cell>
          <cell r="T2505"/>
          <cell r="U2505">
            <v>24</v>
          </cell>
          <cell r="V2505"/>
          <cell r="W2505"/>
          <cell r="X2505"/>
          <cell r="Y2505">
            <v>45696</v>
          </cell>
          <cell r="Z2505">
            <v>-72</v>
          </cell>
          <cell r="AA2505"/>
          <cell r="AB2505"/>
          <cell r="AC2505"/>
          <cell r="AD2505">
            <v>44965</v>
          </cell>
          <cell r="AE2505" t="str">
            <v xml:space="preserve"> </v>
          </cell>
          <cell r="AF2505" t="str">
            <v xml:space="preserve"> </v>
          </cell>
          <cell r="AG2505"/>
          <cell r="AH2505"/>
          <cell r="AI2505"/>
          <cell r="AJ2505" t="str">
            <v xml:space="preserve"> </v>
          </cell>
          <cell r="AK2505" t="str">
            <v xml:space="preserve"> </v>
          </cell>
          <cell r="AL2505"/>
          <cell r="AM2505"/>
          <cell r="AN2505"/>
          <cell r="AO2505"/>
          <cell r="AP2505" t="str">
            <v xml:space="preserve"> </v>
          </cell>
          <cell r="AQ2505" t="str">
            <v xml:space="preserve"> </v>
          </cell>
          <cell r="AR2505"/>
          <cell r="AS2505"/>
          <cell r="AT2505"/>
          <cell r="AU2505"/>
        </row>
        <row r="2506">
          <cell r="B2506">
            <v>27112</v>
          </cell>
          <cell r="C2506">
            <v>27112</v>
          </cell>
          <cell r="D2506" t="str">
            <v>#REF!</v>
          </cell>
          <cell r="E2506" t="str">
            <v>NO DISPONIBLE</v>
          </cell>
          <cell r="F2506" t="str">
            <v>ACTIVO</v>
          </cell>
          <cell r="G2506" t="str">
            <v>NO APLICA</v>
          </cell>
          <cell r="H2506" t="str">
            <v>BURETA DIGITAL</v>
          </cell>
          <cell r="I2506" t="str">
            <v>NO APLICA</v>
          </cell>
          <cell r="J2506" t="str">
            <v>BRAND</v>
          </cell>
          <cell r="K2506" t="str">
            <v>TITRETTE</v>
          </cell>
          <cell r="L2506" t="str">
            <v>11H03360</v>
          </cell>
          <cell r="M2506" t="str">
            <v>VOLUMÉTRICOS</v>
          </cell>
          <cell r="N2506" t="str">
            <v>DRSP</v>
          </cell>
          <cell r="O2506" t="str">
            <v>GQT - QUÍMICA Y TOXICOLOGÍA</v>
          </cell>
          <cell r="P2506" t="str">
            <v>FISICO QUIMICO</v>
          </cell>
          <cell r="Q2506" t="str">
            <v>PROPIO</v>
          </cell>
          <cell r="R2506" t="str">
            <v>VOLUMEN</v>
          </cell>
          <cell r="S2506" t="str">
            <v>0,01 ml a 25 ml</v>
          </cell>
          <cell r="T2506"/>
          <cell r="U2506">
            <v>18</v>
          </cell>
          <cell r="V2506">
            <v>18</v>
          </cell>
          <cell r="W2506"/>
          <cell r="X2506">
            <v>6</v>
          </cell>
          <cell r="Y2506">
            <v>45697</v>
          </cell>
          <cell r="Z2506">
            <v>-71</v>
          </cell>
          <cell r="AA2506"/>
          <cell r="AB2506"/>
          <cell r="AC2506"/>
          <cell r="AD2506">
            <v>45147</v>
          </cell>
          <cell r="AE2506">
            <v>45700</v>
          </cell>
          <cell r="AF2506">
            <v>-68</v>
          </cell>
          <cell r="AG2506"/>
          <cell r="AH2506"/>
          <cell r="AI2506">
            <v>45150</v>
          </cell>
          <cell r="AJ2506" t="str">
            <v xml:space="preserve"> </v>
          </cell>
          <cell r="AK2506" t="str">
            <v xml:space="preserve"> </v>
          </cell>
          <cell r="AL2506"/>
          <cell r="AM2506"/>
          <cell r="AN2506"/>
          <cell r="AO2506"/>
          <cell r="AP2506">
            <v>44994</v>
          </cell>
          <cell r="AQ2506">
            <v>-774</v>
          </cell>
          <cell r="AR2506"/>
          <cell r="AS2506"/>
          <cell r="AT2506"/>
          <cell r="AU2506">
            <v>44813</v>
          </cell>
        </row>
        <row r="2507">
          <cell r="B2507">
            <v>36077</v>
          </cell>
          <cell r="C2507">
            <v>36077</v>
          </cell>
          <cell r="D2507" t="str">
            <v>#REF!</v>
          </cell>
          <cell r="E2507">
            <v>44980</v>
          </cell>
          <cell r="F2507" t="str">
            <v>ACTIVO</v>
          </cell>
          <cell r="G2507" t="str">
            <v>NO APLICA</v>
          </cell>
          <cell r="H2507" t="str">
            <v>LECTOR DE PLACAS ELISA</v>
          </cell>
          <cell r="I2507" t="str">
            <v>NO APLICA</v>
          </cell>
          <cell r="J2507" t="str">
            <v>THERMO FISHER SCIENTIFIC</v>
          </cell>
          <cell r="K2507" t="str">
            <v>MULTISKAN FC</v>
          </cell>
          <cell r="L2507" t="str">
            <v>357-703943</v>
          </cell>
          <cell r="M2507" t="str">
            <v>ESPECTROFOTÓMETROS Y FOTÓMETROS</v>
          </cell>
          <cell r="N2507" t="str">
            <v>DRSP</v>
          </cell>
          <cell r="O2507" t="str">
            <v>GVI - VIROLOGÍA</v>
          </cell>
          <cell r="P2507" t="str">
            <v>SEROLOGÍA</v>
          </cell>
          <cell r="Q2507" t="str">
            <v>PROPIO</v>
          </cell>
          <cell r="R2507" t="str">
            <v>NO APLICA</v>
          </cell>
          <cell r="S2507"/>
          <cell r="T2507"/>
          <cell r="U2507">
            <v>12</v>
          </cell>
          <cell r="V2507"/>
          <cell r="W2507"/>
          <cell r="X2507"/>
          <cell r="Y2507">
            <v>45932</v>
          </cell>
          <cell r="Z2507">
            <v>164</v>
          </cell>
          <cell r="AA2507" t="str">
            <v>Proveedor externo</v>
          </cell>
          <cell r="AB2507" t="str">
            <v>Oct</v>
          </cell>
          <cell r="AC2507" t="str">
            <v>R</v>
          </cell>
          <cell r="AD2507">
            <v>45567</v>
          </cell>
          <cell r="AE2507" t="str">
            <v xml:space="preserve"> </v>
          </cell>
          <cell r="AF2507" t="str">
            <v xml:space="preserve"> </v>
          </cell>
          <cell r="AG2507"/>
          <cell r="AH2507"/>
          <cell r="AI2507"/>
          <cell r="AJ2507" t="str">
            <v xml:space="preserve"> </v>
          </cell>
          <cell r="AK2507" t="str">
            <v xml:space="preserve"> </v>
          </cell>
          <cell r="AL2507"/>
          <cell r="AM2507"/>
          <cell r="AN2507"/>
          <cell r="AO2507"/>
          <cell r="AP2507" t="str">
            <v xml:space="preserve"> </v>
          </cell>
          <cell r="AQ2507" t="str">
            <v xml:space="preserve"> </v>
          </cell>
          <cell r="AR2507"/>
          <cell r="AS2507"/>
          <cell r="AT2507"/>
          <cell r="AU2507"/>
        </row>
        <row r="2508">
          <cell r="B2508">
            <v>36079</v>
          </cell>
          <cell r="C2508">
            <v>36079</v>
          </cell>
          <cell r="D2508" t="str">
            <v>#REF!</v>
          </cell>
          <cell r="E2508">
            <v>44980</v>
          </cell>
          <cell r="F2508" t="str">
            <v>ACTIVO</v>
          </cell>
          <cell r="G2508" t="str">
            <v>NO APLICA</v>
          </cell>
          <cell r="H2508" t="str">
            <v>LECTOR DE PLACAS ELISA</v>
          </cell>
          <cell r="I2508" t="str">
            <v>NO APLICA</v>
          </cell>
          <cell r="J2508" t="str">
            <v>THERMO FISHER SCIENTIFIC</v>
          </cell>
          <cell r="K2508" t="str">
            <v>MULTISKAN FC</v>
          </cell>
          <cell r="L2508" t="str">
            <v>357-703944</v>
          </cell>
          <cell r="M2508" t="str">
            <v>ESPECTROFOTÓMETROS Y FOTÓMETROS</v>
          </cell>
          <cell r="N2508" t="str">
            <v>DRSP</v>
          </cell>
          <cell r="O2508" t="str">
            <v>GPR - PARASITOLOGÍA</v>
          </cell>
          <cell r="P2508" t="str">
            <v>INMUNODIAGNOSTICO</v>
          </cell>
          <cell r="Q2508" t="str">
            <v>PROPIO</v>
          </cell>
          <cell r="R2508" t="str">
            <v>NO APLICA</v>
          </cell>
          <cell r="S2508" t="str">
            <v>Valores de ancho espectral 
450 nm y 620 nm
Error máximo permitido por fabricante
± 2 nm</v>
          </cell>
          <cell r="T2508"/>
          <cell r="U2508">
            <v>12</v>
          </cell>
          <cell r="V2508">
            <v>12</v>
          </cell>
          <cell r="W2508"/>
          <cell r="X2508"/>
          <cell r="Y2508">
            <v>45933</v>
          </cell>
          <cell r="Z2508">
            <v>165</v>
          </cell>
          <cell r="AA2508" t="str">
            <v>Proveedor externo</v>
          </cell>
          <cell r="AB2508" t="str">
            <v>Oct</v>
          </cell>
          <cell r="AC2508" t="str">
            <v>R</v>
          </cell>
          <cell r="AD2508">
            <v>45568</v>
          </cell>
          <cell r="AE2508">
            <v>45646</v>
          </cell>
          <cell r="AF2508">
            <v>-122</v>
          </cell>
          <cell r="AG2508"/>
          <cell r="AH2508"/>
          <cell r="AI2508">
            <v>45280</v>
          </cell>
          <cell r="AJ2508" t="str">
            <v xml:space="preserve"> </v>
          </cell>
          <cell r="AK2508" t="str">
            <v xml:space="preserve"> </v>
          </cell>
          <cell r="AL2508"/>
          <cell r="AM2508"/>
          <cell r="AN2508"/>
          <cell r="AO2508"/>
          <cell r="AP2508" t="str">
            <v xml:space="preserve"> </v>
          </cell>
          <cell r="AQ2508" t="str">
            <v xml:space="preserve"> </v>
          </cell>
          <cell r="AR2508"/>
          <cell r="AS2508"/>
          <cell r="AT2508"/>
          <cell r="AU2508"/>
        </row>
        <row r="2509">
          <cell r="B2509">
            <v>26145</v>
          </cell>
          <cell r="C2509">
            <v>26145</v>
          </cell>
          <cell r="D2509" t="str">
            <v>#REF!</v>
          </cell>
          <cell r="E2509" t="str">
            <v>NO DISPONIBLE</v>
          </cell>
          <cell r="F2509" t="str">
            <v>ACTIVO</v>
          </cell>
          <cell r="G2509" t="str">
            <v>NO APLICA</v>
          </cell>
          <cell r="H2509" t="str">
            <v>AGITADOR ORBITAL</v>
          </cell>
          <cell r="I2509" t="str">
            <v>NO APLICA</v>
          </cell>
          <cell r="J2509" t="str">
            <v>FISHER SCIENTIFIC</v>
          </cell>
          <cell r="K2509" t="str">
            <v>2314FS</v>
          </cell>
          <cell r="L2509">
            <v>1665080221660</v>
          </cell>
          <cell r="M2509" t="str">
            <v>AGITADORES</v>
          </cell>
          <cell r="N2509" t="str">
            <v>DISP</v>
          </cell>
          <cell r="O2509" t="str">
            <v>LMI - MICROBIOLOGÍA</v>
          </cell>
          <cell r="P2509" t="str">
            <v>LABORATORIO SIFILIS</v>
          </cell>
          <cell r="Q2509" t="str">
            <v>PROPIO</v>
          </cell>
          <cell r="R2509" t="str">
            <v>NO APLICA</v>
          </cell>
          <cell r="S2509" t="str">
            <v>VELOCIDAD</v>
          </cell>
          <cell r="T2509"/>
          <cell r="U2509">
            <v>24</v>
          </cell>
          <cell r="V2509"/>
          <cell r="W2509"/>
          <cell r="X2509"/>
          <cell r="Y2509">
            <v>45722</v>
          </cell>
          <cell r="Z2509">
            <v>-46</v>
          </cell>
          <cell r="AA2509"/>
          <cell r="AB2509"/>
          <cell r="AC2509"/>
          <cell r="AD2509">
            <v>44991</v>
          </cell>
          <cell r="AE2509" t="str">
            <v xml:space="preserve"> </v>
          </cell>
          <cell r="AF2509" t="str">
            <v xml:space="preserve"> </v>
          </cell>
          <cell r="AG2509"/>
          <cell r="AH2509"/>
          <cell r="AI2509"/>
          <cell r="AJ2509" t="str">
            <v xml:space="preserve"> </v>
          </cell>
          <cell r="AK2509" t="str">
            <v xml:space="preserve"> </v>
          </cell>
          <cell r="AL2509"/>
          <cell r="AM2509"/>
          <cell r="AN2509"/>
          <cell r="AO2509"/>
          <cell r="AP2509" t="str">
            <v xml:space="preserve"> </v>
          </cell>
          <cell r="AQ2509" t="str">
            <v xml:space="preserve"> </v>
          </cell>
          <cell r="AR2509"/>
          <cell r="AS2509"/>
          <cell r="AT2509"/>
          <cell r="AU2509"/>
        </row>
        <row r="2510">
          <cell r="B2510" t="str">
            <v>MC-055</v>
          </cell>
          <cell r="C2510">
            <v>28320</v>
          </cell>
          <cell r="D2510" t="str">
            <v>#REF!</v>
          </cell>
          <cell r="E2510" t="str">
            <v>NO DISPONIBLE</v>
          </cell>
          <cell r="F2510" t="str">
            <v>BAJA</v>
          </cell>
          <cell r="G2510" t="str">
            <v>NO APLICA</v>
          </cell>
          <cell r="H2510" t="str">
            <v>AGITADOR MAGNÉTICO CON PLANCHA DE CALENTAMIENTO</v>
          </cell>
          <cell r="I2510" t="str">
            <v>NO APLICA</v>
          </cell>
          <cell r="J2510" t="str">
            <v>VELP SCIENTIFICA</v>
          </cell>
          <cell r="K2510" t="str">
            <v>F20530166</v>
          </cell>
          <cell r="L2510">
            <v>251918</v>
          </cell>
          <cell r="M2510" t="str">
            <v>AGITADORES</v>
          </cell>
          <cell r="N2510" t="str">
            <v>DP</v>
          </cell>
          <cell r="O2510" t="str">
            <v>MC - MEDIOS DE CULTIVO</v>
          </cell>
          <cell r="P2510" t="str">
            <v>CUARTO ESTERIL</v>
          </cell>
          <cell r="Q2510" t="str">
            <v xml:space="preserve">PROPIO </v>
          </cell>
          <cell r="R2510" t="str">
            <v>NO APLICA</v>
          </cell>
          <cell r="S2510" t="str">
            <v xml:space="preserve">NO APLICA </v>
          </cell>
          <cell r="T2510" t="str">
            <v>Se realiza concepto de baja 15-07-2024 por solicitud del laboratorio</v>
          </cell>
          <cell r="U2510">
            <v>24</v>
          </cell>
          <cell r="V2510"/>
          <cell r="W2510"/>
          <cell r="X2510"/>
          <cell r="Y2510" t="str">
            <v xml:space="preserve"> </v>
          </cell>
          <cell r="Z2510" t="str">
            <v xml:space="preserve">  </v>
          </cell>
          <cell r="AA2510"/>
          <cell r="AB2510"/>
          <cell r="AC2510"/>
          <cell r="AD2510">
            <v>44995</v>
          </cell>
          <cell r="AE2510" t="str">
            <v xml:space="preserve"> </v>
          </cell>
          <cell r="AF2510" t="str">
            <v xml:space="preserve"> </v>
          </cell>
          <cell r="AG2510"/>
          <cell r="AH2510"/>
          <cell r="AI2510"/>
          <cell r="AJ2510" t="str">
            <v xml:space="preserve"> </v>
          </cell>
          <cell r="AK2510" t="str">
            <v xml:space="preserve"> </v>
          </cell>
          <cell r="AL2510"/>
          <cell r="AM2510"/>
          <cell r="AN2510"/>
          <cell r="AO2510"/>
          <cell r="AP2510" t="str">
            <v xml:space="preserve"> </v>
          </cell>
          <cell r="AQ2510" t="str">
            <v xml:space="preserve"> </v>
          </cell>
          <cell r="AR2510"/>
          <cell r="AS2510"/>
          <cell r="AT2510"/>
          <cell r="AU2510"/>
        </row>
        <row r="2511">
          <cell r="B2511" t="str">
            <v>AC-016</v>
          </cell>
          <cell r="C2511">
            <v>10967</v>
          </cell>
          <cell r="D2511" t="str">
            <v>#REF!</v>
          </cell>
          <cell r="E2511" t="str">
            <v>NO DISPONIBLE</v>
          </cell>
          <cell r="F2511" t="str">
            <v>ACTIVO</v>
          </cell>
          <cell r="G2511" t="str">
            <v>NO APLICA</v>
          </cell>
          <cell r="H2511" t="str">
            <v>AGITADOR MAGNÉTICO CON PLANCHA DE CALENTAMIENTO</v>
          </cell>
          <cell r="I2511" t="str">
            <v>NO APLICA</v>
          </cell>
          <cell r="J2511" t="str">
            <v>COLE-PARMER</v>
          </cell>
          <cell r="K2511" t="str">
            <v>51450-72</v>
          </cell>
          <cell r="L2511">
            <v>981010651366</v>
          </cell>
          <cell r="M2511" t="str">
            <v>AGITADORES</v>
          </cell>
          <cell r="N2511" t="str">
            <v>DP</v>
          </cell>
          <cell r="O2511" t="str">
            <v>AC - ASEGURAMIENTO DE LA CALIDAD</v>
          </cell>
          <cell r="P2511" t="str">
            <v>LABORATORIO 2</v>
          </cell>
          <cell r="Q2511" t="str">
            <v xml:space="preserve">PROPIO </v>
          </cell>
          <cell r="R2511" t="str">
            <v>NO APLICA</v>
          </cell>
          <cell r="S2511" t="str">
            <v xml:space="preserve">NO APLICA </v>
          </cell>
          <cell r="T2511"/>
          <cell r="U2511">
            <v>24</v>
          </cell>
          <cell r="V2511"/>
          <cell r="W2511"/>
          <cell r="X2511"/>
          <cell r="Y2511">
            <v>45732</v>
          </cell>
          <cell r="Z2511">
            <v>-36</v>
          </cell>
          <cell r="AA2511"/>
          <cell r="AB2511"/>
          <cell r="AC2511"/>
          <cell r="AD2511">
            <v>45001</v>
          </cell>
          <cell r="AE2511" t="str">
            <v xml:space="preserve"> </v>
          </cell>
          <cell r="AF2511" t="str">
            <v xml:space="preserve"> </v>
          </cell>
          <cell r="AG2511"/>
          <cell r="AH2511"/>
          <cell r="AI2511"/>
          <cell r="AJ2511" t="str">
            <v xml:space="preserve"> </v>
          </cell>
          <cell r="AK2511" t="str">
            <v xml:space="preserve"> </v>
          </cell>
          <cell r="AL2511"/>
          <cell r="AM2511"/>
          <cell r="AN2511"/>
          <cell r="AO2511"/>
          <cell r="AP2511" t="str">
            <v xml:space="preserve"> </v>
          </cell>
          <cell r="AQ2511" t="str">
            <v xml:space="preserve"> </v>
          </cell>
          <cell r="AR2511"/>
          <cell r="AS2511"/>
          <cell r="AT2511"/>
          <cell r="AU2511"/>
        </row>
        <row r="2512">
          <cell r="B2512" t="str">
            <v>LBP-006</v>
          </cell>
          <cell r="C2512" t="str">
            <v>LBP-006</v>
          </cell>
          <cell r="D2512" t="str">
            <v>NO DISPONIBLE</v>
          </cell>
          <cell r="E2512" t="str">
            <v>NO DISPONIBLE</v>
          </cell>
          <cell r="F2512" t="str">
            <v>ACTIVO</v>
          </cell>
          <cell r="G2512" t="str">
            <v>NO APLICA</v>
          </cell>
          <cell r="H2512" t="str">
            <v>CENTRÍFUGA</v>
          </cell>
          <cell r="I2512" t="str">
            <v>NO APLICA</v>
          </cell>
          <cell r="J2512" t="str">
            <v>BECKMAN COULTER</v>
          </cell>
          <cell r="K2512" t="str">
            <v>I6</v>
          </cell>
          <cell r="L2512" t="str">
            <v>270-455923-E</v>
          </cell>
          <cell r="M2512" t="str">
            <v>CENTRÍFUGAS</v>
          </cell>
          <cell r="N2512" t="str">
            <v>DISP</v>
          </cell>
          <cell r="O2512" t="str">
            <v>LME - GENÓMICA DE MICROORGANISMOS EMERGENTES</v>
          </cell>
          <cell r="P2512" t="str">
            <v>EXTRACCIÓN</v>
          </cell>
          <cell r="Q2512" t="str">
            <v>PROPIO</v>
          </cell>
          <cell r="R2512" t="str">
            <v>NO APLICA</v>
          </cell>
          <cell r="S2512"/>
          <cell r="T2512"/>
          <cell r="U2512">
            <v>24</v>
          </cell>
          <cell r="V2512"/>
          <cell r="W2512"/>
          <cell r="X2512"/>
          <cell r="Y2512">
            <v>45732</v>
          </cell>
          <cell r="Z2512">
            <v>-36</v>
          </cell>
          <cell r="AA2512"/>
          <cell r="AB2512"/>
          <cell r="AC2512"/>
          <cell r="AD2512">
            <v>45001</v>
          </cell>
          <cell r="AE2512" t="str">
            <v xml:space="preserve"> </v>
          </cell>
          <cell r="AF2512" t="str">
            <v xml:space="preserve"> </v>
          </cell>
          <cell r="AG2512"/>
          <cell r="AH2512"/>
          <cell r="AI2512"/>
          <cell r="AJ2512" t="str">
            <v xml:space="preserve"> </v>
          </cell>
          <cell r="AK2512" t="str">
            <v xml:space="preserve"> </v>
          </cell>
          <cell r="AL2512"/>
          <cell r="AM2512"/>
          <cell r="AN2512"/>
          <cell r="AO2512"/>
          <cell r="AP2512" t="str">
            <v xml:space="preserve"> </v>
          </cell>
          <cell r="AQ2512" t="str">
            <v xml:space="preserve"> </v>
          </cell>
          <cell r="AR2512"/>
          <cell r="AS2512"/>
          <cell r="AT2512"/>
          <cell r="AU2512"/>
        </row>
        <row r="2513">
          <cell r="B2513">
            <v>10425</v>
          </cell>
          <cell r="C2513">
            <v>10425</v>
          </cell>
          <cell r="D2513" t="str">
            <v>#REF!</v>
          </cell>
          <cell r="E2513" t="str">
            <v>NO DISPONIBLE</v>
          </cell>
          <cell r="F2513" t="str">
            <v>ACTIVO</v>
          </cell>
          <cell r="G2513" t="str">
            <v>NO APLICA</v>
          </cell>
          <cell r="H2513" t="str">
            <v xml:space="preserve">BOMBA PERISTÁLTICA </v>
          </cell>
          <cell r="I2513" t="str">
            <v>NO APLICA</v>
          </cell>
          <cell r="J2513" t="str">
            <v>MANOSTAT</v>
          </cell>
          <cell r="K2513" t="str">
            <v>E SERIES PUMP</v>
          </cell>
          <cell r="L2513" t="str">
            <v>J02002211</v>
          </cell>
          <cell r="M2513" t="str">
            <v>BOMBAS</v>
          </cell>
          <cell r="N2513" t="str">
            <v>DISP</v>
          </cell>
          <cell r="O2513" t="str">
            <v>LMC - MORFOLOGÍA CELULAR</v>
          </cell>
          <cell r="P2513" t="str">
            <v>INMUNOHISTOQUIMICA</v>
          </cell>
          <cell r="Q2513" t="str">
            <v>PROPIO</v>
          </cell>
          <cell r="R2513" t="str">
            <v>NO APLICA</v>
          </cell>
          <cell r="S2513"/>
          <cell r="T2513"/>
          <cell r="U2513">
            <v>24</v>
          </cell>
          <cell r="V2513"/>
          <cell r="W2513"/>
          <cell r="X2513"/>
          <cell r="Y2513">
            <v>45737</v>
          </cell>
          <cell r="Z2513">
            <v>-31</v>
          </cell>
          <cell r="AA2513"/>
          <cell r="AB2513"/>
          <cell r="AC2513"/>
          <cell r="AD2513">
            <v>45006</v>
          </cell>
          <cell r="AE2513" t="str">
            <v xml:space="preserve"> </v>
          </cell>
          <cell r="AF2513" t="str">
            <v xml:space="preserve"> </v>
          </cell>
          <cell r="AG2513"/>
          <cell r="AH2513"/>
          <cell r="AI2513"/>
          <cell r="AJ2513" t="str">
            <v xml:space="preserve"> </v>
          </cell>
          <cell r="AK2513" t="str">
            <v xml:space="preserve"> </v>
          </cell>
          <cell r="AL2513"/>
          <cell r="AM2513"/>
          <cell r="AN2513"/>
          <cell r="AO2513"/>
          <cell r="AP2513" t="str">
            <v xml:space="preserve"> </v>
          </cell>
          <cell r="AQ2513" t="str">
            <v xml:space="preserve"> </v>
          </cell>
          <cell r="AR2513"/>
          <cell r="AS2513"/>
          <cell r="AT2513"/>
          <cell r="AU2513"/>
        </row>
        <row r="2514">
          <cell r="B2514">
            <v>10428</v>
          </cell>
          <cell r="C2514">
            <v>10428</v>
          </cell>
          <cell r="D2514" t="str">
            <v>#REF!</v>
          </cell>
          <cell r="E2514" t="str">
            <v>NO DISPONIBLE</v>
          </cell>
          <cell r="F2514" t="str">
            <v>ACTIVO</v>
          </cell>
          <cell r="G2514" t="str">
            <v>NO APLICA</v>
          </cell>
          <cell r="H2514" t="str">
            <v>BALANZA MECÁNICA TRIPLE BRAZO</v>
          </cell>
          <cell r="I2514" t="str">
            <v>NO APLICA</v>
          </cell>
          <cell r="J2514" t="str">
            <v>OHAUS</v>
          </cell>
          <cell r="K2514" t="str">
            <v>TRIPLE BEAM BALANCE</v>
          </cell>
          <cell r="L2514" t="str">
            <v>NO DISPONIBLE</v>
          </cell>
          <cell r="M2514" t="str">
            <v>BALANZAS</v>
          </cell>
          <cell r="N2514" t="str">
            <v>DISP</v>
          </cell>
          <cell r="O2514" t="str">
            <v>LMC - MORFOLOGÍA CELULAR</v>
          </cell>
          <cell r="P2514" t="str">
            <v>LABORATORIO PRINCIPAL</v>
          </cell>
          <cell r="Q2514" t="str">
            <v>PROPIO</v>
          </cell>
          <cell r="R2514" t="str">
            <v>MASA</v>
          </cell>
          <cell r="S2514" t="str">
            <v>610g</v>
          </cell>
          <cell r="T2514"/>
          <cell r="U2514">
            <v>24</v>
          </cell>
          <cell r="V2514"/>
          <cell r="W2514"/>
          <cell r="X2514"/>
          <cell r="Y2514">
            <v>45765</v>
          </cell>
          <cell r="Z2514">
            <v>-3</v>
          </cell>
          <cell r="AA2514"/>
          <cell r="AB2514"/>
          <cell r="AC2514"/>
          <cell r="AD2514">
            <v>45034</v>
          </cell>
          <cell r="AE2514" t="str">
            <v xml:space="preserve"> </v>
          </cell>
          <cell r="AF2514" t="str">
            <v xml:space="preserve"> </v>
          </cell>
          <cell r="AG2514"/>
          <cell r="AH2514"/>
          <cell r="AI2514"/>
          <cell r="AJ2514" t="str">
            <v xml:space="preserve"> </v>
          </cell>
          <cell r="AK2514" t="str">
            <v xml:space="preserve"> </v>
          </cell>
          <cell r="AL2514"/>
          <cell r="AM2514"/>
          <cell r="AN2514"/>
          <cell r="AO2514"/>
          <cell r="AP2514" t="str">
            <v xml:space="preserve"> </v>
          </cell>
          <cell r="AQ2514" t="str">
            <v xml:space="preserve"> </v>
          </cell>
          <cell r="AR2514"/>
          <cell r="AS2514"/>
          <cell r="AT2514"/>
          <cell r="AU2514"/>
        </row>
        <row r="2515">
          <cell r="B2515" t="str">
            <v>AC-155</v>
          </cell>
          <cell r="C2515">
            <v>27492</v>
          </cell>
          <cell r="D2515" t="str">
            <v>#REF!</v>
          </cell>
          <cell r="E2515">
            <v>41324</v>
          </cell>
          <cell r="F2515" t="str">
            <v>ACTIVO</v>
          </cell>
          <cell r="G2515" t="str">
            <v>NO APLICA</v>
          </cell>
          <cell r="H2515" t="str">
            <v>TITULADOR</v>
          </cell>
          <cell r="I2515" t="str">
            <v>NO APLICA</v>
          </cell>
          <cell r="J2515" t="str">
            <v xml:space="preserve">METROHM KARL FISCHER </v>
          </cell>
          <cell r="K2515" t="str">
            <v>870 KF TITRINO PLUS
803</v>
          </cell>
          <cell r="L2515" t="str">
            <v>1870001014235
1803001023469</v>
          </cell>
          <cell r="M2515" t="str">
            <v>EQUIPOS ESPECIALES</v>
          </cell>
          <cell r="N2515" t="str">
            <v>DP</v>
          </cell>
          <cell r="O2515" t="str">
            <v>AC - ASEGURAMIENTO DE LA CALIDAD</v>
          </cell>
          <cell r="P2515" t="str">
            <v>LABORATORIO 2</v>
          </cell>
          <cell r="Q2515" t="str">
            <v xml:space="preserve">PROPIO </v>
          </cell>
          <cell r="R2515" t="str">
            <v>VOLUMEN</v>
          </cell>
          <cell r="S2515" t="str">
            <v>Volumen que dosifica: 10 mL</v>
          </cell>
          <cell r="T2515"/>
          <cell r="U2515">
            <v>12</v>
          </cell>
          <cell r="V2515">
            <v>12</v>
          </cell>
          <cell r="W2515">
            <v>12</v>
          </cell>
          <cell r="X2515"/>
          <cell r="Y2515">
            <v>45938</v>
          </cell>
          <cell r="Z2515">
            <v>170</v>
          </cell>
          <cell r="AA2515" t="str">
            <v>Proveedor externo</v>
          </cell>
          <cell r="AB2515" t="str">
            <v>Oct</v>
          </cell>
          <cell r="AC2515" t="str">
            <v>Oct</v>
          </cell>
          <cell r="AD2515">
            <v>45573</v>
          </cell>
          <cell r="AE2515">
            <v>45938</v>
          </cell>
          <cell r="AF2515">
            <v>170</v>
          </cell>
          <cell r="AG2515" t="str">
            <v>Oct</v>
          </cell>
          <cell r="AH2515" t="str">
            <v>Oct</v>
          </cell>
          <cell r="AI2515">
            <v>45573</v>
          </cell>
          <cell r="AJ2515">
            <v>45938</v>
          </cell>
          <cell r="AK2515">
            <v>170</v>
          </cell>
          <cell r="AL2515" t="str">
            <v>Proveedor externo</v>
          </cell>
          <cell r="AM2515" t="str">
            <v>Oct</v>
          </cell>
          <cell r="AN2515" t="str">
            <v>Oct</v>
          </cell>
          <cell r="AO2515">
            <v>45573</v>
          </cell>
          <cell r="AP2515" t="str">
            <v xml:space="preserve"> </v>
          </cell>
          <cell r="AQ2515" t="str">
            <v xml:space="preserve"> </v>
          </cell>
          <cell r="AR2515"/>
          <cell r="AS2515"/>
          <cell r="AT2515"/>
          <cell r="AU2515"/>
        </row>
        <row r="2516">
          <cell r="B2516">
            <v>10330</v>
          </cell>
          <cell r="C2516">
            <v>10330</v>
          </cell>
          <cell r="D2516" t="str">
            <v>#REF!</v>
          </cell>
          <cell r="E2516" t="str">
            <v>NO DISPONIBLE</v>
          </cell>
          <cell r="F2516" t="str">
            <v>ACTIVO</v>
          </cell>
          <cell r="G2516" t="str">
            <v>NO APLICA</v>
          </cell>
          <cell r="H2516" t="str">
            <v>CENTRÍFUGA</v>
          </cell>
          <cell r="I2516" t="str">
            <v>NO APLICA</v>
          </cell>
          <cell r="J2516" t="str">
            <v>IEC</v>
          </cell>
          <cell r="K2516" t="str">
            <v>5220</v>
          </cell>
          <cell r="L2516" t="str">
            <v>72182M-S</v>
          </cell>
          <cell r="M2516" t="str">
            <v>CENTRÍFUGAS</v>
          </cell>
          <cell r="N2516" t="str">
            <v>DISP</v>
          </cell>
          <cell r="O2516" t="str">
            <v>LMC - MORFOLOGÍA CELULAR</v>
          </cell>
          <cell r="P2516" t="str">
            <v>LABORATORIO PRINCIPAL</v>
          </cell>
          <cell r="Q2516" t="str">
            <v>PROPIO</v>
          </cell>
          <cell r="R2516" t="str">
            <v>NO APLICA</v>
          </cell>
          <cell r="S2516"/>
          <cell r="T2516"/>
          <cell r="U2516">
            <v>24</v>
          </cell>
          <cell r="V2516"/>
          <cell r="W2516"/>
          <cell r="X2516"/>
          <cell r="Y2516">
            <v>45771</v>
          </cell>
          <cell r="Z2516">
            <v>3</v>
          </cell>
          <cell r="AA2516"/>
          <cell r="AB2516"/>
          <cell r="AC2516"/>
          <cell r="AD2516">
            <v>45040</v>
          </cell>
          <cell r="AE2516" t="str">
            <v xml:space="preserve"> </v>
          </cell>
          <cell r="AF2516" t="str">
            <v xml:space="preserve"> </v>
          </cell>
          <cell r="AG2516"/>
          <cell r="AH2516"/>
          <cell r="AI2516"/>
          <cell r="AJ2516" t="str">
            <v xml:space="preserve"> </v>
          </cell>
          <cell r="AK2516" t="str">
            <v xml:space="preserve"> </v>
          </cell>
          <cell r="AL2516"/>
          <cell r="AM2516"/>
          <cell r="AN2516"/>
          <cell r="AO2516"/>
          <cell r="AP2516" t="str">
            <v xml:space="preserve"> </v>
          </cell>
          <cell r="AQ2516" t="str">
            <v xml:space="preserve"> </v>
          </cell>
          <cell r="AR2516"/>
          <cell r="AS2516"/>
          <cell r="AT2516"/>
          <cell r="AU2516"/>
        </row>
        <row r="2517">
          <cell r="B2517">
            <v>10346</v>
          </cell>
          <cell r="C2517">
            <v>10346</v>
          </cell>
          <cell r="D2517" t="str">
            <v>#REF!</v>
          </cell>
          <cell r="E2517" t="str">
            <v>NO DISPONIBLE</v>
          </cell>
          <cell r="F2517" t="str">
            <v>ACTIVO</v>
          </cell>
          <cell r="G2517" t="str">
            <v>NO APLICA</v>
          </cell>
          <cell r="H2517" t="str">
            <v>BAÑO  DE ULTRASONIDO</v>
          </cell>
          <cell r="I2517" t="str">
            <v>NO APLICA</v>
          </cell>
          <cell r="J2517" t="str">
            <v>BRANSON</v>
          </cell>
          <cell r="K2517" t="str">
            <v>B-220</v>
          </cell>
          <cell r="L2517">
            <v>3651352</v>
          </cell>
          <cell r="M2517" t="str">
            <v>CALOR</v>
          </cell>
          <cell r="N2517" t="str">
            <v>DISP</v>
          </cell>
          <cell r="O2517" t="str">
            <v>LMC - MORFOLOGÍA CELULAR</v>
          </cell>
          <cell r="P2517" t="str">
            <v>LABORATORIO PRINCIPAL</v>
          </cell>
          <cell r="Q2517" t="str">
            <v>PROPIO</v>
          </cell>
          <cell r="R2517" t="str">
            <v>NO APLICA</v>
          </cell>
          <cell r="S2517"/>
          <cell r="T2517"/>
          <cell r="U2517">
            <v>24</v>
          </cell>
          <cell r="V2517"/>
          <cell r="W2517"/>
          <cell r="X2517"/>
          <cell r="Y2517">
            <v>45771</v>
          </cell>
          <cell r="Z2517">
            <v>3</v>
          </cell>
          <cell r="AA2517"/>
          <cell r="AB2517"/>
          <cell r="AC2517"/>
          <cell r="AD2517">
            <v>45040</v>
          </cell>
          <cell r="AE2517" t="str">
            <v xml:space="preserve"> </v>
          </cell>
          <cell r="AF2517" t="str">
            <v xml:space="preserve"> </v>
          </cell>
          <cell r="AG2517"/>
          <cell r="AH2517"/>
          <cell r="AI2517"/>
          <cell r="AJ2517" t="str">
            <v xml:space="preserve"> </v>
          </cell>
          <cell r="AK2517" t="str">
            <v xml:space="preserve"> </v>
          </cell>
          <cell r="AL2517"/>
          <cell r="AM2517"/>
          <cell r="AN2517"/>
          <cell r="AO2517"/>
          <cell r="AP2517" t="str">
            <v xml:space="preserve"> </v>
          </cell>
          <cell r="AQ2517" t="str">
            <v xml:space="preserve"> </v>
          </cell>
          <cell r="AR2517"/>
          <cell r="AS2517"/>
          <cell r="AT2517"/>
          <cell r="AU2517"/>
        </row>
        <row r="2518">
          <cell r="B2518">
            <v>15354</v>
          </cell>
          <cell r="C2518">
            <v>15354</v>
          </cell>
          <cell r="D2518" t="str">
            <v>#REF!</v>
          </cell>
          <cell r="E2518" t="str">
            <v>NO DISPONIBLE</v>
          </cell>
          <cell r="F2518" t="str">
            <v>ACTIVO</v>
          </cell>
          <cell r="G2518" t="str">
            <v>NO APLICA</v>
          </cell>
          <cell r="H2518" t="str">
            <v>AGITADOR MAGNÉTICO</v>
          </cell>
          <cell r="I2518" t="str">
            <v>NO APLICA</v>
          </cell>
          <cell r="J2518" t="str">
            <v>YAMATO</v>
          </cell>
          <cell r="K2518" t="str">
            <v>MD-41</v>
          </cell>
          <cell r="L2518" t="str">
            <v>NO DISPONIBLE</v>
          </cell>
          <cell r="M2518" t="str">
            <v>AGITADORES</v>
          </cell>
          <cell r="N2518" t="str">
            <v>DISP</v>
          </cell>
          <cell r="O2518" t="str">
            <v>LMC - MORFOLOGÍA CELULAR</v>
          </cell>
          <cell r="P2518" t="str">
            <v>LABORATORIO PRINCIPAL</v>
          </cell>
          <cell r="Q2518" t="str">
            <v>PROPIO</v>
          </cell>
          <cell r="R2518" t="str">
            <v>NO APLICA</v>
          </cell>
          <cell r="S2518"/>
          <cell r="T2518" t="str">
            <v>Se reprograma por priorización de servicios atrasados por falta de personal en meses anteriores</v>
          </cell>
          <cell r="U2518">
            <v>24</v>
          </cell>
          <cell r="V2518"/>
          <cell r="W2518"/>
          <cell r="X2518"/>
          <cell r="Y2518">
            <v>45771</v>
          </cell>
          <cell r="Z2518">
            <v>3</v>
          </cell>
          <cell r="AA2518"/>
          <cell r="AB2518"/>
          <cell r="AC2518"/>
          <cell r="AD2518">
            <v>45040</v>
          </cell>
          <cell r="AE2518" t="str">
            <v xml:space="preserve"> </v>
          </cell>
          <cell r="AF2518" t="str">
            <v xml:space="preserve"> </v>
          </cell>
          <cell r="AG2518"/>
          <cell r="AH2518"/>
          <cell r="AI2518"/>
          <cell r="AJ2518" t="str">
            <v xml:space="preserve"> </v>
          </cell>
          <cell r="AK2518" t="str">
            <v xml:space="preserve"> </v>
          </cell>
          <cell r="AL2518"/>
          <cell r="AM2518"/>
          <cell r="AN2518"/>
          <cell r="AO2518"/>
          <cell r="AP2518" t="str">
            <v xml:space="preserve"> </v>
          </cell>
          <cell r="AQ2518" t="str">
            <v xml:space="preserve"> </v>
          </cell>
          <cell r="AR2518"/>
          <cell r="AS2518"/>
          <cell r="AT2518"/>
          <cell r="AU2518"/>
        </row>
        <row r="2519">
          <cell r="B2519">
            <v>15590</v>
          </cell>
          <cell r="C2519">
            <v>15590</v>
          </cell>
          <cell r="D2519" t="str">
            <v>#REF!</v>
          </cell>
          <cell r="E2519" t="str">
            <v>NO DISPONIBLE</v>
          </cell>
          <cell r="F2519" t="str">
            <v>ACTIVO</v>
          </cell>
          <cell r="G2519" t="str">
            <v>NO APLICA</v>
          </cell>
          <cell r="H2519" t="str">
            <v>HORNO MICROONDAS</v>
          </cell>
          <cell r="I2519" t="str">
            <v>NO APLICA</v>
          </cell>
          <cell r="J2519" t="str">
            <v>GENERAL ELECTRIC</v>
          </cell>
          <cell r="K2519" t="str">
            <v>JEG90F003</v>
          </cell>
          <cell r="L2519" t="str">
            <v>2M2882</v>
          </cell>
          <cell r="M2519" t="str">
            <v>CALOR</v>
          </cell>
          <cell r="N2519" t="str">
            <v>DISP</v>
          </cell>
          <cell r="O2519" t="str">
            <v>LMC - MORFOLOGÍA CELULAR</v>
          </cell>
          <cell r="P2519" t="str">
            <v>ULTRMICROTOMIA II</v>
          </cell>
          <cell r="Q2519" t="str">
            <v>PROPIO</v>
          </cell>
          <cell r="R2519" t="str">
            <v>NO APLICA</v>
          </cell>
          <cell r="S2519"/>
          <cell r="T2519" t="str">
            <v>Se reprograma por priorización de servicios atrasados por falta de personal en meses anteriores</v>
          </cell>
          <cell r="U2519">
            <v>24</v>
          </cell>
          <cell r="V2519"/>
          <cell r="W2519"/>
          <cell r="X2519"/>
          <cell r="Y2519">
            <v>45771</v>
          </cell>
          <cell r="Z2519">
            <v>3</v>
          </cell>
          <cell r="AA2519"/>
          <cell r="AB2519"/>
          <cell r="AC2519"/>
          <cell r="AD2519">
            <v>45040</v>
          </cell>
          <cell r="AE2519" t="str">
            <v xml:space="preserve"> </v>
          </cell>
          <cell r="AF2519" t="str">
            <v xml:space="preserve"> </v>
          </cell>
          <cell r="AG2519"/>
          <cell r="AH2519"/>
          <cell r="AI2519"/>
          <cell r="AJ2519" t="str">
            <v xml:space="preserve"> </v>
          </cell>
          <cell r="AK2519" t="str">
            <v xml:space="preserve"> </v>
          </cell>
          <cell r="AL2519"/>
          <cell r="AM2519"/>
          <cell r="AN2519"/>
          <cell r="AO2519"/>
          <cell r="AP2519" t="str">
            <v xml:space="preserve"> </v>
          </cell>
          <cell r="AQ2519" t="str">
            <v xml:space="preserve"> </v>
          </cell>
          <cell r="AR2519"/>
          <cell r="AS2519"/>
          <cell r="AT2519"/>
          <cell r="AU2519"/>
        </row>
        <row r="2520">
          <cell r="B2520">
            <v>27578</v>
          </cell>
          <cell r="C2520">
            <v>27578</v>
          </cell>
          <cell r="D2520" t="str">
            <v>#REF!</v>
          </cell>
          <cell r="E2520" t="str">
            <v>NO DISPONIBLE</v>
          </cell>
          <cell r="F2520" t="str">
            <v>ACTIVO</v>
          </cell>
          <cell r="G2520" t="str">
            <v>NO APLICA</v>
          </cell>
          <cell r="H2520" t="str">
            <v>AGITADOR</v>
          </cell>
          <cell r="I2520" t="str">
            <v>NO APLICA</v>
          </cell>
          <cell r="J2520" t="str">
            <v>HEIDOLPH</v>
          </cell>
          <cell r="K2520" t="str">
            <v>UNIMAX 2010</v>
          </cell>
          <cell r="L2520">
            <v>101004187</v>
          </cell>
          <cell r="M2520" t="str">
            <v>AGITADORES</v>
          </cell>
          <cell r="N2520" t="str">
            <v>DISP</v>
          </cell>
          <cell r="O2520" t="str">
            <v>LMC - MORFOLOGÍA CELULAR</v>
          </cell>
          <cell r="P2520" t="str">
            <v>AREA ADMINISTRATIVA I</v>
          </cell>
          <cell r="Q2520" t="str">
            <v>PROPIO</v>
          </cell>
          <cell r="R2520" t="str">
            <v>NO APLICA</v>
          </cell>
          <cell r="S2520"/>
          <cell r="T2520" t="str">
            <v>Se reprograma por priorización de servicios atrasados por falta de personal en meses anteriores</v>
          </cell>
          <cell r="U2520">
            <v>24</v>
          </cell>
          <cell r="V2520"/>
          <cell r="W2520"/>
          <cell r="X2520"/>
          <cell r="Y2520">
            <v>45771</v>
          </cell>
          <cell r="Z2520">
            <v>3</v>
          </cell>
          <cell r="AA2520"/>
          <cell r="AB2520"/>
          <cell r="AC2520"/>
          <cell r="AD2520">
            <v>45040</v>
          </cell>
          <cell r="AE2520" t="str">
            <v xml:space="preserve"> </v>
          </cell>
          <cell r="AF2520" t="str">
            <v xml:space="preserve"> </v>
          </cell>
          <cell r="AG2520"/>
          <cell r="AH2520"/>
          <cell r="AI2520"/>
          <cell r="AJ2520" t="str">
            <v xml:space="preserve"> </v>
          </cell>
          <cell r="AK2520" t="str">
            <v xml:space="preserve"> </v>
          </cell>
          <cell r="AL2520"/>
          <cell r="AM2520"/>
          <cell r="AN2520"/>
          <cell r="AO2520"/>
          <cell r="AP2520" t="str">
            <v xml:space="preserve"> </v>
          </cell>
          <cell r="AQ2520" t="str">
            <v xml:space="preserve"> </v>
          </cell>
          <cell r="AR2520"/>
          <cell r="AS2520"/>
          <cell r="AT2520"/>
          <cell r="AU2520"/>
        </row>
        <row r="2521">
          <cell r="B2521">
            <v>28204</v>
          </cell>
          <cell r="C2521">
            <v>28204</v>
          </cell>
          <cell r="D2521" t="str">
            <v>#REF!</v>
          </cell>
          <cell r="E2521">
            <v>42047</v>
          </cell>
          <cell r="F2521" t="str">
            <v>ACTIVO</v>
          </cell>
          <cell r="G2521" t="str">
            <v>NO APLICA</v>
          </cell>
          <cell r="H2521" t="str">
            <v>MICROCENTRÍFUGA</v>
          </cell>
          <cell r="I2521" t="str">
            <v>NO APLICA</v>
          </cell>
          <cell r="J2521" t="str">
            <v>THERMO FISHER SCIENTIFIC</v>
          </cell>
          <cell r="K2521" t="str">
            <v>SORVALL LEGEND MICRO 21R</v>
          </cell>
          <cell r="L2521">
            <v>41415225</v>
          </cell>
          <cell r="M2521" t="str">
            <v>CENTRÍFUGAS</v>
          </cell>
          <cell r="N2521" t="str">
            <v>DISP</v>
          </cell>
          <cell r="O2521" t="str">
            <v>LMC - MORFOLOGÍA CELULAR</v>
          </cell>
          <cell r="P2521" t="str">
            <v>LABORATORIO PRINCIPAL</v>
          </cell>
          <cell r="Q2521" t="str">
            <v>PROPIO</v>
          </cell>
          <cell r="R2521" t="str">
            <v>NO APLICA</v>
          </cell>
          <cell r="S2521" t="str">
            <v>300 A 14800 rpm</v>
          </cell>
          <cell r="T2521" t="str">
            <v xml:space="preserve">Se reprograma de marzo 2023 por priorización de servicios atrasados </v>
          </cell>
          <cell r="U2521">
            <v>24</v>
          </cell>
          <cell r="V2521"/>
          <cell r="W2521"/>
          <cell r="X2521"/>
          <cell r="Y2521">
            <v>45771</v>
          </cell>
          <cell r="Z2521">
            <v>3</v>
          </cell>
          <cell r="AA2521"/>
          <cell r="AB2521"/>
          <cell r="AC2521"/>
          <cell r="AD2521">
            <v>45040</v>
          </cell>
          <cell r="AE2521" t="str">
            <v xml:space="preserve"> </v>
          </cell>
          <cell r="AF2521" t="str">
            <v xml:space="preserve"> </v>
          </cell>
          <cell r="AG2521"/>
          <cell r="AH2521"/>
          <cell r="AI2521"/>
          <cell r="AJ2521" t="str">
            <v xml:space="preserve"> </v>
          </cell>
          <cell r="AK2521" t="str">
            <v xml:space="preserve"> </v>
          </cell>
          <cell r="AL2521"/>
          <cell r="AM2521"/>
          <cell r="AN2521"/>
          <cell r="AO2521"/>
          <cell r="AP2521" t="str">
            <v xml:space="preserve"> </v>
          </cell>
          <cell r="AQ2521" t="str">
            <v xml:space="preserve"> </v>
          </cell>
          <cell r="AR2521"/>
          <cell r="AS2521"/>
          <cell r="AT2521"/>
          <cell r="AU2521"/>
        </row>
        <row r="2522">
          <cell r="B2522">
            <v>30348</v>
          </cell>
          <cell r="C2522">
            <v>30348</v>
          </cell>
          <cell r="D2522" t="str">
            <v>#REF!</v>
          </cell>
          <cell r="E2522" t="str">
            <v>NO DISPONIBLE</v>
          </cell>
          <cell r="F2522" t="str">
            <v>ACTIVO</v>
          </cell>
          <cell r="G2522" t="str">
            <v>NO APLICA</v>
          </cell>
          <cell r="H2522" t="str">
            <v xml:space="preserve">AGITADOR ORBITAL </v>
          </cell>
          <cell r="I2522" t="str">
            <v>NO APLICA</v>
          </cell>
          <cell r="J2522" t="str">
            <v>THERMO BARNSTEAD</v>
          </cell>
          <cell r="K2522" t="str">
            <v>COMPACT DIGITAL</v>
          </cell>
          <cell r="L2522" t="str">
            <v>E7KT25097</v>
          </cell>
          <cell r="M2522" t="str">
            <v>AGITADORES</v>
          </cell>
          <cell r="N2522" t="str">
            <v>DISP</v>
          </cell>
          <cell r="O2522" t="str">
            <v>LMC - MORFOLOGÍA CELULAR</v>
          </cell>
          <cell r="P2522" t="str">
            <v>UTRAMICROTOMIA II</v>
          </cell>
          <cell r="Q2522" t="str">
            <v>PROPIO</v>
          </cell>
          <cell r="R2522" t="str">
            <v>NO APLICA</v>
          </cell>
          <cell r="S2522" t="str">
            <v>NO DISPONIBLE</v>
          </cell>
          <cell r="T2522"/>
          <cell r="U2522">
            <v>24</v>
          </cell>
          <cell r="V2522"/>
          <cell r="W2522"/>
          <cell r="X2522"/>
          <cell r="Y2522">
            <v>45771</v>
          </cell>
          <cell r="Z2522">
            <v>3</v>
          </cell>
          <cell r="AA2522"/>
          <cell r="AB2522"/>
          <cell r="AC2522"/>
          <cell r="AD2522">
            <v>45040</v>
          </cell>
          <cell r="AE2522" t="str">
            <v xml:space="preserve"> </v>
          </cell>
          <cell r="AF2522" t="str">
            <v xml:space="preserve"> </v>
          </cell>
          <cell r="AG2522"/>
          <cell r="AH2522"/>
          <cell r="AI2522"/>
          <cell r="AJ2522" t="str">
            <v xml:space="preserve"> </v>
          </cell>
          <cell r="AK2522" t="str">
            <v xml:space="preserve"> </v>
          </cell>
          <cell r="AL2522"/>
          <cell r="AM2522"/>
          <cell r="AN2522"/>
          <cell r="AO2522"/>
          <cell r="AP2522" t="str">
            <v xml:space="preserve"> </v>
          </cell>
          <cell r="AQ2522" t="str">
            <v xml:space="preserve"> </v>
          </cell>
          <cell r="AR2522"/>
          <cell r="AS2522"/>
          <cell r="AT2522"/>
          <cell r="AU2522"/>
        </row>
        <row r="2523">
          <cell r="B2523" t="str">
            <v>HG-097</v>
          </cell>
          <cell r="C2523">
            <v>2348</v>
          </cell>
          <cell r="D2523" t="str">
            <v>#REF!</v>
          </cell>
          <cell r="E2523" t="str">
            <v>NO DISPONIBLE</v>
          </cell>
          <cell r="F2523" t="str">
            <v>ACTIVO</v>
          </cell>
          <cell r="G2523" t="str">
            <v>NO APLICA</v>
          </cell>
          <cell r="H2523" t="str">
            <v>AGITADOR MAGNÉTICO</v>
          </cell>
          <cell r="I2523" t="str">
            <v>NO APLICA</v>
          </cell>
          <cell r="J2523" t="str">
            <v>GALLENKAMP</v>
          </cell>
          <cell r="K2523" t="str">
            <v>NO DISPONIBLE</v>
          </cell>
          <cell r="L2523" t="str">
            <v>7/SS-660</v>
          </cell>
          <cell r="M2523" t="str">
            <v>AGITADORES</v>
          </cell>
          <cell r="N2523" t="str">
            <v>DP</v>
          </cell>
          <cell r="O2523" t="str">
            <v>HG - HACIENDA GALINDO</v>
          </cell>
          <cell r="P2523" t="str">
            <v>LABORATORIO HACIENDA INS</v>
          </cell>
          <cell r="Q2523" t="str">
            <v xml:space="preserve">PROPIO </v>
          </cell>
          <cell r="R2523" t="str">
            <v>NO APLICA</v>
          </cell>
          <cell r="S2523" t="str">
            <v xml:space="preserve">NO APLICA </v>
          </cell>
          <cell r="T2523"/>
          <cell r="U2523">
            <v>24</v>
          </cell>
          <cell r="V2523"/>
          <cell r="W2523"/>
          <cell r="X2523"/>
          <cell r="Y2523">
            <v>45772</v>
          </cell>
          <cell r="Z2523">
            <v>4</v>
          </cell>
          <cell r="AA2523"/>
          <cell r="AB2523"/>
          <cell r="AC2523"/>
          <cell r="AD2523">
            <v>45041</v>
          </cell>
          <cell r="AE2523" t="str">
            <v xml:space="preserve"> </v>
          </cell>
          <cell r="AF2523" t="str">
            <v xml:space="preserve"> </v>
          </cell>
          <cell r="AG2523"/>
          <cell r="AH2523"/>
          <cell r="AI2523"/>
          <cell r="AJ2523" t="str">
            <v xml:space="preserve"> </v>
          </cell>
          <cell r="AK2523" t="str">
            <v xml:space="preserve"> </v>
          </cell>
          <cell r="AL2523"/>
          <cell r="AM2523"/>
          <cell r="AN2523"/>
          <cell r="AO2523"/>
          <cell r="AP2523" t="str">
            <v xml:space="preserve"> </v>
          </cell>
          <cell r="AQ2523" t="str">
            <v xml:space="preserve"> </v>
          </cell>
          <cell r="AR2523"/>
          <cell r="AS2523"/>
          <cell r="AT2523"/>
          <cell r="AU2523"/>
        </row>
        <row r="2524">
          <cell r="B2524">
            <v>15208</v>
          </cell>
          <cell r="C2524">
            <v>15208</v>
          </cell>
          <cell r="D2524" t="str">
            <v>#REF!</v>
          </cell>
          <cell r="E2524" t="str">
            <v>NO DISPONIBLE</v>
          </cell>
          <cell r="F2524" t="str">
            <v>ACTIVO</v>
          </cell>
          <cell r="G2524" t="str">
            <v>NO APLICA</v>
          </cell>
          <cell r="H2524" t="str">
            <v>PLANCHA DE CALENTAMIENTO</v>
          </cell>
          <cell r="I2524" t="str">
            <v>NO APLICA</v>
          </cell>
          <cell r="J2524" t="str">
            <v>FISHER SCIENTIFIC</v>
          </cell>
          <cell r="K2524" t="str">
            <v>11-500-4H</v>
          </cell>
          <cell r="L2524">
            <v>647910586088</v>
          </cell>
          <cell r="M2524" t="str">
            <v>CALOR</v>
          </cell>
          <cell r="N2524" t="str">
            <v>DISP</v>
          </cell>
          <cell r="O2524" t="str">
            <v>LEI - ENTOMOLOGÍA</v>
          </cell>
          <cell r="P2524" t="str">
            <v>DIAGNÓSTICO TAXONÓMICO</v>
          </cell>
          <cell r="Q2524" t="str">
            <v>PROPIO</v>
          </cell>
          <cell r="R2524" t="str">
            <v>NO APLICA</v>
          </cell>
          <cell r="S2524"/>
          <cell r="T2524" t="str">
            <v>Se reprograma por priorización de servicios atrasados por falta de personal en meses anteriores</v>
          </cell>
          <cell r="U2524">
            <v>24</v>
          </cell>
          <cell r="V2524"/>
          <cell r="W2524"/>
          <cell r="X2524"/>
          <cell r="Y2524">
            <v>45773</v>
          </cell>
          <cell r="Z2524">
            <v>5</v>
          </cell>
          <cell r="AA2524"/>
          <cell r="AB2524"/>
          <cell r="AC2524"/>
          <cell r="AD2524">
            <v>45042</v>
          </cell>
          <cell r="AE2524" t="str">
            <v xml:space="preserve"> </v>
          </cell>
          <cell r="AF2524" t="str">
            <v xml:space="preserve"> </v>
          </cell>
          <cell r="AG2524"/>
          <cell r="AH2524"/>
          <cell r="AI2524"/>
          <cell r="AJ2524" t="str">
            <v xml:space="preserve"> </v>
          </cell>
          <cell r="AK2524" t="str">
            <v xml:space="preserve"> </v>
          </cell>
          <cell r="AL2524"/>
          <cell r="AM2524"/>
          <cell r="AN2524"/>
          <cell r="AO2524"/>
          <cell r="AP2524" t="str">
            <v xml:space="preserve"> </v>
          </cell>
          <cell r="AQ2524" t="str">
            <v xml:space="preserve"> </v>
          </cell>
          <cell r="AR2524"/>
          <cell r="AS2524"/>
          <cell r="AT2524"/>
          <cell r="AU2524"/>
        </row>
        <row r="2525">
          <cell r="B2525">
            <v>15425</v>
          </cell>
          <cell r="C2525">
            <v>15425</v>
          </cell>
          <cell r="D2525" t="str">
            <v>#REF!</v>
          </cell>
          <cell r="E2525" t="str">
            <v>NO DISPONIBLE</v>
          </cell>
          <cell r="F2525" t="str">
            <v>ACTIVO</v>
          </cell>
          <cell r="G2525" t="str">
            <v>NO APLICA</v>
          </cell>
          <cell r="H2525" t="str">
            <v>PLANCHA DE CALENTAMIENTO</v>
          </cell>
          <cell r="I2525" t="str">
            <v>NO APLICA</v>
          </cell>
          <cell r="J2525" t="str">
            <v>FISHER SCIENTIFIC</v>
          </cell>
          <cell r="K2525" t="str">
            <v>11-500-4H</v>
          </cell>
          <cell r="L2525">
            <v>647910365966</v>
          </cell>
          <cell r="M2525" t="str">
            <v>CALOR</v>
          </cell>
          <cell r="N2525" t="str">
            <v>DISP</v>
          </cell>
          <cell r="O2525" t="str">
            <v>LEI - ENTOMOLOGÍA</v>
          </cell>
          <cell r="P2525" t="str">
            <v>LABORATORIO</v>
          </cell>
          <cell r="Q2525" t="str">
            <v>PROPIO</v>
          </cell>
          <cell r="R2525" t="str">
            <v>NO APLICA</v>
          </cell>
          <cell r="S2525"/>
          <cell r="T2525" t="str">
            <v>Se reprograma por priorización de servicios atrasados por falta de personal en meses anteriores</v>
          </cell>
          <cell r="U2525">
            <v>24</v>
          </cell>
          <cell r="V2525"/>
          <cell r="W2525"/>
          <cell r="X2525"/>
          <cell r="Y2525">
            <v>45773</v>
          </cell>
          <cell r="Z2525">
            <v>5</v>
          </cell>
          <cell r="AA2525"/>
          <cell r="AB2525"/>
          <cell r="AC2525"/>
          <cell r="AD2525">
            <v>45042</v>
          </cell>
          <cell r="AE2525" t="str">
            <v xml:space="preserve"> </v>
          </cell>
          <cell r="AF2525" t="str">
            <v xml:space="preserve"> </v>
          </cell>
          <cell r="AG2525"/>
          <cell r="AH2525"/>
          <cell r="AI2525"/>
          <cell r="AJ2525" t="str">
            <v xml:space="preserve"> </v>
          </cell>
          <cell r="AK2525" t="str">
            <v xml:space="preserve"> </v>
          </cell>
          <cell r="AL2525"/>
          <cell r="AM2525"/>
          <cell r="AN2525"/>
          <cell r="AO2525"/>
          <cell r="AP2525" t="str">
            <v xml:space="preserve"> </v>
          </cell>
          <cell r="AQ2525" t="str">
            <v xml:space="preserve"> </v>
          </cell>
          <cell r="AR2525"/>
          <cell r="AS2525"/>
          <cell r="AT2525"/>
          <cell r="AU2525"/>
        </row>
        <row r="2526">
          <cell r="B2526">
            <v>23008</v>
          </cell>
          <cell r="C2526">
            <v>23008</v>
          </cell>
          <cell r="D2526" t="str">
            <v>#REF!</v>
          </cell>
          <cell r="E2526" t="str">
            <v>NO DISPONIBLE</v>
          </cell>
          <cell r="F2526" t="str">
            <v>ACTIVO</v>
          </cell>
          <cell r="G2526" t="str">
            <v>NO APLICA</v>
          </cell>
          <cell r="H2526" t="str">
            <v>PLANCHA DE CALENTAMIENTO</v>
          </cell>
          <cell r="I2526" t="str">
            <v>NO APLICA</v>
          </cell>
          <cell r="J2526" t="str">
            <v>FISHER SCIENTIFIC</v>
          </cell>
          <cell r="K2526" t="str">
            <v>11-500-4H</v>
          </cell>
          <cell r="L2526">
            <v>647910365967</v>
          </cell>
          <cell r="M2526" t="str">
            <v>CALOR</v>
          </cell>
          <cell r="N2526" t="str">
            <v>DISP</v>
          </cell>
          <cell r="O2526" t="str">
            <v>LEI - ENTOMOLOGÍA</v>
          </cell>
          <cell r="P2526" t="str">
            <v>LABORATORIO</v>
          </cell>
          <cell r="Q2526" t="str">
            <v>PROPIO</v>
          </cell>
          <cell r="R2526" t="str">
            <v>NO APLICA</v>
          </cell>
          <cell r="S2526"/>
          <cell r="T2526" t="str">
            <v>Se reprograma por priorización de servicios atrasados por falta de personal en meses anteriores</v>
          </cell>
          <cell r="U2526">
            <v>24</v>
          </cell>
          <cell r="V2526"/>
          <cell r="W2526"/>
          <cell r="X2526"/>
          <cell r="Y2526">
            <v>45773</v>
          </cell>
          <cell r="Z2526">
            <v>5</v>
          </cell>
          <cell r="AA2526"/>
          <cell r="AB2526"/>
          <cell r="AC2526"/>
          <cell r="AD2526">
            <v>45042</v>
          </cell>
          <cell r="AE2526" t="str">
            <v xml:space="preserve"> </v>
          </cell>
          <cell r="AF2526" t="str">
            <v xml:space="preserve"> </v>
          </cell>
          <cell r="AG2526"/>
          <cell r="AH2526"/>
          <cell r="AI2526"/>
          <cell r="AJ2526" t="str">
            <v xml:space="preserve"> </v>
          </cell>
          <cell r="AK2526" t="str">
            <v xml:space="preserve"> </v>
          </cell>
          <cell r="AL2526"/>
          <cell r="AM2526"/>
          <cell r="AN2526"/>
          <cell r="AO2526"/>
          <cell r="AP2526" t="str">
            <v xml:space="preserve"> </v>
          </cell>
          <cell r="AQ2526" t="str">
            <v xml:space="preserve"> </v>
          </cell>
          <cell r="AR2526"/>
          <cell r="AS2526"/>
          <cell r="AT2526"/>
          <cell r="AU2526"/>
        </row>
        <row r="2527">
          <cell r="B2527">
            <v>30207</v>
          </cell>
          <cell r="C2527">
            <v>30207</v>
          </cell>
          <cell r="D2527" t="str">
            <v>#REF!</v>
          </cell>
          <cell r="E2527">
            <v>41941</v>
          </cell>
          <cell r="F2527" t="str">
            <v>ACTIVO</v>
          </cell>
          <cell r="G2527" t="str">
            <v>NO APLICA</v>
          </cell>
          <cell r="H2527" t="str">
            <v>HORNO MICROONDAS</v>
          </cell>
          <cell r="I2527" t="str">
            <v>NO APLICA</v>
          </cell>
          <cell r="J2527" t="str">
            <v>ELECTROLUX</v>
          </cell>
          <cell r="K2527" t="str">
            <v>EMDL17S3GLW</v>
          </cell>
          <cell r="L2527">
            <v>31107031</v>
          </cell>
          <cell r="M2527" t="str">
            <v>CALOR</v>
          </cell>
          <cell r="N2527" t="str">
            <v>DISP</v>
          </cell>
          <cell r="O2527" t="str">
            <v>LEI - ENTOMOLOGÍA</v>
          </cell>
          <cell r="P2527" t="str">
            <v>ÁREA DE ELECTROFORESIS</v>
          </cell>
          <cell r="Q2527" t="str">
            <v>PROPIO</v>
          </cell>
          <cell r="R2527" t="str">
            <v>NO APLICA</v>
          </cell>
          <cell r="S2527"/>
          <cell r="T2527" t="str">
            <v>Se reprograma por priorización de servicios atrasados por falta de personal en meses anteriores</v>
          </cell>
          <cell r="U2527">
            <v>24</v>
          </cell>
          <cell r="V2527"/>
          <cell r="W2527"/>
          <cell r="X2527"/>
          <cell r="Y2527">
            <v>45773</v>
          </cell>
          <cell r="Z2527">
            <v>5</v>
          </cell>
          <cell r="AA2527"/>
          <cell r="AB2527"/>
          <cell r="AC2527"/>
          <cell r="AD2527">
            <v>45042</v>
          </cell>
          <cell r="AE2527" t="str">
            <v xml:space="preserve"> </v>
          </cell>
          <cell r="AF2527" t="str">
            <v xml:space="preserve"> </v>
          </cell>
          <cell r="AG2527"/>
          <cell r="AH2527"/>
          <cell r="AI2527"/>
          <cell r="AJ2527" t="str">
            <v xml:space="preserve"> </v>
          </cell>
          <cell r="AK2527" t="str">
            <v xml:space="preserve"> </v>
          </cell>
          <cell r="AL2527"/>
          <cell r="AM2527"/>
          <cell r="AN2527"/>
          <cell r="AO2527"/>
          <cell r="AP2527" t="str">
            <v xml:space="preserve"> </v>
          </cell>
          <cell r="AQ2527" t="str">
            <v xml:space="preserve"> </v>
          </cell>
          <cell r="AR2527"/>
          <cell r="AS2527"/>
          <cell r="AT2527"/>
          <cell r="AU2527"/>
        </row>
        <row r="2528">
          <cell r="B2528" t="str">
            <v>HG-120</v>
          </cell>
          <cell r="C2528" t="str">
            <v>HG-120</v>
          </cell>
          <cell r="D2528">
            <v>42783</v>
          </cell>
          <cell r="E2528" t="str">
            <v>NO DISPONIBLE</v>
          </cell>
          <cell r="F2528" t="str">
            <v>ACTIVO</v>
          </cell>
          <cell r="G2528" t="str">
            <v>NO APLICA</v>
          </cell>
          <cell r="H2528" t="str">
            <v>AGITADOR MAGNÉTICO</v>
          </cell>
          <cell r="I2528" t="str">
            <v>NO APLICA</v>
          </cell>
          <cell r="J2528" t="str">
            <v>VELP SCIENTIFICA</v>
          </cell>
          <cell r="K2528" t="str">
            <v>F203A0161</v>
          </cell>
          <cell r="L2528">
            <v>343968</v>
          </cell>
          <cell r="M2528" t="str">
            <v>AGITADORES</v>
          </cell>
          <cell r="N2528" t="str">
            <v>DP</v>
          </cell>
          <cell r="O2528" t="str">
            <v>HG - HACIENDA GALINDO</v>
          </cell>
          <cell r="P2528" t="str">
            <v xml:space="preserve">AREA DE TRABAJO </v>
          </cell>
          <cell r="Q2528" t="str">
            <v xml:space="preserve">PROPIO </v>
          </cell>
          <cell r="R2528" t="str">
            <v>NO APLICA</v>
          </cell>
          <cell r="S2528" t="str">
            <v xml:space="preserve">NO APLICA </v>
          </cell>
          <cell r="T2528" t="str">
            <v xml:space="preserve">Se reprograma el servicio por flujo de trabajo, priorización de cupos por antigüedad (sin contrato de personal) </v>
          </cell>
          <cell r="U2528">
            <v>24</v>
          </cell>
          <cell r="V2528"/>
          <cell r="W2528"/>
          <cell r="X2528"/>
          <cell r="Y2528">
            <v>45774</v>
          </cell>
          <cell r="Z2528">
            <v>6</v>
          </cell>
          <cell r="AA2528"/>
          <cell r="AB2528"/>
          <cell r="AC2528"/>
          <cell r="AD2528">
            <v>45043</v>
          </cell>
          <cell r="AE2528" t="str">
            <v xml:space="preserve"> </v>
          </cell>
          <cell r="AF2528" t="str">
            <v xml:space="preserve"> </v>
          </cell>
          <cell r="AG2528"/>
          <cell r="AH2528"/>
          <cell r="AI2528"/>
          <cell r="AJ2528" t="str">
            <v xml:space="preserve"> </v>
          </cell>
          <cell r="AK2528" t="str">
            <v xml:space="preserve"> </v>
          </cell>
          <cell r="AL2528"/>
          <cell r="AM2528"/>
          <cell r="AN2528"/>
          <cell r="AO2528"/>
          <cell r="AP2528" t="str">
            <v xml:space="preserve"> </v>
          </cell>
          <cell r="AQ2528" t="str">
            <v xml:space="preserve"> </v>
          </cell>
          <cell r="AR2528"/>
          <cell r="AS2528"/>
          <cell r="AT2528"/>
          <cell r="AU2528"/>
        </row>
        <row r="2529">
          <cell r="B2529" t="str">
            <v>SH-105</v>
          </cell>
          <cell r="C2529">
            <v>30469</v>
          </cell>
          <cell r="D2529" t="str">
            <v>#REF!</v>
          </cell>
          <cell r="E2529">
            <v>42384</v>
          </cell>
          <cell r="F2529" t="str">
            <v>ACTIVO</v>
          </cell>
          <cell r="G2529" t="str">
            <v>NO APLICA</v>
          </cell>
          <cell r="H2529" t="str">
            <v>PLANCHA CON AGITACIÓN</v>
          </cell>
          <cell r="I2529" t="str">
            <v>NO APLICA</v>
          </cell>
          <cell r="J2529" t="str">
            <v>THERMO FISHER SCIENTIFIC</v>
          </cell>
          <cell r="K2529" t="str">
            <v>SP131325</v>
          </cell>
          <cell r="L2529" t="str">
            <v>C176813015396</v>
          </cell>
          <cell r="M2529" t="str">
            <v>AGITADORES</v>
          </cell>
          <cell r="N2529" t="str">
            <v>DP</v>
          </cell>
          <cell r="O2529" t="str">
            <v>SH - PLANTA DE SUEROS HIPERINMUNES</v>
          </cell>
          <cell r="P2529" t="str">
            <v>PROCESO</v>
          </cell>
          <cell r="Q2529" t="str">
            <v xml:space="preserve">PROPIO </v>
          </cell>
          <cell r="R2529" t="str">
            <v>NO APLICA</v>
          </cell>
          <cell r="S2529" t="str">
            <v xml:space="preserve">NO APLICA </v>
          </cell>
          <cell r="T2529" t="str">
            <v xml:space="preserve">Se reprograma el servicio por flujo de trabajo, priorización de cupos por antigüedad (sin contrato de personal) </v>
          </cell>
          <cell r="U2529">
            <v>24</v>
          </cell>
          <cell r="V2529"/>
          <cell r="W2529"/>
          <cell r="X2529"/>
          <cell r="Y2529">
            <v>45775</v>
          </cell>
          <cell r="Z2529">
            <v>7</v>
          </cell>
          <cell r="AA2529"/>
          <cell r="AB2529"/>
          <cell r="AC2529"/>
          <cell r="AD2529">
            <v>45044</v>
          </cell>
          <cell r="AE2529" t="str">
            <v xml:space="preserve"> </v>
          </cell>
          <cell r="AF2529" t="str">
            <v xml:space="preserve"> </v>
          </cell>
          <cell r="AG2529"/>
          <cell r="AH2529"/>
          <cell r="AI2529"/>
          <cell r="AJ2529" t="str">
            <v xml:space="preserve"> </v>
          </cell>
          <cell r="AK2529" t="str">
            <v xml:space="preserve"> </v>
          </cell>
          <cell r="AL2529"/>
          <cell r="AM2529"/>
          <cell r="AN2529"/>
          <cell r="AO2529" t="str">
            <v xml:space="preserve"> </v>
          </cell>
          <cell r="AP2529" t="str">
            <v xml:space="preserve"> </v>
          </cell>
          <cell r="AQ2529" t="str">
            <v xml:space="preserve"> </v>
          </cell>
          <cell r="AR2529"/>
          <cell r="AS2529"/>
          <cell r="AT2529"/>
          <cell r="AU2529"/>
        </row>
        <row r="2530">
          <cell r="B2530" t="str">
            <v>SH-004</v>
          </cell>
          <cell r="C2530">
            <v>2302</v>
          </cell>
          <cell r="D2530" t="str">
            <v>#REF!</v>
          </cell>
          <cell r="E2530" t="str">
            <v>NO DISPONIBLE</v>
          </cell>
          <cell r="F2530" t="str">
            <v>ACTIVO</v>
          </cell>
          <cell r="G2530" t="str">
            <v>NO APLICA</v>
          </cell>
          <cell r="H2530" t="str">
            <v>AGITADOR ELÉCTRICO</v>
          </cell>
          <cell r="I2530" t="str">
            <v>NO APLICA</v>
          </cell>
          <cell r="J2530" t="str">
            <v>LIGHTNIN</v>
          </cell>
          <cell r="K2530" t="str">
            <v>LR-22132</v>
          </cell>
          <cell r="L2530" t="str">
            <v>X123621</v>
          </cell>
          <cell r="M2530" t="str">
            <v>AGITADORES</v>
          </cell>
          <cell r="N2530" t="str">
            <v>DP</v>
          </cell>
          <cell r="O2530" t="str">
            <v>SH - PLANTA DE SUEROS HIPERINMUNES</v>
          </cell>
          <cell r="P2530" t="str">
            <v>PROCESO</v>
          </cell>
          <cell r="Q2530" t="str">
            <v xml:space="preserve">PROPIO </v>
          </cell>
          <cell r="R2530" t="str">
            <v>NO APLICA</v>
          </cell>
          <cell r="S2530" t="str">
            <v xml:space="preserve">NO APLICA </v>
          </cell>
          <cell r="T2530"/>
          <cell r="U2530">
            <v>24</v>
          </cell>
          <cell r="V2530"/>
          <cell r="W2530"/>
          <cell r="X2530"/>
          <cell r="Y2530">
            <v>45779</v>
          </cell>
          <cell r="Z2530">
            <v>11</v>
          </cell>
          <cell r="AA2530"/>
          <cell r="AB2530"/>
          <cell r="AC2530"/>
          <cell r="AD2530">
            <v>45048</v>
          </cell>
          <cell r="AE2530" t="str">
            <v xml:space="preserve"> </v>
          </cell>
          <cell r="AF2530" t="str">
            <v xml:space="preserve"> </v>
          </cell>
          <cell r="AG2530"/>
          <cell r="AH2530"/>
          <cell r="AI2530"/>
          <cell r="AJ2530" t="str">
            <v xml:space="preserve"> </v>
          </cell>
          <cell r="AK2530" t="str">
            <v xml:space="preserve"> </v>
          </cell>
          <cell r="AL2530"/>
          <cell r="AM2530"/>
          <cell r="AN2530"/>
          <cell r="AO2530" t="str">
            <v xml:space="preserve"> </v>
          </cell>
          <cell r="AP2530" t="str">
            <v xml:space="preserve"> </v>
          </cell>
          <cell r="AQ2530" t="str">
            <v xml:space="preserve"> </v>
          </cell>
          <cell r="AR2530"/>
          <cell r="AS2530"/>
          <cell r="AT2530"/>
          <cell r="AU2530"/>
        </row>
        <row r="2531">
          <cell r="B2531" t="str">
            <v>SH-022</v>
          </cell>
          <cell r="C2531">
            <v>2331</v>
          </cell>
          <cell r="D2531" t="str">
            <v>#REF!</v>
          </cell>
          <cell r="E2531" t="str">
            <v>NO DISPONIBLE</v>
          </cell>
          <cell r="F2531" t="str">
            <v>ACTIVO</v>
          </cell>
          <cell r="G2531" t="str">
            <v>NO APLICA</v>
          </cell>
          <cell r="H2531" t="str">
            <v>AGITADOR ELÉCTRICO</v>
          </cell>
          <cell r="I2531" t="str">
            <v>NO APLICA</v>
          </cell>
          <cell r="J2531" t="str">
            <v>EASTERN MIXERS EMI</v>
          </cell>
          <cell r="K2531" t="str">
            <v>8A-C</v>
          </cell>
          <cell r="L2531">
            <v>922888</v>
          </cell>
          <cell r="M2531" t="str">
            <v>AGITADORES</v>
          </cell>
          <cell r="N2531" t="str">
            <v>DP</v>
          </cell>
          <cell r="O2531" t="str">
            <v>SH - PLANTA DE SUEROS HIPERINMUNES</v>
          </cell>
          <cell r="P2531" t="str">
            <v xml:space="preserve">DEPOSITO </v>
          </cell>
          <cell r="Q2531" t="str">
            <v xml:space="preserve">PROPIO </v>
          </cell>
          <cell r="R2531" t="str">
            <v>NO APLICA</v>
          </cell>
          <cell r="S2531" t="str">
            <v xml:space="preserve">NO APLICA </v>
          </cell>
          <cell r="T2531"/>
          <cell r="U2531">
            <v>24</v>
          </cell>
          <cell r="V2531"/>
          <cell r="W2531"/>
          <cell r="X2531"/>
          <cell r="Y2531">
            <v>45779</v>
          </cell>
          <cell r="Z2531">
            <v>11</v>
          </cell>
          <cell r="AA2531"/>
          <cell r="AB2531"/>
          <cell r="AC2531"/>
          <cell r="AD2531">
            <v>45048</v>
          </cell>
          <cell r="AE2531" t="str">
            <v xml:space="preserve"> </v>
          </cell>
          <cell r="AF2531" t="str">
            <v xml:space="preserve"> </v>
          </cell>
          <cell r="AG2531"/>
          <cell r="AH2531"/>
          <cell r="AI2531"/>
          <cell r="AJ2531" t="str">
            <v xml:space="preserve"> </v>
          </cell>
          <cell r="AK2531" t="str">
            <v xml:space="preserve"> </v>
          </cell>
          <cell r="AL2531"/>
          <cell r="AM2531"/>
          <cell r="AN2531"/>
          <cell r="AO2531" t="str">
            <v xml:space="preserve"> </v>
          </cell>
          <cell r="AP2531" t="str">
            <v xml:space="preserve"> </v>
          </cell>
          <cell r="AQ2531" t="str">
            <v xml:space="preserve"> </v>
          </cell>
          <cell r="AR2531"/>
          <cell r="AS2531"/>
          <cell r="AT2531"/>
          <cell r="AU2531"/>
        </row>
        <row r="2532">
          <cell r="B2532" t="str">
            <v>SH-124</v>
          </cell>
          <cell r="C2532">
            <v>32602</v>
          </cell>
          <cell r="D2532" t="str">
            <v>#REF!</v>
          </cell>
          <cell r="E2532" t="str">
            <v>NO DISPONIBLE</v>
          </cell>
          <cell r="F2532" t="str">
            <v>ACTIVO</v>
          </cell>
          <cell r="G2532" t="str">
            <v>NO APLICA</v>
          </cell>
          <cell r="H2532" t="str">
            <v>BOMBA PERISTÁLTICA</v>
          </cell>
          <cell r="I2532" t="str">
            <v xml:space="preserve">NO APLICA </v>
          </cell>
          <cell r="J2532" t="str">
            <v>COLE-PARMER</v>
          </cell>
          <cell r="K2532" t="str">
            <v>MASTERFLEX B/T</v>
          </cell>
          <cell r="L2532" t="str">
            <v>L17000078</v>
          </cell>
          <cell r="M2532" t="str">
            <v>BOMBAS</v>
          </cell>
          <cell r="N2532" t="str">
            <v>DP</v>
          </cell>
          <cell r="O2532" t="str">
            <v>SH - PLANTA DE SUEROS HIPERINMUNES</v>
          </cell>
          <cell r="P2532" t="str">
            <v>PROCESO</v>
          </cell>
          <cell r="Q2532" t="str">
            <v xml:space="preserve">PROPIO </v>
          </cell>
          <cell r="R2532" t="str">
            <v xml:space="preserve">NO APLICA </v>
          </cell>
          <cell r="S2532" t="str">
            <v>NO APLICA</v>
          </cell>
          <cell r="T2532"/>
          <cell r="U2532">
            <v>24</v>
          </cell>
          <cell r="V2532"/>
          <cell r="W2532"/>
          <cell r="X2532"/>
          <cell r="Y2532">
            <v>45779</v>
          </cell>
          <cell r="Z2532">
            <v>11</v>
          </cell>
          <cell r="AA2532"/>
          <cell r="AB2532"/>
          <cell r="AC2532"/>
          <cell r="AD2532">
            <v>45048</v>
          </cell>
          <cell r="AE2532" t="str">
            <v xml:space="preserve"> </v>
          </cell>
          <cell r="AF2532" t="str">
            <v xml:space="preserve"> </v>
          </cell>
          <cell r="AG2532"/>
          <cell r="AH2532"/>
          <cell r="AI2532"/>
          <cell r="AJ2532" t="str">
            <v xml:space="preserve"> </v>
          </cell>
          <cell r="AK2532" t="str">
            <v xml:space="preserve"> </v>
          </cell>
          <cell r="AL2532"/>
          <cell r="AM2532"/>
          <cell r="AN2532"/>
          <cell r="AO2532"/>
          <cell r="AP2532" t="str">
            <v xml:space="preserve"> </v>
          </cell>
          <cell r="AQ2532" t="str">
            <v xml:space="preserve"> </v>
          </cell>
          <cell r="AR2532"/>
          <cell r="AS2532"/>
          <cell r="AT2532"/>
          <cell r="AU2532"/>
        </row>
        <row r="2533">
          <cell r="B2533">
            <v>5843</v>
          </cell>
          <cell r="C2533">
            <v>5843</v>
          </cell>
          <cell r="D2533" t="str">
            <v>#REF!</v>
          </cell>
          <cell r="E2533" t="str">
            <v>NO DISPONIBLE</v>
          </cell>
          <cell r="F2533" t="str">
            <v>ACTIVO</v>
          </cell>
          <cell r="G2533" t="str">
            <v>NO APLICA</v>
          </cell>
          <cell r="H2533" t="str">
            <v>AGITADOR MAGNÉTICO CON PLANCHA DE CALENTAMIENTO</v>
          </cell>
          <cell r="I2533" t="str">
            <v>NO APLICA</v>
          </cell>
          <cell r="J2533" t="str">
            <v>LAB LINE</v>
          </cell>
          <cell r="K2533" t="str">
            <v>1266</v>
          </cell>
          <cell r="L2533" t="str">
            <v>0296-0328</v>
          </cell>
          <cell r="M2533" t="str">
            <v>AGITADORES</v>
          </cell>
          <cell r="N2533" t="str">
            <v>DISP</v>
          </cell>
          <cell r="O2533" t="str">
            <v>LNI - NUTRICIÓN</v>
          </cell>
          <cell r="P2533" t="str">
            <v>LABORATORIO ANALISIS BIOQUIMICO</v>
          </cell>
          <cell r="Q2533" t="str">
            <v>PROPIO</v>
          </cell>
          <cell r="R2533" t="str">
            <v>NO APLICA</v>
          </cell>
          <cell r="S2533" t="str">
            <v>100 - 1650 RPM
T MAX 382 °C</v>
          </cell>
          <cell r="T2533"/>
          <cell r="U2533">
            <v>24</v>
          </cell>
          <cell r="V2533"/>
          <cell r="W2533"/>
          <cell r="X2533"/>
          <cell r="Y2533">
            <v>45782</v>
          </cell>
          <cell r="Z2533">
            <v>14</v>
          </cell>
          <cell r="AA2533"/>
          <cell r="AB2533"/>
          <cell r="AC2533"/>
          <cell r="AD2533">
            <v>45051</v>
          </cell>
          <cell r="AE2533" t="str">
            <v xml:space="preserve"> </v>
          </cell>
          <cell r="AF2533" t="str">
            <v xml:space="preserve"> </v>
          </cell>
          <cell r="AG2533"/>
          <cell r="AH2533"/>
          <cell r="AI2533"/>
          <cell r="AJ2533" t="str">
            <v xml:space="preserve"> </v>
          </cell>
          <cell r="AK2533" t="str">
            <v xml:space="preserve"> </v>
          </cell>
          <cell r="AL2533"/>
          <cell r="AM2533"/>
          <cell r="AN2533"/>
          <cell r="AO2533"/>
          <cell r="AP2533" t="str">
            <v xml:space="preserve"> </v>
          </cell>
          <cell r="AQ2533" t="str">
            <v xml:space="preserve"> </v>
          </cell>
          <cell r="AR2533"/>
          <cell r="AS2533"/>
          <cell r="AT2533"/>
          <cell r="AU2533"/>
        </row>
        <row r="2534">
          <cell r="B2534">
            <v>21070</v>
          </cell>
          <cell r="C2534">
            <v>21070</v>
          </cell>
          <cell r="D2534" t="str">
            <v>#REF!</v>
          </cell>
          <cell r="E2534" t="str">
            <v>NO DISPONIBLE</v>
          </cell>
          <cell r="F2534" t="str">
            <v>ACTIVO</v>
          </cell>
          <cell r="G2534" t="str">
            <v>NO APLICA</v>
          </cell>
          <cell r="H2534" t="str">
            <v xml:space="preserve">AGITADOR VORTEX </v>
          </cell>
          <cell r="I2534" t="str">
            <v>NO APLICA</v>
          </cell>
          <cell r="J2534" t="str">
            <v>LAB LINE</v>
          </cell>
          <cell r="K2534" t="str">
            <v>1190</v>
          </cell>
          <cell r="L2534">
            <v>1104927</v>
          </cell>
          <cell r="M2534" t="str">
            <v>AGITADORES</v>
          </cell>
          <cell r="N2534" t="str">
            <v>DISP</v>
          </cell>
          <cell r="O2534" t="str">
            <v>LNI - NUTRICIÓN</v>
          </cell>
          <cell r="P2534" t="str">
            <v>LABORATORIO ANALISIS BIOQUIMICO</v>
          </cell>
          <cell r="Q2534" t="str">
            <v>PROPIO</v>
          </cell>
          <cell r="R2534" t="str">
            <v>NO APLICA</v>
          </cell>
          <cell r="S2534"/>
          <cell r="T2534"/>
          <cell r="U2534">
            <v>24</v>
          </cell>
          <cell r="V2534"/>
          <cell r="W2534"/>
          <cell r="X2534"/>
          <cell r="Y2534">
            <v>45782</v>
          </cell>
          <cell r="Z2534">
            <v>14</v>
          </cell>
          <cell r="AA2534"/>
          <cell r="AB2534"/>
          <cell r="AC2534"/>
          <cell r="AD2534">
            <v>45051</v>
          </cell>
          <cell r="AE2534" t="str">
            <v xml:space="preserve"> </v>
          </cell>
          <cell r="AF2534" t="str">
            <v xml:space="preserve"> </v>
          </cell>
          <cell r="AG2534"/>
          <cell r="AH2534"/>
          <cell r="AI2534"/>
          <cell r="AJ2534" t="str">
            <v xml:space="preserve"> </v>
          </cell>
          <cell r="AK2534" t="str">
            <v xml:space="preserve"> </v>
          </cell>
          <cell r="AL2534"/>
          <cell r="AM2534"/>
          <cell r="AN2534"/>
          <cell r="AO2534"/>
          <cell r="AP2534" t="str">
            <v xml:space="preserve"> </v>
          </cell>
          <cell r="AQ2534" t="str">
            <v xml:space="preserve"> </v>
          </cell>
          <cell r="AR2534"/>
          <cell r="AS2534"/>
          <cell r="AT2534"/>
          <cell r="AU2534"/>
        </row>
        <row r="2535">
          <cell r="B2535">
            <v>21071</v>
          </cell>
          <cell r="C2535">
            <v>21071</v>
          </cell>
          <cell r="D2535" t="str">
            <v>#REF!</v>
          </cell>
          <cell r="E2535" t="str">
            <v>NO DISPONIBLE</v>
          </cell>
          <cell r="F2535" t="str">
            <v>ACTIVO</v>
          </cell>
          <cell r="G2535" t="str">
            <v>NO APLICA</v>
          </cell>
          <cell r="H2535" t="str">
            <v xml:space="preserve">AGITADOR VORTEX </v>
          </cell>
          <cell r="I2535" t="str">
            <v>NO APLICA</v>
          </cell>
          <cell r="J2535" t="str">
            <v>LAB LINE</v>
          </cell>
          <cell r="K2535" t="str">
            <v>1190</v>
          </cell>
          <cell r="L2535">
            <v>11047933</v>
          </cell>
          <cell r="M2535" t="str">
            <v>AGITADORES</v>
          </cell>
          <cell r="N2535" t="str">
            <v>DISP</v>
          </cell>
          <cell r="O2535" t="str">
            <v>LNI - NUTRICIÓN</v>
          </cell>
          <cell r="P2535" t="str">
            <v>LABORATORIO ANALISIS BIOQUIMICO</v>
          </cell>
          <cell r="Q2535" t="str">
            <v>PROPIO</v>
          </cell>
          <cell r="R2535" t="str">
            <v>NO APLICA</v>
          </cell>
          <cell r="S2535"/>
          <cell r="T2535"/>
          <cell r="U2535">
            <v>24</v>
          </cell>
          <cell r="V2535"/>
          <cell r="W2535"/>
          <cell r="X2535"/>
          <cell r="Y2535">
            <v>45782</v>
          </cell>
          <cell r="Z2535">
            <v>14</v>
          </cell>
          <cell r="AA2535"/>
          <cell r="AB2535"/>
          <cell r="AC2535"/>
          <cell r="AD2535">
            <v>45051</v>
          </cell>
          <cell r="AE2535" t="str">
            <v xml:space="preserve"> </v>
          </cell>
          <cell r="AF2535" t="str">
            <v xml:space="preserve"> </v>
          </cell>
          <cell r="AG2535"/>
          <cell r="AH2535"/>
          <cell r="AI2535"/>
          <cell r="AJ2535" t="str">
            <v xml:space="preserve"> </v>
          </cell>
          <cell r="AK2535" t="str">
            <v xml:space="preserve"> </v>
          </cell>
          <cell r="AL2535"/>
          <cell r="AM2535"/>
          <cell r="AN2535"/>
          <cell r="AO2535"/>
          <cell r="AP2535" t="str">
            <v xml:space="preserve"> </v>
          </cell>
          <cell r="AQ2535" t="str">
            <v xml:space="preserve"> </v>
          </cell>
          <cell r="AR2535"/>
          <cell r="AS2535"/>
          <cell r="AT2535"/>
          <cell r="AU2535"/>
        </row>
        <row r="2536">
          <cell r="B2536" t="str">
            <v>MC-037</v>
          </cell>
          <cell r="C2536">
            <v>25151</v>
          </cell>
          <cell r="D2536" t="str">
            <v>#REF!</v>
          </cell>
          <cell r="E2536" t="str">
            <v>NO DISPONIBLE</v>
          </cell>
          <cell r="F2536" t="str">
            <v>BAJA</v>
          </cell>
          <cell r="G2536" t="str">
            <v>NO APLICA</v>
          </cell>
          <cell r="H2536" t="str">
            <v>AGITADOR MAGNÉTICO CON PLANCHA DE CALENTAMIENTO</v>
          </cell>
          <cell r="I2536" t="str">
            <v>NO APLICA</v>
          </cell>
          <cell r="J2536" t="str">
            <v>VELP SCIENTIFICA</v>
          </cell>
          <cell r="K2536" t="str">
            <v>F20530166</v>
          </cell>
          <cell r="L2536">
            <v>130067</v>
          </cell>
          <cell r="M2536" t="str">
            <v>AGITADORES</v>
          </cell>
          <cell r="N2536" t="str">
            <v>DP</v>
          </cell>
          <cell r="O2536" t="str">
            <v>MC - MEDIOS DE CULTIVO</v>
          </cell>
          <cell r="P2536" t="str">
            <v xml:space="preserve">AREA DE TRABAJO </v>
          </cell>
          <cell r="Q2536" t="str">
            <v xml:space="preserve">PROPIO </v>
          </cell>
          <cell r="R2536" t="str">
            <v>NO APLICA</v>
          </cell>
          <cell r="S2536" t="str">
            <v xml:space="preserve">NO APLICA </v>
          </cell>
          <cell r="T2536" t="str">
            <v>Se realiza concepto de baja 15-07-2024 a solictud del laboratotorio</v>
          </cell>
          <cell r="U2536">
            <v>24</v>
          </cell>
          <cell r="V2536"/>
          <cell r="W2536"/>
          <cell r="X2536"/>
          <cell r="Y2536" t="str">
            <v xml:space="preserve"> </v>
          </cell>
          <cell r="Z2536" t="str">
            <v xml:space="preserve">  </v>
          </cell>
          <cell r="AA2536"/>
          <cell r="AB2536"/>
          <cell r="AC2536"/>
          <cell r="AD2536">
            <v>45051</v>
          </cell>
          <cell r="AE2536" t="str">
            <v xml:space="preserve"> </v>
          </cell>
          <cell r="AF2536" t="str">
            <v xml:space="preserve"> </v>
          </cell>
          <cell r="AG2536"/>
          <cell r="AH2536"/>
          <cell r="AI2536"/>
          <cell r="AJ2536" t="str">
            <v xml:space="preserve"> </v>
          </cell>
          <cell r="AK2536" t="str">
            <v xml:space="preserve"> </v>
          </cell>
          <cell r="AL2536"/>
          <cell r="AM2536"/>
          <cell r="AN2536"/>
          <cell r="AO2536"/>
          <cell r="AP2536" t="str">
            <v xml:space="preserve"> </v>
          </cell>
          <cell r="AQ2536" t="str">
            <v xml:space="preserve"> </v>
          </cell>
          <cell r="AR2536"/>
          <cell r="AS2536"/>
          <cell r="AT2536"/>
          <cell r="AU2536"/>
        </row>
        <row r="2537">
          <cell r="B2537" t="str">
            <v>MC-056</v>
          </cell>
          <cell r="C2537">
            <v>28321</v>
          </cell>
          <cell r="D2537" t="str">
            <v>#REF!</v>
          </cell>
          <cell r="E2537" t="str">
            <v>NO DISPONIBLE</v>
          </cell>
          <cell r="F2537" t="str">
            <v>BAJA</v>
          </cell>
          <cell r="G2537" t="str">
            <v>NO APLICA</v>
          </cell>
          <cell r="H2537" t="str">
            <v>AGITADOR MAGNÉTICO CON PLANCHA DE CALENTAMIENTO</v>
          </cell>
          <cell r="I2537" t="str">
            <v>NO APLICA</v>
          </cell>
          <cell r="J2537" t="str">
            <v>VELP SCIENTIFICA</v>
          </cell>
          <cell r="K2537" t="str">
            <v>F20530166</v>
          </cell>
          <cell r="L2537">
            <v>251919</v>
          </cell>
          <cell r="M2537" t="str">
            <v>AGITADORES</v>
          </cell>
          <cell r="N2537" t="str">
            <v>DP</v>
          </cell>
          <cell r="O2537" t="str">
            <v>MC - MEDIOS DE CULTIVO</v>
          </cell>
          <cell r="P2537" t="str">
            <v xml:space="preserve">AREA DE TRABAJO </v>
          </cell>
          <cell r="Q2537" t="str">
            <v xml:space="preserve">PROPIO </v>
          </cell>
          <cell r="R2537" t="str">
            <v>NO APLICA</v>
          </cell>
          <cell r="S2537" t="str">
            <v xml:space="preserve">NO APLICA </v>
          </cell>
          <cell r="T2537" t="str">
            <v>Se realiza concepto de baja 15-07-2024 a solictud del laboratotorio</v>
          </cell>
          <cell r="U2537">
            <v>24</v>
          </cell>
          <cell r="V2537"/>
          <cell r="W2537"/>
          <cell r="X2537"/>
          <cell r="Y2537" t="str">
            <v xml:space="preserve"> </v>
          </cell>
          <cell r="Z2537" t="str">
            <v xml:space="preserve">  </v>
          </cell>
          <cell r="AA2537"/>
          <cell r="AB2537"/>
          <cell r="AC2537"/>
          <cell r="AD2537">
            <v>45051</v>
          </cell>
          <cell r="AE2537" t="str">
            <v xml:space="preserve"> </v>
          </cell>
          <cell r="AF2537" t="str">
            <v xml:space="preserve"> </v>
          </cell>
          <cell r="AG2537"/>
          <cell r="AH2537"/>
          <cell r="AI2537"/>
          <cell r="AJ2537" t="str">
            <v xml:space="preserve"> </v>
          </cell>
          <cell r="AK2537" t="str">
            <v xml:space="preserve"> </v>
          </cell>
          <cell r="AL2537"/>
          <cell r="AM2537"/>
          <cell r="AN2537"/>
          <cell r="AO2537"/>
          <cell r="AP2537" t="str">
            <v xml:space="preserve"> </v>
          </cell>
          <cell r="AQ2537" t="str">
            <v xml:space="preserve"> </v>
          </cell>
          <cell r="AR2537"/>
          <cell r="AS2537"/>
          <cell r="AT2537"/>
          <cell r="AU2537"/>
        </row>
        <row r="2538">
          <cell r="B2538">
            <v>5171</v>
          </cell>
          <cell r="C2538">
            <v>5171</v>
          </cell>
          <cell r="D2538" t="str">
            <v>#REF!</v>
          </cell>
          <cell r="E2538" t="str">
            <v>NO DISPONIBLE</v>
          </cell>
          <cell r="F2538" t="str">
            <v>ACTIVO</v>
          </cell>
          <cell r="G2538" t="str">
            <v>NO APLICA</v>
          </cell>
          <cell r="H2538" t="str">
            <v>AGITADOR MAGNÉTICO CON PLANCHA DE CALENTAMIENTO</v>
          </cell>
          <cell r="I2538" t="str">
            <v>NO APLICA</v>
          </cell>
          <cell r="J2538" t="str">
            <v>THERMOLYNE</v>
          </cell>
          <cell r="K2538" t="str">
            <v>SP18425</v>
          </cell>
          <cell r="L2538" t="str">
            <v>270-8989</v>
          </cell>
          <cell r="M2538" t="str">
            <v>AGITADORES</v>
          </cell>
          <cell r="N2538" t="str">
            <v>DISP</v>
          </cell>
          <cell r="O2538" t="str">
            <v>LPI - PARASITOLOGÍA</v>
          </cell>
          <cell r="P2538" t="str">
            <v>LEISHMANIASIS</v>
          </cell>
          <cell r="Q2538" t="str">
            <v>PROPIO</v>
          </cell>
          <cell r="R2538" t="str">
            <v>NO APLICA</v>
          </cell>
          <cell r="S2538"/>
          <cell r="T2538"/>
          <cell r="U2538">
            <v>24</v>
          </cell>
          <cell r="V2538"/>
          <cell r="W2538"/>
          <cell r="X2538"/>
          <cell r="Y2538">
            <v>45785</v>
          </cell>
          <cell r="Z2538">
            <v>17</v>
          </cell>
          <cell r="AA2538"/>
          <cell r="AB2538"/>
          <cell r="AC2538"/>
          <cell r="AD2538">
            <v>45054</v>
          </cell>
          <cell r="AE2538" t="str">
            <v xml:space="preserve"> </v>
          </cell>
          <cell r="AF2538" t="str">
            <v xml:space="preserve"> </v>
          </cell>
          <cell r="AG2538"/>
          <cell r="AH2538"/>
          <cell r="AI2538"/>
          <cell r="AJ2538" t="str">
            <v xml:space="preserve"> </v>
          </cell>
          <cell r="AK2538" t="str">
            <v xml:space="preserve"> </v>
          </cell>
          <cell r="AL2538"/>
          <cell r="AM2538"/>
          <cell r="AN2538"/>
          <cell r="AO2538"/>
          <cell r="AP2538" t="str">
            <v xml:space="preserve"> </v>
          </cell>
          <cell r="AQ2538" t="str">
            <v xml:space="preserve"> </v>
          </cell>
          <cell r="AR2538"/>
          <cell r="AS2538"/>
          <cell r="AT2538"/>
          <cell r="AU2538"/>
        </row>
        <row r="2539">
          <cell r="B2539">
            <v>5194</v>
          </cell>
          <cell r="C2539">
            <v>5194</v>
          </cell>
          <cell r="D2539" t="str">
            <v>#REF!</v>
          </cell>
          <cell r="E2539" t="str">
            <v>NO DISPONIBLE</v>
          </cell>
          <cell r="F2539" t="str">
            <v>ACTIVO</v>
          </cell>
          <cell r="G2539" t="str">
            <v>NO APLICA</v>
          </cell>
          <cell r="H2539" t="str">
            <v>AGITADOR MAGNÉTICO</v>
          </cell>
          <cell r="I2539" t="str">
            <v>NO APLICA</v>
          </cell>
          <cell r="J2539" t="str">
            <v>THOMAS SCIENTIFIC</v>
          </cell>
          <cell r="K2539" t="str">
            <v>MODEL 15</v>
          </cell>
          <cell r="L2539" t="str">
            <v>NO DISPONIBLE</v>
          </cell>
          <cell r="M2539" t="str">
            <v>AGITADORES</v>
          </cell>
          <cell r="N2539" t="str">
            <v>DISP</v>
          </cell>
          <cell r="O2539" t="str">
            <v>LPI - PARASITOLOGÍA</v>
          </cell>
          <cell r="P2539" t="str">
            <v>LEISHMANIASIS</v>
          </cell>
          <cell r="Q2539" t="str">
            <v>PROPIO</v>
          </cell>
          <cell r="R2539" t="str">
            <v>NO APLICA</v>
          </cell>
          <cell r="S2539"/>
          <cell r="T2539"/>
          <cell r="U2539">
            <v>24</v>
          </cell>
          <cell r="V2539"/>
          <cell r="W2539"/>
          <cell r="X2539"/>
          <cell r="Y2539">
            <v>45785</v>
          </cell>
          <cell r="Z2539">
            <v>17</v>
          </cell>
          <cell r="AA2539"/>
          <cell r="AB2539"/>
          <cell r="AC2539"/>
          <cell r="AD2539">
            <v>45054</v>
          </cell>
          <cell r="AE2539" t="str">
            <v xml:space="preserve"> </v>
          </cell>
          <cell r="AF2539" t="str">
            <v xml:space="preserve"> </v>
          </cell>
          <cell r="AG2539"/>
          <cell r="AH2539"/>
          <cell r="AI2539"/>
          <cell r="AJ2539" t="str">
            <v xml:space="preserve"> </v>
          </cell>
          <cell r="AK2539" t="str">
            <v xml:space="preserve"> </v>
          </cell>
          <cell r="AL2539"/>
          <cell r="AM2539"/>
          <cell r="AN2539"/>
          <cell r="AO2539"/>
          <cell r="AP2539" t="str">
            <v xml:space="preserve"> </v>
          </cell>
          <cell r="AQ2539" t="str">
            <v xml:space="preserve"> </v>
          </cell>
          <cell r="AR2539"/>
          <cell r="AS2539"/>
          <cell r="AT2539"/>
          <cell r="AU2539"/>
        </row>
        <row r="2540">
          <cell r="B2540">
            <v>8541</v>
          </cell>
          <cell r="C2540">
            <v>8541</v>
          </cell>
          <cell r="D2540" t="str">
            <v>#REF!</v>
          </cell>
          <cell r="E2540" t="str">
            <v>NO DISPONIBLE</v>
          </cell>
          <cell r="F2540" t="str">
            <v>ACTIVO</v>
          </cell>
          <cell r="G2540" t="str">
            <v>NO APLICA</v>
          </cell>
          <cell r="H2540" t="str">
            <v>AGITADOR MAGNÉTICO CON PLANCHA DE CALENTAMIENTO</v>
          </cell>
          <cell r="I2540" t="str">
            <v>NO APLICA</v>
          </cell>
          <cell r="J2540" t="str">
            <v>THERMOLYNE</v>
          </cell>
          <cell r="K2540" t="str">
            <v>SP18425</v>
          </cell>
          <cell r="L2540">
            <v>30618510</v>
          </cell>
          <cell r="M2540" t="str">
            <v>AGITADORES</v>
          </cell>
          <cell r="N2540" t="str">
            <v>DISP</v>
          </cell>
          <cell r="O2540" t="str">
            <v>LPI - PARASITOLOGÍA</v>
          </cell>
          <cell r="P2540" t="str">
            <v>ELECTROFORESIS</v>
          </cell>
          <cell r="Q2540" t="str">
            <v>PROPIO</v>
          </cell>
          <cell r="R2540" t="str">
            <v>NO APLICA</v>
          </cell>
          <cell r="S2540"/>
          <cell r="T2540"/>
          <cell r="U2540">
            <v>24</v>
          </cell>
          <cell r="V2540"/>
          <cell r="W2540"/>
          <cell r="X2540"/>
          <cell r="Y2540">
            <v>45785</v>
          </cell>
          <cell r="Z2540">
            <v>17</v>
          </cell>
          <cell r="AA2540"/>
          <cell r="AB2540"/>
          <cell r="AC2540"/>
          <cell r="AD2540">
            <v>45054</v>
          </cell>
          <cell r="AE2540" t="str">
            <v xml:space="preserve"> </v>
          </cell>
          <cell r="AF2540" t="str">
            <v xml:space="preserve"> </v>
          </cell>
          <cell r="AG2540"/>
          <cell r="AH2540"/>
          <cell r="AI2540"/>
          <cell r="AJ2540" t="str">
            <v xml:space="preserve"> </v>
          </cell>
          <cell r="AK2540" t="str">
            <v xml:space="preserve"> </v>
          </cell>
          <cell r="AL2540"/>
          <cell r="AM2540"/>
          <cell r="AN2540"/>
          <cell r="AO2540"/>
          <cell r="AP2540" t="str">
            <v xml:space="preserve"> </v>
          </cell>
          <cell r="AQ2540" t="str">
            <v xml:space="preserve"> </v>
          </cell>
          <cell r="AR2540"/>
          <cell r="AS2540"/>
          <cell r="AT2540"/>
          <cell r="AU2540"/>
        </row>
        <row r="2541">
          <cell r="B2541">
            <v>16367</v>
          </cell>
          <cell r="C2541">
            <v>16367</v>
          </cell>
          <cell r="D2541" t="str">
            <v>#REF!</v>
          </cell>
          <cell r="E2541" t="str">
            <v>NO DISPONIBLE</v>
          </cell>
          <cell r="F2541" t="str">
            <v>ACTIVO</v>
          </cell>
          <cell r="G2541" t="str">
            <v>NO APLICA</v>
          </cell>
          <cell r="H2541" t="str">
            <v>AGITADOR MAGNÉTICO CON PLANCHA DE CALENTAMIENTO</v>
          </cell>
          <cell r="I2541" t="str">
            <v>NO APLICA</v>
          </cell>
          <cell r="J2541" t="str">
            <v>THERMOLYNE</v>
          </cell>
          <cell r="K2541" t="str">
            <v>SP18425</v>
          </cell>
          <cell r="L2541">
            <v>30618511</v>
          </cell>
          <cell r="M2541" t="str">
            <v>AGITADORES</v>
          </cell>
          <cell r="N2541" t="str">
            <v>DISP</v>
          </cell>
          <cell r="O2541" t="str">
            <v>LPI - PARASITOLOGÍA</v>
          </cell>
          <cell r="P2541" t="str">
            <v>LEISHMANIASIS</v>
          </cell>
          <cell r="Q2541" t="str">
            <v>PROPIO</v>
          </cell>
          <cell r="R2541" t="str">
            <v>NO APLICA</v>
          </cell>
          <cell r="S2541"/>
          <cell r="T2541"/>
          <cell r="U2541">
            <v>24</v>
          </cell>
          <cell r="V2541"/>
          <cell r="W2541"/>
          <cell r="X2541"/>
          <cell r="Y2541">
            <v>45785</v>
          </cell>
          <cell r="Z2541">
            <v>17</v>
          </cell>
          <cell r="AA2541"/>
          <cell r="AB2541"/>
          <cell r="AC2541"/>
          <cell r="AD2541">
            <v>45054</v>
          </cell>
          <cell r="AE2541" t="str">
            <v xml:space="preserve"> </v>
          </cell>
          <cell r="AF2541" t="str">
            <v xml:space="preserve"> </v>
          </cell>
          <cell r="AG2541"/>
          <cell r="AH2541"/>
          <cell r="AI2541"/>
          <cell r="AJ2541" t="str">
            <v xml:space="preserve"> </v>
          </cell>
          <cell r="AK2541" t="str">
            <v xml:space="preserve"> </v>
          </cell>
          <cell r="AL2541"/>
          <cell r="AM2541"/>
          <cell r="AN2541"/>
          <cell r="AO2541"/>
          <cell r="AP2541" t="str">
            <v xml:space="preserve"> </v>
          </cell>
          <cell r="AQ2541" t="str">
            <v xml:space="preserve"> </v>
          </cell>
          <cell r="AR2541"/>
          <cell r="AS2541"/>
          <cell r="AT2541"/>
          <cell r="AU2541"/>
        </row>
        <row r="2542">
          <cell r="B2542">
            <v>22539</v>
          </cell>
          <cell r="C2542">
            <v>22539</v>
          </cell>
          <cell r="D2542" t="str">
            <v>#REF!</v>
          </cell>
          <cell r="E2542" t="str">
            <v>NO DISPONIBLE</v>
          </cell>
          <cell r="F2542" t="str">
            <v>ACTIVO</v>
          </cell>
          <cell r="G2542" t="str">
            <v>NO APLICA</v>
          </cell>
          <cell r="H2542" t="str">
            <v>AGITADOR</v>
          </cell>
          <cell r="I2542" t="str">
            <v>NO APLICA</v>
          </cell>
          <cell r="J2542" t="str">
            <v>LAB LINE</v>
          </cell>
          <cell r="K2542" t="str">
            <v>4625</v>
          </cell>
          <cell r="L2542">
            <v>1472060346048</v>
          </cell>
          <cell r="M2542" t="str">
            <v>AGITADORES</v>
          </cell>
          <cell r="N2542" t="str">
            <v>DISP</v>
          </cell>
          <cell r="O2542" t="str">
            <v>LPI - PARASITOLOGÍA</v>
          </cell>
          <cell r="P2542" t="str">
            <v>PARASITISMO INTESTINAL (2)</v>
          </cell>
          <cell r="Q2542" t="str">
            <v>PROPIO</v>
          </cell>
          <cell r="R2542" t="str">
            <v>NO APLICA</v>
          </cell>
          <cell r="S2542"/>
          <cell r="T2542"/>
          <cell r="U2542">
            <v>24</v>
          </cell>
          <cell r="V2542"/>
          <cell r="W2542"/>
          <cell r="X2542"/>
          <cell r="Y2542">
            <v>45785</v>
          </cell>
          <cell r="Z2542">
            <v>17</v>
          </cell>
          <cell r="AA2542"/>
          <cell r="AB2542"/>
          <cell r="AC2542"/>
          <cell r="AD2542">
            <v>45054</v>
          </cell>
          <cell r="AE2542" t="str">
            <v xml:space="preserve"> </v>
          </cell>
          <cell r="AF2542" t="str">
            <v xml:space="preserve"> </v>
          </cell>
          <cell r="AG2542"/>
          <cell r="AH2542"/>
          <cell r="AI2542"/>
          <cell r="AJ2542" t="str">
            <v xml:space="preserve"> </v>
          </cell>
          <cell r="AK2542" t="str">
            <v xml:space="preserve"> </v>
          </cell>
          <cell r="AL2542"/>
          <cell r="AM2542"/>
          <cell r="AN2542"/>
          <cell r="AO2542"/>
          <cell r="AP2542" t="str">
            <v xml:space="preserve"> </v>
          </cell>
          <cell r="AQ2542" t="str">
            <v xml:space="preserve"> </v>
          </cell>
          <cell r="AR2542"/>
          <cell r="AS2542"/>
          <cell r="AT2542"/>
          <cell r="AU2542"/>
        </row>
        <row r="2543">
          <cell r="B2543">
            <v>22881</v>
          </cell>
          <cell r="C2543">
            <v>22881</v>
          </cell>
          <cell r="D2543" t="str">
            <v>#REF!</v>
          </cell>
          <cell r="E2543" t="str">
            <v>NO DISPONIBLE</v>
          </cell>
          <cell r="F2543" t="str">
            <v>ACTIVO</v>
          </cell>
          <cell r="G2543" t="str">
            <v>NO APLICA</v>
          </cell>
          <cell r="H2543" t="str">
            <v>BALANZA ANALÍTICA</v>
          </cell>
          <cell r="I2543" t="str">
            <v>NO APLICA</v>
          </cell>
          <cell r="J2543" t="str">
            <v>SARTORIUS</v>
          </cell>
          <cell r="K2543" t="str">
            <v>TE214S</v>
          </cell>
          <cell r="L2543">
            <v>19451034</v>
          </cell>
          <cell r="M2543" t="str">
            <v>BALANZAS</v>
          </cell>
          <cell r="N2543" t="str">
            <v>DRSP</v>
          </cell>
          <cell r="O2543" t="str">
            <v>GQT - QUÍMICA Y TOXICOLOGÍA</v>
          </cell>
          <cell r="P2543" t="str">
            <v>PICCAP</v>
          </cell>
          <cell r="Q2543" t="str">
            <v>PROPIO</v>
          </cell>
          <cell r="R2543" t="str">
            <v>MASA</v>
          </cell>
          <cell r="S2543" t="str">
            <v>Carga màxima 210 g,
carga minima 0,01 g
Resolución: 0,1 mg
Linealidad: 0.3 mg (fabricante)</v>
          </cell>
          <cell r="T2543"/>
          <cell r="U2543">
            <v>12</v>
          </cell>
          <cell r="V2543">
            <v>12</v>
          </cell>
          <cell r="W2543"/>
          <cell r="X2543">
            <v>6</v>
          </cell>
          <cell r="Y2543">
            <v>45967</v>
          </cell>
          <cell r="Z2543">
            <v>199</v>
          </cell>
          <cell r="AA2543" t="str">
            <v>Proveedor externo</v>
          </cell>
          <cell r="AB2543" t="str">
            <v>Nov</v>
          </cell>
          <cell r="AC2543" t="str">
            <v>Nov</v>
          </cell>
          <cell r="AD2543">
            <v>45602</v>
          </cell>
          <cell r="AE2543">
            <v>45969</v>
          </cell>
          <cell r="AF2543">
            <v>201</v>
          </cell>
          <cell r="AG2543" t="str">
            <v>Nov</v>
          </cell>
          <cell r="AH2543" t="str">
            <v>Nov</v>
          </cell>
          <cell r="AI2543">
            <v>45604</v>
          </cell>
          <cell r="AJ2543" t="str">
            <v xml:space="preserve"> </v>
          </cell>
          <cell r="AK2543" t="str">
            <v xml:space="preserve"> </v>
          </cell>
          <cell r="AL2543"/>
          <cell r="AM2543"/>
          <cell r="AN2543"/>
          <cell r="AO2543"/>
          <cell r="AP2543">
            <v>45617</v>
          </cell>
          <cell r="AQ2543">
            <v>-151</v>
          </cell>
          <cell r="AR2543" t="str">
            <v>Taller GELP</v>
          </cell>
          <cell r="AS2543" t="str">
            <v>May</v>
          </cell>
          <cell r="AT2543" t="str">
            <v>May</v>
          </cell>
          <cell r="AU2543">
            <v>45433</v>
          </cell>
        </row>
        <row r="2544">
          <cell r="B2544">
            <v>28158</v>
          </cell>
          <cell r="C2544">
            <v>28158</v>
          </cell>
          <cell r="D2544" t="str">
            <v>#REF!</v>
          </cell>
          <cell r="E2544">
            <v>41829</v>
          </cell>
          <cell r="F2544" t="str">
            <v>ACTIVO</v>
          </cell>
          <cell r="G2544" t="str">
            <v>NO APLICA</v>
          </cell>
          <cell r="H2544" t="str">
            <v>BALANZA ELECTRÓNICA</v>
          </cell>
          <cell r="I2544" t="str">
            <v>NO APLICA</v>
          </cell>
          <cell r="J2544" t="str">
            <v>OHAUS</v>
          </cell>
          <cell r="K2544" t="str">
            <v>NVL2101/1</v>
          </cell>
          <cell r="L2544">
            <v>8332296300</v>
          </cell>
          <cell r="M2544" t="str">
            <v>BALANZAS</v>
          </cell>
          <cell r="N2544" t="str">
            <v>DRSP</v>
          </cell>
          <cell r="O2544" t="str">
            <v>GQT - QUÍMICA Y TOXICOLOGÍA</v>
          </cell>
          <cell r="P2544" t="str">
            <v>AREA DE BALANZAS</v>
          </cell>
          <cell r="Q2544" t="str">
            <v>PROPIO</v>
          </cell>
          <cell r="R2544" t="str">
            <v>MASA</v>
          </cell>
          <cell r="S2544" t="str">
            <v xml:space="preserve"> Capacidad máxima: 2100 g. 
División de escala 0,1g,  
Linealidad: +/- 0.2 g (fabrica)</v>
          </cell>
          <cell r="T2544"/>
          <cell r="U2544">
            <v>18</v>
          </cell>
          <cell r="V2544">
            <v>18</v>
          </cell>
          <cell r="W2544"/>
          <cell r="X2544"/>
          <cell r="Y2544">
            <v>45786</v>
          </cell>
          <cell r="Z2544">
            <v>18</v>
          </cell>
          <cell r="AA2544"/>
          <cell r="AB2544"/>
          <cell r="AC2544"/>
          <cell r="AD2544">
            <v>45239</v>
          </cell>
          <cell r="AE2544">
            <v>45786</v>
          </cell>
          <cell r="AF2544">
            <v>18</v>
          </cell>
          <cell r="AG2544"/>
          <cell r="AH2544"/>
          <cell r="AI2544">
            <v>45239</v>
          </cell>
          <cell r="AJ2544" t="str">
            <v xml:space="preserve"> </v>
          </cell>
          <cell r="AK2544" t="str">
            <v xml:space="preserve"> </v>
          </cell>
          <cell r="AL2544"/>
          <cell r="AM2544"/>
          <cell r="AN2544"/>
          <cell r="AO2544"/>
          <cell r="AP2544" t="str">
            <v xml:space="preserve"> </v>
          </cell>
          <cell r="AQ2544" t="str">
            <v xml:space="preserve"> </v>
          </cell>
          <cell r="AR2544"/>
          <cell r="AS2544"/>
          <cell r="AT2544"/>
          <cell r="AU2544"/>
        </row>
        <row r="2545">
          <cell r="B2545" t="str">
            <v>GQT-026</v>
          </cell>
          <cell r="C2545">
            <v>33404</v>
          </cell>
          <cell r="D2545" t="str">
            <v>#REF!</v>
          </cell>
          <cell r="E2545">
            <v>44080</v>
          </cell>
          <cell r="F2545" t="str">
            <v>ACTIVO</v>
          </cell>
          <cell r="G2545" t="str">
            <v>NO APLICA</v>
          </cell>
          <cell r="H2545" t="str">
            <v>BASCULA ELECTRÓNICA</v>
          </cell>
          <cell r="I2545" t="str">
            <v>NO APLICA</v>
          </cell>
          <cell r="J2545" t="str">
            <v>PRECISA</v>
          </cell>
          <cell r="K2545" t="str">
            <v>410-9920-001</v>
          </cell>
          <cell r="L2545" t="str">
            <v>4120264</v>
          </cell>
          <cell r="M2545" t="str">
            <v>BALANZAS</v>
          </cell>
          <cell r="N2545" t="str">
            <v>DRSP</v>
          </cell>
          <cell r="O2545" t="str">
            <v>GQT - QUÍMICA Y TOXICOLOGÍA</v>
          </cell>
          <cell r="P2545" t="str">
            <v>PICCAP</v>
          </cell>
          <cell r="Q2545" t="str">
            <v>PROPIO</v>
          </cell>
          <cell r="R2545" t="str">
            <v>MASA</v>
          </cell>
          <cell r="S2545" t="str">
            <v>Precisión 10 g
Capacidad 100 kg
Resolución 0,01 Kg</v>
          </cell>
          <cell r="T2545"/>
          <cell r="U2545">
            <v>12</v>
          </cell>
          <cell r="V2545">
            <v>12</v>
          </cell>
          <cell r="W2545"/>
          <cell r="X2545">
            <v>6</v>
          </cell>
          <cell r="Y2545">
            <v>45967</v>
          </cell>
          <cell r="Z2545">
            <v>199</v>
          </cell>
          <cell r="AA2545" t="str">
            <v>Proveedor externo</v>
          </cell>
          <cell r="AB2545" t="str">
            <v>Nov</v>
          </cell>
          <cell r="AC2545" t="str">
            <v>Nov</v>
          </cell>
          <cell r="AD2545">
            <v>45602</v>
          </cell>
          <cell r="AE2545">
            <v>45969</v>
          </cell>
          <cell r="AF2545">
            <v>201</v>
          </cell>
          <cell r="AG2545" t="str">
            <v>Nov</v>
          </cell>
          <cell r="AH2545" t="str">
            <v>Nov</v>
          </cell>
          <cell r="AI2545">
            <v>45604</v>
          </cell>
          <cell r="AJ2545" t="str">
            <v xml:space="preserve"> </v>
          </cell>
          <cell r="AK2545" t="str">
            <v xml:space="preserve"> </v>
          </cell>
          <cell r="AL2545"/>
          <cell r="AM2545"/>
          <cell r="AN2545"/>
          <cell r="AO2545"/>
          <cell r="AP2545">
            <v>45612</v>
          </cell>
          <cell r="AQ2545">
            <v>-156</v>
          </cell>
          <cell r="AR2545" t="str">
            <v>Taller GELP</v>
          </cell>
          <cell r="AS2545" t="str">
            <v>May</v>
          </cell>
          <cell r="AT2545" t="str">
            <v>May</v>
          </cell>
          <cell r="AU2545">
            <v>45428</v>
          </cell>
        </row>
        <row r="2546">
          <cell r="B2546" t="str">
            <v>GQT-025</v>
          </cell>
          <cell r="C2546" t="str">
            <v>GQT-025</v>
          </cell>
          <cell r="D2546" t="str">
            <v>NO DISPONIBLE</v>
          </cell>
          <cell r="E2546" t="str">
            <v>NO DISPONIBLE</v>
          </cell>
          <cell r="F2546" t="str">
            <v>ACTIVO</v>
          </cell>
          <cell r="G2546" t="str">
            <v>NO APLICA</v>
          </cell>
          <cell r="H2546" t="str">
            <v>BALANZA ELECTRÓNICA</v>
          </cell>
          <cell r="I2546" t="str">
            <v>NO APLICA</v>
          </cell>
          <cell r="J2546" t="str">
            <v>VIBRA</v>
          </cell>
          <cell r="K2546" t="str">
            <v>LN21001</v>
          </cell>
          <cell r="L2546" t="str">
            <v>181393002</v>
          </cell>
          <cell r="M2546" t="str">
            <v>BALANZAS</v>
          </cell>
          <cell r="N2546" t="str">
            <v>DRSP</v>
          </cell>
          <cell r="O2546" t="str">
            <v>GQT - QUÍMICA Y TOXICOLOGÍA</v>
          </cell>
          <cell r="P2546" t="str">
            <v>PICCAP</v>
          </cell>
          <cell r="Q2546" t="str">
            <v>PROPIO</v>
          </cell>
          <cell r="R2546" t="str">
            <v>MASA</v>
          </cell>
          <cell r="S2546" t="str">
            <v>Carga máxima: 21 000g, 
carga minima: 5 g, 
división de escala: 0,1 g
Linealidad: 0.3 g (fabricante)</v>
          </cell>
          <cell r="T2546"/>
          <cell r="U2546">
            <v>12</v>
          </cell>
          <cell r="V2546">
            <v>12</v>
          </cell>
          <cell r="W2546"/>
          <cell r="X2546">
            <v>6</v>
          </cell>
          <cell r="Y2546">
            <v>45990</v>
          </cell>
          <cell r="Z2546">
            <v>222</v>
          </cell>
          <cell r="AA2546" t="str">
            <v>Proveedor externo</v>
          </cell>
          <cell r="AB2546" t="str">
            <v>Nov</v>
          </cell>
          <cell r="AC2546" t="str">
            <v>Nov</v>
          </cell>
          <cell r="AD2546">
            <v>45625</v>
          </cell>
          <cell r="AE2546">
            <v>45990</v>
          </cell>
          <cell r="AF2546">
            <v>222</v>
          </cell>
          <cell r="AG2546" t="str">
            <v>Nov</v>
          </cell>
          <cell r="AH2546" t="str">
            <v>Nov</v>
          </cell>
          <cell r="AI2546">
            <v>45625</v>
          </cell>
          <cell r="AJ2546" t="str">
            <v xml:space="preserve"> </v>
          </cell>
          <cell r="AK2546" t="str">
            <v xml:space="preserve"> </v>
          </cell>
          <cell r="AL2546"/>
          <cell r="AM2546"/>
          <cell r="AN2546"/>
          <cell r="AO2546"/>
          <cell r="AP2546">
            <v>45617</v>
          </cell>
          <cell r="AQ2546">
            <v>-151</v>
          </cell>
          <cell r="AR2546" t="str">
            <v>Taller GELP</v>
          </cell>
          <cell r="AS2546" t="str">
            <v>May</v>
          </cell>
          <cell r="AT2546" t="str">
            <v>May</v>
          </cell>
          <cell r="AU2546">
            <v>45433</v>
          </cell>
        </row>
        <row r="2547">
          <cell r="B2547">
            <v>26013</v>
          </cell>
          <cell r="C2547">
            <v>26013</v>
          </cell>
          <cell r="D2547" t="str">
            <v>#REF!</v>
          </cell>
          <cell r="E2547">
            <v>40586</v>
          </cell>
          <cell r="F2547" t="str">
            <v>ACTIVO</v>
          </cell>
          <cell r="G2547" t="str">
            <v>NO APLICA</v>
          </cell>
          <cell r="H2547" t="str">
            <v>INCUBADORA PORTÁTIL DE UNA SOLA CÁMARA</v>
          </cell>
          <cell r="I2547" t="str">
            <v>NO APLICA</v>
          </cell>
          <cell r="J2547" t="str">
            <v>MILLIPORE</v>
          </cell>
          <cell r="K2547" t="str">
            <v>XX6310000</v>
          </cell>
          <cell r="L2547">
            <v>6828</v>
          </cell>
          <cell r="M2547" t="str">
            <v>CALOR</v>
          </cell>
          <cell r="N2547" t="str">
            <v>DISP</v>
          </cell>
          <cell r="O2547" t="str">
            <v>LNI - NUTRICIÓN</v>
          </cell>
          <cell r="P2547" t="str">
            <v>LABORATORIO 1</v>
          </cell>
          <cell r="Q2547" t="str">
            <v>PROPIO</v>
          </cell>
          <cell r="R2547" t="str">
            <v>NO APLICA</v>
          </cell>
          <cell r="S2547"/>
          <cell r="T2547"/>
          <cell r="U2547">
            <v>24</v>
          </cell>
          <cell r="V2547"/>
          <cell r="W2547"/>
          <cell r="X2547"/>
          <cell r="Y2547">
            <v>45787</v>
          </cell>
          <cell r="Z2547">
            <v>19</v>
          </cell>
          <cell r="AA2547"/>
          <cell r="AB2547"/>
          <cell r="AC2547"/>
          <cell r="AD2547">
            <v>45056</v>
          </cell>
          <cell r="AE2547" t="str">
            <v xml:space="preserve"> </v>
          </cell>
          <cell r="AF2547" t="str">
            <v xml:space="preserve"> </v>
          </cell>
          <cell r="AG2547"/>
          <cell r="AH2547"/>
          <cell r="AI2547"/>
          <cell r="AJ2547" t="str">
            <v xml:space="preserve"> </v>
          </cell>
          <cell r="AK2547" t="str">
            <v xml:space="preserve"> </v>
          </cell>
          <cell r="AL2547"/>
          <cell r="AM2547"/>
          <cell r="AN2547"/>
          <cell r="AO2547"/>
          <cell r="AP2547" t="str">
            <v xml:space="preserve"> </v>
          </cell>
          <cell r="AQ2547" t="str">
            <v xml:space="preserve"> </v>
          </cell>
          <cell r="AR2547"/>
          <cell r="AS2547"/>
          <cell r="AT2547"/>
          <cell r="AU2547"/>
        </row>
        <row r="2548">
          <cell r="B2548">
            <v>26014</v>
          </cell>
          <cell r="C2548">
            <v>26014</v>
          </cell>
          <cell r="D2548" t="str">
            <v>#REF!</v>
          </cell>
          <cell r="E2548">
            <v>40586</v>
          </cell>
          <cell r="F2548" t="str">
            <v>ACTIVO</v>
          </cell>
          <cell r="G2548" t="str">
            <v>NO APLICA</v>
          </cell>
          <cell r="H2548" t="str">
            <v>INCUBADORA PORTÁTIL DE UNA SOLA CÁMARA</v>
          </cell>
          <cell r="I2548" t="str">
            <v>NO APLICA</v>
          </cell>
          <cell r="J2548" t="str">
            <v>MILLIPORE</v>
          </cell>
          <cell r="K2548" t="str">
            <v>XX6310000</v>
          </cell>
          <cell r="L2548">
            <v>6815</v>
          </cell>
          <cell r="M2548" t="str">
            <v>CALOR</v>
          </cell>
          <cell r="N2548" t="str">
            <v>DISP</v>
          </cell>
          <cell r="O2548" t="str">
            <v>LNI - NUTRICIÓN</v>
          </cell>
          <cell r="P2548" t="str">
            <v>LABORATORIO 1</v>
          </cell>
          <cell r="Q2548" t="str">
            <v>PROPIO</v>
          </cell>
          <cell r="R2548" t="str">
            <v>NO APLICA</v>
          </cell>
          <cell r="S2548"/>
          <cell r="T2548"/>
          <cell r="U2548">
            <v>24</v>
          </cell>
          <cell r="V2548"/>
          <cell r="W2548"/>
          <cell r="X2548"/>
          <cell r="Y2548">
            <v>45787</v>
          </cell>
          <cell r="Z2548">
            <v>19</v>
          </cell>
          <cell r="AA2548"/>
          <cell r="AB2548"/>
          <cell r="AC2548"/>
          <cell r="AD2548">
            <v>45056</v>
          </cell>
          <cell r="AE2548" t="str">
            <v xml:space="preserve"> </v>
          </cell>
          <cell r="AF2548" t="str">
            <v xml:space="preserve"> </v>
          </cell>
          <cell r="AG2548"/>
          <cell r="AH2548"/>
          <cell r="AI2548"/>
          <cell r="AJ2548" t="str">
            <v xml:space="preserve"> </v>
          </cell>
          <cell r="AK2548" t="str">
            <v xml:space="preserve"> </v>
          </cell>
          <cell r="AL2548"/>
          <cell r="AM2548"/>
          <cell r="AN2548"/>
          <cell r="AO2548"/>
          <cell r="AP2548" t="str">
            <v xml:space="preserve"> </v>
          </cell>
          <cell r="AQ2548" t="str">
            <v xml:space="preserve"> </v>
          </cell>
          <cell r="AR2548"/>
          <cell r="AS2548"/>
          <cell r="AT2548"/>
          <cell r="AU2548"/>
        </row>
        <row r="2549">
          <cell r="B2549">
            <v>26015</v>
          </cell>
          <cell r="C2549">
            <v>26015</v>
          </cell>
          <cell r="D2549" t="str">
            <v>#REF!</v>
          </cell>
          <cell r="E2549">
            <v>40586</v>
          </cell>
          <cell r="F2549" t="str">
            <v>ACTIVO</v>
          </cell>
          <cell r="G2549" t="str">
            <v>NO APLICA</v>
          </cell>
          <cell r="H2549" t="str">
            <v>INCUBADORA PORTÁTIL DE UNA SOLA CÁMARA</v>
          </cell>
          <cell r="I2549" t="str">
            <v>NO APLICA</v>
          </cell>
          <cell r="J2549" t="str">
            <v>MILLIPORE</v>
          </cell>
          <cell r="K2549" t="str">
            <v>XX6310000</v>
          </cell>
          <cell r="L2549">
            <v>6829</v>
          </cell>
          <cell r="M2549" t="str">
            <v>CALOR</v>
          </cell>
          <cell r="N2549" t="str">
            <v>DISP</v>
          </cell>
          <cell r="O2549" t="str">
            <v>LNI - NUTRICIÓN</v>
          </cell>
          <cell r="P2549" t="str">
            <v>LABORATORIO 1</v>
          </cell>
          <cell r="Q2549" t="str">
            <v>PROPIO</v>
          </cell>
          <cell r="R2549" t="str">
            <v>NO APLICA</v>
          </cell>
          <cell r="S2549"/>
          <cell r="T2549"/>
          <cell r="U2549">
            <v>24</v>
          </cell>
          <cell r="V2549"/>
          <cell r="W2549"/>
          <cell r="X2549"/>
          <cell r="Y2549">
            <v>45787</v>
          </cell>
          <cell r="Z2549">
            <v>19</v>
          </cell>
          <cell r="AA2549"/>
          <cell r="AB2549"/>
          <cell r="AC2549"/>
          <cell r="AD2549">
            <v>45056</v>
          </cell>
          <cell r="AE2549" t="str">
            <v xml:space="preserve"> </v>
          </cell>
          <cell r="AF2549" t="str">
            <v xml:space="preserve"> </v>
          </cell>
          <cell r="AG2549"/>
          <cell r="AH2549"/>
          <cell r="AI2549"/>
          <cell r="AJ2549" t="str">
            <v xml:space="preserve"> </v>
          </cell>
          <cell r="AK2549" t="str">
            <v xml:space="preserve"> </v>
          </cell>
          <cell r="AL2549"/>
          <cell r="AM2549"/>
          <cell r="AN2549"/>
          <cell r="AO2549"/>
          <cell r="AP2549" t="str">
            <v xml:space="preserve"> </v>
          </cell>
          <cell r="AQ2549" t="str">
            <v xml:space="preserve"> </v>
          </cell>
          <cell r="AR2549"/>
          <cell r="AS2549"/>
          <cell r="AT2549"/>
          <cell r="AU2549"/>
        </row>
        <row r="2550">
          <cell r="B2550">
            <v>6335</v>
          </cell>
          <cell r="C2550">
            <v>6335</v>
          </cell>
          <cell r="D2550" t="str">
            <v>#REF!</v>
          </cell>
          <cell r="E2550" t="str">
            <v>NO DISPONIBLE</v>
          </cell>
          <cell r="F2550" t="str">
            <v>ACTIVO</v>
          </cell>
          <cell r="G2550" t="str">
            <v>NO APLICA</v>
          </cell>
          <cell r="H2550" t="str">
            <v>AGITADOR MAGNÉTICO</v>
          </cell>
          <cell r="I2550" t="str">
            <v>NO APLICA</v>
          </cell>
          <cell r="J2550" t="str">
            <v>GALLENKAMP</v>
          </cell>
          <cell r="K2550" t="str">
            <v>MAGNETIC STIRRER 682</v>
          </cell>
          <cell r="L2550">
            <v>29208210</v>
          </cell>
          <cell r="M2550" t="str">
            <v>AGITADORES</v>
          </cell>
          <cell r="N2550" t="str">
            <v>DISP</v>
          </cell>
          <cell r="O2550" t="str">
            <v>LMB - MICOBACTERIAS</v>
          </cell>
          <cell r="P2550" t="str">
            <v>AREA GRIS</v>
          </cell>
          <cell r="Q2550" t="str">
            <v>PROPIO</v>
          </cell>
          <cell r="R2550" t="str">
            <v>NO APLICA</v>
          </cell>
          <cell r="S2550" t="str">
            <v>100 A 2000 RPM</v>
          </cell>
          <cell r="T2550" t="str">
            <v xml:space="preserve">En obra </v>
          </cell>
          <cell r="U2550">
            <v>24</v>
          </cell>
          <cell r="V2550"/>
          <cell r="W2550"/>
          <cell r="X2550"/>
          <cell r="Y2550">
            <v>45796</v>
          </cell>
          <cell r="Z2550">
            <v>28</v>
          </cell>
          <cell r="AA2550"/>
          <cell r="AB2550"/>
          <cell r="AC2550"/>
          <cell r="AD2550">
            <v>45065</v>
          </cell>
          <cell r="AE2550" t="str">
            <v xml:space="preserve"> </v>
          </cell>
          <cell r="AF2550" t="str">
            <v xml:space="preserve"> </v>
          </cell>
          <cell r="AG2550"/>
          <cell r="AH2550"/>
          <cell r="AI2550"/>
          <cell r="AJ2550" t="str">
            <v xml:space="preserve"> </v>
          </cell>
          <cell r="AK2550" t="str">
            <v xml:space="preserve"> </v>
          </cell>
          <cell r="AL2550"/>
          <cell r="AM2550"/>
          <cell r="AN2550"/>
          <cell r="AO2550"/>
          <cell r="AP2550" t="str">
            <v xml:space="preserve"> </v>
          </cell>
          <cell r="AQ2550" t="str">
            <v xml:space="preserve"> </v>
          </cell>
          <cell r="AR2550"/>
          <cell r="AS2550"/>
          <cell r="AT2550"/>
          <cell r="AU2550"/>
        </row>
        <row r="2551">
          <cell r="B2551">
            <v>6336</v>
          </cell>
          <cell r="C2551">
            <v>6336</v>
          </cell>
          <cell r="D2551" t="str">
            <v>#REF!</v>
          </cell>
          <cell r="E2551" t="str">
            <v>NO DISPONIBLE</v>
          </cell>
          <cell r="F2551" t="str">
            <v>ACTIVO</v>
          </cell>
          <cell r="G2551" t="str">
            <v>NO APLICA</v>
          </cell>
          <cell r="H2551" t="str">
            <v>AGITADOR MAGNÉTICO CON PLANCHA DE CALENTAMIENTO</v>
          </cell>
          <cell r="I2551" t="str">
            <v>NO APLICA</v>
          </cell>
          <cell r="J2551" t="str">
            <v>GALLENKAMP</v>
          </cell>
          <cell r="K2551" t="str">
            <v>2SS675</v>
          </cell>
          <cell r="L2551" t="str">
            <v>NO DISPONIBLE</v>
          </cell>
          <cell r="M2551" t="str">
            <v>AGITADORES</v>
          </cell>
          <cell r="N2551" t="str">
            <v>DISP</v>
          </cell>
          <cell r="O2551" t="str">
            <v>LMB - MICOBACTERIAS</v>
          </cell>
          <cell r="P2551" t="str">
            <v>LABORATORIO</v>
          </cell>
          <cell r="Q2551" t="str">
            <v>PROPIO</v>
          </cell>
          <cell r="R2551" t="str">
            <v>NO APLICA</v>
          </cell>
          <cell r="S2551"/>
          <cell r="T2551"/>
          <cell r="U2551">
            <v>24</v>
          </cell>
          <cell r="V2551"/>
          <cell r="W2551"/>
          <cell r="X2551"/>
          <cell r="Y2551">
            <v>45796</v>
          </cell>
          <cell r="Z2551">
            <v>28</v>
          </cell>
          <cell r="AA2551"/>
          <cell r="AB2551"/>
          <cell r="AC2551"/>
          <cell r="AD2551">
            <v>45065</v>
          </cell>
          <cell r="AE2551" t="str">
            <v xml:space="preserve"> </v>
          </cell>
          <cell r="AF2551" t="str">
            <v xml:space="preserve"> </v>
          </cell>
          <cell r="AG2551"/>
          <cell r="AH2551"/>
          <cell r="AI2551"/>
          <cell r="AJ2551" t="str">
            <v xml:space="preserve"> </v>
          </cell>
          <cell r="AK2551" t="str">
            <v xml:space="preserve"> </v>
          </cell>
          <cell r="AL2551"/>
          <cell r="AM2551"/>
          <cell r="AN2551"/>
          <cell r="AO2551"/>
          <cell r="AP2551" t="str">
            <v xml:space="preserve"> </v>
          </cell>
          <cell r="AQ2551" t="str">
            <v xml:space="preserve"> </v>
          </cell>
          <cell r="AR2551"/>
          <cell r="AS2551"/>
          <cell r="AT2551"/>
          <cell r="AU2551"/>
        </row>
        <row r="2552">
          <cell r="B2552">
            <v>30970</v>
          </cell>
          <cell r="C2552">
            <v>30970</v>
          </cell>
          <cell r="D2552" t="str">
            <v>#REF!</v>
          </cell>
          <cell r="E2552">
            <v>42360</v>
          </cell>
          <cell r="F2552" t="str">
            <v>ACTIVO</v>
          </cell>
          <cell r="G2552" t="str">
            <v>NO APLICA</v>
          </cell>
          <cell r="H2552" t="str">
            <v>AGITADOR</v>
          </cell>
          <cell r="I2552" t="str">
            <v>NO APLICA</v>
          </cell>
          <cell r="J2552" t="str">
            <v>THERMO FISHER SCIENTIFIC</v>
          </cell>
          <cell r="K2552" t="str">
            <v>88881001</v>
          </cell>
          <cell r="L2552">
            <v>2806337</v>
          </cell>
          <cell r="M2552" t="str">
            <v>AGITADORES</v>
          </cell>
          <cell r="N2552" t="str">
            <v>DISP</v>
          </cell>
          <cell r="O2552" t="str">
            <v>LSA - SALUD AMBIENTAL Y LABORAL</v>
          </cell>
          <cell r="P2552" t="str">
            <v>ANALISIS INSTRUMENTAL</v>
          </cell>
          <cell r="Q2552" t="str">
            <v>PROPIO</v>
          </cell>
          <cell r="R2552" t="str">
            <v>NO APLICA</v>
          </cell>
          <cell r="S2552"/>
          <cell r="T2552"/>
          <cell r="U2552">
            <v>12</v>
          </cell>
          <cell r="V2552"/>
          <cell r="W2552"/>
          <cell r="X2552"/>
          <cell r="Y2552">
            <v>45853</v>
          </cell>
          <cell r="Z2552">
            <v>85</v>
          </cell>
          <cell r="AA2552" t="str">
            <v>Taller GELP</v>
          </cell>
          <cell r="AB2552" t="str">
            <v>Jul</v>
          </cell>
          <cell r="AC2552" t="str">
            <v>Jul</v>
          </cell>
          <cell r="AD2552">
            <v>45488</v>
          </cell>
          <cell r="AE2552" t="str">
            <v xml:space="preserve"> </v>
          </cell>
          <cell r="AF2552" t="str">
            <v xml:space="preserve"> </v>
          </cell>
          <cell r="AG2552"/>
          <cell r="AH2552"/>
          <cell r="AI2552"/>
          <cell r="AJ2552" t="str">
            <v xml:space="preserve"> </v>
          </cell>
          <cell r="AK2552" t="str">
            <v xml:space="preserve"> </v>
          </cell>
          <cell r="AL2552"/>
          <cell r="AM2552"/>
          <cell r="AN2552"/>
          <cell r="AO2552"/>
          <cell r="AP2552" t="str">
            <v xml:space="preserve"> </v>
          </cell>
          <cell r="AQ2552" t="str">
            <v xml:space="preserve"> </v>
          </cell>
          <cell r="AR2552"/>
          <cell r="AS2552"/>
          <cell r="AT2552"/>
          <cell r="AU2552"/>
        </row>
        <row r="2553">
          <cell r="B2553" t="str">
            <v>LSO-024</v>
          </cell>
          <cell r="C2553" t="str">
            <v>LSO-024</v>
          </cell>
          <cell r="D2553">
            <v>42340</v>
          </cell>
          <cell r="E2553">
            <v>42706</v>
          </cell>
          <cell r="F2553" t="str">
            <v>ACTIVO</v>
          </cell>
          <cell r="G2553" t="str">
            <v>NO APLICA</v>
          </cell>
          <cell r="H2553" t="str">
            <v>CENTRÍFUGA</v>
          </cell>
          <cell r="I2553" t="str">
            <v>NO APLICA</v>
          </cell>
          <cell r="J2553" t="str">
            <v>BOECO</v>
          </cell>
          <cell r="K2553" t="str">
            <v>SC-8</v>
          </cell>
          <cell r="L2553">
            <v>109</v>
          </cell>
          <cell r="M2553" t="str">
            <v>CENTRÍFUGAS</v>
          </cell>
          <cell r="N2553" t="str">
            <v>DISP</v>
          </cell>
          <cell r="O2553" t="str">
            <v>LSA - SALUD AMBIENTAL Y LABORAL</v>
          </cell>
          <cell r="P2553" t="str">
            <v>ANALISIS INSTRUMENTAL</v>
          </cell>
          <cell r="Q2553" t="str">
            <v>PROPIO</v>
          </cell>
          <cell r="R2553" t="str">
            <v>NO APLICA</v>
          </cell>
          <cell r="S2553" t="str">
            <v>0 A 13000 RPM</v>
          </cell>
          <cell r="T2553"/>
          <cell r="U2553">
            <v>24</v>
          </cell>
          <cell r="V2553"/>
          <cell r="W2553"/>
          <cell r="X2553"/>
          <cell r="Y2553">
            <v>45796</v>
          </cell>
          <cell r="Z2553">
            <v>28</v>
          </cell>
          <cell r="AA2553"/>
          <cell r="AB2553"/>
          <cell r="AC2553"/>
          <cell r="AD2553">
            <v>45065</v>
          </cell>
          <cell r="AE2553" t="str">
            <v xml:space="preserve"> </v>
          </cell>
          <cell r="AF2553" t="str">
            <v xml:space="preserve"> </v>
          </cell>
          <cell r="AG2553"/>
          <cell r="AH2553"/>
          <cell r="AI2553"/>
          <cell r="AJ2553" t="str">
            <v xml:space="preserve"> </v>
          </cell>
          <cell r="AK2553" t="str">
            <v xml:space="preserve"> </v>
          </cell>
          <cell r="AL2553"/>
          <cell r="AM2553"/>
          <cell r="AN2553"/>
          <cell r="AO2553"/>
          <cell r="AP2553" t="str">
            <v xml:space="preserve"> </v>
          </cell>
          <cell r="AQ2553" t="str">
            <v xml:space="preserve"> </v>
          </cell>
          <cell r="AR2553"/>
          <cell r="AS2553"/>
          <cell r="AT2553"/>
          <cell r="AU2553"/>
        </row>
        <row r="2554">
          <cell r="B2554">
            <v>27980</v>
          </cell>
          <cell r="C2554">
            <v>27980</v>
          </cell>
          <cell r="D2554" t="str">
            <v>#REF!</v>
          </cell>
          <cell r="E2554">
            <v>41559</v>
          </cell>
          <cell r="F2554" t="str">
            <v>ACTIVO</v>
          </cell>
          <cell r="G2554" t="str">
            <v>NO APLICA</v>
          </cell>
          <cell r="H2554" t="str">
            <v>FUENTE DE LUZ FRÍA</v>
          </cell>
          <cell r="I2554" t="str">
            <v>NO APLICA</v>
          </cell>
          <cell r="J2554" t="str">
            <v>SCHOTT INSTRUMENTS</v>
          </cell>
          <cell r="K2554" t="str">
            <v>KL 200</v>
          </cell>
          <cell r="L2554">
            <v>2033</v>
          </cell>
          <cell r="M2554" t="str">
            <v>EQUIPOS MANUALES</v>
          </cell>
          <cell r="N2554" t="str">
            <v>DRSP</v>
          </cell>
          <cell r="O2554" t="str">
            <v>GPT - PATOLOGÍA</v>
          </cell>
          <cell r="P2554" t="str">
            <v>PROCESAMIENTO DE MUESTRAS</v>
          </cell>
          <cell r="Q2554" t="str">
            <v>PROPIO</v>
          </cell>
          <cell r="R2554" t="str">
            <v>NO APLICA</v>
          </cell>
          <cell r="S2554" t="str">
            <v>Condiciones ambientales de funcionamiento -10°C a 40°c</v>
          </cell>
          <cell r="T2554"/>
          <cell r="U2554">
            <v>24</v>
          </cell>
          <cell r="V2554"/>
          <cell r="W2554"/>
          <cell r="X2554"/>
          <cell r="Y2554">
            <v>45800</v>
          </cell>
          <cell r="Z2554">
            <v>32</v>
          </cell>
          <cell r="AA2554"/>
          <cell r="AB2554"/>
          <cell r="AC2554"/>
          <cell r="AD2554">
            <v>45069</v>
          </cell>
          <cell r="AE2554" t="str">
            <v xml:space="preserve"> </v>
          </cell>
          <cell r="AF2554" t="str">
            <v xml:space="preserve"> </v>
          </cell>
          <cell r="AG2554"/>
          <cell r="AH2554"/>
          <cell r="AI2554"/>
          <cell r="AJ2554" t="str">
            <v xml:space="preserve"> </v>
          </cell>
          <cell r="AK2554" t="str">
            <v xml:space="preserve"> </v>
          </cell>
          <cell r="AL2554"/>
          <cell r="AM2554"/>
          <cell r="AN2554"/>
          <cell r="AO2554"/>
          <cell r="AP2554" t="str">
            <v xml:space="preserve"> </v>
          </cell>
          <cell r="AQ2554" t="str">
            <v xml:space="preserve"> </v>
          </cell>
          <cell r="AR2554"/>
          <cell r="AS2554"/>
          <cell r="AT2554"/>
          <cell r="AU2554"/>
        </row>
        <row r="2555">
          <cell r="B2555">
            <v>21137</v>
          </cell>
          <cell r="C2555">
            <v>21137</v>
          </cell>
          <cell r="D2555" t="str">
            <v>#REF!</v>
          </cell>
          <cell r="E2555" t="str">
            <v>NO DISPONIBLE</v>
          </cell>
          <cell r="F2555" t="str">
            <v>ACTIVO</v>
          </cell>
          <cell r="G2555" t="str">
            <v>NO APLICA</v>
          </cell>
          <cell r="H2555" t="str">
            <v>AGITADOR VORTEX</v>
          </cell>
          <cell r="I2555" t="str">
            <v>NO APLICA</v>
          </cell>
          <cell r="J2555" t="str">
            <v>LAB LINE</v>
          </cell>
          <cell r="K2555" t="str">
            <v>1190</v>
          </cell>
          <cell r="L2555">
            <v>4034379</v>
          </cell>
          <cell r="M2555" t="str">
            <v>AGITADORES</v>
          </cell>
          <cell r="N2555" t="str">
            <v>DISP</v>
          </cell>
          <cell r="O2555" t="str">
            <v>LMB - MICOBACTERIAS</v>
          </cell>
          <cell r="P2555" t="str">
            <v>AREA GRIS</v>
          </cell>
          <cell r="Q2555" t="str">
            <v>PROPIO</v>
          </cell>
          <cell r="R2555" t="str">
            <v>NO APLICA</v>
          </cell>
          <cell r="S2555"/>
          <cell r="T2555"/>
          <cell r="U2555">
            <v>24</v>
          </cell>
          <cell r="V2555"/>
          <cell r="W2555"/>
          <cell r="X2555"/>
          <cell r="Y2555">
            <v>45801</v>
          </cell>
          <cell r="Z2555">
            <v>33</v>
          </cell>
          <cell r="AA2555"/>
          <cell r="AB2555"/>
          <cell r="AC2555"/>
          <cell r="AD2555">
            <v>45070</v>
          </cell>
          <cell r="AE2555" t="str">
            <v xml:space="preserve"> </v>
          </cell>
          <cell r="AF2555" t="str">
            <v xml:space="preserve"> </v>
          </cell>
          <cell r="AG2555"/>
          <cell r="AH2555"/>
          <cell r="AI2555"/>
          <cell r="AJ2555" t="str">
            <v xml:space="preserve"> </v>
          </cell>
          <cell r="AK2555" t="str">
            <v xml:space="preserve"> </v>
          </cell>
          <cell r="AL2555"/>
          <cell r="AM2555"/>
          <cell r="AN2555"/>
          <cell r="AO2555"/>
          <cell r="AP2555" t="str">
            <v xml:space="preserve"> </v>
          </cell>
          <cell r="AQ2555" t="str">
            <v xml:space="preserve"> </v>
          </cell>
          <cell r="AR2555"/>
          <cell r="AS2555"/>
          <cell r="AT2555"/>
          <cell r="AU2555"/>
        </row>
        <row r="2556">
          <cell r="B2556">
            <v>22949</v>
          </cell>
          <cell r="C2556">
            <v>22949</v>
          </cell>
          <cell r="D2556" t="str">
            <v>#REF!</v>
          </cell>
          <cell r="E2556" t="str">
            <v>NO DISPONIBLE</v>
          </cell>
          <cell r="F2556" t="str">
            <v>ACTIVO</v>
          </cell>
          <cell r="G2556" t="str">
            <v>NO APLICA</v>
          </cell>
          <cell r="H2556" t="str">
            <v xml:space="preserve">AGITADOR MAGNÉTICO CON PLANCHA DE CALENTAMIENTO </v>
          </cell>
          <cell r="I2556" t="str">
            <v>NO APLICA</v>
          </cell>
          <cell r="J2556" t="str">
            <v>THERMOLYNE</v>
          </cell>
          <cell r="K2556" t="str">
            <v>SP131325</v>
          </cell>
          <cell r="L2556" t="str">
            <v>1768060752393</v>
          </cell>
          <cell r="M2556" t="str">
            <v>AGITADORES</v>
          </cell>
          <cell r="N2556" t="str">
            <v>DISP</v>
          </cell>
          <cell r="O2556" t="str">
            <v>LMB - MICOBACTERIAS</v>
          </cell>
          <cell r="P2556" t="str">
            <v>AREA DE PROCESAMIENTO 5</v>
          </cell>
          <cell r="Q2556" t="str">
            <v>PROPIO</v>
          </cell>
          <cell r="R2556" t="str">
            <v>NO APLICA</v>
          </cell>
          <cell r="S2556"/>
          <cell r="T2556"/>
          <cell r="U2556">
            <v>24</v>
          </cell>
          <cell r="V2556"/>
          <cell r="W2556"/>
          <cell r="X2556"/>
          <cell r="Y2556">
            <v>45801</v>
          </cell>
          <cell r="Z2556">
            <v>33</v>
          </cell>
          <cell r="AA2556"/>
          <cell r="AB2556"/>
          <cell r="AC2556"/>
          <cell r="AD2556">
            <v>45070</v>
          </cell>
          <cell r="AE2556" t="str">
            <v xml:space="preserve"> </v>
          </cell>
          <cell r="AF2556" t="str">
            <v xml:space="preserve"> </v>
          </cell>
          <cell r="AG2556"/>
          <cell r="AH2556"/>
          <cell r="AI2556"/>
          <cell r="AJ2556" t="str">
            <v xml:space="preserve"> </v>
          </cell>
          <cell r="AK2556" t="str">
            <v xml:space="preserve"> </v>
          </cell>
          <cell r="AL2556"/>
          <cell r="AM2556"/>
          <cell r="AN2556"/>
          <cell r="AO2556"/>
          <cell r="AP2556" t="str">
            <v xml:space="preserve"> </v>
          </cell>
          <cell r="AQ2556" t="str">
            <v xml:space="preserve"> </v>
          </cell>
          <cell r="AR2556"/>
          <cell r="AS2556"/>
          <cell r="AT2556"/>
          <cell r="AU2556"/>
        </row>
        <row r="2557">
          <cell r="B2557">
            <v>31717</v>
          </cell>
          <cell r="C2557">
            <v>31717</v>
          </cell>
          <cell r="D2557" t="str">
            <v>#REF!</v>
          </cell>
          <cell r="E2557" t="str">
            <v>NO DISPONIBLE</v>
          </cell>
          <cell r="F2557" t="str">
            <v>ACTIVO</v>
          </cell>
          <cell r="G2557" t="str">
            <v>NO APLICA</v>
          </cell>
          <cell r="H2557" t="str">
            <v>AGITADOR VORTEX</v>
          </cell>
          <cell r="I2557" t="str">
            <v>NO APLICA</v>
          </cell>
          <cell r="J2557" t="str">
            <v>BOECO</v>
          </cell>
          <cell r="K2557" t="str">
            <v>BOE8055100</v>
          </cell>
          <cell r="L2557">
            <v>1020315010064</v>
          </cell>
          <cell r="M2557" t="str">
            <v>AGITADORES</v>
          </cell>
          <cell r="N2557" t="str">
            <v>DISP</v>
          </cell>
          <cell r="O2557" t="str">
            <v>LMB - MICOBACTERIAS</v>
          </cell>
          <cell r="P2557" t="str">
            <v>LABORATORIO BIOLOGIA MOLECULAR</v>
          </cell>
          <cell r="Q2557" t="str">
            <v>PROPIO</v>
          </cell>
          <cell r="R2557" t="str">
            <v>NO APLICA</v>
          </cell>
          <cell r="S2557" t="str">
            <v>NO DISPONIBLE</v>
          </cell>
          <cell r="T2557"/>
          <cell r="U2557">
            <v>24</v>
          </cell>
          <cell r="V2557"/>
          <cell r="W2557"/>
          <cell r="X2557"/>
          <cell r="Y2557">
            <v>45801</v>
          </cell>
          <cell r="Z2557">
            <v>33</v>
          </cell>
          <cell r="AA2557"/>
          <cell r="AB2557"/>
          <cell r="AC2557"/>
          <cell r="AD2557">
            <v>45070</v>
          </cell>
          <cell r="AE2557" t="str">
            <v xml:space="preserve"> </v>
          </cell>
          <cell r="AF2557" t="str">
            <v xml:space="preserve"> </v>
          </cell>
          <cell r="AG2557"/>
          <cell r="AH2557"/>
          <cell r="AI2557"/>
          <cell r="AJ2557" t="str">
            <v xml:space="preserve"> </v>
          </cell>
          <cell r="AK2557" t="str">
            <v xml:space="preserve"> </v>
          </cell>
          <cell r="AL2557"/>
          <cell r="AM2557"/>
          <cell r="AN2557"/>
          <cell r="AO2557"/>
          <cell r="AP2557" t="str">
            <v xml:space="preserve"> </v>
          </cell>
          <cell r="AQ2557" t="str">
            <v xml:space="preserve"> </v>
          </cell>
          <cell r="AR2557"/>
          <cell r="AS2557"/>
          <cell r="AT2557"/>
          <cell r="AU2557"/>
        </row>
        <row r="2558">
          <cell r="B2558" t="str">
            <v>SH-006</v>
          </cell>
          <cell r="C2558">
            <v>2391</v>
          </cell>
          <cell r="D2558" t="str">
            <v>#REF!</v>
          </cell>
          <cell r="E2558" t="str">
            <v>NO DISPONIBLE</v>
          </cell>
          <cell r="F2558" t="str">
            <v>ACTIVO</v>
          </cell>
          <cell r="G2558" t="str">
            <v>NO APLICA</v>
          </cell>
          <cell r="H2558" t="str">
            <v>BOMBA PERISTÁLTICA</v>
          </cell>
          <cell r="I2558" t="str">
            <v>NO APLICA</v>
          </cell>
          <cell r="J2558" t="str">
            <v>MILLIPORE</v>
          </cell>
          <cell r="K2558" t="str">
            <v>XX814V000</v>
          </cell>
          <cell r="L2558" t="str">
            <v>A96005617</v>
          </cell>
          <cell r="M2558" t="str">
            <v>BOMBAS</v>
          </cell>
          <cell r="N2558" t="str">
            <v>DP</v>
          </cell>
          <cell r="O2558" t="str">
            <v>SH - PLANTA DE SUEROS HIPERINMUNES</v>
          </cell>
          <cell r="P2558" t="str">
            <v>LAVADO</v>
          </cell>
          <cell r="Q2558" t="str">
            <v xml:space="preserve">PROPIO </v>
          </cell>
          <cell r="R2558" t="str">
            <v xml:space="preserve">NO APLICA </v>
          </cell>
          <cell r="S2558" t="str">
            <v>NO APLICA</v>
          </cell>
          <cell r="T2558" t="str">
            <v>No 2</v>
          </cell>
          <cell r="U2558">
            <v>24</v>
          </cell>
          <cell r="V2558"/>
          <cell r="W2558"/>
          <cell r="X2558"/>
          <cell r="Y2558">
            <v>45806</v>
          </cell>
          <cell r="Z2558">
            <v>38</v>
          </cell>
          <cell r="AA2558"/>
          <cell r="AB2558"/>
          <cell r="AC2558"/>
          <cell r="AD2558">
            <v>45075</v>
          </cell>
          <cell r="AE2558" t="str">
            <v xml:space="preserve"> </v>
          </cell>
          <cell r="AF2558" t="str">
            <v xml:space="preserve"> </v>
          </cell>
          <cell r="AG2558"/>
          <cell r="AH2558"/>
          <cell r="AI2558"/>
          <cell r="AJ2558" t="str">
            <v xml:space="preserve"> </v>
          </cell>
          <cell r="AK2558" t="str">
            <v xml:space="preserve"> </v>
          </cell>
          <cell r="AL2558"/>
          <cell r="AM2558"/>
          <cell r="AN2558"/>
          <cell r="AO2558"/>
          <cell r="AP2558" t="str">
            <v xml:space="preserve"> </v>
          </cell>
          <cell r="AQ2558" t="str">
            <v xml:space="preserve"> </v>
          </cell>
          <cell r="AR2558"/>
          <cell r="AS2558"/>
          <cell r="AT2558"/>
          <cell r="AU2558"/>
        </row>
        <row r="2559">
          <cell r="B2559" t="str">
            <v>HG-066</v>
          </cell>
          <cell r="C2559">
            <v>15929</v>
          </cell>
          <cell r="D2559" t="str">
            <v>#REF!</v>
          </cell>
          <cell r="E2559" t="str">
            <v>NO DISPONIBLE</v>
          </cell>
          <cell r="F2559" t="str">
            <v>ACTIVO</v>
          </cell>
          <cell r="G2559" t="str">
            <v>NO APLICA</v>
          </cell>
          <cell r="H2559" t="str">
            <v>BOMBA PERISTÁLTICA</v>
          </cell>
          <cell r="I2559" t="str">
            <v>NO APLICA</v>
          </cell>
          <cell r="J2559" t="str">
            <v>MILLIPORE</v>
          </cell>
          <cell r="K2559" t="str">
            <v>XX8000000</v>
          </cell>
          <cell r="L2559">
            <v>92155</v>
          </cell>
          <cell r="M2559" t="str">
            <v>BOMBAS</v>
          </cell>
          <cell r="N2559" t="str">
            <v>DP</v>
          </cell>
          <cell r="O2559" t="str">
            <v>SH - PLANTA DE SUEROS HIPERINMUNES</v>
          </cell>
          <cell r="P2559" t="str">
            <v>PROCESO</v>
          </cell>
          <cell r="Q2559" t="str">
            <v>PROPIO</v>
          </cell>
          <cell r="R2559" t="str">
            <v xml:space="preserve">NO APLICA </v>
          </cell>
          <cell r="S2559" t="str">
            <v>NO APLICA</v>
          </cell>
          <cell r="T2559"/>
          <cell r="U2559">
            <v>24</v>
          </cell>
          <cell r="V2559"/>
          <cell r="W2559"/>
          <cell r="X2559"/>
          <cell r="Y2559">
            <v>45806</v>
          </cell>
          <cell r="Z2559">
            <v>38</v>
          </cell>
          <cell r="AA2559"/>
          <cell r="AB2559"/>
          <cell r="AC2559"/>
          <cell r="AD2559">
            <v>45075</v>
          </cell>
          <cell r="AE2559" t="str">
            <v xml:space="preserve"> </v>
          </cell>
          <cell r="AF2559" t="str">
            <v xml:space="preserve"> </v>
          </cell>
          <cell r="AG2559"/>
          <cell r="AH2559"/>
          <cell r="AI2559"/>
          <cell r="AJ2559" t="str">
            <v xml:space="preserve"> </v>
          </cell>
          <cell r="AK2559" t="str">
            <v xml:space="preserve"> </v>
          </cell>
          <cell r="AL2559"/>
          <cell r="AM2559"/>
          <cell r="AN2559"/>
          <cell r="AO2559"/>
          <cell r="AP2559" t="str">
            <v xml:space="preserve"> </v>
          </cell>
          <cell r="AQ2559" t="str">
            <v xml:space="preserve"> </v>
          </cell>
          <cell r="AR2559"/>
          <cell r="AS2559"/>
          <cell r="AT2559"/>
          <cell r="AU2559"/>
        </row>
        <row r="2560">
          <cell r="B2560" t="str">
            <v>SH-134</v>
          </cell>
          <cell r="C2560">
            <v>15930</v>
          </cell>
          <cell r="D2560" t="str">
            <v>#REF!</v>
          </cell>
          <cell r="E2560" t="str">
            <v>NO DISPONIBLE</v>
          </cell>
          <cell r="F2560" t="str">
            <v>ACTIVO</v>
          </cell>
          <cell r="G2560" t="str">
            <v>NO APLICA</v>
          </cell>
          <cell r="H2560" t="str">
            <v>BOMBA PERISTÁLTICA</v>
          </cell>
          <cell r="I2560" t="str">
            <v>NO APLICA</v>
          </cell>
          <cell r="J2560" t="str">
            <v>MILLIPORE</v>
          </cell>
          <cell r="K2560" t="str">
            <v>XX8000000</v>
          </cell>
          <cell r="L2560">
            <v>92147</v>
          </cell>
          <cell r="M2560" t="str">
            <v>BOMBAS</v>
          </cell>
          <cell r="N2560" t="str">
            <v>DP</v>
          </cell>
          <cell r="O2560" t="str">
            <v>SH - PLANTA DE SUEROS HIPERINMUNES</v>
          </cell>
          <cell r="P2560" t="str">
            <v>PROCESO</v>
          </cell>
          <cell r="Q2560" t="str">
            <v>PROPIO</v>
          </cell>
          <cell r="R2560" t="str">
            <v xml:space="preserve">NO APLICA </v>
          </cell>
          <cell r="S2560" t="str">
            <v>NO APLICA</v>
          </cell>
          <cell r="T2560"/>
          <cell r="U2560">
            <v>24</v>
          </cell>
          <cell r="V2560"/>
          <cell r="W2560"/>
          <cell r="X2560"/>
          <cell r="Y2560">
            <v>45806</v>
          </cell>
          <cell r="Z2560">
            <v>38</v>
          </cell>
          <cell r="AA2560"/>
          <cell r="AB2560"/>
          <cell r="AC2560"/>
          <cell r="AD2560">
            <v>45075</v>
          </cell>
          <cell r="AE2560" t="str">
            <v xml:space="preserve"> </v>
          </cell>
          <cell r="AF2560" t="str">
            <v xml:space="preserve"> </v>
          </cell>
          <cell r="AG2560"/>
          <cell r="AH2560"/>
          <cell r="AI2560"/>
          <cell r="AJ2560" t="str">
            <v xml:space="preserve"> </v>
          </cell>
          <cell r="AK2560" t="str">
            <v xml:space="preserve"> </v>
          </cell>
          <cell r="AL2560"/>
          <cell r="AM2560"/>
          <cell r="AN2560"/>
          <cell r="AO2560"/>
          <cell r="AP2560" t="str">
            <v xml:space="preserve"> </v>
          </cell>
          <cell r="AQ2560" t="str">
            <v xml:space="preserve"> </v>
          </cell>
          <cell r="AR2560"/>
          <cell r="AS2560"/>
          <cell r="AT2560"/>
          <cell r="AU2560"/>
        </row>
        <row r="2561">
          <cell r="B2561" t="str">
            <v>SH-024</v>
          </cell>
          <cell r="C2561">
            <v>2290</v>
          </cell>
          <cell r="D2561" t="str">
            <v>#REF!</v>
          </cell>
          <cell r="E2561" t="str">
            <v>NO DISPONIBLE</v>
          </cell>
          <cell r="F2561" t="str">
            <v>ACTIVO</v>
          </cell>
          <cell r="G2561" t="str">
            <v>NO APLICA</v>
          </cell>
          <cell r="H2561" t="str">
            <v>BOMBA PERISTÁLTICA</v>
          </cell>
          <cell r="I2561" t="str">
            <v>NO APLICA</v>
          </cell>
          <cell r="J2561" t="str">
            <v>MILLIPORE</v>
          </cell>
          <cell r="K2561" t="str">
            <v>XX80EL000</v>
          </cell>
          <cell r="L2561" t="str">
            <v>F94002893</v>
          </cell>
          <cell r="M2561" t="str">
            <v>BOMBAS</v>
          </cell>
          <cell r="N2561" t="str">
            <v>DP</v>
          </cell>
          <cell r="O2561" t="str">
            <v>SH - PLANTA DE SUEROS HIPERINMUNES</v>
          </cell>
          <cell r="P2561" t="str">
            <v>PROCESO</v>
          </cell>
          <cell r="Q2561" t="str">
            <v xml:space="preserve">PROPIO </v>
          </cell>
          <cell r="R2561" t="str">
            <v xml:space="preserve">NO APLICA </v>
          </cell>
          <cell r="S2561" t="str">
            <v>NO APLICA</v>
          </cell>
          <cell r="T2561" t="str">
            <v>No 4</v>
          </cell>
          <cell r="U2561">
            <v>24</v>
          </cell>
          <cell r="V2561"/>
          <cell r="W2561"/>
          <cell r="X2561"/>
          <cell r="Y2561">
            <v>45807</v>
          </cell>
          <cell r="Z2561">
            <v>39</v>
          </cell>
          <cell r="AA2561"/>
          <cell r="AB2561"/>
          <cell r="AC2561"/>
          <cell r="AD2561">
            <v>45076</v>
          </cell>
          <cell r="AE2561" t="str">
            <v xml:space="preserve"> </v>
          </cell>
          <cell r="AF2561" t="str">
            <v xml:space="preserve"> </v>
          </cell>
          <cell r="AG2561"/>
          <cell r="AH2561"/>
          <cell r="AI2561"/>
          <cell r="AJ2561" t="str">
            <v xml:space="preserve"> </v>
          </cell>
          <cell r="AK2561" t="str">
            <v xml:space="preserve"> </v>
          </cell>
          <cell r="AL2561"/>
          <cell r="AM2561"/>
          <cell r="AN2561"/>
          <cell r="AO2561"/>
          <cell r="AP2561" t="str">
            <v xml:space="preserve"> </v>
          </cell>
          <cell r="AQ2561" t="str">
            <v xml:space="preserve"> </v>
          </cell>
          <cell r="AR2561"/>
          <cell r="AS2561"/>
          <cell r="AT2561"/>
          <cell r="AU2561"/>
        </row>
        <row r="2562">
          <cell r="B2562" t="str">
            <v>SH-005</v>
          </cell>
          <cell r="C2562">
            <v>2387</v>
          </cell>
          <cell r="D2562" t="str">
            <v>#REF!</v>
          </cell>
          <cell r="E2562" t="str">
            <v>NO DISPONIBLE</v>
          </cell>
          <cell r="F2562" t="str">
            <v>ACTIVO</v>
          </cell>
          <cell r="G2562" t="str">
            <v>NO APLICA</v>
          </cell>
          <cell r="H2562" t="str">
            <v>BOMBA PERISTÁLTICA</v>
          </cell>
          <cell r="I2562" t="str">
            <v>NO APLICA</v>
          </cell>
          <cell r="J2562" t="str">
            <v>MILLIPORE</v>
          </cell>
          <cell r="K2562" t="str">
            <v>XX814V000</v>
          </cell>
          <cell r="L2562" t="str">
            <v>A91002586</v>
          </cell>
          <cell r="M2562" t="str">
            <v>BOMBAS</v>
          </cell>
          <cell r="N2562" t="str">
            <v>DP</v>
          </cell>
          <cell r="O2562" t="str">
            <v>SH - PLANTA DE SUEROS HIPERINMUNES</v>
          </cell>
          <cell r="P2562" t="str">
            <v>PROCESO</v>
          </cell>
          <cell r="Q2562" t="str">
            <v xml:space="preserve">PROPIO </v>
          </cell>
          <cell r="R2562" t="str">
            <v xml:space="preserve">NO APLICA </v>
          </cell>
          <cell r="S2562" t="str">
            <v>NO APLICA</v>
          </cell>
          <cell r="T2562" t="str">
            <v>No 1</v>
          </cell>
          <cell r="U2562">
            <v>24</v>
          </cell>
          <cell r="V2562"/>
          <cell r="W2562"/>
          <cell r="X2562"/>
          <cell r="Y2562">
            <v>45807</v>
          </cell>
          <cell r="Z2562">
            <v>39</v>
          </cell>
          <cell r="AA2562"/>
          <cell r="AB2562"/>
          <cell r="AC2562"/>
          <cell r="AD2562">
            <v>45076</v>
          </cell>
          <cell r="AE2562" t="str">
            <v xml:space="preserve"> </v>
          </cell>
          <cell r="AF2562" t="str">
            <v xml:space="preserve"> </v>
          </cell>
          <cell r="AG2562"/>
          <cell r="AH2562"/>
          <cell r="AI2562"/>
          <cell r="AJ2562" t="str">
            <v xml:space="preserve"> </v>
          </cell>
          <cell r="AK2562" t="str">
            <v xml:space="preserve"> </v>
          </cell>
          <cell r="AL2562"/>
          <cell r="AM2562"/>
          <cell r="AN2562"/>
          <cell r="AO2562"/>
          <cell r="AP2562" t="str">
            <v xml:space="preserve"> </v>
          </cell>
          <cell r="AQ2562" t="str">
            <v xml:space="preserve"> </v>
          </cell>
          <cell r="AR2562"/>
          <cell r="AS2562"/>
          <cell r="AT2562"/>
          <cell r="AU2562"/>
        </row>
        <row r="2563">
          <cell r="B2563">
            <v>27279</v>
          </cell>
          <cell r="C2563">
            <v>27279</v>
          </cell>
          <cell r="D2563" t="str">
            <v>#REF!</v>
          </cell>
          <cell r="E2563" t="str">
            <v>NO DISPONIBLE</v>
          </cell>
          <cell r="F2563" t="str">
            <v>ACTIVO</v>
          </cell>
          <cell r="G2563" t="str">
            <v>NO APLICA</v>
          </cell>
          <cell r="H2563" t="str">
            <v>ESPECTROFOTÓMETRO</v>
          </cell>
          <cell r="I2563" t="str">
            <v>NO APLICA</v>
          </cell>
          <cell r="J2563" t="str">
            <v>THERMO FISHER SCIENTIFIC</v>
          </cell>
          <cell r="K2563" t="str">
            <v>4001/4 GENESYS 20</v>
          </cell>
          <cell r="L2563" t="str">
            <v>3SGN281009</v>
          </cell>
          <cell r="M2563" t="str">
            <v>ESPECTROFOTÓMETROS Y FOTÓMETROS</v>
          </cell>
          <cell r="N2563" t="str">
            <v>DRSP</v>
          </cell>
          <cell r="O2563" t="str">
            <v>GMR - MICROBIOLOGÍA</v>
          </cell>
          <cell r="P2563" t="str">
            <v>LABORATORIO RESISTENCIA ANTIMICROBIANA</v>
          </cell>
          <cell r="Q2563" t="str">
            <v>PROPIO</v>
          </cell>
          <cell r="R2563" t="str">
            <v>ABSORBANCIA</v>
          </cell>
          <cell r="S2563" t="str">
            <v>NO DISPONIBLE</v>
          </cell>
          <cell r="T2563"/>
          <cell r="U2563">
            <v>12</v>
          </cell>
          <cell r="V2563">
            <v>12</v>
          </cell>
          <cell r="W2563"/>
          <cell r="X2563"/>
          <cell r="Y2563">
            <v>45987</v>
          </cell>
          <cell r="Z2563">
            <v>219</v>
          </cell>
          <cell r="AA2563" t="str">
            <v>Proveedor externo</v>
          </cell>
          <cell r="AB2563" t="str">
            <v>Nov</v>
          </cell>
          <cell r="AC2563" t="str">
            <v>Nov</v>
          </cell>
          <cell r="AD2563">
            <v>45622</v>
          </cell>
          <cell r="AE2563">
            <v>45645</v>
          </cell>
          <cell r="AF2563">
            <v>-123</v>
          </cell>
          <cell r="AG2563"/>
          <cell r="AH2563"/>
          <cell r="AI2563">
            <v>45279</v>
          </cell>
          <cell r="AJ2563" t="str">
            <v xml:space="preserve"> </v>
          </cell>
          <cell r="AK2563" t="str">
            <v xml:space="preserve"> </v>
          </cell>
          <cell r="AL2563"/>
          <cell r="AM2563"/>
          <cell r="AN2563"/>
          <cell r="AO2563"/>
          <cell r="AP2563" t="str">
            <v xml:space="preserve"> </v>
          </cell>
          <cell r="AQ2563" t="str">
            <v xml:space="preserve"> </v>
          </cell>
          <cell r="AR2563"/>
          <cell r="AS2563"/>
          <cell r="AT2563"/>
          <cell r="AU2563"/>
        </row>
        <row r="2564">
          <cell r="B2564">
            <v>10407</v>
          </cell>
          <cell r="C2564">
            <v>10407</v>
          </cell>
          <cell r="D2564" t="str">
            <v>#REF!</v>
          </cell>
          <cell r="E2564" t="str">
            <v>NO DISPONIBLE</v>
          </cell>
          <cell r="F2564" t="str">
            <v>ACTIVO</v>
          </cell>
          <cell r="G2564" t="str">
            <v>NO APLICA</v>
          </cell>
          <cell r="H2564" t="str">
            <v>BAÑO SEROLÓGICO</v>
          </cell>
          <cell r="I2564" t="str">
            <v>NO APLICA</v>
          </cell>
          <cell r="J2564" t="str">
            <v>HYDOR THERME</v>
          </cell>
          <cell r="K2564">
            <v>619060</v>
          </cell>
          <cell r="L2564">
            <v>18512</v>
          </cell>
          <cell r="M2564" t="str">
            <v>CALOR</v>
          </cell>
          <cell r="N2564" t="str">
            <v>DISP</v>
          </cell>
          <cell r="O2564" t="str">
            <v>LMC - MORFOLOGÍA CELULAR</v>
          </cell>
          <cell r="P2564" t="str">
            <v>CUARTO PREPARACION DE MUESTRAS WESTERN BLOT</v>
          </cell>
          <cell r="Q2564" t="str">
            <v>PROPIO</v>
          </cell>
          <cell r="R2564" t="str">
            <v>TEMPERATURA</v>
          </cell>
          <cell r="S2564" t="str">
            <v>Temperatura de Operación:
37°C +/- 1 °C</v>
          </cell>
          <cell r="T2564"/>
          <cell r="U2564">
            <v>24</v>
          </cell>
          <cell r="V2564"/>
          <cell r="W2564"/>
          <cell r="X2564"/>
          <cell r="Y2564">
            <v>45809</v>
          </cell>
          <cell r="Z2564">
            <v>41</v>
          </cell>
          <cell r="AA2564"/>
          <cell r="AB2564"/>
          <cell r="AC2564"/>
          <cell r="AD2564">
            <v>45078</v>
          </cell>
          <cell r="AE2564" t="str">
            <v xml:space="preserve"> </v>
          </cell>
          <cell r="AF2564" t="str">
            <v xml:space="preserve"> </v>
          </cell>
          <cell r="AG2564"/>
          <cell r="AH2564"/>
          <cell r="AI2564"/>
          <cell r="AJ2564" t="str">
            <v xml:space="preserve"> </v>
          </cell>
          <cell r="AK2564" t="str">
            <v xml:space="preserve"> </v>
          </cell>
          <cell r="AL2564"/>
          <cell r="AM2564"/>
          <cell r="AN2564"/>
          <cell r="AO2564"/>
          <cell r="AP2564" t="str">
            <v xml:space="preserve"> </v>
          </cell>
          <cell r="AQ2564" t="str">
            <v xml:space="preserve"> </v>
          </cell>
          <cell r="AR2564"/>
          <cell r="AS2564"/>
          <cell r="AT2564"/>
          <cell r="AU2564"/>
        </row>
        <row r="2565">
          <cell r="B2565">
            <v>21074</v>
          </cell>
          <cell r="C2565">
            <v>21074</v>
          </cell>
          <cell r="D2565" t="str">
            <v>#REF!</v>
          </cell>
          <cell r="E2565" t="str">
            <v>NO DISPONIBLE</v>
          </cell>
          <cell r="F2565" t="str">
            <v>ACTIVO</v>
          </cell>
          <cell r="G2565" t="str">
            <v>NO APLICA</v>
          </cell>
          <cell r="H2565" t="str">
            <v>AGITADOR ROTADOR</v>
          </cell>
          <cell r="I2565" t="str">
            <v>NO APLICA</v>
          </cell>
          <cell r="J2565" t="str">
            <v>LAB LINE</v>
          </cell>
          <cell r="K2565" t="str">
            <v>4630</v>
          </cell>
          <cell r="L2565" t="str">
            <v>1104-9226</v>
          </cell>
          <cell r="M2565" t="str">
            <v>AGITADORES</v>
          </cell>
          <cell r="N2565" t="str">
            <v>DISP</v>
          </cell>
          <cell r="O2565" t="str">
            <v>LNI - NUTRICIÓN</v>
          </cell>
          <cell r="P2565" t="str">
            <v>LABORATORIO</v>
          </cell>
          <cell r="Q2565" t="str">
            <v>PROPIO</v>
          </cell>
          <cell r="R2565" t="str">
            <v>NO APLICA</v>
          </cell>
          <cell r="S2565"/>
          <cell r="T2565"/>
          <cell r="U2565">
            <v>24</v>
          </cell>
          <cell r="V2565"/>
          <cell r="W2565"/>
          <cell r="X2565"/>
          <cell r="Y2565">
            <v>45815</v>
          </cell>
          <cell r="Z2565">
            <v>47</v>
          </cell>
          <cell r="AA2565"/>
          <cell r="AB2565"/>
          <cell r="AC2565"/>
          <cell r="AD2565">
            <v>45084</v>
          </cell>
          <cell r="AE2565" t="str">
            <v xml:space="preserve"> </v>
          </cell>
          <cell r="AF2565" t="str">
            <v xml:space="preserve"> </v>
          </cell>
          <cell r="AG2565"/>
          <cell r="AH2565"/>
          <cell r="AI2565"/>
          <cell r="AJ2565" t="str">
            <v xml:space="preserve"> </v>
          </cell>
          <cell r="AK2565" t="str">
            <v xml:space="preserve"> </v>
          </cell>
          <cell r="AL2565"/>
          <cell r="AM2565"/>
          <cell r="AN2565"/>
          <cell r="AO2565"/>
          <cell r="AP2565" t="str">
            <v xml:space="preserve"> </v>
          </cell>
          <cell r="AQ2565" t="str">
            <v xml:space="preserve"> </v>
          </cell>
          <cell r="AR2565"/>
          <cell r="AS2565"/>
          <cell r="AT2565"/>
          <cell r="AU2565"/>
        </row>
        <row r="2566">
          <cell r="B2566" t="str">
            <v>MC-054</v>
          </cell>
          <cell r="C2566">
            <v>28319</v>
          </cell>
          <cell r="D2566" t="str">
            <v>#REF!</v>
          </cell>
          <cell r="E2566" t="str">
            <v>NO DISPONIBLE</v>
          </cell>
          <cell r="F2566" t="str">
            <v>BAJA</v>
          </cell>
          <cell r="G2566" t="str">
            <v>NO APLICA</v>
          </cell>
          <cell r="H2566" t="str">
            <v>AGITADOR MAGNÉTICO CON PLANCHA DE CALENTAMIENTO</v>
          </cell>
          <cell r="I2566" t="str">
            <v>NO APLICA</v>
          </cell>
          <cell r="J2566" t="str">
            <v>VELP SCIENTIFICA</v>
          </cell>
          <cell r="K2566" t="str">
            <v>F20530166</v>
          </cell>
          <cell r="L2566">
            <v>251917</v>
          </cell>
          <cell r="M2566" t="str">
            <v>AGITADORES</v>
          </cell>
          <cell r="N2566" t="str">
            <v>DP</v>
          </cell>
          <cell r="O2566" t="str">
            <v>MC - MEDIOS DE CULTIVO</v>
          </cell>
          <cell r="P2566" t="str">
            <v>AREA DE PESAJE</v>
          </cell>
          <cell r="Q2566" t="str">
            <v xml:space="preserve">PROPIO </v>
          </cell>
          <cell r="R2566" t="str">
            <v>NO APLICA</v>
          </cell>
          <cell r="S2566" t="str">
            <v xml:space="preserve">NO APLICA </v>
          </cell>
          <cell r="T2566" t="str">
            <v>Se realiza concepto de baja 15-07-2024 por solicitud el laboratorio</v>
          </cell>
          <cell r="U2566">
            <v>24</v>
          </cell>
          <cell r="V2566"/>
          <cell r="W2566"/>
          <cell r="X2566"/>
          <cell r="Y2566" t="str">
            <v xml:space="preserve"> </v>
          </cell>
          <cell r="Z2566" t="str">
            <v xml:space="preserve">  </v>
          </cell>
          <cell r="AA2566"/>
          <cell r="AB2566"/>
          <cell r="AC2566"/>
          <cell r="AD2566">
            <v>45086</v>
          </cell>
          <cell r="AE2566" t="str">
            <v xml:space="preserve"> </v>
          </cell>
          <cell r="AF2566" t="str">
            <v xml:space="preserve"> </v>
          </cell>
          <cell r="AG2566"/>
          <cell r="AH2566"/>
          <cell r="AI2566"/>
          <cell r="AJ2566" t="str">
            <v xml:space="preserve"> </v>
          </cell>
          <cell r="AK2566" t="str">
            <v xml:space="preserve"> </v>
          </cell>
          <cell r="AL2566"/>
          <cell r="AM2566"/>
          <cell r="AN2566"/>
          <cell r="AO2566"/>
          <cell r="AP2566" t="str">
            <v xml:space="preserve"> </v>
          </cell>
          <cell r="AQ2566" t="str">
            <v xml:space="preserve"> </v>
          </cell>
          <cell r="AR2566"/>
          <cell r="AS2566"/>
          <cell r="AT2566"/>
          <cell r="AU2566"/>
        </row>
        <row r="2567">
          <cell r="B2567" t="str">
            <v>MC-074</v>
          </cell>
          <cell r="C2567">
            <v>32276</v>
          </cell>
          <cell r="D2567" t="str">
            <v>#REF!</v>
          </cell>
          <cell r="E2567">
            <v>43221</v>
          </cell>
          <cell r="F2567" t="str">
            <v>ACTIVO</v>
          </cell>
          <cell r="G2567" t="str">
            <v>NO APLICA</v>
          </cell>
          <cell r="H2567" t="str">
            <v>AGITADOR MAGNÉTICO CON PLANCHA DE CALENTAMIENTO</v>
          </cell>
          <cell r="I2567" t="str">
            <v>NO APLICA</v>
          </cell>
          <cell r="J2567" t="str">
            <v>THERMO FISHER SCIENTIFIC</v>
          </cell>
          <cell r="K2567" t="str">
            <v>SP88857100</v>
          </cell>
          <cell r="L2567" t="str">
            <v>C3710015051501560</v>
          </cell>
          <cell r="M2567" t="str">
            <v>AGITADORES</v>
          </cell>
          <cell r="N2567" t="str">
            <v>DP</v>
          </cell>
          <cell r="O2567" t="str">
            <v>MC - MEDIOS DE CULTIVO</v>
          </cell>
          <cell r="P2567" t="str">
            <v>CUARTO ESTERIL</v>
          </cell>
          <cell r="Q2567" t="str">
            <v xml:space="preserve">PROPIO </v>
          </cell>
          <cell r="R2567" t="str">
            <v>NO APLICA</v>
          </cell>
          <cell r="S2567" t="str">
            <v xml:space="preserve">NO APLICA </v>
          </cell>
          <cell r="T2567"/>
          <cell r="U2567">
            <v>24</v>
          </cell>
          <cell r="V2567"/>
          <cell r="W2567"/>
          <cell r="X2567"/>
          <cell r="Y2567">
            <v>45817</v>
          </cell>
          <cell r="Z2567">
            <v>49</v>
          </cell>
          <cell r="AA2567"/>
          <cell r="AB2567"/>
          <cell r="AC2567"/>
          <cell r="AD2567">
            <v>45086</v>
          </cell>
          <cell r="AE2567" t="str">
            <v xml:space="preserve"> </v>
          </cell>
          <cell r="AF2567" t="str">
            <v xml:space="preserve"> </v>
          </cell>
          <cell r="AG2567"/>
          <cell r="AH2567"/>
          <cell r="AI2567"/>
          <cell r="AJ2567" t="str">
            <v xml:space="preserve"> </v>
          </cell>
          <cell r="AK2567" t="str">
            <v xml:space="preserve"> </v>
          </cell>
          <cell r="AL2567"/>
          <cell r="AM2567"/>
          <cell r="AN2567"/>
          <cell r="AO2567"/>
          <cell r="AP2567" t="str">
            <v xml:space="preserve"> </v>
          </cell>
          <cell r="AQ2567" t="str">
            <v xml:space="preserve"> </v>
          </cell>
          <cell r="AR2567"/>
          <cell r="AS2567"/>
          <cell r="AT2567"/>
          <cell r="AU2567"/>
        </row>
        <row r="2568">
          <cell r="B2568" t="str">
            <v>SH-003</v>
          </cell>
          <cell r="C2568">
            <v>2300</v>
          </cell>
          <cell r="D2568" t="str">
            <v>#REF!</v>
          </cell>
          <cell r="E2568" t="str">
            <v>NO DISPONIBLE</v>
          </cell>
          <cell r="F2568" t="str">
            <v>ACTIVO</v>
          </cell>
          <cell r="G2568" t="str">
            <v>NO APLICA</v>
          </cell>
          <cell r="H2568" t="str">
            <v>AGITADOR ELÉCTRICO</v>
          </cell>
          <cell r="I2568" t="str">
            <v>NO APLICA</v>
          </cell>
          <cell r="J2568" t="str">
            <v>SIEMENS</v>
          </cell>
          <cell r="K2568" t="str">
            <v>ILA-2036-4 AA</v>
          </cell>
          <cell r="L2568">
            <v>258351</v>
          </cell>
          <cell r="M2568" t="str">
            <v>AGITADORES</v>
          </cell>
          <cell r="N2568" t="str">
            <v>DP</v>
          </cell>
          <cell r="O2568" t="str">
            <v>SH - PLANTA DE SUEROS HIPERINMUNES</v>
          </cell>
          <cell r="P2568" t="str">
            <v>PROCESO</v>
          </cell>
          <cell r="Q2568" t="str">
            <v xml:space="preserve">PROPIO </v>
          </cell>
          <cell r="R2568" t="str">
            <v>NO APLICA</v>
          </cell>
          <cell r="S2568" t="str">
            <v xml:space="preserve">NO APLICA </v>
          </cell>
          <cell r="T2568"/>
          <cell r="U2568">
            <v>24</v>
          </cell>
          <cell r="V2568"/>
          <cell r="W2568"/>
          <cell r="X2568"/>
          <cell r="Y2568">
            <v>45824</v>
          </cell>
          <cell r="Z2568">
            <v>56</v>
          </cell>
          <cell r="AA2568"/>
          <cell r="AB2568"/>
          <cell r="AC2568"/>
          <cell r="AD2568">
            <v>45093</v>
          </cell>
          <cell r="AE2568" t="str">
            <v xml:space="preserve"> </v>
          </cell>
          <cell r="AF2568" t="str">
            <v xml:space="preserve"> </v>
          </cell>
          <cell r="AG2568"/>
          <cell r="AH2568"/>
          <cell r="AI2568"/>
          <cell r="AJ2568" t="str">
            <v xml:space="preserve"> </v>
          </cell>
          <cell r="AK2568" t="str">
            <v xml:space="preserve"> </v>
          </cell>
          <cell r="AL2568"/>
          <cell r="AM2568"/>
          <cell r="AN2568"/>
          <cell r="AO2568" t="str">
            <v xml:space="preserve"> </v>
          </cell>
          <cell r="AP2568" t="str">
            <v xml:space="preserve"> </v>
          </cell>
          <cell r="AQ2568" t="str">
            <v xml:space="preserve"> </v>
          </cell>
          <cell r="AR2568"/>
          <cell r="AS2568"/>
          <cell r="AT2568"/>
          <cell r="AU2568"/>
        </row>
        <row r="2569">
          <cell r="B2569">
            <v>5177</v>
          </cell>
          <cell r="C2569">
            <v>5177</v>
          </cell>
          <cell r="D2569" t="str">
            <v>#REF!</v>
          </cell>
          <cell r="E2569" t="str">
            <v>NO DISPONIBLE</v>
          </cell>
          <cell r="F2569" t="str">
            <v>ACTIVO</v>
          </cell>
          <cell r="G2569" t="str">
            <v>NO APLICA</v>
          </cell>
          <cell r="H2569" t="str">
            <v>AGITADOR ROTADOR</v>
          </cell>
          <cell r="I2569" t="str">
            <v>NO APLICA</v>
          </cell>
          <cell r="J2569" t="str">
            <v>COLE-PARMER</v>
          </cell>
          <cell r="K2569" t="str">
            <v>7637</v>
          </cell>
          <cell r="L2569" t="str">
            <v>K92000453</v>
          </cell>
          <cell r="M2569" t="str">
            <v>AGITADORES</v>
          </cell>
          <cell r="N2569" t="str">
            <v>DISP</v>
          </cell>
          <cell r="O2569" t="str">
            <v>LPI - PARASITOLOGÍA</v>
          </cell>
          <cell r="P2569" t="str">
            <v>ZONA ELECTROFORESIS</v>
          </cell>
          <cell r="Q2569" t="str">
            <v>PROPIO</v>
          </cell>
          <cell r="R2569" t="str">
            <v>NO APLICA</v>
          </cell>
          <cell r="S2569"/>
          <cell r="T2569"/>
          <cell r="U2569">
            <v>24</v>
          </cell>
          <cell r="V2569"/>
          <cell r="W2569"/>
          <cell r="X2569"/>
          <cell r="Y2569">
            <v>45855</v>
          </cell>
          <cell r="Z2569">
            <v>87</v>
          </cell>
          <cell r="AA2569"/>
          <cell r="AB2569"/>
          <cell r="AC2569"/>
          <cell r="AD2569">
            <v>45124</v>
          </cell>
          <cell r="AE2569" t="str">
            <v xml:space="preserve"> </v>
          </cell>
          <cell r="AF2569" t="str">
            <v xml:space="preserve"> </v>
          </cell>
          <cell r="AG2569"/>
          <cell r="AH2569"/>
          <cell r="AI2569"/>
          <cell r="AJ2569" t="str">
            <v xml:space="preserve"> </v>
          </cell>
          <cell r="AK2569" t="str">
            <v xml:space="preserve"> </v>
          </cell>
          <cell r="AL2569"/>
          <cell r="AM2569"/>
          <cell r="AN2569"/>
          <cell r="AO2569"/>
          <cell r="AP2569" t="str">
            <v xml:space="preserve"> </v>
          </cell>
          <cell r="AQ2569" t="str">
            <v xml:space="preserve"> </v>
          </cell>
          <cell r="AR2569"/>
          <cell r="AS2569"/>
          <cell r="AT2569"/>
          <cell r="AU2569"/>
        </row>
        <row r="2570">
          <cell r="B2570">
            <v>21079</v>
          </cell>
          <cell r="C2570">
            <v>21079</v>
          </cell>
          <cell r="D2570" t="str">
            <v>NO DISPONIBLE</v>
          </cell>
          <cell r="E2570" t="str">
            <v>NO DISPONIBLE</v>
          </cell>
          <cell r="F2570" t="str">
            <v>ACTIVO</v>
          </cell>
          <cell r="G2570" t="str">
            <v>NO APLICA</v>
          </cell>
          <cell r="H2570" t="str">
            <v>HORNO DE HIBRIDACIÓN</v>
          </cell>
          <cell r="I2570" t="str">
            <v>NO APLICA</v>
          </cell>
          <cell r="J2570" t="str">
            <v>AMERSHAM LIFE SCIENCE</v>
          </cell>
          <cell r="K2570" t="str">
            <v>RPN2511</v>
          </cell>
          <cell r="L2570">
            <v>5696</v>
          </cell>
          <cell r="M2570" t="str">
            <v>CALOR</v>
          </cell>
          <cell r="N2570" t="str">
            <v>DISP</v>
          </cell>
          <cell r="O2570" t="str">
            <v>LMB - MICOBACTERIAS</v>
          </cell>
          <cell r="P2570" t="str">
            <v>AREA NEGRA</v>
          </cell>
          <cell r="Q2570" t="str">
            <v>PROPIO</v>
          </cell>
          <cell r="R2570" t="str">
            <v>TEMPERATURA</v>
          </cell>
          <cell r="S2570" t="str">
            <v>Pendiente por determinar
5 A 80 °C</v>
          </cell>
          <cell r="T2570"/>
          <cell r="U2570">
            <v>24</v>
          </cell>
          <cell r="V2570"/>
          <cell r="W2570"/>
          <cell r="X2570"/>
          <cell r="Y2570">
            <v>45856</v>
          </cell>
          <cell r="Z2570">
            <v>88</v>
          </cell>
          <cell r="AA2570"/>
          <cell r="AB2570"/>
          <cell r="AC2570"/>
          <cell r="AD2570">
            <v>45125</v>
          </cell>
          <cell r="AE2570" t="str">
            <v xml:space="preserve"> </v>
          </cell>
          <cell r="AF2570" t="str">
            <v xml:space="preserve"> </v>
          </cell>
          <cell r="AG2570"/>
          <cell r="AH2570"/>
          <cell r="AI2570"/>
          <cell r="AJ2570" t="str">
            <v xml:space="preserve"> </v>
          </cell>
          <cell r="AK2570" t="str">
            <v xml:space="preserve"> </v>
          </cell>
          <cell r="AL2570"/>
          <cell r="AM2570"/>
          <cell r="AN2570"/>
          <cell r="AO2570"/>
          <cell r="AP2570" t="str">
            <v xml:space="preserve"> </v>
          </cell>
          <cell r="AQ2570" t="str">
            <v xml:space="preserve"> </v>
          </cell>
          <cell r="AR2570"/>
          <cell r="AS2570"/>
          <cell r="AT2570"/>
          <cell r="AU2570"/>
        </row>
        <row r="2571">
          <cell r="B2571">
            <v>23258</v>
          </cell>
          <cell r="C2571">
            <v>23258</v>
          </cell>
          <cell r="D2571" t="str">
            <v>#REF!</v>
          </cell>
          <cell r="E2571" t="str">
            <v>NO DISPONIBLE</v>
          </cell>
          <cell r="F2571" t="str">
            <v>ACTIVO</v>
          </cell>
          <cell r="G2571" t="str">
            <v>NO APLICA</v>
          </cell>
          <cell r="H2571" t="str">
            <v>AGITADOR VORTEX</v>
          </cell>
          <cell r="I2571" t="str">
            <v>NO APLICA</v>
          </cell>
          <cell r="J2571" t="str">
            <v>FISHER SCIENTIFIC</v>
          </cell>
          <cell r="K2571" t="str">
            <v>MIXER 945415</v>
          </cell>
          <cell r="L2571">
            <v>70712016</v>
          </cell>
          <cell r="M2571" t="str">
            <v>AGITADORES</v>
          </cell>
          <cell r="N2571" t="str">
            <v>DISP</v>
          </cell>
          <cell r="O2571" t="str">
            <v>LMB - MICOBACTERIAS</v>
          </cell>
          <cell r="P2571" t="str">
            <v>AREA NEGRA</v>
          </cell>
          <cell r="Q2571" t="str">
            <v>PROPIO</v>
          </cell>
          <cell r="R2571" t="str">
            <v>NO APLICA</v>
          </cell>
          <cell r="S2571"/>
          <cell r="T2571"/>
          <cell r="U2571">
            <v>24</v>
          </cell>
          <cell r="V2571"/>
          <cell r="W2571"/>
          <cell r="X2571"/>
          <cell r="Y2571">
            <v>45856</v>
          </cell>
          <cell r="Z2571">
            <v>88</v>
          </cell>
          <cell r="AA2571"/>
          <cell r="AB2571"/>
          <cell r="AC2571"/>
          <cell r="AD2571">
            <v>45125</v>
          </cell>
          <cell r="AE2571" t="str">
            <v xml:space="preserve"> </v>
          </cell>
          <cell r="AF2571" t="str">
            <v xml:space="preserve"> </v>
          </cell>
          <cell r="AG2571"/>
          <cell r="AH2571"/>
          <cell r="AI2571"/>
          <cell r="AJ2571" t="str">
            <v xml:space="preserve"> </v>
          </cell>
          <cell r="AK2571" t="str">
            <v xml:space="preserve"> </v>
          </cell>
          <cell r="AL2571"/>
          <cell r="AM2571"/>
          <cell r="AN2571"/>
          <cell r="AO2571"/>
          <cell r="AP2571" t="str">
            <v xml:space="preserve"> </v>
          </cell>
          <cell r="AQ2571" t="str">
            <v xml:space="preserve"> </v>
          </cell>
          <cell r="AR2571"/>
          <cell r="AS2571"/>
          <cell r="AT2571"/>
          <cell r="AU2571"/>
        </row>
        <row r="2572">
          <cell r="B2572">
            <v>30164</v>
          </cell>
          <cell r="C2572">
            <v>30164</v>
          </cell>
          <cell r="D2572" t="str">
            <v>#REF!</v>
          </cell>
          <cell r="E2572" t="str">
            <v>NO DISPONIBLE</v>
          </cell>
          <cell r="F2572" t="str">
            <v>ACTIVO</v>
          </cell>
          <cell r="G2572" t="str">
            <v>NO APLICA</v>
          </cell>
          <cell r="H2572" t="str">
            <v>PLANCHA DE CALENTAMIENTO</v>
          </cell>
          <cell r="I2572" t="str">
            <v>NO APLICA</v>
          </cell>
          <cell r="J2572" t="str">
            <v>LEICA</v>
          </cell>
          <cell r="K2572" t="str">
            <v>HI1220</v>
          </cell>
          <cell r="L2572">
            <v>2413961</v>
          </cell>
          <cell r="M2572" t="str">
            <v>CALOR</v>
          </cell>
          <cell r="N2572" t="str">
            <v>DISP</v>
          </cell>
          <cell r="O2572" t="str">
            <v>LMC - MORFOLOGÍA CELULAR</v>
          </cell>
          <cell r="P2572" t="str">
            <v>LABORATORIO</v>
          </cell>
          <cell r="Q2572" t="str">
            <v>PROPIO</v>
          </cell>
          <cell r="R2572" t="str">
            <v>NO APLICA</v>
          </cell>
          <cell r="S2572" t="str">
            <v>NO DISPONIBLE</v>
          </cell>
          <cell r="T2572"/>
          <cell r="U2572">
            <v>24</v>
          </cell>
          <cell r="V2572"/>
          <cell r="W2572"/>
          <cell r="X2572"/>
          <cell r="Y2572">
            <v>45856</v>
          </cell>
          <cell r="Z2572">
            <v>88</v>
          </cell>
          <cell r="AA2572"/>
          <cell r="AB2572"/>
          <cell r="AC2572"/>
          <cell r="AD2572">
            <v>45125</v>
          </cell>
          <cell r="AE2572" t="str">
            <v xml:space="preserve"> </v>
          </cell>
          <cell r="AF2572" t="str">
            <v xml:space="preserve"> </v>
          </cell>
          <cell r="AG2572"/>
          <cell r="AH2572"/>
          <cell r="AI2572"/>
          <cell r="AJ2572" t="str">
            <v xml:space="preserve"> </v>
          </cell>
          <cell r="AK2572" t="str">
            <v xml:space="preserve"> </v>
          </cell>
          <cell r="AL2572"/>
          <cell r="AM2572"/>
          <cell r="AN2572"/>
          <cell r="AO2572"/>
          <cell r="AP2572" t="str">
            <v xml:space="preserve"> </v>
          </cell>
          <cell r="AQ2572" t="str">
            <v xml:space="preserve"> </v>
          </cell>
          <cell r="AR2572"/>
          <cell r="AS2572"/>
          <cell r="AT2572"/>
          <cell r="AU2572"/>
        </row>
        <row r="2573">
          <cell r="B2573">
            <v>31710</v>
          </cell>
          <cell r="C2573">
            <v>31710</v>
          </cell>
          <cell r="D2573" t="str">
            <v>#REF!</v>
          </cell>
          <cell r="E2573" t="str">
            <v>NO DISPONIBLE</v>
          </cell>
          <cell r="F2573" t="str">
            <v>ACTIVO</v>
          </cell>
          <cell r="G2573" t="str">
            <v>NO APLICA</v>
          </cell>
          <cell r="H2573" t="str">
            <v>HORNO MICROONDAS</v>
          </cell>
          <cell r="I2573" t="str">
            <v>NO APLICA</v>
          </cell>
          <cell r="J2573" t="str">
            <v>LG</v>
          </cell>
          <cell r="K2573" t="str">
            <v>MH1443XARCSSFLAT</v>
          </cell>
          <cell r="L2573" t="str">
            <v>504TAULEA502</v>
          </cell>
          <cell r="M2573" t="str">
            <v>CALOR</v>
          </cell>
          <cell r="N2573" t="str">
            <v>DISP</v>
          </cell>
          <cell r="O2573" t="str">
            <v>LMB - MICOBACTERIAS</v>
          </cell>
          <cell r="P2573" t="str">
            <v>AREA NEGRA</v>
          </cell>
          <cell r="Q2573" t="str">
            <v>PROPIO</v>
          </cell>
          <cell r="R2573" t="str">
            <v>NO APLICA</v>
          </cell>
          <cell r="S2573"/>
          <cell r="T2573"/>
          <cell r="U2573">
            <v>24</v>
          </cell>
          <cell r="V2573"/>
          <cell r="W2573"/>
          <cell r="X2573"/>
          <cell r="Y2573">
            <v>45856</v>
          </cell>
          <cell r="Z2573">
            <v>88</v>
          </cell>
          <cell r="AA2573"/>
          <cell r="AB2573"/>
          <cell r="AC2573"/>
          <cell r="AD2573">
            <v>45125</v>
          </cell>
          <cell r="AE2573" t="str">
            <v xml:space="preserve"> </v>
          </cell>
          <cell r="AF2573" t="str">
            <v xml:space="preserve"> </v>
          </cell>
          <cell r="AG2573"/>
          <cell r="AH2573"/>
          <cell r="AI2573"/>
          <cell r="AJ2573" t="str">
            <v xml:space="preserve"> </v>
          </cell>
          <cell r="AK2573" t="str">
            <v xml:space="preserve"> </v>
          </cell>
          <cell r="AL2573"/>
          <cell r="AM2573"/>
          <cell r="AN2573"/>
          <cell r="AO2573"/>
          <cell r="AP2573" t="str">
            <v xml:space="preserve"> </v>
          </cell>
          <cell r="AQ2573" t="str">
            <v xml:space="preserve"> </v>
          </cell>
          <cell r="AR2573"/>
          <cell r="AS2573"/>
          <cell r="AT2573"/>
          <cell r="AU2573"/>
        </row>
        <row r="2574">
          <cell r="B2574" t="str">
            <v>AC-015</v>
          </cell>
          <cell r="C2574">
            <v>10516</v>
          </cell>
          <cell r="D2574" t="str">
            <v>#REF!</v>
          </cell>
          <cell r="E2574" t="str">
            <v>NO DISPONIBLE</v>
          </cell>
          <cell r="F2574" t="str">
            <v>BAJA</v>
          </cell>
          <cell r="G2574" t="str">
            <v>NO APLICA</v>
          </cell>
          <cell r="H2574" t="str">
            <v>AGITADOR VORTEX</v>
          </cell>
          <cell r="I2574" t="str">
            <v>NO APLICA</v>
          </cell>
          <cell r="J2574" t="str">
            <v>LABLINE INSTRUMENTS</v>
          </cell>
          <cell r="K2574" t="str">
            <v>1192</v>
          </cell>
          <cell r="L2574" t="str">
            <v>1294-0066</v>
          </cell>
          <cell r="M2574" t="str">
            <v>AGITADORES</v>
          </cell>
          <cell r="N2574" t="str">
            <v>DP</v>
          </cell>
          <cell r="O2574" t="str">
            <v>AC - ASEGURAMIENTO DE LA CALIDAD</v>
          </cell>
          <cell r="P2574" t="str">
            <v>LABORATORIO 5</v>
          </cell>
          <cell r="Q2574" t="str">
            <v xml:space="preserve">PROPIO </v>
          </cell>
          <cell r="R2574" t="str">
            <v>NO APLICA</v>
          </cell>
          <cell r="S2574" t="str">
            <v xml:space="preserve">NO APLICA </v>
          </cell>
          <cell r="T2574"/>
          <cell r="U2574">
            <v>24</v>
          </cell>
          <cell r="V2574"/>
          <cell r="W2574"/>
          <cell r="X2574"/>
          <cell r="Y2574" t="str">
            <v xml:space="preserve"> </v>
          </cell>
          <cell r="Z2574" t="str">
            <v xml:space="preserve">  </v>
          </cell>
          <cell r="AA2574"/>
          <cell r="AB2574"/>
          <cell r="AC2574"/>
          <cell r="AD2574">
            <v>45134</v>
          </cell>
          <cell r="AE2574" t="str">
            <v xml:space="preserve"> </v>
          </cell>
          <cell r="AF2574" t="str">
            <v xml:space="preserve"> </v>
          </cell>
          <cell r="AG2574"/>
          <cell r="AH2574"/>
          <cell r="AI2574"/>
          <cell r="AJ2574" t="str">
            <v xml:space="preserve"> </v>
          </cell>
          <cell r="AK2574" t="str">
            <v xml:space="preserve"> </v>
          </cell>
          <cell r="AL2574"/>
          <cell r="AM2574"/>
          <cell r="AN2574"/>
          <cell r="AO2574"/>
          <cell r="AP2574" t="str">
            <v xml:space="preserve"> </v>
          </cell>
          <cell r="AQ2574" t="str">
            <v xml:space="preserve"> </v>
          </cell>
          <cell r="AR2574"/>
          <cell r="AS2574"/>
          <cell r="AT2574"/>
          <cell r="AU2574"/>
        </row>
        <row r="2575">
          <cell r="B2575" t="str">
            <v>AC-171</v>
          </cell>
          <cell r="C2575">
            <v>27294</v>
          </cell>
          <cell r="D2575" t="str">
            <v>#REF!</v>
          </cell>
          <cell r="E2575" t="str">
            <v>NO DISPONIBLE</v>
          </cell>
          <cell r="F2575" t="str">
            <v>ACTIVO</v>
          </cell>
          <cell r="G2575" t="str">
            <v>NO APLICA</v>
          </cell>
          <cell r="H2575" t="str">
            <v xml:space="preserve">AGITADOR VORTEX </v>
          </cell>
          <cell r="I2575" t="str">
            <v>NO APLICA</v>
          </cell>
          <cell r="J2575" t="str">
            <v>TALBOYS</v>
          </cell>
          <cell r="K2575" t="str">
            <v>ADVANCED VORTEX MIXER</v>
          </cell>
          <cell r="L2575">
            <v>110831005</v>
          </cell>
          <cell r="M2575" t="str">
            <v>AGITADORES</v>
          </cell>
          <cell r="N2575" t="str">
            <v>DP</v>
          </cell>
          <cell r="O2575" t="str">
            <v>AC - ASEGURAMIENTO DE LA CALIDAD</v>
          </cell>
          <cell r="P2575" t="str">
            <v>LABORATORIO 3</v>
          </cell>
          <cell r="Q2575" t="str">
            <v xml:space="preserve">PROPIO </v>
          </cell>
          <cell r="R2575" t="str">
            <v>NO APLICA</v>
          </cell>
          <cell r="S2575" t="str">
            <v xml:space="preserve">NO APLICA </v>
          </cell>
          <cell r="T2575"/>
          <cell r="U2575">
            <v>24</v>
          </cell>
          <cell r="V2575"/>
          <cell r="W2575"/>
          <cell r="X2575"/>
          <cell r="Y2575">
            <v>45865</v>
          </cell>
          <cell r="Z2575">
            <v>97</v>
          </cell>
          <cell r="AA2575"/>
          <cell r="AB2575"/>
          <cell r="AC2575"/>
          <cell r="AD2575">
            <v>45134</v>
          </cell>
          <cell r="AE2575" t="str">
            <v xml:space="preserve"> </v>
          </cell>
          <cell r="AF2575" t="str">
            <v xml:space="preserve"> </v>
          </cell>
          <cell r="AG2575"/>
          <cell r="AH2575"/>
          <cell r="AI2575"/>
          <cell r="AJ2575" t="str">
            <v xml:space="preserve"> </v>
          </cell>
          <cell r="AK2575" t="str">
            <v xml:space="preserve"> </v>
          </cell>
          <cell r="AL2575"/>
          <cell r="AM2575"/>
          <cell r="AN2575"/>
          <cell r="AO2575"/>
          <cell r="AP2575" t="str">
            <v xml:space="preserve"> </v>
          </cell>
          <cell r="AQ2575" t="str">
            <v xml:space="preserve"> </v>
          </cell>
          <cell r="AR2575"/>
          <cell r="AS2575"/>
          <cell r="AT2575"/>
          <cell r="AU2575"/>
        </row>
        <row r="2576">
          <cell r="B2576" t="str">
            <v>AC-160</v>
          </cell>
          <cell r="C2576">
            <v>27577</v>
          </cell>
          <cell r="D2576" t="str">
            <v>#REF!</v>
          </cell>
          <cell r="E2576">
            <v>41305</v>
          </cell>
          <cell r="F2576" t="str">
            <v>ACTIVO</v>
          </cell>
          <cell r="G2576" t="str">
            <v>NO APLICA</v>
          </cell>
          <cell r="H2576" t="str">
            <v xml:space="preserve">AGITADOR </v>
          </cell>
          <cell r="I2576" t="str">
            <v>NO APLICA</v>
          </cell>
          <cell r="J2576" t="str">
            <v>IKA</v>
          </cell>
          <cell r="K2576" t="str">
            <v>MS 3 DIGITAL</v>
          </cell>
          <cell r="L2576" t="str">
            <v>3363374</v>
          </cell>
          <cell r="M2576" t="str">
            <v>AGITADORES</v>
          </cell>
          <cell r="N2576" t="str">
            <v>DP</v>
          </cell>
          <cell r="O2576" t="str">
            <v>AC - ASEGURAMIENTO DE LA CALIDAD</v>
          </cell>
          <cell r="P2576" t="str">
            <v>LABORATORIO 6</v>
          </cell>
          <cell r="Q2576" t="str">
            <v xml:space="preserve">PROPIO </v>
          </cell>
          <cell r="R2576" t="str">
            <v>NO APLICA</v>
          </cell>
          <cell r="S2576" t="str">
            <v xml:space="preserve">NO APLICA </v>
          </cell>
          <cell r="T2576"/>
          <cell r="U2576">
            <v>24</v>
          </cell>
          <cell r="V2576"/>
          <cell r="W2576"/>
          <cell r="X2576"/>
          <cell r="Y2576">
            <v>45865</v>
          </cell>
          <cell r="Z2576">
            <v>97</v>
          </cell>
          <cell r="AA2576"/>
          <cell r="AB2576"/>
          <cell r="AC2576"/>
          <cell r="AD2576">
            <v>45134</v>
          </cell>
          <cell r="AE2576" t="str">
            <v xml:space="preserve"> </v>
          </cell>
          <cell r="AF2576" t="str">
            <v xml:space="preserve"> </v>
          </cell>
          <cell r="AG2576"/>
          <cell r="AH2576"/>
          <cell r="AI2576"/>
          <cell r="AJ2576" t="str">
            <v xml:space="preserve"> </v>
          </cell>
          <cell r="AK2576" t="str">
            <v xml:space="preserve"> </v>
          </cell>
          <cell r="AL2576"/>
          <cell r="AM2576"/>
          <cell r="AN2576"/>
          <cell r="AO2576"/>
          <cell r="AP2576" t="str">
            <v xml:space="preserve"> </v>
          </cell>
          <cell r="AQ2576" t="str">
            <v xml:space="preserve"> </v>
          </cell>
          <cell r="AR2576"/>
          <cell r="AS2576"/>
          <cell r="AT2576"/>
          <cell r="AU2576"/>
        </row>
        <row r="2577">
          <cell r="B2577">
            <v>11097</v>
          </cell>
          <cell r="C2577">
            <v>11097</v>
          </cell>
          <cell r="D2577" t="str">
            <v>#REF!</v>
          </cell>
          <cell r="E2577" t="str">
            <v>NO DISPONIBLE</v>
          </cell>
          <cell r="F2577" t="str">
            <v>ACTIVO</v>
          </cell>
          <cell r="G2577" t="str">
            <v>NO APLICA</v>
          </cell>
          <cell r="H2577" t="str">
            <v>PIPETA MONOCANAL</v>
          </cell>
          <cell r="I2577" t="str">
            <v>NO APLICA</v>
          </cell>
          <cell r="J2577" t="str">
            <v>LABSYSTEMS</v>
          </cell>
          <cell r="K2577" t="str">
            <v xml:space="preserve"> FINNPIPETTE</v>
          </cell>
          <cell r="L2577" t="str">
            <v>H65648</v>
          </cell>
          <cell r="M2577" t="str">
            <v>VOLUMÉTRICOS</v>
          </cell>
          <cell r="N2577" t="str">
            <v>DRSP</v>
          </cell>
          <cell r="O2577" t="str">
            <v>GVI - VIROLOGÍA</v>
          </cell>
          <cell r="P2577" t="str">
            <v>METROLOGÍA 2023-04</v>
          </cell>
          <cell r="Q2577" t="str">
            <v>PROPIO</v>
          </cell>
          <cell r="R2577" t="str">
            <v>VOLUMEN</v>
          </cell>
          <cell r="S2577" t="str">
            <v>200 A 1000 uL +/- 0,6%</v>
          </cell>
          <cell r="T2577"/>
          <cell r="U2577">
            <v>24</v>
          </cell>
          <cell r="V2577">
            <v>24</v>
          </cell>
          <cell r="W2577"/>
          <cell r="X2577"/>
          <cell r="Y2577">
            <v>45866</v>
          </cell>
          <cell r="Z2577">
            <v>98</v>
          </cell>
          <cell r="AA2577"/>
          <cell r="AB2577"/>
          <cell r="AC2577"/>
          <cell r="AD2577">
            <v>45135</v>
          </cell>
          <cell r="AE2577">
            <v>45877</v>
          </cell>
          <cell r="AF2577">
            <v>109</v>
          </cell>
          <cell r="AG2577"/>
          <cell r="AH2577"/>
          <cell r="AI2577">
            <v>45146</v>
          </cell>
          <cell r="AJ2577" t="str">
            <v xml:space="preserve"> </v>
          </cell>
          <cell r="AK2577" t="str">
            <v xml:space="preserve"> </v>
          </cell>
          <cell r="AL2577"/>
          <cell r="AM2577"/>
          <cell r="AN2577"/>
          <cell r="AO2577"/>
          <cell r="AP2577" t="str">
            <v xml:space="preserve"> </v>
          </cell>
          <cell r="AQ2577" t="str">
            <v xml:space="preserve"> </v>
          </cell>
          <cell r="AR2577"/>
          <cell r="AS2577"/>
          <cell r="AT2577"/>
          <cell r="AU2577"/>
        </row>
        <row r="2578">
          <cell r="B2578">
            <v>11654</v>
          </cell>
          <cell r="C2578">
            <v>11654</v>
          </cell>
          <cell r="D2578" t="str">
            <v>#REF!</v>
          </cell>
          <cell r="E2578" t="str">
            <v>NO DISPONIBLE</v>
          </cell>
          <cell r="F2578" t="str">
            <v>ACTIVO</v>
          </cell>
          <cell r="G2578" t="str">
            <v>NO APLICA</v>
          </cell>
          <cell r="H2578" t="str">
            <v>PIPETA MONOCANAL</v>
          </cell>
          <cell r="I2578" t="str">
            <v>NO APLICA</v>
          </cell>
          <cell r="J2578" t="str">
            <v>LABSYSTEMS</v>
          </cell>
          <cell r="K2578" t="str">
            <v xml:space="preserve"> FINNPIPETTE</v>
          </cell>
          <cell r="L2578" t="str">
            <v>J68611</v>
          </cell>
          <cell r="M2578" t="str">
            <v>VOLUMÉTRICOS</v>
          </cell>
          <cell r="N2578" t="str">
            <v>DRSP</v>
          </cell>
          <cell r="O2578" t="str">
            <v>GVI - VIROLOGÍA</v>
          </cell>
          <cell r="P2578" t="str">
            <v>STOCK METROLOGÍA</v>
          </cell>
          <cell r="Q2578" t="str">
            <v>PROPIO</v>
          </cell>
          <cell r="R2578" t="str">
            <v>VOLUMEN</v>
          </cell>
          <cell r="S2578" t="str">
            <v>100 A 1000 uL</v>
          </cell>
          <cell r="T2578"/>
          <cell r="U2578">
            <v>24</v>
          </cell>
          <cell r="V2578">
            <v>24</v>
          </cell>
          <cell r="W2578"/>
          <cell r="X2578"/>
          <cell r="Y2578">
            <v>45866</v>
          </cell>
          <cell r="Z2578">
            <v>98</v>
          </cell>
          <cell r="AA2578"/>
          <cell r="AB2578"/>
          <cell r="AC2578"/>
          <cell r="AD2578">
            <v>45135</v>
          </cell>
          <cell r="AE2578">
            <v>45878</v>
          </cell>
          <cell r="AF2578">
            <v>110</v>
          </cell>
          <cell r="AG2578"/>
          <cell r="AH2578"/>
          <cell r="AI2578">
            <v>45147</v>
          </cell>
          <cell r="AJ2578" t="str">
            <v xml:space="preserve"> </v>
          </cell>
          <cell r="AK2578" t="str">
            <v xml:space="preserve"> </v>
          </cell>
          <cell r="AL2578"/>
          <cell r="AM2578"/>
          <cell r="AN2578"/>
          <cell r="AO2578"/>
          <cell r="AP2578" t="str">
            <v xml:space="preserve"> </v>
          </cell>
          <cell r="AQ2578" t="str">
            <v xml:space="preserve"> </v>
          </cell>
          <cell r="AR2578"/>
          <cell r="AS2578"/>
          <cell r="AT2578"/>
          <cell r="AU2578"/>
        </row>
        <row r="2579">
          <cell r="B2579">
            <v>12296</v>
          </cell>
          <cell r="C2579">
            <v>12296</v>
          </cell>
          <cell r="D2579" t="str">
            <v>#REF!</v>
          </cell>
          <cell r="E2579" t="str">
            <v>NO DISPONIBLE</v>
          </cell>
          <cell r="F2579" t="str">
            <v>ACTIVO</v>
          </cell>
          <cell r="G2579" t="str">
            <v>NO APLICA</v>
          </cell>
          <cell r="H2579" t="str">
            <v>PIPETA MONOCANAL</v>
          </cell>
          <cell r="I2579" t="str">
            <v>NO APLICA</v>
          </cell>
          <cell r="J2579" t="str">
            <v>LABSYSTEMS</v>
          </cell>
          <cell r="K2579" t="str">
            <v xml:space="preserve"> FINNPIPETTE</v>
          </cell>
          <cell r="L2579" t="str">
            <v>C38506</v>
          </cell>
          <cell r="M2579" t="str">
            <v>VOLUMÉTRICOS</v>
          </cell>
          <cell r="N2579" t="str">
            <v>DRSP</v>
          </cell>
          <cell r="O2579" t="str">
            <v>GVI - VIROLOGÍA</v>
          </cell>
          <cell r="P2579" t="str">
            <v>STOCK METROLOGÍA</v>
          </cell>
          <cell r="Q2579" t="str">
            <v>PROPIO</v>
          </cell>
          <cell r="R2579" t="str">
            <v>VOLUMEN</v>
          </cell>
          <cell r="S2579" t="str">
            <v>200 A 1000 uL +/- 0,6%</v>
          </cell>
          <cell r="T2579"/>
          <cell r="U2579">
            <v>24</v>
          </cell>
          <cell r="V2579">
            <v>24</v>
          </cell>
          <cell r="W2579"/>
          <cell r="X2579"/>
          <cell r="Y2579">
            <v>45866</v>
          </cell>
          <cell r="Z2579">
            <v>98</v>
          </cell>
          <cell r="AA2579"/>
          <cell r="AB2579"/>
          <cell r="AC2579"/>
          <cell r="AD2579">
            <v>45135</v>
          </cell>
          <cell r="AE2579">
            <v>45878</v>
          </cell>
          <cell r="AF2579">
            <v>110</v>
          </cell>
          <cell r="AG2579"/>
          <cell r="AH2579"/>
          <cell r="AI2579">
            <v>45147</v>
          </cell>
          <cell r="AJ2579" t="str">
            <v xml:space="preserve"> </v>
          </cell>
          <cell r="AK2579" t="str">
            <v xml:space="preserve"> </v>
          </cell>
          <cell r="AL2579"/>
          <cell r="AM2579"/>
          <cell r="AN2579"/>
          <cell r="AO2579"/>
          <cell r="AP2579" t="str">
            <v xml:space="preserve"> </v>
          </cell>
          <cell r="AQ2579" t="str">
            <v xml:space="preserve"> </v>
          </cell>
          <cell r="AR2579"/>
          <cell r="AS2579"/>
          <cell r="AT2579"/>
          <cell r="AU2579"/>
        </row>
        <row r="2580">
          <cell r="B2580">
            <v>23807</v>
          </cell>
          <cell r="C2580">
            <v>23807</v>
          </cell>
          <cell r="D2580" t="str">
            <v>#REF!</v>
          </cell>
          <cell r="E2580" t="str">
            <v>NO DISPONIBLE</v>
          </cell>
          <cell r="F2580" t="str">
            <v>ACTIVO</v>
          </cell>
          <cell r="G2580" t="str">
            <v>NO APLICA</v>
          </cell>
          <cell r="H2580" t="str">
            <v>MICROPIPETA MONOCANAL</v>
          </cell>
          <cell r="I2580" t="str">
            <v>NO APLICA</v>
          </cell>
          <cell r="J2580" t="str">
            <v>SOCOREX</v>
          </cell>
          <cell r="K2580" t="str">
            <v>ACURA 825</v>
          </cell>
          <cell r="L2580">
            <v>17111146</v>
          </cell>
          <cell r="M2580" t="str">
            <v>VOLUMÉTRICOS</v>
          </cell>
          <cell r="N2580" t="str">
            <v>DRSP</v>
          </cell>
          <cell r="O2580" t="str">
            <v>GVI - VIROLOGÍA</v>
          </cell>
          <cell r="P2580" t="str">
            <v>LABORATORIO ARBOVIRUS(DESEMBALAJE)</v>
          </cell>
          <cell r="Q2580" t="str">
            <v>PROPIO</v>
          </cell>
          <cell r="R2580" t="str">
            <v>VOLUMEN</v>
          </cell>
          <cell r="S2580" t="str">
            <v>20 A 200 ul +/- 0,8%</v>
          </cell>
          <cell r="T2580"/>
          <cell r="U2580">
            <v>12</v>
          </cell>
          <cell r="V2580">
            <v>12</v>
          </cell>
          <cell r="W2580"/>
          <cell r="X2580"/>
          <cell r="Y2580">
            <v>45974</v>
          </cell>
          <cell r="Z2580">
            <v>206</v>
          </cell>
          <cell r="AA2580" t="str">
            <v>Proveedor externo</v>
          </cell>
          <cell r="AB2580" t="str">
            <v>Nov</v>
          </cell>
          <cell r="AC2580" t="str">
            <v>R</v>
          </cell>
          <cell r="AD2580">
            <v>45609</v>
          </cell>
          <cell r="AE2580">
            <v>45981</v>
          </cell>
          <cell r="AF2580">
            <v>213</v>
          </cell>
          <cell r="AG2580" t="str">
            <v>Nov</v>
          </cell>
          <cell r="AH2580" t="str">
            <v>R</v>
          </cell>
          <cell r="AI2580">
            <v>45616</v>
          </cell>
          <cell r="AJ2580" t="str">
            <v xml:space="preserve"> </v>
          </cell>
          <cell r="AK2580" t="str">
            <v xml:space="preserve"> </v>
          </cell>
          <cell r="AL2580"/>
          <cell r="AM2580"/>
          <cell r="AN2580"/>
          <cell r="AO2580"/>
          <cell r="AP2580" t="str">
            <v xml:space="preserve"> </v>
          </cell>
          <cell r="AQ2580" t="str">
            <v xml:space="preserve"> </v>
          </cell>
          <cell r="AR2580"/>
          <cell r="AS2580"/>
          <cell r="AT2580"/>
          <cell r="AU2580"/>
        </row>
        <row r="2581">
          <cell r="B2581">
            <v>27641</v>
          </cell>
          <cell r="C2581">
            <v>27641</v>
          </cell>
          <cell r="D2581" t="str">
            <v>#REF!</v>
          </cell>
          <cell r="E2581" t="str">
            <v>NO DISPONIBLE</v>
          </cell>
          <cell r="F2581" t="str">
            <v>ACTIVO</v>
          </cell>
          <cell r="G2581" t="str">
            <v>NO APLICA</v>
          </cell>
          <cell r="H2581" t="str">
            <v>MICROPIPETA MONOCANAL</v>
          </cell>
          <cell r="I2581" t="str">
            <v>NO APLICA</v>
          </cell>
          <cell r="J2581" t="str">
            <v>SOCOREX</v>
          </cell>
          <cell r="K2581" t="str">
            <v>ACURA 826 XS</v>
          </cell>
          <cell r="L2581">
            <v>20111592</v>
          </cell>
          <cell r="M2581" t="str">
            <v>VOLUMÉTRICOS</v>
          </cell>
          <cell r="N2581" t="str">
            <v>DRSP</v>
          </cell>
          <cell r="O2581" t="str">
            <v>GVI - VIROLOGÍA</v>
          </cell>
          <cell r="P2581" t="str">
            <v>LABORATORIO DE VIRUS EMERGENTES</v>
          </cell>
          <cell r="Q2581" t="str">
            <v>PROPIO</v>
          </cell>
          <cell r="R2581" t="str">
            <v>VOLUMEN</v>
          </cell>
          <cell r="S2581" t="str">
            <v>20 Ul A 200 uL</v>
          </cell>
          <cell r="T2581"/>
          <cell r="U2581">
            <v>12</v>
          </cell>
          <cell r="V2581">
            <v>12</v>
          </cell>
          <cell r="W2581"/>
          <cell r="X2581"/>
          <cell r="Y2581">
            <v>45976</v>
          </cell>
          <cell r="Z2581">
            <v>208</v>
          </cell>
          <cell r="AA2581" t="str">
            <v>Proveedor externo</v>
          </cell>
          <cell r="AB2581" t="str">
            <v>Nov</v>
          </cell>
          <cell r="AC2581" t="str">
            <v>R</v>
          </cell>
          <cell r="AD2581">
            <v>45611</v>
          </cell>
          <cell r="AE2581">
            <v>45981</v>
          </cell>
          <cell r="AF2581">
            <v>213</v>
          </cell>
          <cell r="AG2581" t="str">
            <v>Nov</v>
          </cell>
          <cell r="AH2581" t="str">
            <v>R</v>
          </cell>
          <cell r="AI2581">
            <v>45616</v>
          </cell>
          <cell r="AJ2581" t="str">
            <v xml:space="preserve"> </v>
          </cell>
          <cell r="AK2581" t="str">
            <v xml:space="preserve"> </v>
          </cell>
          <cell r="AL2581"/>
          <cell r="AM2581"/>
          <cell r="AN2581"/>
          <cell r="AO2581"/>
          <cell r="AP2581" t="str">
            <v xml:space="preserve"> </v>
          </cell>
          <cell r="AQ2581" t="str">
            <v xml:space="preserve"> </v>
          </cell>
          <cell r="AR2581"/>
          <cell r="AS2581"/>
          <cell r="AT2581"/>
          <cell r="AU2581"/>
        </row>
        <row r="2582">
          <cell r="B2582">
            <v>27642</v>
          </cell>
          <cell r="C2582">
            <v>27642</v>
          </cell>
          <cell r="D2582" t="str">
            <v>#REF!</v>
          </cell>
          <cell r="E2582" t="str">
            <v>NO DISPONIBLE</v>
          </cell>
          <cell r="F2582" t="str">
            <v>ACTIVO</v>
          </cell>
          <cell r="G2582" t="str">
            <v>NO APLICA</v>
          </cell>
          <cell r="H2582" t="str">
            <v>MICROPIPETA MONOCANAL</v>
          </cell>
          <cell r="I2582" t="str">
            <v>NO APLICA</v>
          </cell>
          <cell r="J2582" t="str">
            <v>SOCOREX</v>
          </cell>
          <cell r="K2582" t="str">
            <v>ACURA 826 XS</v>
          </cell>
          <cell r="L2582">
            <v>21061201</v>
          </cell>
          <cell r="M2582" t="str">
            <v>VOLUMÉTRICOS</v>
          </cell>
          <cell r="N2582" t="str">
            <v>DRSP</v>
          </cell>
          <cell r="O2582" t="str">
            <v>GVI - VIROLOGÍA</v>
          </cell>
          <cell r="P2582" t="str">
            <v>SEROLOGÍA</v>
          </cell>
          <cell r="Q2582" t="str">
            <v>PROPIO</v>
          </cell>
          <cell r="R2582" t="str">
            <v>VOLUMEN</v>
          </cell>
          <cell r="S2582" t="str">
            <v>100ul A 1000 ul</v>
          </cell>
          <cell r="T2582"/>
          <cell r="U2582">
            <v>12</v>
          </cell>
          <cell r="V2582">
            <v>12</v>
          </cell>
          <cell r="W2582"/>
          <cell r="X2582"/>
          <cell r="Y2582">
            <v>45974</v>
          </cell>
          <cell r="Z2582">
            <v>206</v>
          </cell>
          <cell r="AA2582" t="str">
            <v>Proveedor externo</v>
          </cell>
          <cell r="AB2582" t="str">
            <v>Nov</v>
          </cell>
          <cell r="AC2582" t="str">
            <v>R</v>
          </cell>
          <cell r="AD2582">
            <v>45609</v>
          </cell>
          <cell r="AE2582">
            <v>45981</v>
          </cell>
          <cell r="AF2582">
            <v>213</v>
          </cell>
          <cell r="AG2582" t="str">
            <v>Nov</v>
          </cell>
          <cell r="AH2582" t="str">
            <v>R</v>
          </cell>
          <cell r="AI2582">
            <v>45616</v>
          </cell>
          <cell r="AJ2582" t="str">
            <v xml:space="preserve"> </v>
          </cell>
          <cell r="AK2582" t="str">
            <v xml:space="preserve"> </v>
          </cell>
          <cell r="AL2582"/>
          <cell r="AM2582"/>
          <cell r="AN2582"/>
          <cell r="AO2582"/>
          <cell r="AP2582" t="str">
            <v xml:space="preserve"> </v>
          </cell>
          <cell r="AQ2582" t="str">
            <v xml:space="preserve"> </v>
          </cell>
          <cell r="AR2582"/>
          <cell r="AS2582"/>
          <cell r="AT2582"/>
          <cell r="AU2582"/>
        </row>
        <row r="2583">
          <cell r="B2583">
            <v>11089</v>
          </cell>
          <cell r="C2583">
            <v>11089</v>
          </cell>
          <cell r="D2583" t="str">
            <v>#REF!</v>
          </cell>
          <cell r="E2583" t="str">
            <v>NO DISPONIBLE</v>
          </cell>
          <cell r="F2583" t="str">
            <v>ACTIVO</v>
          </cell>
          <cell r="G2583" t="str">
            <v>NO APLICA</v>
          </cell>
          <cell r="H2583" t="str">
            <v>PIPETA MONOCANAL</v>
          </cell>
          <cell r="I2583" t="str">
            <v>NO APLICA</v>
          </cell>
          <cell r="J2583" t="str">
            <v>THERMO FISHER SCIENTIFIC</v>
          </cell>
          <cell r="K2583" t="str">
            <v xml:space="preserve"> FINNPIPETTE</v>
          </cell>
          <cell r="L2583" t="str">
            <v>U71434</v>
          </cell>
          <cell r="M2583" t="str">
            <v>VOLUMÉTRICOS</v>
          </cell>
          <cell r="N2583" t="str">
            <v>DRSP</v>
          </cell>
          <cell r="O2583" t="str">
            <v>GVI - VIROLOGÍA</v>
          </cell>
          <cell r="P2583" t="str">
            <v>ELECTROFORESIS</v>
          </cell>
          <cell r="Q2583" t="str">
            <v>PROPIO</v>
          </cell>
          <cell r="R2583" t="str">
            <v>VOLUMEN</v>
          </cell>
          <cell r="S2583" t="str">
            <v>5 A 50 ul +/- 0,6%</v>
          </cell>
          <cell r="T2583"/>
          <cell r="U2583">
            <v>12</v>
          </cell>
          <cell r="V2583">
            <v>12</v>
          </cell>
          <cell r="W2583"/>
          <cell r="X2583"/>
          <cell r="Y2583">
            <v>45974</v>
          </cell>
          <cell r="Z2583">
            <v>206</v>
          </cell>
          <cell r="AA2583" t="str">
            <v>Proveedor externo</v>
          </cell>
          <cell r="AB2583" t="str">
            <v>Nov</v>
          </cell>
          <cell r="AC2583" t="str">
            <v>R</v>
          </cell>
          <cell r="AD2583">
            <v>45609</v>
          </cell>
          <cell r="AE2583">
            <v>45981</v>
          </cell>
          <cell r="AF2583">
            <v>213</v>
          </cell>
          <cell r="AG2583" t="str">
            <v>Nov</v>
          </cell>
          <cell r="AH2583" t="str">
            <v>R</v>
          </cell>
          <cell r="AI2583">
            <v>45616</v>
          </cell>
          <cell r="AJ2583" t="str">
            <v xml:space="preserve"> </v>
          </cell>
          <cell r="AK2583" t="str">
            <v xml:space="preserve"> </v>
          </cell>
          <cell r="AL2583"/>
          <cell r="AM2583"/>
          <cell r="AN2583"/>
          <cell r="AO2583"/>
          <cell r="AP2583" t="str">
            <v xml:space="preserve"> </v>
          </cell>
          <cell r="AQ2583" t="str">
            <v xml:space="preserve"> </v>
          </cell>
          <cell r="AR2583"/>
          <cell r="AS2583"/>
          <cell r="AT2583"/>
          <cell r="AU2583"/>
        </row>
        <row r="2584">
          <cell r="B2584">
            <v>11651</v>
          </cell>
          <cell r="C2584">
            <v>11651</v>
          </cell>
          <cell r="D2584" t="str">
            <v>#REF!</v>
          </cell>
          <cell r="E2584" t="str">
            <v>NO DISPONIBLE</v>
          </cell>
          <cell r="F2584" t="str">
            <v>ACTIVO</v>
          </cell>
          <cell r="G2584" t="str">
            <v>NO APLICA</v>
          </cell>
          <cell r="H2584" t="str">
            <v>PIPETA MONOCANAL</v>
          </cell>
          <cell r="I2584" t="str">
            <v>NO APLICA</v>
          </cell>
          <cell r="J2584" t="str">
            <v>LABSYSTEMS</v>
          </cell>
          <cell r="K2584" t="str">
            <v xml:space="preserve"> FINNPIPETTE</v>
          </cell>
          <cell r="L2584" t="str">
            <v>G94470</v>
          </cell>
          <cell r="M2584" t="str">
            <v>VOLUMÉTRICOS</v>
          </cell>
          <cell r="N2584" t="str">
            <v>DRSP</v>
          </cell>
          <cell r="O2584" t="str">
            <v>GVI - VIROLOGÍA</v>
          </cell>
          <cell r="P2584" t="str">
            <v>STOCK METROLOGÍA</v>
          </cell>
          <cell r="Q2584" t="str">
            <v>PROPIO</v>
          </cell>
          <cell r="R2584" t="str">
            <v>VOLUMEN</v>
          </cell>
          <cell r="S2584" t="str">
            <v>0.2 A 2uL</v>
          </cell>
          <cell r="T2584"/>
          <cell r="U2584">
            <v>24</v>
          </cell>
          <cell r="V2584">
            <v>24</v>
          </cell>
          <cell r="W2584"/>
          <cell r="X2584"/>
          <cell r="Y2584">
            <v>45869</v>
          </cell>
          <cell r="Z2584">
            <v>101</v>
          </cell>
          <cell r="AA2584"/>
          <cell r="AB2584"/>
          <cell r="AC2584"/>
          <cell r="AD2584">
            <v>45138</v>
          </cell>
          <cell r="AE2584">
            <v>45878</v>
          </cell>
          <cell r="AF2584">
            <v>110</v>
          </cell>
          <cell r="AG2584"/>
          <cell r="AH2584"/>
          <cell r="AI2584">
            <v>45147</v>
          </cell>
          <cell r="AJ2584" t="str">
            <v xml:space="preserve"> </v>
          </cell>
          <cell r="AK2584" t="str">
            <v xml:space="preserve"> </v>
          </cell>
          <cell r="AL2584"/>
          <cell r="AM2584"/>
          <cell r="AN2584"/>
          <cell r="AO2584"/>
          <cell r="AP2584" t="str">
            <v xml:space="preserve"> </v>
          </cell>
          <cell r="AQ2584" t="str">
            <v xml:space="preserve"> </v>
          </cell>
          <cell r="AR2584"/>
          <cell r="AS2584"/>
          <cell r="AT2584"/>
          <cell r="AU2584"/>
        </row>
        <row r="2585">
          <cell r="B2585">
            <v>21978</v>
          </cell>
          <cell r="C2585">
            <v>21978</v>
          </cell>
          <cell r="D2585" t="str">
            <v>#REF!</v>
          </cell>
          <cell r="E2585" t="str">
            <v>NO DISPONIBLE</v>
          </cell>
          <cell r="F2585" t="str">
            <v>ACTIVO</v>
          </cell>
          <cell r="G2585" t="str">
            <v>NO APLICA</v>
          </cell>
          <cell r="H2585" t="str">
            <v>MICROPIPETA MONOCANAL</v>
          </cell>
          <cell r="I2585" t="str">
            <v>NO APLICA</v>
          </cell>
          <cell r="J2585" t="str">
            <v>SOCOREX</v>
          </cell>
          <cell r="K2585" t="str">
            <v>ACURA 825</v>
          </cell>
          <cell r="L2585">
            <v>15031303</v>
          </cell>
          <cell r="M2585" t="str">
            <v>VOLUMÉTRICOS</v>
          </cell>
          <cell r="N2585" t="str">
            <v>DRSP</v>
          </cell>
          <cell r="O2585" t="str">
            <v>GVI - VIROLOGÍA</v>
          </cell>
          <cell r="P2585" t="str">
            <v>METROLOGÍA STOCK</v>
          </cell>
          <cell r="Q2585" t="str">
            <v>PROPIO</v>
          </cell>
          <cell r="R2585" t="str">
            <v>VOLUMEN</v>
          </cell>
          <cell r="S2585" t="str">
            <v>5 A 50 ul +/- 1%</v>
          </cell>
          <cell r="T2585"/>
          <cell r="U2585">
            <v>24</v>
          </cell>
          <cell r="V2585">
            <v>24</v>
          </cell>
          <cell r="W2585"/>
          <cell r="X2585"/>
          <cell r="Y2585">
            <v>45869</v>
          </cell>
          <cell r="Z2585">
            <v>101</v>
          </cell>
          <cell r="AA2585"/>
          <cell r="AB2585"/>
          <cell r="AC2585"/>
          <cell r="AD2585">
            <v>45138</v>
          </cell>
          <cell r="AE2585">
            <v>45877</v>
          </cell>
          <cell r="AF2585">
            <v>109</v>
          </cell>
          <cell r="AG2585"/>
          <cell r="AH2585"/>
          <cell r="AI2585">
            <v>45146</v>
          </cell>
          <cell r="AJ2585" t="str">
            <v xml:space="preserve"> </v>
          </cell>
          <cell r="AK2585" t="str">
            <v xml:space="preserve"> </v>
          </cell>
          <cell r="AL2585"/>
          <cell r="AM2585"/>
          <cell r="AN2585"/>
          <cell r="AO2585"/>
          <cell r="AP2585" t="str">
            <v xml:space="preserve"> </v>
          </cell>
          <cell r="AQ2585" t="str">
            <v xml:space="preserve"> </v>
          </cell>
          <cell r="AR2585"/>
          <cell r="AS2585"/>
          <cell r="AT2585"/>
          <cell r="AU2585"/>
        </row>
        <row r="2586">
          <cell r="B2586">
            <v>24724</v>
          </cell>
          <cell r="C2586">
            <v>24724</v>
          </cell>
          <cell r="D2586" t="str">
            <v>#REF!</v>
          </cell>
          <cell r="E2586" t="str">
            <v>NO DISPONIBLE</v>
          </cell>
          <cell r="F2586" t="str">
            <v>ACTIVO</v>
          </cell>
          <cell r="G2586" t="str">
            <v>NO APLICA</v>
          </cell>
          <cell r="H2586" t="str">
            <v>MICROPIPETA MONOCANAL</v>
          </cell>
          <cell r="I2586" t="str">
            <v>NO APLICA</v>
          </cell>
          <cell r="J2586" t="str">
            <v>SOCOREX</v>
          </cell>
          <cell r="K2586" t="str">
            <v>ACURA 825</v>
          </cell>
          <cell r="L2586">
            <v>16021122</v>
          </cell>
          <cell r="M2586" t="str">
            <v>VOLUMÉTRICOS</v>
          </cell>
          <cell r="N2586" t="str">
            <v>DRSP</v>
          </cell>
          <cell r="O2586" t="str">
            <v>GVI - VIROLOGÍA</v>
          </cell>
          <cell r="P2586" t="str">
            <v>METROLOGÍA STOCK</v>
          </cell>
          <cell r="Q2586" t="str">
            <v>PROPIO</v>
          </cell>
          <cell r="R2586" t="str">
            <v>VOLUMEN</v>
          </cell>
          <cell r="S2586" t="str">
            <v>20 A 200 uL +/- 0,8%</v>
          </cell>
          <cell r="T2586"/>
          <cell r="U2586">
            <v>24</v>
          </cell>
          <cell r="V2586">
            <v>24</v>
          </cell>
          <cell r="W2586"/>
          <cell r="X2586"/>
          <cell r="Y2586">
            <v>45869</v>
          </cell>
          <cell r="Z2586">
            <v>101</v>
          </cell>
          <cell r="AA2586"/>
          <cell r="AB2586"/>
          <cell r="AC2586"/>
          <cell r="AD2586">
            <v>45138</v>
          </cell>
          <cell r="AE2586">
            <v>45878</v>
          </cell>
          <cell r="AF2586">
            <v>110</v>
          </cell>
          <cell r="AG2586"/>
          <cell r="AH2586"/>
          <cell r="AI2586">
            <v>45147</v>
          </cell>
          <cell r="AJ2586" t="str">
            <v xml:space="preserve"> </v>
          </cell>
          <cell r="AK2586" t="str">
            <v xml:space="preserve"> </v>
          </cell>
          <cell r="AL2586"/>
          <cell r="AM2586"/>
          <cell r="AN2586"/>
          <cell r="AO2586"/>
          <cell r="AP2586" t="str">
            <v xml:space="preserve"> </v>
          </cell>
          <cell r="AQ2586" t="str">
            <v xml:space="preserve"> </v>
          </cell>
          <cell r="AR2586"/>
          <cell r="AS2586"/>
          <cell r="AT2586"/>
          <cell r="AU2586"/>
        </row>
        <row r="2587">
          <cell r="B2587">
            <v>24990</v>
          </cell>
          <cell r="C2587">
            <v>24990</v>
          </cell>
          <cell r="D2587" t="str">
            <v>#REF!</v>
          </cell>
          <cell r="E2587" t="str">
            <v>NO DISPONIBLE</v>
          </cell>
          <cell r="F2587" t="str">
            <v>ACTIVO</v>
          </cell>
          <cell r="G2587" t="str">
            <v>NO APLICA</v>
          </cell>
          <cell r="H2587" t="str">
            <v>PIPETA MONOCANAL</v>
          </cell>
          <cell r="I2587" t="str">
            <v>NO APLICA</v>
          </cell>
          <cell r="J2587" t="str">
            <v>NICHIRYO</v>
          </cell>
          <cell r="K2587" t="str">
            <v>NICHIPET EX</v>
          </cell>
          <cell r="L2587" t="str">
            <v>H63002212</v>
          </cell>
          <cell r="M2587" t="str">
            <v>VOLUMÉTRICOS</v>
          </cell>
          <cell r="N2587" t="str">
            <v>DRSP</v>
          </cell>
          <cell r="O2587" t="str">
            <v>GVI - VIROLOGÍA</v>
          </cell>
          <cell r="P2587" t="str">
            <v>STOCK METROLOGÍA</v>
          </cell>
          <cell r="Q2587" t="str">
            <v>PROPIO</v>
          </cell>
          <cell r="R2587" t="str">
            <v>VOLUMEN</v>
          </cell>
          <cell r="S2587" t="str">
            <v>10 a 100 uL +/- 1,0 %</v>
          </cell>
          <cell r="T2587"/>
          <cell r="U2587">
            <v>24</v>
          </cell>
          <cell r="V2587">
            <v>24</v>
          </cell>
          <cell r="W2587"/>
          <cell r="X2587"/>
          <cell r="Y2587">
            <v>45869</v>
          </cell>
          <cell r="Z2587">
            <v>101</v>
          </cell>
          <cell r="AA2587"/>
          <cell r="AB2587"/>
          <cell r="AC2587"/>
          <cell r="AD2587">
            <v>45138</v>
          </cell>
          <cell r="AE2587">
            <v>45877</v>
          </cell>
          <cell r="AF2587">
            <v>109</v>
          </cell>
          <cell r="AG2587"/>
          <cell r="AH2587"/>
          <cell r="AI2587">
            <v>45146</v>
          </cell>
          <cell r="AJ2587" t="str">
            <v xml:space="preserve"> </v>
          </cell>
          <cell r="AK2587" t="str">
            <v xml:space="preserve"> </v>
          </cell>
          <cell r="AL2587"/>
          <cell r="AM2587"/>
          <cell r="AN2587"/>
          <cell r="AO2587"/>
          <cell r="AP2587" t="str">
            <v xml:space="preserve"> </v>
          </cell>
          <cell r="AQ2587" t="str">
            <v xml:space="preserve"> </v>
          </cell>
          <cell r="AR2587"/>
          <cell r="AS2587"/>
          <cell r="AT2587"/>
          <cell r="AU2587"/>
        </row>
        <row r="2588">
          <cell r="B2588">
            <v>25055</v>
          </cell>
          <cell r="C2588">
            <v>25055</v>
          </cell>
          <cell r="D2588" t="str">
            <v>#REF!</v>
          </cell>
          <cell r="E2588" t="str">
            <v>NO DISPONIBLE</v>
          </cell>
          <cell r="F2588" t="str">
            <v>ACTIVO</v>
          </cell>
          <cell r="G2588" t="str">
            <v>NO APLICA</v>
          </cell>
          <cell r="H2588" t="str">
            <v>MICROPIPETA MONOCANAL</v>
          </cell>
          <cell r="I2588" t="str">
            <v>NO APLICA</v>
          </cell>
          <cell r="J2588" t="str">
            <v>SOCOREX</v>
          </cell>
          <cell r="K2588" t="str">
            <v>ACURA 825</v>
          </cell>
          <cell r="L2588">
            <v>18092198</v>
          </cell>
          <cell r="M2588" t="str">
            <v>VOLUMÉTRICOS</v>
          </cell>
          <cell r="N2588" t="str">
            <v>DRSP</v>
          </cell>
          <cell r="O2588" t="str">
            <v>GVI - VIROLOGÍA</v>
          </cell>
          <cell r="P2588" t="str">
            <v>STOCK METROLOGÍA</v>
          </cell>
          <cell r="Q2588" t="str">
            <v>PROPIO</v>
          </cell>
          <cell r="R2588" t="str">
            <v>VOLUMEN</v>
          </cell>
          <cell r="S2588" t="str">
            <v>0.5 A 10 ul +/- 1,0%</v>
          </cell>
          <cell r="T2588"/>
          <cell r="U2588">
            <v>24</v>
          </cell>
          <cell r="V2588">
            <v>24</v>
          </cell>
          <cell r="W2588"/>
          <cell r="X2588"/>
          <cell r="Y2588">
            <v>45869</v>
          </cell>
          <cell r="Z2588">
            <v>101</v>
          </cell>
          <cell r="AA2588"/>
          <cell r="AB2588"/>
          <cell r="AC2588"/>
          <cell r="AD2588">
            <v>45138</v>
          </cell>
          <cell r="AE2588">
            <v>45879</v>
          </cell>
          <cell r="AF2588">
            <v>111</v>
          </cell>
          <cell r="AG2588"/>
          <cell r="AH2588"/>
          <cell r="AI2588">
            <v>45148</v>
          </cell>
          <cell r="AJ2588" t="str">
            <v xml:space="preserve"> </v>
          </cell>
          <cell r="AK2588" t="str">
            <v xml:space="preserve"> </v>
          </cell>
          <cell r="AL2588"/>
          <cell r="AM2588"/>
          <cell r="AN2588"/>
          <cell r="AO2588"/>
          <cell r="AP2588" t="str">
            <v xml:space="preserve"> </v>
          </cell>
          <cell r="AQ2588" t="str">
            <v xml:space="preserve"> </v>
          </cell>
          <cell r="AR2588"/>
          <cell r="AS2588"/>
          <cell r="AT2588"/>
          <cell r="AU2588"/>
        </row>
        <row r="2589">
          <cell r="B2589">
            <v>25062</v>
          </cell>
          <cell r="C2589">
            <v>25062</v>
          </cell>
          <cell r="D2589" t="str">
            <v>#REF!</v>
          </cell>
          <cell r="E2589" t="str">
            <v>NO DISPONIBLE</v>
          </cell>
          <cell r="F2589" t="str">
            <v>ACTIVO</v>
          </cell>
          <cell r="G2589" t="str">
            <v>NO APLICA</v>
          </cell>
          <cell r="H2589" t="str">
            <v>MICROPIPETA MONOCANAL</v>
          </cell>
          <cell r="I2589" t="str">
            <v>NO APLICA</v>
          </cell>
          <cell r="J2589" t="str">
            <v>SOCOREX</v>
          </cell>
          <cell r="K2589" t="str">
            <v>ACURA 825</v>
          </cell>
          <cell r="L2589">
            <v>18093379</v>
          </cell>
          <cell r="M2589" t="str">
            <v>VOLUMÉTRICOS</v>
          </cell>
          <cell r="N2589" t="str">
            <v>DRSP</v>
          </cell>
          <cell r="O2589" t="str">
            <v>GVI - VIROLOGÍA</v>
          </cell>
          <cell r="P2589" t="str">
            <v>STOCK METROLOGÍA</v>
          </cell>
          <cell r="Q2589" t="str">
            <v>PROPIO</v>
          </cell>
          <cell r="R2589" t="str">
            <v>VOLUMEN</v>
          </cell>
          <cell r="S2589" t="str">
            <v>10 A100 uL +/- 0,8 %</v>
          </cell>
          <cell r="T2589"/>
          <cell r="U2589">
            <v>24</v>
          </cell>
          <cell r="V2589">
            <v>24</v>
          </cell>
          <cell r="W2589"/>
          <cell r="X2589"/>
          <cell r="Y2589">
            <v>45869</v>
          </cell>
          <cell r="Z2589">
            <v>101</v>
          </cell>
          <cell r="AA2589"/>
          <cell r="AB2589"/>
          <cell r="AC2589"/>
          <cell r="AD2589">
            <v>45138</v>
          </cell>
          <cell r="AE2589">
            <v>45878</v>
          </cell>
          <cell r="AF2589">
            <v>110</v>
          </cell>
          <cell r="AG2589"/>
          <cell r="AH2589"/>
          <cell r="AI2589">
            <v>45147</v>
          </cell>
          <cell r="AJ2589" t="str">
            <v xml:space="preserve"> </v>
          </cell>
          <cell r="AK2589" t="str">
            <v xml:space="preserve"> </v>
          </cell>
          <cell r="AL2589"/>
          <cell r="AM2589"/>
          <cell r="AN2589"/>
          <cell r="AO2589"/>
          <cell r="AP2589" t="str">
            <v xml:space="preserve"> </v>
          </cell>
          <cell r="AQ2589" t="str">
            <v xml:space="preserve"> </v>
          </cell>
          <cell r="AR2589"/>
          <cell r="AS2589"/>
          <cell r="AT2589"/>
          <cell r="AU2589"/>
        </row>
        <row r="2590">
          <cell r="B2590">
            <v>25127</v>
          </cell>
          <cell r="C2590">
            <v>25127</v>
          </cell>
          <cell r="D2590" t="str">
            <v>#REF!</v>
          </cell>
          <cell r="E2590" t="str">
            <v>NO DISPONIBLE</v>
          </cell>
          <cell r="F2590" t="str">
            <v>ACTIVO</v>
          </cell>
          <cell r="G2590" t="str">
            <v>NO APLICA</v>
          </cell>
          <cell r="H2590" t="str">
            <v>MICROPIPETA MONOCANAL</v>
          </cell>
          <cell r="I2590" t="str">
            <v>NO APLICA</v>
          </cell>
          <cell r="J2590" t="str">
            <v>SOCOREX</v>
          </cell>
          <cell r="K2590" t="str">
            <v>ACURA 825</v>
          </cell>
          <cell r="L2590">
            <v>18041138</v>
          </cell>
          <cell r="M2590" t="str">
            <v>VOLUMÉTRICOS</v>
          </cell>
          <cell r="N2590" t="str">
            <v>DRSP</v>
          </cell>
          <cell r="O2590" t="str">
            <v>GVI - VIROLOGÍA</v>
          </cell>
          <cell r="P2590" t="str">
            <v>STOCK METROLOGÍA</v>
          </cell>
          <cell r="Q2590" t="str">
            <v>PROPIO</v>
          </cell>
          <cell r="R2590" t="str">
            <v>VOLUMEN</v>
          </cell>
          <cell r="S2590" t="str">
            <v>0.1 uL a 2 uL</v>
          </cell>
          <cell r="T2590"/>
          <cell r="U2590">
            <v>24</v>
          </cell>
          <cell r="V2590">
            <v>24</v>
          </cell>
          <cell r="W2590"/>
          <cell r="X2590"/>
          <cell r="Y2590">
            <v>45869</v>
          </cell>
          <cell r="Z2590">
            <v>101</v>
          </cell>
          <cell r="AA2590"/>
          <cell r="AB2590"/>
          <cell r="AC2590"/>
          <cell r="AD2590">
            <v>45138</v>
          </cell>
          <cell r="AE2590">
            <v>45878</v>
          </cell>
          <cell r="AF2590">
            <v>110</v>
          </cell>
          <cell r="AG2590"/>
          <cell r="AH2590"/>
          <cell r="AI2590">
            <v>45147</v>
          </cell>
          <cell r="AJ2590" t="str">
            <v xml:space="preserve"> </v>
          </cell>
          <cell r="AK2590" t="str">
            <v xml:space="preserve"> </v>
          </cell>
          <cell r="AL2590"/>
          <cell r="AM2590"/>
          <cell r="AN2590"/>
          <cell r="AO2590"/>
          <cell r="AP2590" t="str">
            <v xml:space="preserve"> </v>
          </cell>
          <cell r="AQ2590" t="str">
            <v xml:space="preserve"> </v>
          </cell>
          <cell r="AR2590"/>
          <cell r="AS2590"/>
          <cell r="AT2590"/>
          <cell r="AU2590"/>
        </row>
        <row r="2591">
          <cell r="B2591">
            <v>27639</v>
          </cell>
          <cell r="C2591">
            <v>27639</v>
          </cell>
          <cell r="D2591" t="str">
            <v>#REF!</v>
          </cell>
          <cell r="E2591">
            <v>41609</v>
          </cell>
          <cell r="F2591" t="str">
            <v>ACTIVO</v>
          </cell>
          <cell r="G2591" t="str">
            <v>NO APLICA</v>
          </cell>
          <cell r="H2591" t="str">
            <v>MICROPIPETA MONOCANAL</v>
          </cell>
          <cell r="I2591" t="str">
            <v>NO APLICA</v>
          </cell>
          <cell r="J2591" t="str">
            <v>SOCOREX</v>
          </cell>
          <cell r="K2591" t="str">
            <v>ACURA 826 XS</v>
          </cell>
          <cell r="L2591">
            <v>21091038</v>
          </cell>
          <cell r="M2591" t="str">
            <v>VOLUMÉTRICOS</v>
          </cell>
          <cell r="N2591" t="str">
            <v>DRSP</v>
          </cell>
          <cell r="O2591" t="str">
            <v>GVI - VIROLOGÍA</v>
          </cell>
          <cell r="P2591" t="str">
            <v>TERMOCICLADORES</v>
          </cell>
          <cell r="Q2591" t="str">
            <v>PROPIO</v>
          </cell>
          <cell r="R2591" t="str">
            <v>VOLUMEN</v>
          </cell>
          <cell r="S2591" t="str">
            <v>0,5 ul A 10 ul</v>
          </cell>
          <cell r="T2591"/>
          <cell r="U2591">
            <v>12</v>
          </cell>
          <cell r="V2591">
            <v>12</v>
          </cell>
          <cell r="W2591"/>
          <cell r="X2591"/>
          <cell r="Y2591">
            <v>45974</v>
          </cell>
          <cell r="Z2591">
            <v>206</v>
          </cell>
          <cell r="AA2591" t="str">
            <v>Proveedor externo</v>
          </cell>
          <cell r="AB2591" t="str">
            <v>Nov</v>
          </cell>
          <cell r="AC2591" t="str">
            <v>R</v>
          </cell>
          <cell r="AD2591">
            <v>45609</v>
          </cell>
          <cell r="AE2591">
            <v>45981</v>
          </cell>
          <cell r="AF2591">
            <v>213</v>
          </cell>
          <cell r="AG2591" t="str">
            <v>Nov</v>
          </cell>
          <cell r="AH2591" t="str">
            <v>R</v>
          </cell>
          <cell r="AI2591">
            <v>45616</v>
          </cell>
          <cell r="AJ2591" t="str">
            <v xml:space="preserve"> </v>
          </cell>
          <cell r="AK2591" t="str">
            <v xml:space="preserve"> </v>
          </cell>
          <cell r="AL2591"/>
          <cell r="AM2591"/>
          <cell r="AN2591"/>
          <cell r="AO2591"/>
          <cell r="AP2591" t="str">
            <v xml:space="preserve"> </v>
          </cell>
          <cell r="AQ2591" t="str">
            <v xml:space="preserve"> </v>
          </cell>
          <cell r="AR2591"/>
          <cell r="AS2591"/>
          <cell r="AT2591"/>
          <cell r="AU2591"/>
        </row>
        <row r="2592">
          <cell r="B2592">
            <v>27640</v>
          </cell>
          <cell r="C2592">
            <v>27640</v>
          </cell>
          <cell r="D2592" t="str">
            <v>#REF!</v>
          </cell>
          <cell r="E2592">
            <v>41609</v>
          </cell>
          <cell r="F2592" t="str">
            <v>ACTIVO</v>
          </cell>
          <cell r="G2592" t="str">
            <v>NO APLICA</v>
          </cell>
          <cell r="H2592" t="str">
            <v>MICROPIPETA MONOCANAL</v>
          </cell>
          <cell r="I2592" t="str">
            <v>NO APLICA</v>
          </cell>
          <cell r="J2592" t="str">
            <v>SOCOREX</v>
          </cell>
          <cell r="K2592" t="str">
            <v>ACURA 826 XS</v>
          </cell>
          <cell r="L2592">
            <v>20111372</v>
          </cell>
          <cell r="M2592" t="str">
            <v>VOLUMÉTRICOS</v>
          </cell>
          <cell r="N2592" t="str">
            <v>DRSP</v>
          </cell>
          <cell r="O2592" t="str">
            <v>GVI - VIROLOGÍA</v>
          </cell>
          <cell r="P2592" t="str">
            <v>SEROLOGÍA</v>
          </cell>
          <cell r="Q2592" t="str">
            <v>PROPIO</v>
          </cell>
          <cell r="R2592" t="str">
            <v>VOLUMEN</v>
          </cell>
          <cell r="S2592" t="str">
            <v>5 ul A 50 ul</v>
          </cell>
          <cell r="T2592"/>
          <cell r="U2592">
            <v>12</v>
          </cell>
          <cell r="V2592">
            <v>12</v>
          </cell>
          <cell r="W2592"/>
          <cell r="X2592"/>
          <cell r="Y2592">
            <v>45974</v>
          </cell>
          <cell r="Z2592">
            <v>206</v>
          </cell>
          <cell r="AA2592" t="str">
            <v>Proveedor externo</v>
          </cell>
          <cell r="AB2592" t="str">
            <v>Nov</v>
          </cell>
          <cell r="AC2592" t="str">
            <v>R</v>
          </cell>
          <cell r="AD2592">
            <v>45609</v>
          </cell>
          <cell r="AE2592">
            <v>45981</v>
          </cell>
          <cell r="AF2592">
            <v>213</v>
          </cell>
          <cell r="AG2592" t="str">
            <v>Nov</v>
          </cell>
          <cell r="AH2592" t="str">
            <v>R</v>
          </cell>
          <cell r="AI2592">
            <v>45616</v>
          </cell>
          <cell r="AJ2592" t="str">
            <v xml:space="preserve"> </v>
          </cell>
          <cell r="AK2592" t="str">
            <v xml:space="preserve"> </v>
          </cell>
          <cell r="AL2592"/>
          <cell r="AM2592"/>
          <cell r="AN2592"/>
          <cell r="AO2592"/>
          <cell r="AP2592" t="str">
            <v xml:space="preserve"> </v>
          </cell>
          <cell r="AQ2592" t="str">
            <v xml:space="preserve"> </v>
          </cell>
          <cell r="AR2592"/>
          <cell r="AS2592"/>
          <cell r="AT2592"/>
          <cell r="AU2592"/>
        </row>
        <row r="2593">
          <cell r="B2593">
            <v>27955</v>
          </cell>
          <cell r="C2593">
            <v>27955</v>
          </cell>
          <cell r="D2593" t="str">
            <v>#REF!</v>
          </cell>
          <cell r="E2593" t="str">
            <v>NO DISPONIBLE</v>
          </cell>
          <cell r="F2593" t="str">
            <v>ACTIVO</v>
          </cell>
          <cell r="G2593" t="str">
            <v>NO APLICA</v>
          </cell>
          <cell r="H2593" t="str">
            <v>PIPETA MULTICANAL</v>
          </cell>
          <cell r="I2593" t="str">
            <v>NO APLICA</v>
          </cell>
          <cell r="J2593" t="str">
            <v>SOCOREX</v>
          </cell>
          <cell r="K2593" t="str">
            <v>ACURA 855</v>
          </cell>
          <cell r="L2593">
            <v>21061005</v>
          </cell>
          <cell r="M2593" t="str">
            <v>VOLUMÉTRICOS</v>
          </cell>
          <cell r="N2593" t="str">
            <v>DRSP</v>
          </cell>
          <cell r="O2593" t="str">
            <v>GVI - VIROLOGÍA</v>
          </cell>
          <cell r="P2593" t="str">
            <v>STOCK METROLOGÍA</v>
          </cell>
          <cell r="Q2593" t="str">
            <v>PROPIO</v>
          </cell>
          <cell r="R2593" t="str">
            <v>VOLUMEN</v>
          </cell>
          <cell r="S2593" t="str">
            <v>20 Ul A 200 uL</v>
          </cell>
          <cell r="T2593"/>
          <cell r="U2593">
            <v>24</v>
          </cell>
          <cell r="V2593">
            <v>24</v>
          </cell>
          <cell r="W2593"/>
          <cell r="X2593"/>
          <cell r="Y2593">
            <v>45869</v>
          </cell>
          <cell r="Z2593">
            <v>101</v>
          </cell>
          <cell r="AA2593"/>
          <cell r="AB2593"/>
          <cell r="AC2593"/>
          <cell r="AD2593">
            <v>45138</v>
          </cell>
          <cell r="AE2593">
            <v>45879</v>
          </cell>
          <cell r="AF2593">
            <v>111</v>
          </cell>
          <cell r="AG2593"/>
          <cell r="AH2593"/>
          <cell r="AI2593">
            <v>45148</v>
          </cell>
          <cell r="AJ2593" t="str">
            <v xml:space="preserve"> </v>
          </cell>
          <cell r="AK2593" t="str">
            <v xml:space="preserve"> </v>
          </cell>
          <cell r="AL2593"/>
          <cell r="AM2593"/>
          <cell r="AN2593"/>
          <cell r="AO2593"/>
          <cell r="AP2593" t="str">
            <v xml:space="preserve"> </v>
          </cell>
          <cell r="AQ2593" t="str">
            <v xml:space="preserve"> </v>
          </cell>
          <cell r="AR2593"/>
          <cell r="AS2593"/>
          <cell r="AT2593"/>
          <cell r="AU2593"/>
        </row>
        <row r="2594">
          <cell r="B2594">
            <v>30734</v>
          </cell>
          <cell r="C2594">
            <v>30734</v>
          </cell>
          <cell r="D2594" t="str">
            <v>#REF!</v>
          </cell>
          <cell r="E2594" t="str">
            <v>NO DISPONIBLE</v>
          </cell>
          <cell r="F2594" t="str">
            <v>ACTIVO</v>
          </cell>
          <cell r="G2594" t="str">
            <v>NO APLICA</v>
          </cell>
          <cell r="H2594" t="str">
            <v>PIPETA MONOCANAL</v>
          </cell>
          <cell r="I2594" t="str">
            <v>NO APLICA</v>
          </cell>
          <cell r="J2594" t="str">
            <v>SCILOGEX</v>
          </cell>
          <cell r="K2594" t="str">
            <v>NO DISPONIBLE</v>
          </cell>
          <cell r="L2594" t="str">
            <v>YM4D048487</v>
          </cell>
          <cell r="M2594" t="str">
            <v>VOLUMÉTRICOS</v>
          </cell>
          <cell r="N2594" t="str">
            <v>DRSP</v>
          </cell>
          <cell r="O2594" t="str">
            <v>GVI - VIROLOGÍA</v>
          </cell>
          <cell r="P2594" t="str">
            <v>STOCK METROLOGÍA</v>
          </cell>
          <cell r="Q2594" t="str">
            <v>PROPIO</v>
          </cell>
          <cell r="R2594" t="str">
            <v>VOLUMEN</v>
          </cell>
          <cell r="S2594" t="str">
            <v>5 uL a 50 uL</v>
          </cell>
          <cell r="T2594"/>
          <cell r="U2594">
            <v>24</v>
          </cell>
          <cell r="V2594">
            <v>24</v>
          </cell>
          <cell r="W2594"/>
          <cell r="X2594"/>
          <cell r="Y2594">
            <v>45869</v>
          </cell>
          <cell r="Z2594">
            <v>101</v>
          </cell>
          <cell r="AA2594"/>
          <cell r="AB2594"/>
          <cell r="AC2594"/>
          <cell r="AD2594">
            <v>45138</v>
          </cell>
          <cell r="AE2594">
            <v>45878</v>
          </cell>
          <cell r="AF2594">
            <v>110</v>
          </cell>
          <cell r="AG2594"/>
          <cell r="AH2594"/>
          <cell r="AI2594">
            <v>45147</v>
          </cell>
          <cell r="AJ2594" t="str">
            <v xml:space="preserve"> </v>
          </cell>
          <cell r="AK2594" t="str">
            <v xml:space="preserve"> </v>
          </cell>
          <cell r="AL2594"/>
          <cell r="AM2594"/>
          <cell r="AN2594"/>
          <cell r="AO2594"/>
          <cell r="AP2594" t="str">
            <v xml:space="preserve"> </v>
          </cell>
          <cell r="AQ2594" t="str">
            <v xml:space="preserve"> </v>
          </cell>
          <cell r="AR2594"/>
          <cell r="AS2594"/>
          <cell r="AT2594"/>
          <cell r="AU2594"/>
        </row>
        <row r="2595">
          <cell r="B2595">
            <v>31402</v>
          </cell>
          <cell r="C2595">
            <v>31402</v>
          </cell>
          <cell r="D2595" t="str">
            <v>#REF!</v>
          </cell>
          <cell r="E2595" t="str">
            <v>NO DISPONIBLE</v>
          </cell>
          <cell r="F2595" t="str">
            <v>ACTIVO</v>
          </cell>
          <cell r="G2595" t="str">
            <v>NO APLICA</v>
          </cell>
          <cell r="H2595" t="str">
            <v>PIPETA MONOCANAL</v>
          </cell>
          <cell r="I2595" t="str">
            <v>NO APLICA</v>
          </cell>
          <cell r="J2595" t="str">
            <v>EPPENDORF</v>
          </cell>
          <cell r="K2595" t="str">
            <v>RESEARCH PLUS</v>
          </cell>
          <cell r="L2595" t="str">
            <v>N17466D</v>
          </cell>
          <cell r="M2595" t="str">
            <v>VOLUMÉTRICOS</v>
          </cell>
          <cell r="N2595" t="str">
            <v>DRSP</v>
          </cell>
          <cell r="O2595" t="str">
            <v>GVI - VIROLOGÍA</v>
          </cell>
          <cell r="P2595" t="str">
            <v>SEROLOGÍA</v>
          </cell>
          <cell r="Q2595" t="str">
            <v>PROPIO</v>
          </cell>
          <cell r="R2595" t="str">
            <v>VOLUMEN</v>
          </cell>
          <cell r="S2595" t="str">
            <v>Rango de MEDICIÓN 20 ul a 200 ul</v>
          </cell>
          <cell r="T2595"/>
          <cell r="U2595">
            <v>12</v>
          </cell>
          <cell r="V2595">
            <v>12</v>
          </cell>
          <cell r="W2595"/>
          <cell r="X2595"/>
          <cell r="Y2595">
            <v>45974</v>
          </cell>
          <cell r="Z2595">
            <v>206</v>
          </cell>
          <cell r="AA2595" t="str">
            <v>Proveedor externo</v>
          </cell>
          <cell r="AB2595" t="str">
            <v>Nov</v>
          </cell>
          <cell r="AC2595" t="str">
            <v>R</v>
          </cell>
          <cell r="AD2595">
            <v>45609</v>
          </cell>
          <cell r="AE2595">
            <v>45981</v>
          </cell>
          <cell r="AF2595">
            <v>213</v>
          </cell>
          <cell r="AG2595" t="str">
            <v>Nov</v>
          </cell>
          <cell r="AH2595" t="str">
            <v>R</v>
          </cell>
          <cell r="AI2595">
            <v>45616</v>
          </cell>
          <cell r="AJ2595" t="str">
            <v xml:space="preserve"> </v>
          </cell>
          <cell r="AK2595" t="str">
            <v xml:space="preserve"> </v>
          </cell>
          <cell r="AL2595"/>
          <cell r="AM2595"/>
          <cell r="AN2595"/>
          <cell r="AO2595"/>
          <cell r="AP2595" t="str">
            <v xml:space="preserve"> </v>
          </cell>
          <cell r="AQ2595" t="str">
            <v xml:space="preserve"> </v>
          </cell>
          <cell r="AR2595"/>
          <cell r="AS2595"/>
          <cell r="AT2595"/>
          <cell r="AU2595"/>
        </row>
        <row r="2596">
          <cell r="B2596">
            <v>6553</v>
          </cell>
          <cell r="C2596">
            <v>6553</v>
          </cell>
          <cell r="D2596" t="str">
            <v>#REF!</v>
          </cell>
          <cell r="E2596" t="str">
            <v>NO DISPONIBLE</v>
          </cell>
          <cell r="F2596" t="str">
            <v>ACTIVO</v>
          </cell>
          <cell r="G2596" t="str">
            <v>NO APLICA</v>
          </cell>
          <cell r="H2596" t="str">
            <v>AGITADOR ORBITAL</v>
          </cell>
          <cell r="I2596" t="str">
            <v>NO APLICA</v>
          </cell>
          <cell r="J2596" t="str">
            <v>THERMOLYNE</v>
          </cell>
          <cell r="K2596" t="str">
            <v>M66025</v>
          </cell>
          <cell r="L2596">
            <v>660960475957</v>
          </cell>
          <cell r="M2596" t="str">
            <v>AGITADORES</v>
          </cell>
          <cell r="N2596" t="str">
            <v>DISP</v>
          </cell>
          <cell r="O2596" t="str">
            <v>LMC - MORFOLOGÍA CELULAR</v>
          </cell>
          <cell r="P2596" t="str">
            <v>INMUNOHISTOQUIMICA</v>
          </cell>
          <cell r="Q2596" t="str">
            <v>PROPIO</v>
          </cell>
          <cell r="R2596" t="str">
            <v>NO APLICA</v>
          </cell>
          <cell r="S2596"/>
          <cell r="T2596"/>
          <cell r="U2596">
            <v>24</v>
          </cell>
          <cell r="V2596"/>
          <cell r="W2596"/>
          <cell r="X2596"/>
          <cell r="Y2596">
            <v>45870</v>
          </cell>
          <cell r="Z2596">
            <v>102</v>
          </cell>
          <cell r="AA2596"/>
          <cell r="AB2596"/>
          <cell r="AC2596"/>
          <cell r="AD2596">
            <v>45139</v>
          </cell>
          <cell r="AE2596" t="str">
            <v xml:space="preserve"> </v>
          </cell>
          <cell r="AF2596" t="str">
            <v xml:space="preserve"> </v>
          </cell>
          <cell r="AG2596"/>
          <cell r="AH2596"/>
          <cell r="AI2596"/>
          <cell r="AJ2596" t="str">
            <v xml:space="preserve"> </v>
          </cell>
          <cell r="AK2596" t="str">
            <v xml:space="preserve"> </v>
          </cell>
          <cell r="AL2596"/>
          <cell r="AM2596"/>
          <cell r="AN2596"/>
          <cell r="AO2596"/>
          <cell r="AP2596" t="str">
            <v xml:space="preserve"> </v>
          </cell>
          <cell r="AQ2596" t="str">
            <v xml:space="preserve"> </v>
          </cell>
          <cell r="AR2596"/>
          <cell r="AS2596"/>
          <cell r="AT2596"/>
          <cell r="AU2596"/>
        </row>
        <row r="2597">
          <cell r="B2597">
            <v>30977</v>
          </cell>
          <cell r="C2597">
            <v>30977</v>
          </cell>
          <cell r="D2597" t="str">
            <v>#REF!</v>
          </cell>
          <cell r="E2597">
            <v>42361</v>
          </cell>
          <cell r="F2597" t="str">
            <v>ACTIVO</v>
          </cell>
          <cell r="G2597" t="str">
            <v>NO APLICA</v>
          </cell>
          <cell r="H2597" t="str">
            <v xml:space="preserve">AGITADOR MAGNÉTICO CON PLANCHA DE CALENTAMIENTO </v>
          </cell>
          <cell r="I2597" t="str">
            <v>NO APLICA</v>
          </cell>
          <cell r="J2597" t="str">
            <v>VELP SCIENTIFICA</v>
          </cell>
          <cell r="K2597" t="str">
            <v>F20510051</v>
          </cell>
          <cell r="L2597">
            <v>294827</v>
          </cell>
          <cell r="M2597" t="str">
            <v>AGITADORES</v>
          </cell>
          <cell r="N2597" t="str">
            <v>DISP</v>
          </cell>
          <cell r="O2597" t="str">
            <v>LMC - MORFOLOGÍA CELULAR</v>
          </cell>
          <cell r="P2597" t="str">
            <v>AREA ADMINISTRATIVA I</v>
          </cell>
          <cell r="Q2597" t="str">
            <v>PROPIO</v>
          </cell>
          <cell r="R2597" t="str">
            <v>NO APLICA</v>
          </cell>
          <cell r="S2597" t="str">
            <v>NO DISPONIBLE</v>
          </cell>
          <cell r="T2597"/>
          <cell r="U2597">
            <v>24</v>
          </cell>
          <cell r="V2597"/>
          <cell r="W2597"/>
          <cell r="X2597"/>
          <cell r="Y2597">
            <v>45870</v>
          </cell>
          <cell r="Z2597">
            <v>102</v>
          </cell>
          <cell r="AA2597"/>
          <cell r="AB2597"/>
          <cell r="AC2597"/>
          <cell r="AD2597">
            <v>45139</v>
          </cell>
          <cell r="AE2597" t="str">
            <v xml:space="preserve"> </v>
          </cell>
          <cell r="AF2597" t="str">
            <v xml:space="preserve"> </v>
          </cell>
          <cell r="AG2597"/>
          <cell r="AH2597"/>
          <cell r="AI2597"/>
          <cell r="AJ2597" t="str">
            <v xml:space="preserve"> </v>
          </cell>
          <cell r="AK2597" t="str">
            <v xml:space="preserve"> </v>
          </cell>
          <cell r="AL2597"/>
          <cell r="AM2597"/>
          <cell r="AN2597"/>
          <cell r="AO2597"/>
          <cell r="AP2597" t="str">
            <v xml:space="preserve"> </v>
          </cell>
          <cell r="AQ2597" t="str">
            <v xml:space="preserve"> </v>
          </cell>
          <cell r="AR2597"/>
          <cell r="AS2597"/>
          <cell r="AT2597"/>
          <cell r="AU2597"/>
        </row>
        <row r="2598">
          <cell r="B2598">
            <v>25342</v>
          </cell>
          <cell r="C2598">
            <v>25342</v>
          </cell>
          <cell r="D2598" t="str">
            <v>#REF!</v>
          </cell>
          <cell r="E2598" t="str">
            <v>NO DISPONIBLE</v>
          </cell>
          <cell r="F2598" t="str">
            <v>ACTIVO</v>
          </cell>
          <cell r="G2598" t="str">
            <v>NO APLICA</v>
          </cell>
          <cell r="H2598" t="str">
            <v>HORNO DE HIBRIDACIÓN</v>
          </cell>
          <cell r="I2598" t="str">
            <v>NO APLICA</v>
          </cell>
          <cell r="J2598" t="str">
            <v>AMERSHAM LIFE SCIENCE</v>
          </cell>
          <cell r="K2598" t="str">
            <v>RPN2511E</v>
          </cell>
          <cell r="L2598" t="str">
            <v>R000100256</v>
          </cell>
          <cell r="M2598" t="str">
            <v>CALOR</v>
          </cell>
          <cell r="N2598" t="str">
            <v>DISP</v>
          </cell>
          <cell r="O2598" t="str">
            <v>LMB - MICOBACTERIAS</v>
          </cell>
          <cell r="P2598" t="str">
            <v>AREA NEGRA</v>
          </cell>
          <cell r="Q2598" t="str">
            <v>PROPIO</v>
          </cell>
          <cell r="R2598" t="str">
            <v>TEMPERATURA</v>
          </cell>
          <cell r="S2598" t="str">
            <v>Pendiente por determinar caracteristicas metrológicas
5 °C A 80 °C</v>
          </cell>
          <cell r="T2598"/>
          <cell r="U2598">
            <v>24</v>
          </cell>
          <cell r="V2598"/>
          <cell r="W2598"/>
          <cell r="X2598"/>
          <cell r="Y2598">
            <v>45877</v>
          </cell>
          <cell r="Z2598">
            <v>109</v>
          </cell>
          <cell r="AA2598"/>
          <cell r="AB2598"/>
          <cell r="AC2598"/>
          <cell r="AD2598">
            <v>45146</v>
          </cell>
          <cell r="AE2598" t="str">
            <v xml:space="preserve"> </v>
          </cell>
          <cell r="AF2598" t="str">
            <v xml:space="preserve"> </v>
          </cell>
          <cell r="AG2598"/>
          <cell r="AH2598"/>
          <cell r="AI2598"/>
          <cell r="AJ2598" t="str">
            <v xml:space="preserve"> </v>
          </cell>
          <cell r="AK2598" t="str">
            <v xml:space="preserve"> </v>
          </cell>
          <cell r="AL2598"/>
          <cell r="AM2598"/>
          <cell r="AN2598"/>
          <cell r="AO2598"/>
          <cell r="AP2598" t="str">
            <v xml:space="preserve"> </v>
          </cell>
          <cell r="AQ2598" t="str">
            <v xml:space="preserve"> </v>
          </cell>
          <cell r="AR2598"/>
          <cell r="AS2598"/>
          <cell r="AT2598"/>
          <cell r="AU2598"/>
        </row>
        <row r="2599">
          <cell r="B2599">
            <v>25343</v>
          </cell>
          <cell r="C2599">
            <v>25343</v>
          </cell>
          <cell r="D2599" t="str">
            <v>#REF!</v>
          </cell>
          <cell r="E2599" t="str">
            <v>NO DISPONIBLE</v>
          </cell>
          <cell r="F2599" t="str">
            <v>ACTIVO</v>
          </cell>
          <cell r="G2599" t="str">
            <v>NO APLICA</v>
          </cell>
          <cell r="H2599" t="str">
            <v>HORNO DE HIBRIDACIÓN</v>
          </cell>
          <cell r="I2599" t="str">
            <v>NO APLICA</v>
          </cell>
          <cell r="J2599" t="str">
            <v>AMERSHAM LIFE SCIENCE</v>
          </cell>
          <cell r="K2599" t="str">
            <v>RPN2511E</v>
          </cell>
          <cell r="L2599" t="str">
            <v>R000100255</v>
          </cell>
          <cell r="M2599" t="str">
            <v>CALOR</v>
          </cell>
          <cell r="N2599" t="str">
            <v>DISP</v>
          </cell>
          <cell r="O2599" t="str">
            <v>LMB - MICOBACTERIAS</v>
          </cell>
          <cell r="P2599" t="str">
            <v>AREA NEGRA</v>
          </cell>
          <cell r="Q2599" t="str">
            <v>PROPIO</v>
          </cell>
          <cell r="R2599" t="str">
            <v>TEMPERATURA</v>
          </cell>
          <cell r="S2599" t="str">
            <v>Pendiente por Determinar
Rango de Operación: 6 °C A 80 °C</v>
          </cell>
          <cell r="T2599"/>
          <cell r="U2599">
            <v>24</v>
          </cell>
          <cell r="V2599"/>
          <cell r="W2599"/>
          <cell r="X2599"/>
          <cell r="Y2599">
            <v>45877</v>
          </cell>
          <cell r="Z2599">
            <v>109</v>
          </cell>
          <cell r="AA2599"/>
          <cell r="AB2599"/>
          <cell r="AC2599"/>
          <cell r="AD2599">
            <v>45146</v>
          </cell>
          <cell r="AE2599" t="str">
            <v xml:space="preserve"> </v>
          </cell>
          <cell r="AF2599" t="str">
            <v xml:space="preserve"> </v>
          </cell>
          <cell r="AG2599"/>
          <cell r="AH2599"/>
          <cell r="AI2599"/>
          <cell r="AJ2599" t="str">
            <v xml:space="preserve"> </v>
          </cell>
          <cell r="AK2599" t="str">
            <v xml:space="preserve"> </v>
          </cell>
          <cell r="AL2599"/>
          <cell r="AM2599"/>
          <cell r="AN2599"/>
          <cell r="AO2599"/>
          <cell r="AP2599" t="str">
            <v xml:space="preserve"> </v>
          </cell>
          <cell r="AQ2599" t="str">
            <v xml:space="preserve"> </v>
          </cell>
          <cell r="AR2599"/>
          <cell r="AS2599"/>
          <cell r="AT2599"/>
          <cell r="AU2599"/>
        </row>
        <row r="2600">
          <cell r="B2600">
            <v>30290</v>
          </cell>
          <cell r="C2600">
            <v>30290</v>
          </cell>
          <cell r="D2600" t="str">
            <v>#REF!</v>
          </cell>
          <cell r="E2600" t="str">
            <v>NO DISPONIBLE</v>
          </cell>
          <cell r="F2600" t="str">
            <v>ACTIVO</v>
          </cell>
          <cell r="G2600" t="str">
            <v>NO APLICA</v>
          </cell>
          <cell r="H2600" t="str">
            <v>DISPENSADOR</v>
          </cell>
          <cell r="I2600" t="str">
            <v>NO DISPONIBLE</v>
          </cell>
          <cell r="J2600" t="str">
            <v>BRAND</v>
          </cell>
          <cell r="K2600" t="str">
            <v>DISPENSETTE III</v>
          </cell>
          <cell r="L2600" t="str">
            <v>06L49382</v>
          </cell>
          <cell r="M2600" t="str">
            <v>VOLUMÉTRICOS</v>
          </cell>
          <cell r="N2600" t="str">
            <v>DRSP</v>
          </cell>
          <cell r="O2600" t="str">
            <v>GQT - QUÍMICA Y TOXICOLOGÍA</v>
          </cell>
          <cell r="P2600" t="str">
            <v>FISICO QUIMICO</v>
          </cell>
          <cell r="Q2600" t="str">
            <v>PROPIO</v>
          </cell>
          <cell r="R2600" t="str">
            <v>VOLUMEN</v>
          </cell>
          <cell r="S2600" t="str">
            <v>Rango de MEDICIÓN 0,5 ml a 5 ml</v>
          </cell>
          <cell r="T2600" t="str">
            <v>2023-09-07: Teniendo en cuenta el correctivo del 2023-08-14 y calibración, se reajusta programación de mantenimiento.</v>
          </cell>
          <cell r="U2600">
            <v>24</v>
          </cell>
          <cell r="V2600">
            <v>24</v>
          </cell>
          <cell r="W2600"/>
          <cell r="X2600"/>
          <cell r="Y2600">
            <v>45883</v>
          </cell>
          <cell r="Z2600">
            <v>115</v>
          </cell>
          <cell r="AA2600"/>
          <cell r="AB2600"/>
          <cell r="AC2600"/>
          <cell r="AD2600">
            <v>44601</v>
          </cell>
          <cell r="AE2600">
            <v>45892</v>
          </cell>
          <cell r="AF2600">
            <v>124</v>
          </cell>
          <cell r="AG2600"/>
          <cell r="AH2600"/>
          <cell r="AI2600">
            <v>45161</v>
          </cell>
          <cell r="AJ2600" t="str">
            <v xml:space="preserve"> </v>
          </cell>
          <cell r="AK2600" t="str">
            <v xml:space="preserve"> </v>
          </cell>
          <cell r="AL2600"/>
          <cell r="AM2600"/>
          <cell r="AN2600"/>
          <cell r="AO2600"/>
          <cell r="AP2600" t="str">
            <v xml:space="preserve"> </v>
          </cell>
          <cell r="AQ2600" t="str">
            <v xml:space="preserve"> </v>
          </cell>
          <cell r="AR2600"/>
          <cell r="AS2600"/>
          <cell r="AT2600"/>
          <cell r="AU2600"/>
        </row>
        <row r="2601">
          <cell r="B2601" t="str">
            <v>AC-152</v>
          </cell>
          <cell r="C2601">
            <v>27175</v>
          </cell>
          <cell r="D2601" t="str">
            <v>#REF!</v>
          </cell>
          <cell r="E2601">
            <v>41364</v>
          </cell>
          <cell r="F2601" t="str">
            <v>ACTIVO</v>
          </cell>
          <cell r="G2601" t="str">
            <v>NO APLICA</v>
          </cell>
          <cell r="H2601" t="str">
            <v>INCUBADORA CON AGITACIÓN</v>
          </cell>
          <cell r="I2601" t="str">
            <v>NO APLICA</v>
          </cell>
          <cell r="J2601" t="str">
            <v>LABNET</v>
          </cell>
          <cell r="K2601" t="str">
            <v>S2056A</v>
          </cell>
          <cell r="L2601">
            <v>11012740</v>
          </cell>
          <cell r="M2601" t="str">
            <v>CALOR</v>
          </cell>
          <cell r="N2601" t="str">
            <v>DP</v>
          </cell>
          <cell r="O2601" t="str">
            <v>BIO - BIOTERIO</v>
          </cell>
          <cell r="P2601" t="str">
            <v>LABORATORIO 1</v>
          </cell>
          <cell r="Q2601" t="str">
            <v xml:space="preserve">PROPIO </v>
          </cell>
          <cell r="R2601" t="str">
            <v>NO APLICA</v>
          </cell>
          <cell r="S2601" t="str">
            <v>Temperatura Programada 37°C 
EMP +/- 1°C
Caracterización Sin Carga.</v>
          </cell>
          <cell r="T2601"/>
          <cell r="U2601">
            <v>24</v>
          </cell>
          <cell r="V2601"/>
          <cell r="W2601"/>
          <cell r="X2601"/>
          <cell r="Y2601">
            <v>45919</v>
          </cell>
          <cell r="Z2601">
            <v>151</v>
          </cell>
          <cell r="AA2601"/>
          <cell r="AB2601"/>
          <cell r="AC2601"/>
          <cell r="AD2601">
            <v>45188</v>
          </cell>
          <cell r="AE2601" t="str">
            <v xml:space="preserve"> </v>
          </cell>
          <cell r="AF2601" t="str">
            <v xml:space="preserve"> </v>
          </cell>
          <cell r="AG2601"/>
          <cell r="AH2601"/>
          <cell r="AI2601"/>
          <cell r="AJ2601" t="str">
            <v xml:space="preserve"> </v>
          </cell>
          <cell r="AK2601" t="str">
            <v xml:space="preserve"> </v>
          </cell>
          <cell r="AL2601"/>
          <cell r="AM2601"/>
          <cell r="AN2601"/>
          <cell r="AO2601"/>
          <cell r="AP2601" t="str">
            <v xml:space="preserve"> </v>
          </cell>
          <cell r="AQ2601" t="str">
            <v xml:space="preserve"> </v>
          </cell>
          <cell r="AR2601"/>
          <cell r="AS2601"/>
          <cell r="AT2601"/>
          <cell r="AU2601"/>
        </row>
        <row r="2602">
          <cell r="B2602">
            <v>15209</v>
          </cell>
          <cell r="C2602">
            <v>15209</v>
          </cell>
          <cell r="D2602" t="str">
            <v>#REF!</v>
          </cell>
          <cell r="E2602">
            <v>38717</v>
          </cell>
          <cell r="F2602" t="str">
            <v>ACTIVO</v>
          </cell>
          <cell r="G2602" t="str">
            <v>NO APLICA</v>
          </cell>
          <cell r="H2602" t="str">
            <v>AGITADOR MAGNÉTICO CON PLANCHA DE CALENTAMIENTO</v>
          </cell>
          <cell r="I2602" t="str">
            <v>NO APLICA</v>
          </cell>
          <cell r="J2602" t="str">
            <v>CORNING</v>
          </cell>
          <cell r="K2602" t="str">
            <v>PC-320</v>
          </cell>
          <cell r="L2602">
            <v>305910913554</v>
          </cell>
          <cell r="M2602" t="str">
            <v>CALOR</v>
          </cell>
          <cell r="N2602" t="str">
            <v>DISP</v>
          </cell>
          <cell r="O2602" t="str">
            <v>LEI - ENTOMOLOGÍA</v>
          </cell>
          <cell r="P2602" t="str">
            <v>LABORATORIO</v>
          </cell>
          <cell r="Q2602" t="str">
            <v>PROPIO</v>
          </cell>
          <cell r="R2602" t="str">
            <v>NO APLICA</v>
          </cell>
          <cell r="S2602"/>
          <cell r="T2602"/>
          <cell r="U2602">
            <v>24</v>
          </cell>
          <cell r="V2602"/>
          <cell r="W2602"/>
          <cell r="X2602"/>
          <cell r="Y2602">
            <v>45921</v>
          </cell>
          <cell r="Z2602">
            <v>153</v>
          </cell>
          <cell r="AA2602"/>
          <cell r="AB2602"/>
          <cell r="AC2602"/>
          <cell r="AD2602">
            <v>45190</v>
          </cell>
          <cell r="AE2602" t="str">
            <v xml:space="preserve"> </v>
          </cell>
          <cell r="AF2602" t="str">
            <v xml:space="preserve"> </v>
          </cell>
          <cell r="AG2602"/>
          <cell r="AH2602"/>
          <cell r="AI2602"/>
          <cell r="AJ2602" t="str">
            <v xml:space="preserve"> </v>
          </cell>
          <cell r="AK2602" t="str">
            <v xml:space="preserve"> </v>
          </cell>
          <cell r="AL2602"/>
          <cell r="AM2602"/>
          <cell r="AN2602"/>
          <cell r="AO2602"/>
          <cell r="AP2602" t="str">
            <v xml:space="preserve"> </v>
          </cell>
          <cell r="AQ2602" t="str">
            <v xml:space="preserve"> </v>
          </cell>
          <cell r="AR2602"/>
          <cell r="AS2602"/>
          <cell r="AT2602"/>
          <cell r="AU2602"/>
        </row>
        <row r="2603">
          <cell r="B2603" t="str">
            <v>GSA-343</v>
          </cell>
          <cell r="C2603">
            <v>25983</v>
          </cell>
          <cell r="D2603" t="str">
            <v>#REF!</v>
          </cell>
          <cell r="E2603" t="str">
            <v>NO DISPONIBLE</v>
          </cell>
          <cell r="F2603" t="str">
            <v>ACTIVO</v>
          </cell>
          <cell r="G2603" t="str">
            <v>NO APLICA</v>
          </cell>
          <cell r="H2603" t="str">
            <v>DISPENSADOR</v>
          </cell>
          <cell r="I2603" t="str">
            <v>NO APLICA</v>
          </cell>
          <cell r="J2603" t="str">
            <v>BRAND</v>
          </cell>
          <cell r="K2603" t="str">
            <v>DISPENSETTE III</v>
          </cell>
          <cell r="L2603" t="str">
            <v>10G30137</v>
          </cell>
          <cell r="M2603" t="str">
            <v>VOLUMÉTRICOS</v>
          </cell>
          <cell r="N2603" t="str">
            <v>DRSP</v>
          </cell>
          <cell r="O2603" t="str">
            <v>GQT - QUÍMICA Y TOXICOLOGÍA</v>
          </cell>
          <cell r="P2603" t="str">
            <v>ÁREA DE BALANZAS</v>
          </cell>
          <cell r="Q2603" t="str">
            <v>PROPIO</v>
          </cell>
          <cell r="R2603" t="str">
            <v>VOLUMEN</v>
          </cell>
          <cell r="S2603" t="str">
            <v>Rango de 1,0 - 10 mL</v>
          </cell>
          <cell r="T2603"/>
          <cell r="U2603">
            <v>24</v>
          </cell>
          <cell r="V2603">
            <v>24</v>
          </cell>
          <cell r="W2603"/>
          <cell r="X2603"/>
          <cell r="Y2603">
            <v>45925</v>
          </cell>
          <cell r="Z2603">
            <v>157</v>
          </cell>
          <cell r="AA2603"/>
          <cell r="AB2603"/>
          <cell r="AC2603"/>
          <cell r="AD2603">
            <v>45194</v>
          </cell>
          <cell r="AE2603">
            <v>45935</v>
          </cell>
          <cell r="AF2603">
            <v>167</v>
          </cell>
          <cell r="AG2603"/>
          <cell r="AH2603"/>
          <cell r="AI2603">
            <v>45204</v>
          </cell>
          <cell r="AJ2603" t="str">
            <v xml:space="preserve"> </v>
          </cell>
          <cell r="AK2603" t="str">
            <v xml:space="preserve"> </v>
          </cell>
          <cell r="AL2603"/>
          <cell r="AM2603"/>
          <cell r="AN2603"/>
          <cell r="AO2603"/>
          <cell r="AP2603" t="str">
            <v xml:space="preserve"> </v>
          </cell>
          <cell r="AQ2603" t="str">
            <v xml:space="preserve"> </v>
          </cell>
          <cell r="AR2603"/>
          <cell r="AS2603"/>
          <cell r="AT2603"/>
          <cell r="AU2603"/>
        </row>
        <row r="2604">
          <cell r="B2604">
            <v>30347</v>
          </cell>
          <cell r="C2604">
            <v>30347</v>
          </cell>
          <cell r="D2604" t="str">
            <v>#REF!</v>
          </cell>
          <cell r="E2604" t="str">
            <v>NO DISPONIBLE</v>
          </cell>
          <cell r="F2604" t="str">
            <v>ACTIVO</v>
          </cell>
          <cell r="G2604" t="str">
            <v>NO APLICA</v>
          </cell>
          <cell r="H2604" t="str">
            <v>AGITADOR ORBITAL</v>
          </cell>
          <cell r="I2604" t="str">
            <v>NO APLICA</v>
          </cell>
          <cell r="J2604" t="str">
            <v>THERMO BARNSTEAD</v>
          </cell>
          <cell r="K2604">
            <v>23090</v>
          </cell>
          <cell r="L2604" t="str">
            <v>C1664130844984</v>
          </cell>
          <cell r="M2604" t="str">
            <v>AGITADORES</v>
          </cell>
          <cell r="N2604" t="str">
            <v>DISP</v>
          </cell>
          <cell r="O2604" t="str">
            <v>LMC - MORFOLOGÍA CELULAR</v>
          </cell>
          <cell r="P2604" t="str">
            <v>LABPRATORIO MORFOLOGIA</v>
          </cell>
          <cell r="Q2604" t="str">
            <v>PROPIO</v>
          </cell>
          <cell r="R2604" t="str">
            <v>NO APLICA</v>
          </cell>
          <cell r="S2604" t="str">
            <v>NO DISPONIBLE</v>
          </cell>
          <cell r="T2604"/>
          <cell r="U2604">
            <v>24</v>
          </cell>
          <cell r="V2604"/>
          <cell r="W2604"/>
          <cell r="X2604"/>
          <cell r="Y2604">
            <v>45925</v>
          </cell>
          <cell r="Z2604">
            <v>157</v>
          </cell>
          <cell r="AA2604"/>
          <cell r="AB2604"/>
          <cell r="AC2604"/>
          <cell r="AD2604">
            <v>45194</v>
          </cell>
          <cell r="AE2604" t="str">
            <v xml:space="preserve"> </v>
          </cell>
          <cell r="AF2604" t="str">
            <v xml:space="preserve"> </v>
          </cell>
          <cell r="AG2604"/>
          <cell r="AH2604"/>
          <cell r="AI2604"/>
          <cell r="AJ2604" t="str">
            <v xml:space="preserve"> </v>
          </cell>
          <cell r="AK2604" t="str">
            <v xml:space="preserve"> </v>
          </cell>
          <cell r="AL2604"/>
          <cell r="AM2604"/>
          <cell r="AN2604"/>
          <cell r="AO2604"/>
          <cell r="AP2604" t="str">
            <v xml:space="preserve"> </v>
          </cell>
          <cell r="AQ2604" t="str">
            <v xml:space="preserve"> </v>
          </cell>
          <cell r="AR2604"/>
          <cell r="AS2604"/>
          <cell r="AT2604"/>
          <cell r="AU2604"/>
        </row>
        <row r="2605">
          <cell r="B2605" t="str">
            <v>LPI-009</v>
          </cell>
          <cell r="C2605">
            <v>30530</v>
          </cell>
          <cell r="D2605" t="str">
            <v>#REF!</v>
          </cell>
          <cell r="E2605" t="str">
            <v>NO DISPONIBLE</v>
          </cell>
          <cell r="F2605" t="str">
            <v>ACTIVO</v>
          </cell>
          <cell r="G2605" t="str">
            <v>NO APLICA</v>
          </cell>
          <cell r="H2605" t="str">
            <v xml:space="preserve">ESPECTROFOTÓMETRO  </v>
          </cell>
          <cell r="I2605" t="str">
            <v>NANODROP THERMO</v>
          </cell>
          <cell r="J2605" t="str">
            <v>THERMO FISHER SCIENTIFIC</v>
          </cell>
          <cell r="K2605" t="str">
            <v>NANODROP 2000</v>
          </cell>
          <cell r="L2605" t="str">
            <v>G-383</v>
          </cell>
          <cell r="M2605" t="str">
            <v>ESPECTROFOTÓMETROS Y FOTÓMETROS</v>
          </cell>
          <cell r="N2605" t="str">
            <v>DISP</v>
          </cell>
          <cell r="O2605" t="str">
            <v>LPI - PARASITOLOGÍA</v>
          </cell>
          <cell r="P2605" t="str">
            <v>ZONA DE AMPLIFICACIÓN</v>
          </cell>
          <cell r="Q2605" t="str">
            <v>PROPIO</v>
          </cell>
          <cell r="R2605" t="str">
            <v>NO APLICA</v>
          </cell>
          <cell r="S2605"/>
          <cell r="T2605" t="str">
            <v>Pendiente gestionar contratación grupo 2 integrados.</v>
          </cell>
          <cell r="U2605">
            <v>24</v>
          </cell>
          <cell r="V2605"/>
          <cell r="W2605"/>
          <cell r="X2605"/>
          <cell r="Y2605">
            <v>45934</v>
          </cell>
          <cell r="Z2605">
            <v>166</v>
          </cell>
          <cell r="AA2605"/>
          <cell r="AB2605"/>
          <cell r="AC2605"/>
          <cell r="AD2605">
            <v>45203</v>
          </cell>
          <cell r="AE2605" t="str">
            <v xml:space="preserve"> </v>
          </cell>
          <cell r="AF2605" t="str">
            <v xml:space="preserve"> </v>
          </cell>
          <cell r="AG2605"/>
          <cell r="AH2605"/>
          <cell r="AI2605"/>
          <cell r="AJ2605" t="str">
            <v xml:space="preserve"> </v>
          </cell>
          <cell r="AK2605" t="str">
            <v xml:space="preserve"> </v>
          </cell>
          <cell r="AL2605"/>
          <cell r="AM2605"/>
          <cell r="AN2605"/>
          <cell r="AO2605"/>
          <cell r="AP2605" t="str">
            <v xml:space="preserve"> </v>
          </cell>
          <cell r="AQ2605" t="str">
            <v xml:space="preserve"> </v>
          </cell>
          <cell r="AR2605"/>
          <cell r="AS2605"/>
          <cell r="AT2605"/>
          <cell r="AU2605"/>
        </row>
        <row r="2606">
          <cell r="B2606" t="str">
            <v>SH-078</v>
          </cell>
          <cell r="C2606">
            <v>25201</v>
          </cell>
          <cell r="D2606" t="str">
            <v>#REF!</v>
          </cell>
          <cell r="E2606" t="str">
            <v>NO DISPONIBLE</v>
          </cell>
          <cell r="F2606" t="str">
            <v>ACTIVO</v>
          </cell>
          <cell r="G2606" t="str">
            <v>NO APLICA</v>
          </cell>
          <cell r="H2606" t="str">
            <v>MAQUINA SELLADORA DE PAPEL STERICLEAN</v>
          </cell>
          <cell r="I2606" t="str">
            <v>NO APLICA</v>
          </cell>
          <cell r="J2606" t="str">
            <v>HAWO</v>
          </cell>
          <cell r="K2606" t="str">
            <v>HD 650 DEL</v>
          </cell>
          <cell r="L2606" t="str">
            <v>430149/0708</v>
          </cell>
          <cell r="M2606" t="str">
            <v>EQUIPOS ESPECIALES</v>
          </cell>
          <cell r="N2606" t="str">
            <v>DP</v>
          </cell>
          <cell r="O2606" t="str">
            <v>SH - PLANTA DE SUEROS HIPERINMUNES</v>
          </cell>
          <cell r="P2606" t="str">
            <v>LAVADO</v>
          </cell>
          <cell r="Q2606" t="str">
            <v xml:space="preserve">PROPIO </v>
          </cell>
          <cell r="R2606" t="str">
            <v>NO APLICA</v>
          </cell>
          <cell r="S2606" t="str">
            <v>NO APLICA</v>
          </cell>
          <cell r="T2606"/>
          <cell r="U2606">
            <v>24</v>
          </cell>
          <cell r="V2606"/>
          <cell r="W2606"/>
          <cell r="X2606"/>
          <cell r="Y2606">
            <v>45936</v>
          </cell>
          <cell r="Z2606">
            <v>168</v>
          </cell>
          <cell r="AA2606"/>
          <cell r="AB2606"/>
          <cell r="AC2606"/>
          <cell r="AD2606">
            <v>45205</v>
          </cell>
          <cell r="AE2606" t="str">
            <v xml:space="preserve"> </v>
          </cell>
          <cell r="AF2606" t="str">
            <v xml:space="preserve"> </v>
          </cell>
          <cell r="AG2606"/>
          <cell r="AH2606"/>
          <cell r="AI2606"/>
          <cell r="AJ2606" t="str">
            <v xml:space="preserve"> </v>
          </cell>
          <cell r="AK2606" t="str">
            <v xml:space="preserve"> </v>
          </cell>
          <cell r="AL2606"/>
          <cell r="AM2606"/>
          <cell r="AN2606"/>
          <cell r="AO2606"/>
          <cell r="AP2606" t="str">
            <v xml:space="preserve"> </v>
          </cell>
          <cell r="AQ2606" t="str">
            <v xml:space="preserve"> </v>
          </cell>
          <cell r="AR2606"/>
          <cell r="AS2606"/>
          <cell r="AT2606"/>
          <cell r="AU2606"/>
        </row>
        <row r="2607">
          <cell r="B2607">
            <v>25086</v>
          </cell>
          <cell r="C2607">
            <v>25086</v>
          </cell>
          <cell r="D2607" t="str">
            <v>#REF!</v>
          </cell>
          <cell r="E2607" t="str">
            <v>NO DISPONIBLE</v>
          </cell>
          <cell r="F2607" t="str">
            <v>ACTIVO</v>
          </cell>
          <cell r="G2607" t="str">
            <v>NO APLICA</v>
          </cell>
          <cell r="H2607" t="str">
            <v>ESPECTROFOTÓMETRO</v>
          </cell>
          <cell r="I2607" t="str">
            <v>NANODROP SOFTWARE</v>
          </cell>
          <cell r="J2607" t="str">
            <v>THERMO FISHER SCIENTIFIC</v>
          </cell>
          <cell r="K2607" t="str">
            <v>NANODROP 1000 UV/BIS</v>
          </cell>
          <cell r="L2607" t="str">
            <v>H935</v>
          </cell>
          <cell r="M2607" t="str">
            <v>ESPECTROFOTÓMETROS Y FOTÓMETROS</v>
          </cell>
          <cell r="N2607" t="str">
            <v>DISP</v>
          </cell>
          <cell r="O2607" t="str">
            <v>LMB - MICOBACTERIAS</v>
          </cell>
          <cell r="P2607" t="str">
            <v>AREA GRIS</v>
          </cell>
          <cell r="Q2607" t="str">
            <v>PROPIO</v>
          </cell>
          <cell r="R2607" t="str">
            <v>ANCHO DE BANDA</v>
          </cell>
          <cell r="S2607" t="str">
            <v>Pendiente por determinar</v>
          </cell>
          <cell r="T2607" t="str">
            <v>Pendiente gestionar contratación grupo 2 integrados.</v>
          </cell>
          <cell r="U2607">
            <v>24</v>
          </cell>
          <cell r="V2607"/>
          <cell r="W2607"/>
          <cell r="X2607"/>
          <cell r="Y2607">
            <v>45944</v>
          </cell>
          <cell r="Z2607">
            <v>176</v>
          </cell>
          <cell r="AA2607"/>
          <cell r="AB2607"/>
          <cell r="AC2607"/>
          <cell r="AD2607">
            <v>45213</v>
          </cell>
          <cell r="AE2607" t="str">
            <v xml:space="preserve"> </v>
          </cell>
          <cell r="AF2607" t="str">
            <v xml:space="preserve"> </v>
          </cell>
          <cell r="AG2607"/>
          <cell r="AH2607"/>
          <cell r="AI2607"/>
          <cell r="AJ2607" t="str">
            <v xml:space="preserve"> </v>
          </cell>
          <cell r="AK2607" t="str">
            <v xml:space="preserve"> </v>
          </cell>
          <cell r="AL2607"/>
          <cell r="AM2607"/>
          <cell r="AN2607"/>
          <cell r="AO2607"/>
          <cell r="AP2607" t="str">
            <v xml:space="preserve"> </v>
          </cell>
          <cell r="AQ2607" t="str">
            <v xml:space="preserve"> </v>
          </cell>
          <cell r="AR2607"/>
          <cell r="AS2607"/>
          <cell r="AT2607"/>
          <cell r="AU2607"/>
        </row>
        <row r="2608">
          <cell r="B2608" t="str">
            <v>AC-068</v>
          </cell>
          <cell r="C2608">
            <v>10167</v>
          </cell>
          <cell r="D2608" t="str">
            <v>#REF!</v>
          </cell>
          <cell r="E2608" t="str">
            <v>NO DISPONIBLE</v>
          </cell>
          <cell r="F2608" t="str">
            <v>ACTIVO</v>
          </cell>
          <cell r="G2608" t="str">
            <v>NO APLICA</v>
          </cell>
          <cell r="H2608" t="str">
            <v>CONTADOR DE COLONIAS</v>
          </cell>
          <cell r="I2608" t="str">
            <v>NO APLICA</v>
          </cell>
          <cell r="J2608" t="str">
            <v>LEICA</v>
          </cell>
          <cell r="K2608" t="str">
            <v>3327</v>
          </cell>
          <cell r="L2608" t="str">
            <v>11136-4</v>
          </cell>
          <cell r="M2608" t="str">
            <v>EQUIPOS ESPECIALES</v>
          </cell>
          <cell r="N2608" t="str">
            <v>DP</v>
          </cell>
          <cell r="O2608" t="str">
            <v>AC - ASEGURAMIENTO DE LA CALIDAD</v>
          </cell>
          <cell r="P2608" t="str">
            <v>LABORATORIO 5</v>
          </cell>
          <cell r="Q2608" t="str">
            <v xml:space="preserve">PROPIO </v>
          </cell>
          <cell r="R2608" t="str">
            <v>NO APLICA</v>
          </cell>
          <cell r="S2608" t="str">
            <v xml:space="preserve">NO APLICA </v>
          </cell>
          <cell r="T2608"/>
          <cell r="U2608">
            <v>24</v>
          </cell>
          <cell r="V2608"/>
          <cell r="W2608"/>
          <cell r="X2608"/>
          <cell r="Y2608">
            <v>45957</v>
          </cell>
          <cell r="Z2608">
            <v>189</v>
          </cell>
          <cell r="AA2608"/>
          <cell r="AB2608"/>
          <cell r="AC2608"/>
          <cell r="AD2608">
            <v>45226</v>
          </cell>
          <cell r="AE2608" t="str">
            <v xml:space="preserve"> </v>
          </cell>
          <cell r="AF2608" t="str">
            <v xml:space="preserve"> </v>
          </cell>
          <cell r="AG2608"/>
          <cell r="AH2608"/>
          <cell r="AI2608"/>
          <cell r="AJ2608" t="str">
            <v xml:space="preserve"> </v>
          </cell>
          <cell r="AK2608" t="str">
            <v xml:space="preserve"> </v>
          </cell>
          <cell r="AL2608"/>
          <cell r="AM2608"/>
          <cell r="AN2608"/>
          <cell r="AO2608"/>
          <cell r="AP2608" t="str">
            <v xml:space="preserve"> </v>
          </cell>
          <cell r="AQ2608" t="str">
            <v xml:space="preserve"> </v>
          </cell>
          <cell r="AR2608"/>
          <cell r="AS2608"/>
          <cell r="AT2608"/>
          <cell r="AU2608"/>
        </row>
        <row r="2609">
          <cell r="B2609">
            <v>6580</v>
          </cell>
          <cell r="C2609">
            <v>6580</v>
          </cell>
          <cell r="D2609" t="str">
            <v>#REF!</v>
          </cell>
          <cell r="E2609" t="str">
            <v>NO DISPONIBLE</v>
          </cell>
          <cell r="F2609" t="str">
            <v>ACTIVO</v>
          </cell>
          <cell r="G2609" t="str">
            <v>NO APLICA</v>
          </cell>
          <cell r="H2609" t="str">
            <v>MICROSCOPIO INVERTIDO</v>
          </cell>
          <cell r="I2609" t="str">
            <v>NO APLICA</v>
          </cell>
          <cell r="J2609" t="str">
            <v>NIKON</v>
          </cell>
          <cell r="K2609" t="str">
            <v>DIAPHOT</v>
          </cell>
          <cell r="L2609">
            <v>807673</v>
          </cell>
          <cell r="M2609" t="str">
            <v>ÓPTICOS</v>
          </cell>
          <cell r="N2609" t="str">
            <v>DRSP</v>
          </cell>
          <cell r="O2609" t="str">
            <v>GVI - VIROLOGÍA</v>
          </cell>
          <cell r="P2609" t="str">
            <v>LABORATORIO DE CÉLULAS</v>
          </cell>
          <cell r="Q2609" t="str">
            <v>PROPIO</v>
          </cell>
          <cell r="R2609" t="str">
            <v>NO APLICA</v>
          </cell>
          <cell r="S2609" t="str">
            <v>NO DISPONIBLE</v>
          </cell>
          <cell r="T2609"/>
          <cell r="U2609">
            <v>12</v>
          </cell>
          <cell r="V2609"/>
          <cell r="W2609"/>
          <cell r="X2609"/>
          <cell r="Y2609">
            <v>45974</v>
          </cell>
          <cell r="Z2609">
            <v>206</v>
          </cell>
          <cell r="AA2609" t="str">
            <v>Proveedor externo</v>
          </cell>
          <cell r="AB2609" t="str">
            <v>Nov</v>
          </cell>
          <cell r="AC2609" t="str">
            <v>Nov</v>
          </cell>
          <cell r="AD2609">
            <v>45609</v>
          </cell>
          <cell r="AE2609" t="str">
            <v xml:space="preserve"> </v>
          </cell>
          <cell r="AF2609" t="str">
            <v xml:space="preserve"> </v>
          </cell>
          <cell r="AG2609"/>
          <cell r="AH2609"/>
          <cell r="AI2609"/>
          <cell r="AJ2609" t="str">
            <v xml:space="preserve"> </v>
          </cell>
          <cell r="AK2609" t="str">
            <v xml:space="preserve"> </v>
          </cell>
          <cell r="AL2609"/>
          <cell r="AM2609"/>
          <cell r="AN2609"/>
          <cell r="AO2609"/>
          <cell r="AP2609" t="str">
            <v xml:space="preserve"> </v>
          </cell>
          <cell r="AQ2609" t="str">
            <v xml:space="preserve"> </v>
          </cell>
          <cell r="AR2609"/>
          <cell r="AS2609"/>
          <cell r="AT2609"/>
          <cell r="AU2609"/>
        </row>
        <row r="2610">
          <cell r="B2610">
            <v>11108</v>
          </cell>
          <cell r="C2610">
            <v>11108</v>
          </cell>
          <cell r="D2610" t="str">
            <v>#REF!</v>
          </cell>
          <cell r="E2610" t="str">
            <v>NO DISPONIBLE</v>
          </cell>
          <cell r="F2610" t="str">
            <v>ACTIVO</v>
          </cell>
          <cell r="G2610" t="str">
            <v>NO APLICA</v>
          </cell>
          <cell r="H2610" t="str">
            <v>MICROSCOPIO INVERTIDO</v>
          </cell>
          <cell r="I2610" t="str">
            <v>NO APLICA</v>
          </cell>
          <cell r="J2610" t="str">
            <v>NIKON</v>
          </cell>
          <cell r="K2610" t="str">
            <v>TMS-F</v>
          </cell>
          <cell r="L2610">
            <v>200289</v>
          </cell>
          <cell r="M2610" t="str">
            <v>ÓPTICOS</v>
          </cell>
          <cell r="N2610" t="str">
            <v>DRSP</v>
          </cell>
          <cell r="O2610" t="str">
            <v>GVI - VIROLOGÍA</v>
          </cell>
          <cell r="P2610" t="str">
            <v>POLIO</v>
          </cell>
          <cell r="Q2610" t="str">
            <v>PROPIO</v>
          </cell>
          <cell r="R2610" t="str">
            <v>NO APLICA</v>
          </cell>
          <cell r="S2610" t="str">
            <v>NO DISPONIBLE</v>
          </cell>
          <cell r="T2610"/>
          <cell r="U2610">
            <v>12</v>
          </cell>
          <cell r="V2610"/>
          <cell r="W2610"/>
          <cell r="X2610"/>
          <cell r="Y2610">
            <v>45974</v>
          </cell>
          <cell r="Z2610">
            <v>206</v>
          </cell>
          <cell r="AA2610" t="str">
            <v>Proveedor externo</v>
          </cell>
          <cell r="AB2610" t="str">
            <v>Nov</v>
          </cell>
          <cell r="AC2610" t="str">
            <v>Nov</v>
          </cell>
          <cell r="AD2610">
            <v>45609</v>
          </cell>
          <cell r="AE2610" t="str">
            <v xml:space="preserve"> </v>
          </cell>
          <cell r="AF2610" t="str">
            <v xml:space="preserve"> </v>
          </cell>
          <cell r="AG2610"/>
          <cell r="AH2610"/>
          <cell r="AI2610"/>
          <cell r="AJ2610" t="str">
            <v xml:space="preserve"> </v>
          </cell>
          <cell r="AK2610" t="str">
            <v xml:space="preserve"> </v>
          </cell>
          <cell r="AL2610"/>
          <cell r="AM2610"/>
          <cell r="AN2610"/>
          <cell r="AO2610"/>
          <cell r="AP2610" t="str">
            <v xml:space="preserve"> </v>
          </cell>
          <cell r="AQ2610" t="str">
            <v xml:space="preserve"> </v>
          </cell>
          <cell r="AR2610"/>
          <cell r="AS2610"/>
          <cell r="AT2610"/>
          <cell r="AU2610"/>
        </row>
        <row r="2611">
          <cell r="B2611">
            <v>11570</v>
          </cell>
          <cell r="C2611">
            <v>11570</v>
          </cell>
          <cell r="D2611" t="str">
            <v>#REF!</v>
          </cell>
          <cell r="E2611" t="str">
            <v>NO DISPONIBLE</v>
          </cell>
          <cell r="F2611" t="str">
            <v>ACTIVO</v>
          </cell>
          <cell r="G2611" t="str">
            <v>NO APLICA</v>
          </cell>
          <cell r="H2611" t="str">
            <v>TRANSILUMINADOR</v>
          </cell>
          <cell r="I2611" t="str">
            <v>NO APLICA</v>
          </cell>
          <cell r="J2611" t="str">
            <v>UVP</v>
          </cell>
          <cell r="K2611" t="str">
            <v>ULTRAVIOLET TRANSILLUMINATOR</v>
          </cell>
          <cell r="L2611" t="str">
            <v>95-0168-04</v>
          </cell>
          <cell r="M2611" t="str">
            <v>ÓPTICOS</v>
          </cell>
          <cell r="N2611" t="str">
            <v>DRSP</v>
          </cell>
          <cell r="O2611" t="str">
            <v>GVI - VIROLOGÍA</v>
          </cell>
          <cell r="P2611" t="str">
            <v>ARBOVIRUS/P1</v>
          </cell>
          <cell r="Q2611" t="str">
            <v>PROPIO</v>
          </cell>
          <cell r="R2611" t="str">
            <v>NO APLICA</v>
          </cell>
          <cell r="S2611" t="str">
            <v>NO DISPONIBLE</v>
          </cell>
          <cell r="T2611"/>
          <cell r="U2611">
            <v>12</v>
          </cell>
          <cell r="V2611"/>
          <cell r="W2611"/>
          <cell r="X2611"/>
          <cell r="Y2611">
            <v>45975</v>
          </cell>
          <cell r="Z2611">
            <v>207</v>
          </cell>
          <cell r="AA2611" t="str">
            <v>Proveedor externo</v>
          </cell>
          <cell r="AB2611" t="str">
            <v>Nov</v>
          </cell>
          <cell r="AC2611" t="str">
            <v>Nov</v>
          </cell>
          <cell r="AD2611">
            <v>45610</v>
          </cell>
          <cell r="AE2611" t="str">
            <v xml:space="preserve"> </v>
          </cell>
          <cell r="AF2611" t="str">
            <v xml:space="preserve"> </v>
          </cell>
          <cell r="AG2611"/>
          <cell r="AH2611"/>
          <cell r="AI2611"/>
          <cell r="AJ2611" t="str">
            <v xml:space="preserve"> </v>
          </cell>
          <cell r="AK2611" t="str">
            <v xml:space="preserve"> </v>
          </cell>
          <cell r="AL2611"/>
          <cell r="AM2611"/>
          <cell r="AN2611"/>
          <cell r="AO2611"/>
          <cell r="AP2611" t="str">
            <v xml:space="preserve"> </v>
          </cell>
          <cell r="AQ2611" t="str">
            <v xml:space="preserve"> </v>
          </cell>
          <cell r="AR2611"/>
          <cell r="AS2611"/>
          <cell r="AT2611"/>
          <cell r="AU2611"/>
        </row>
        <row r="2612">
          <cell r="B2612">
            <v>15743</v>
          </cell>
          <cell r="C2612">
            <v>15743</v>
          </cell>
          <cell r="D2612" t="str">
            <v>#REF!</v>
          </cell>
          <cell r="E2612" t="str">
            <v>NO DISPONIBLE</v>
          </cell>
          <cell r="F2612" t="str">
            <v>ACTIVO</v>
          </cell>
          <cell r="G2612" t="str">
            <v>NO APLICA</v>
          </cell>
          <cell r="H2612" t="str">
            <v>TRANSILUMINADOR</v>
          </cell>
          <cell r="I2612" t="str">
            <v>NO APLICA</v>
          </cell>
          <cell r="J2612" t="str">
            <v>FOTODYNE</v>
          </cell>
          <cell r="K2612" t="str">
            <v>3-3000</v>
          </cell>
          <cell r="L2612" t="str">
            <v>LTF1-0892-3568</v>
          </cell>
          <cell r="M2612" t="str">
            <v>ÓPTICOS</v>
          </cell>
          <cell r="N2612" t="str">
            <v>DRSP</v>
          </cell>
          <cell r="O2612" t="str">
            <v>GVI - VIROLOGÍA</v>
          </cell>
          <cell r="P2612" t="str">
            <v>CUARTO OSCURO</v>
          </cell>
          <cell r="Q2612" t="str">
            <v>PROPIO</v>
          </cell>
          <cell r="R2612" t="str">
            <v>NO APLICA</v>
          </cell>
          <cell r="S2612"/>
          <cell r="T2612"/>
          <cell r="U2612">
            <v>12</v>
          </cell>
          <cell r="V2612"/>
          <cell r="W2612"/>
          <cell r="X2612"/>
          <cell r="Y2612">
            <v>45975</v>
          </cell>
          <cell r="Z2612">
            <v>207</v>
          </cell>
          <cell r="AA2612" t="str">
            <v>Proveedor externo</v>
          </cell>
          <cell r="AB2612" t="str">
            <v>Nov</v>
          </cell>
          <cell r="AC2612" t="str">
            <v>Nov</v>
          </cell>
          <cell r="AD2612">
            <v>45610</v>
          </cell>
          <cell r="AE2612" t="str">
            <v xml:space="preserve"> </v>
          </cell>
          <cell r="AF2612" t="str">
            <v xml:space="preserve"> </v>
          </cell>
          <cell r="AG2612"/>
          <cell r="AH2612"/>
          <cell r="AI2612"/>
          <cell r="AJ2612" t="str">
            <v xml:space="preserve"> </v>
          </cell>
          <cell r="AK2612" t="str">
            <v xml:space="preserve"> </v>
          </cell>
          <cell r="AL2612"/>
          <cell r="AM2612"/>
          <cell r="AN2612"/>
          <cell r="AO2612"/>
          <cell r="AP2612" t="str">
            <v xml:space="preserve"> </v>
          </cell>
          <cell r="AQ2612" t="str">
            <v xml:space="preserve"> </v>
          </cell>
          <cell r="AR2612"/>
          <cell r="AS2612"/>
          <cell r="AT2612"/>
          <cell r="AU2612"/>
        </row>
        <row r="2613">
          <cell r="B2613" t="str">
            <v>AC-037</v>
          </cell>
          <cell r="C2613">
            <v>10551</v>
          </cell>
          <cell r="D2613" t="str">
            <v>#REF!</v>
          </cell>
          <cell r="E2613" t="str">
            <v>NO DISPONIBLE</v>
          </cell>
          <cell r="F2613" t="str">
            <v>ACTIVO</v>
          </cell>
          <cell r="G2613" t="str">
            <v>NO APLICA</v>
          </cell>
          <cell r="H2613" t="str">
            <v xml:space="preserve">TRANSILUMINADOR UV </v>
          </cell>
          <cell r="I2613" t="str">
            <v>NO APLICA</v>
          </cell>
          <cell r="J2613" t="str">
            <v>ULTRA-LUM</v>
          </cell>
          <cell r="K2613" t="str">
            <v>EBW-20</v>
          </cell>
          <cell r="L2613" t="str">
            <v>501016-001</v>
          </cell>
          <cell r="M2613" t="str">
            <v>ÓPTICOS</v>
          </cell>
          <cell r="N2613" t="str">
            <v>DP</v>
          </cell>
          <cell r="O2613" t="str">
            <v>AC - ASEGURAMIENTO DE LA CALIDAD</v>
          </cell>
          <cell r="P2613" t="str">
            <v>LABORATORIO 5</v>
          </cell>
          <cell r="Q2613" t="str">
            <v xml:space="preserve">PROPIO </v>
          </cell>
          <cell r="R2613" t="str">
            <v xml:space="preserve">NO APLICA </v>
          </cell>
          <cell r="S2613" t="str">
            <v xml:space="preserve">NO APLICA </v>
          </cell>
          <cell r="T2613"/>
          <cell r="U2613">
            <v>12</v>
          </cell>
          <cell r="V2613"/>
          <cell r="W2613"/>
          <cell r="X2613"/>
          <cell r="Y2613">
            <v>45958</v>
          </cell>
          <cell r="Z2613">
            <v>190</v>
          </cell>
          <cell r="AA2613" t="str">
            <v>Proveedor externo</v>
          </cell>
          <cell r="AB2613" t="str">
            <v>Oct</v>
          </cell>
          <cell r="AC2613" t="str">
            <v>Oct</v>
          </cell>
          <cell r="AD2613">
            <v>45593</v>
          </cell>
          <cell r="AE2613" t="str">
            <v xml:space="preserve"> </v>
          </cell>
          <cell r="AF2613" t="str">
            <v xml:space="preserve"> </v>
          </cell>
          <cell r="AG2613"/>
          <cell r="AH2613"/>
          <cell r="AI2613"/>
          <cell r="AJ2613" t="str">
            <v xml:space="preserve"> </v>
          </cell>
          <cell r="AK2613" t="str">
            <v xml:space="preserve"> </v>
          </cell>
          <cell r="AL2613"/>
          <cell r="AM2613"/>
          <cell r="AN2613"/>
          <cell r="AO2613"/>
          <cell r="AP2613" t="str">
            <v xml:space="preserve"> </v>
          </cell>
          <cell r="AQ2613" t="str">
            <v xml:space="preserve"> </v>
          </cell>
          <cell r="AR2613"/>
          <cell r="AS2613"/>
          <cell r="AT2613"/>
          <cell r="AU2613"/>
        </row>
        <row r="2614">
          <cell r="B2614" t="str">
            <v>AC-115</v>
          </cell>
          <cell r="C2614">
            <v>11394</v>
          </cell>
          <cell r="D2614" t="str">
            <v>#REF!</v>
          </cell>
          <cell r="E2614" t="str">
            <v>NO DISPONIBLE</v>
          </cell>
          <cell r="F2614" t="str">
            <v>ACTIVO</v>
          </cell>
          <cell r="G2614" t="str">
            <v>NO APLICA</v>
          </cell>
          <cell r="H2614" t="str">
            <v>COMPARADOR VISUAL DE COLOR</v>
          </cell>
          <cell r="I2614" t="str">
            <v>NO APLICA</v>
          </cell>
          <cell r="J2614" t="str">
            <v>ORBECO-HELLIGE</v>
          </cell>
          <cell r="K2614" t="str">
            <v>AQUA TESTER</v>
          </cell>
          <cell r="L2614">
            <v>114910</v>
          </cell>
          <cell r="M2614" t="str">
            <v>ÓPTICOS</v>
          </cell>
          <cell r="N2614" t="str">
            <v>DP</v>
          </cell>
          <cell r="O2614" t="str">
            <v>AC - ASEGURAMIENTO DE LA CALIDAD</v>
          </cell>
          <cell r="P2614" t="str">
            <v>LABORATORIO 1</v>
          </cell>
          <cell r="Q2614" t="str">
            <v xml:space="preserve">PROPIO </v>
          </cell>
          <cell r="R2614" t="str">
            <v xml:space="preserve">NO APLICA </v>
          </cell>
          <cell r="S2614" t="str">
            <v xml:space="preserve">NO APLICA </v>
          </cell>
          <cell r="T2614"/>
          <cell r="U2614">
            <v>12</v>
          </cell>
          <cell r="V2614"/>
          <cell r="W2614"/>
          <cell r="X2614"/>
          <cell r="Y2614">
            <v>45958</v>
          </cell>
          <cell r="Z2614">
            <v>190</v>
          </cell>
          <cell r="AA2614" t="str">
            <v>Proveedor externo</v>
          </cell>
          <cell r="AB2614" t="str">
            <v>Oct</v>
          </cell>
          <cell r="AC2614" t="str">
            <v>Oct</v>
          </cell>
          <cell r="AD2614">
            <v>45593</v>
          </cell>
          <cell r="AE2614" t="str">
            <v xml:space="preserve"> </v>
          </cell>
          <cell r="AF2614" t="str">
            <v xml:space="preserve"> </v>
          </cell>
          <cell r="AG2614"/>
          <cell r="AH2614"/>
          <cell r="AI2614"/>
          <cell r="AJ2614" t="str">
            <v xml:space="preserve"> </v>
          </cell>
          <cell r="AK2614" t="str">
            <v xml:space="preserve"> </v>
          </cell>
          <cell r="AL2614"/>
          <cell r="AM2614"/>
          <cell r="AN2614"/>
          <cell r="AO2614"/>
          <cell r="AP2614" t="str">
            <v xml:space="preserve"> </v>
          </cell>
          <cell r="AQ2614" t="str">
            <v xml:space="preserve"> </v>
          </cell>
          <cell r="AR2614"/>
          <cell r="AS2614"/>
          <cell r="AT2614"/>
          <cell r="AU2614"/>
        </row>
        <row r="2615">
          <cell r="B2615">
            <v>15130</v>
          </cell>
          <cell r="C2615">
            <v>15130</v>
          </cell>
          <cell r="D2615" t="str">
            <v>#REF!</v>
          </cell>
          <cell r="E2615" t="str">
            <v>NO DISPONIBLE</v>
          </cell>
          <cell r="F2615" t="str">
            <v>ACTIVO</v>
          </cell>
          <cell r="G2615" t="str">
            <v>NO APLICA</v>
          </cell>
          <cell r="H2615" t="str">
            <v>MICROSCOPIO INVERTIDO</v>
          </cell>
          <cell r="I2615" t="str">
            <v>NO APLICA</v>
          </cell>
          <cell r="J2615" t="str">
            <v>NIKON</v>
          </cell>
          <cell r="K2615" t="str">
            <v>DIAPHOT</v>
          </cell>
          <cell r="L2615" t="str">
            <v>805215</v>
          </cell>
          <cell r="M2615" t="str">
            <v>ÓPTICOS</v>
          </cell>
          <cell r="N2615" t="str">
            <v>DISP</v>
          </cell>
          <cell r="O2615" t="str">
            <v>LMC - MORFOLOGÍA CELULAR</v>
          </cell>
          <cell r="P2615" t="str">
            <v>CUARTO DE CULTIVO</v>
          </cell>
          <cell r="Q2615" t="str">
            <v>PROPIO</v>
          </cell>
          <cell r="R2615" t="str">
            <v>NO APLICA</v>
          </cell>
          <cell r="S2615"/>
          <cell r="T2615"/>
          <cell r="U2615">
            <v>12</v>
          </cell>
          <cell r="V2615"/>
          <cell r="W2615"/>
          <cell r="X2615"/>
          <cell r="Y2615">
            <v>45961</v>
          </cell>
          <cell r="Z2615">
            <v>193</v>
          </cell>
          <cell r="AA2615" t="str">
            <v>Proveedor externo</v>
          </cell>
          <cell r="AB2615" t="str">
            <v>Oct</v>
          </cell>
          <cell r="AC2615" t="str">
            <v>Oct</v>
          </cell>
          <cell r="AD2615">
            <v>45596</v>
          </cell>
          <cell r="AE2615" t="str">
            <v xml:space="preserve"> </v>
          </cell>
          <cell r="AF2615" t="str">
            <v xml:space="preserve"> </v>
          </cell>
          <cell r="AG2615"/>
          <cell r="AH2615"/>
          <cell r="AI2615"/>
          <cell r="AJ2615" t="str">
            <v xml:space="preserve"> </v>
          </cell>
          <cell r="AK2615" t="str">
            <v xml:space="preserve"> </v>
          </cell>
          <cell r="AL2615"/>
          <cell r="AM2615"/>
          <cell r="AN2615"/>
          <cell r="AO2615"/>
          <cell r="AP2615" t="str">
            <v xml:space="preserve"> </v>
          </cell>
          <cell r="AQ2615" t="str">
            <v xml:space="preserve"> </v>
          </cell>
          <cell r="AR2615"/>
          <cell r="AS2615"/>
          <cell r="AT2615"/>
          <cell r="AU2615"/>
        </row>
        <row r="2616">
          <cell r="B2616">
            <v>26246</v>
          </cell>
          <cell r="C2616">
            <v>26246</v>
          </cell>
          <cell r="D2616" t="str">
            <v>#REF!</v>
          </cell>
          <cell r="E2616">
            <v>44366</v>
          </cell>
          <cell r="F2616" t="str">
            <v>ACTIVO</v>
          </cell>
          <cell r="G2616" t="str">
            <v>NO APLICA</v>
          </cell>
          <cell r="H2616" t="str">
            <v>MICROSCOPIO INVERTIDO</v>
          </cell>
          <cell r="I2616" t="str">
            <v>NO APLICA</v>
          </cell>
          <cell r="J2616" t="str">
            <v>UNICO</v>
          </cell>
          <cell r="K2616" t="str">
            <v>IV951</v>
          </cell>
          <cell r="L2616">
            <v>904518</v>
          </cell>
          <cell r="M2616" t="str">
            <v>ÓPTICOS</v>
          </cell>
          <cell r="N2616" t="str">
            <v>DISP</v>
          </cell>
          <cell r="O2616" t="str">
            <v>LMC - MORFOLOGÍA CELULAR</v>
          </cell>
          <cell r="P2616" t="str">
            <v>LABORATORIO PRINCIPAL</v>
          </cell>
          <cell r="Q2616" t="str">
            <v>PROPIO</v>
          </cell>
          <cell r="R2616"/>
          <cell r="S2616"/>
          <cell r="T2616"/>
          <cell r="U2616">
            <v>24</v>
          </cell>
          <cell r="V2616"/>
          <cell r="W2616"/>
          <cell r="X2616"/>
          <cell r="Y2616">
            <v>46333</v>
          </cell>
          <cell r="Z2616">
            <v>565</v>
          </cell>
          <cell r="AA2616" t="str">
            <v>Proveedor externo</v>
          </cell>
          <cell r="AB2616" t="str">
            <v>Nov</v>
          </cell>
          <cell r="AC2616" t="str">
            <v>Nov</v>
          </cell>
          <cell r="AD2616">
            <v>45603</v>
          </cell>
          <cell r="AE2616" t="str">
            <v xml:space="preserve"> </v>
          </cell>
          <cell r="AF2616" t="str">
            <v xml:space="preserve"> </v>
          </cell>
          <cell r="AG2616"/>
          <cell r="AH2616"/>
          <cell r="AI2616"/>
          <cell r="AJ2616" t="str">
            <v xml:space="preserve"> </v>
          </cell>
          <cell r="AK2616" t="str">
            <v xml:space="preserve"> </v>
          </cell>
          <cell r="AL2616"/>
          <cell r="AM2616"/>
          <cell r="AN2616"/>
          <cell r="AO2616"/>
          <cell r="AP2616" t="str">
            <v xml:space="preserve"> </v>
          </cell>
          <cell r="AQ2616" t="str">
            <v xml:space="preserve"> </v>
          </cell>
          <cell r="AR2616"/>
          <cell r="AS2616"/>
          <cell r="AT2616"/>
          <cell r="AU2616"/>
        </row>
        <row r="2617">
          <cell r="B2617">
            <v>10340</v>
          </cell>
          <cell r="C2617">
            <v>10340</v>
          </cell>
          <cell r="D2617" t="str">
            <v>#REF!</v>
          </cell>
          <cell r="E2617" t="str">
            <v>NO DISPONIBLE</v>
          </cell>
          <cell r="F2617" t="str">
            <v>ACTIVO</v>
          </cell>
          <cell r="G2617" t="str">
            <v>NO APLICA</v>
          </cell>
          <cell r="H2617" t="str">
            <v>MICROSCOPIO BINOCULAR</v>
          </cell>
          <cell r="I2617" t="str">
            <v>NO APLICA</v>
          </cell>
          <cell r="J2617" t="str">
            <v>OLYMPUS</v>
          </cell>
          <cell r="K2617" t="str">
            <v>CX21FS1</v>
          </cell>
          <cell r="L2617" t="str">
            <v>3F00248</v>
          </cell>
          <cell r="M2617" t="str">
            <v>ÓPTICOS</v>
          </cell>
          <cell r="N2617" t="str">
            <v>DISP</v>
          </cell>
          <cell r="O2617" t="str">
            <v>LMC - MORFOLOGÍA CELULAR</v>
          </cell>
          <cell r="P2617" t="str">
            <v>ULTRAMICROTOMIA I</v>
          </cell>
          <cell r="Q2617" t="str">
            <v>PROPIO</v>
          </cell>
          <cell r="R2617" t="str">
            <v>NO APLICA</v>
          </cell>
          <cell r="S2617"/>
          <cell r="T2617"/>
          <cell r="U2617">
            <v>24</v>
          </cell>
          <cell r="V2617"/>
          <cell r="W2617"/>
          <cell r="X2617"/>
          <cell r="Y2617">
            <v>45970</v>
          </cell>
          <cell r="Z2617">
            <v>202</v>
          </cell>
          <cell r="AA2617"/>
          <cell r="AB2617"/>
          <cell r="AC2617"/>
          <cell r="AD2617">
            <v>45239</v>
          </cell>
          <cell r="AE2617" t="str">
            <v xml:space="preserve"> </v>
          </cell>
          <cell r="AF2617" t="str">
            <v xml:space="preserve"> </v>
          </cell>
          <cell r="AG2617"/>
          <cell r="AH2617"/>
          <cell r="AI2617"/>
          <cell r="AJ2617" t="str">
            <v xml:space="preserve"> </v>
          </cell>
          <cell r="AK2617" t="str">
            <v xml:space="preserve"> </v>
          </cell>
          <cell r="AL2617"/>
          <cell r="AM2617"/>
          <cell r="AN2617"/>
          <cell r="AO2617"/>
          <cell r="AP2617" t="str">
            <v xml:space="preserve"> </v>
          </cell>
          <cell r="AQ2617" t="str">
            <v xml:space="preserve"> </v>
          </cell>
          <cell r="AR2617"/>
          <cell r="AS2617"/>
          <cell r="AT2617"/>
          <cell r="AU2617"/>
        </row>
        <row r="2618">
          <cell r="B2618">
            <v>10341</v>
          </cell>
          <cell r="C2618">
            <v>10341</v>
          </cell>
          <cell r="D2618" t="str">
            <v>#REF!</v>
          </cell>
          <cell r="E2618" t="str">
            <v>NO DISPONIBLE</v>
          </cell>
          <cell r="F2618" t="str">
            <v>ACTIVO</v>
          </cell>
          <cell r="G2618" t="str">
            <v>NO APLICA</v>
          </cell>
          <cell r="H2618" t="str">
            <v>ESTEREOMICROSCOPIO</v>
          </cell>
          <cell r="I2618" t="str">
            <v>NO APLICA</v>
          </cell>
          <cell r="J2618" t="str">
            <v>LEITZ</v>
          </cell>
          <cell r="K2618" t="str">
            <v>NO DISPONIBLE</v>
          </cell>
          <cell r="L2618" t="str">
            <v>495009</v>
          </cell>
          <cell r="M2618" t="str">
            <v>ÓPTICOS</v>
          </cell>
          <cell r="N2618" t="str">
            <v>DISP</v>
          </cell>
          <cell r="O2618" t="str">
            <v>LMC - MORFOLOGÍA CELULAR</v>
          </cell>
          <cell r="P2618" t="str">
            <v xml:space="preserve"> ULTRAMICROTOMIA I</v>
          </cell>
          <cell r="Q2618" t="str">
            <v>PROPIO</v>
          </cell>
          <cell r="R2618" t="str">
            <v>NO APLICA</v>
          </cell>
          <cell r="S2618"/>
          <cell r="T2618"/>
          <cell r="U2618">
            <v>24</v>
          </cell>
          <cell r="V2618"/>
          <cell r="W2618"/>
          <cell r="X2618"/>
          <cell r="Y2618">
            <v>46332</v>
          </cell>
          <cell r="Z2618">
            <v>564</v>
          </cell>
          <cell r="AA2618" t="str">
            <v>Proveedor externo</v>
          </cell>
          <cell r="AB2618" t="str">
            <v>Nov</v>
          </cell>
          <cell r="AC2618" t="str">
            <v>Nov</v>
          </cell>
          <cell r="AD2618">
            <v>45602</v>
          </cell>
          <cell r="AE2618" t="str">
            <v xml:space="preserve"> </v>
          </cell>
          <cell r="AF2618" t="str">
            <v xml:space="preserve"> </v>
          </cell>
          <cell r="AG2618"/>
          <cell r="AH2618"/>
          <cell r="AI2618"/>
          <cell r="AJ2618" t="str">
            <v xml:space="preserve"> </v>
          </cell>
          <cell r="AK2618" t="str">
            <v xml:space="preserve"> </v>
          </cell>
          <cell r="AL2618"/>
          <cell r="AM2618"/>
          <cell r="AN2618"/>
          <cell r="AO2618"/>
          <cell r="AP2618" t="str">
            <v xml:space="preserve"> </v>
          </cell>
          <cell r="AQ2618" t="str">
            <v xml:space="preserve"> </v>
          </cell>
          <cell r="AR2618"/>
          <cell r="AS2618"/>
          <cell r="AT2618"/>
          <cell r="AU2618"/>
        </row>
        <row r="2619">
          <cell r="B2619">
            <v>10350</v>
          </cell>
          <cell r="C2619">
            <v>10350</v>
          </cell>
          <cell r="D2619" t="str">
            <v>#REF!</v>
          </cell>
          <cell r="E2619" t="str">
            <v>NO DISPONIBLE</v>
          </cell>
          <cell r="F2619" t="str">
            <v>ACTIVO</v>
          </cell>
          <cell r="G2619" t="str">
            <v>NO APLICA</v>
          </cell>
          <cell r="H2619" t="str">
            <v>MICROSCOPIO BINOCULAR</v>
          </cell>
          <cell r="I2619" t="str">
            <v>NO APLICA</v>
          </cell>
          <cell r="J2619" t="str">
            <v>LEITZ</v>
          </cell>
          <cell r="K2619" t="str">
            <v>SMLUX</v>
          </cell>
          <cell r="L2619">
            <v>943970</v>
          </cell>
          <cell r="M2619" t="str">
            <v>ÓPTICOS</v>
          </cell>
          <cell r="N2619" t="str">
            <v>DISP</v>
          </cell>
          <cell r="O2619" t="str">
            <v>LMC - MORFOLOGÍA CELULAR</v>
          </cell>
          <cell r="P2619" t="str">
            <v>ULTRAMICROTOMIA II</v>
          </cell>
          <cell r="Q2619" t="str">
            <v>PROPIO</v>
          </cell>
          <cell r="R2619" t="str">
            <v>NO APLICA</v>
          </cell>
          <cell r="S2619"/>
          <cell r="T2619"/>
          <cell r="U2619">
            <v>24</v>
          </cell>
          <cell r="V2619"/>
          <cell r="W2619"/>
          <cell r="X2619"/>
          <cell r="Y2619">
            <v>46332</v>
          </cell>
          <cell r="Z2619">
            <v>564</v>
          </cell>
          <cell r="AA2619" t="str">
            <v>Proveedor externo</v>
          </cell>
          <cell r="AB2619" t="str">
            <v>Nov</v>
          </cell>
          <cell r="AC2619" t="str">
            <v>Nov</v>
          </cell>
          <cell r="AD2619">
            <v>45602</v>
          </cell>
          <cell r="AE2619" t="str">
            <v xml:space="preserve"> </v>
          </cell>
          <cell r="AF2619" t="str">
            <v xml:space="preserve"> </v>
          </cell>
          <cell r="AG2619"/>
          <cell r="AH2619"/>
          <cell r="AI2619"/>
          <cell r="AJ2619" t="str">
            <v xml:space="preserve"> </v>
          </cell>
          <cell r="AK2619" t="str">
            <v xml:space="preserve"> </v>
          </cell>
          <cell r="AL2619"/>
          <cell r="AM2619"/>
          <cell r="AN2619"/>
          <cell r="AO2619"/>
          <cell r="AP2619" t="str">
            <v xml:space="preserve"> </v>
          </cell>
          <cell r="AQ2619" t="str">
            <v xml:space="preserve"> </v>
          </cell>
          <cell r="AR2619"/>
          <cell r="AS2619"/>
          <cell r="AT2619"/>
          <cell r="AU2619"/>
        </row>
        <row r="2620">
          <cell r="B2620">
            <v>28159</v>
          </cell>
          <cell r="C2620">
            <v>28159</v>
          </cell>
          <cell r="D2620" t="str">
            <v>#REF!</v>
          </cell>
          <cell r="E2620">
            <v>41611</v>
          </cell>
          <cell r="F2620" t="str">
            <v>ACTIVO</v>
          </cell>
          <cell r="G2620" t="str">
            <v>NO APLICA</v>
          </cell>
          <cell r="H2620" t="str">
            <v>MICROSCOPIO BINOCULAR</v>
          </cell>
          <cell r="I2620" t="str">
            <v>MOTIC IMAGES PLUS 2,0</v>
          </cell>
          <cell r="J2620" t="str">
            <v>OLYMPUS</v>
          </cell>
          <cell r="K2620" t="str">
            <v>CX31RTSF</v>
          </cell>
          <cell r="L2620" t="str">
            <v>2H11082</v>
          </cell>
          <cell r="M2620" t="str">
            <v>ÓPTICOS</v>
          </cell>
          <cell r="N2620" t="str">
            <v>DISP</v>
          </cell>
          <cell r="O2620" t="str">
            <v>LMC - MORFOLOGÍA CELULAR</v>
          </cell>
          <cell r="P2620" t="str">
            <v>AREA ANALISIS DE IMÁGENES</v>
          </cell>
          <cell r="Q2620" t="str">
            <v>PROPIO</v>
          </cell>
          <cell r="R2620" t="str">
            <v>NO APLICA</v>
          </cell>
          <cell r="S2620"/>
          <cell r="T2620"/>
          <cell r="U2620">
            <v>24</v>
          </cell>
          <cell r="V2620"/>
          <cell r="W2620"/>
          <cell r="X2620"/>
          <cell r="Y2620">
            <v>45970</v>
          </cell>
          <cell r="Z2620">
            <v>202</v>
          </cell>
          <cell r="AA2620"/>
          <cell r="AB2620"/>
          <cell r="AC2620"/>
          <cell r="AD2620">
            <v>45239</v>
          </cell>
          <cell r="AE2620" t="str">
            <v xml:space="preserve"> </v>
          </cell>
          <cell r="AF2620" t="str">
            <v xml:space="preserve"> </v>
          </cell>
          <cell r="AG2620"/>
          <cell r="AH2620"/>
          <cell r="AI2620"/>
          <cell r="AJ2620" t="str">
            <v xml:space="preserve"> </v>
          </cell>
          <cell r="AK2620" t="str">
            <v xml:space="preserve"> </v>
          </cell>
          <cell r="AL2620"/>
          <cell r="AM2620"/>
          <cell r="AN2620"/>
          <cell r="AO2620"/>
          <cell r="AP2620" t="str">
            <v xml:space="preserve"> </v>
          </cell>
          <cell r="AQ2620" t="str">
            <v xml:space="preserve"> </v>
          </cell>
          <cell r="AR2620"/>
          <cell r="AS2620"/>
          <cell r="AT2620"/>
          <cell r="AU2620"/>
        </row>
        <row r="2621">
          <cell r="B2621">
            <v>28160</v>
          </cell>
          <cell r="C2621">
            <v>28160</v>
          </cell>
          <cell r="D2621" t="str">
            <v>#REF!</v>
          </cell>
          <cell r="E2621">
            <v>41611</v>
          </cell>
          <cell r="F2621" t="str">
            <v>ACTIVO</v>
          </cell>
          <cell r="G2621" t="str">
            <v>NO APLICA</v>
          </cell>
          <cell r="H2621" t="str">
            <v>ESTEREOMICROSCOPIO</v>
          </cell>
          <cell r="I2621" t="str">
            <v>NO APLICA</v>
          </cell>
          <cell r="J2621" t="str">
            <v>MOTIC</v>
          </cell>
          <cell r="K2621" t="str">
            <v>SMZ 168</v>
          </cell>
          <cell r="L2621">
            <v>11082495</v>
          </cell>
          <cell r="M2621" t="str">
            <v>ÓPTICOS</v>
          </cell>
          <cell r="N2621" t="str">
            <v>DISP</v>
          </cell>
          <cell r="O2621" t="str">
            <v>LMC - MORFOLOGÍA CELULAR</v>
          </cell>
          <cell r="P2621" t="str">
            <v>TEMPORALMENTE BIOTERIO</v>
          </cell>
          <cell r="Q2621" t="str">
            <v>PROPIO</v>
          </cell>
          <cell r="R2621" t="str">
            <v>NO APLICA</v>
          </cell>
          <cell r="S2621"/>
          <cell r="T2621"/>
          <cell r="U2621">
            <v>24</v>
          </cell>
          <cell r="V2621"/>
          <cell r="W2621"/>
          <cell r="X2621"/>
          <cell r="Y2621">
            <v>46332</v>
          </cell>
          <cell r="Z2621">
            <v>564</v>
          </cell>
          <cell r="AA2621" t="str">
            <v>Proveedor externo</v>
          </cell>
          <cell r="AB2621" t="str">
            <v>Nov</v>
          </cell>
          <cell r="AC2621" t="str">
            <v>Nov</v>
          </cell>
          <cell r="AD2621">
            <v>45602</v>
          </cell>
          <cell r="AE2621" t="str">
            <v xml:space="preserve"> </v>
          </cell>
          <cell r="AF2621" t="str">
            <v xml:space="preserve"> </v>
          </cell>
          <cell r="AG2621"/>
          <cell r="AH2621"/>
          <cell r="AI2621"/>
          <cell r="AJ2621" t="str">
            <v xml:space="preserve"> </v>
          </cell>
          <cell r="AK2621" t="str">
            <v xml:space="preserve"> </v>
          </cell>
          <cell r="AL2621"/>
          <cell r="AM2621"/>
          <cell r="AN2621"/>
          <cell r="AO2621"/>
          <cell r="AP2621" t="str">
            <v xml:space="preserve"> </v>
          </cell>
          <cell r="AQ2621" t="str">
            <v xml:space="preserve"> </v>
          </cell>
          <cell r="AR2621"/>
          <cell r="AS2621"/>
          <cell r="AT2621"/>
          <cell r="AU2621"/>
        </row>
        <row r="2622">
          <cell r="B2622">
            <v>28161</v>
          </cell>
          <cell r="C2622">
            <v>28161</v>
          </cell>
          <cell r="D2622" t="str">
            <v>#REF!</v>
          </cell>
          <cell r="E2622">
            <v>41611</v>
          </cell>
          <cell r="F2622" t="str">
            <v>ACTIVO</v>
          </cell>
          <cell r="G2622" t="str">
            <v>NO APLICA</v>
          </cell>
          <cell r="H2622" t="str">
            <v>CÁMARA DIGITAL</v>
          </cell>
          <cell r="I2622" t="str">
            <v>NO APLICA</v>
          </cell>
          <cell r="J2622" t="str">
            <v>MOTIC</v>
          </cell>
          <cell r="K2622" t="str">
            <v>MOTICAM 5</v>
          </cell>
          <cell r="L2622">
            <v>12004621</v>
          </cell>
          <cell r="M2622" t="str">
            <v>ÓPTICOS</v>
          </cell>
          <cell r="N2622" t="str">
            <v>DISP</v>
          </cell>
          <cell r="O2622" t="str">
            <v>LMC - MORFOLOGÍA CELULAR</v>
          </cell>
          <cell r="P2622" t="str">
            <v>INMUNOHISTOQUIMICA</v>
          </cell>
          <cell r="Q2622" t="str">
            <v>PROPIO</v>
          </cell>
          <cell r="R2622" t="str">
            <v>NO APLICA</v>
          </cell>
          <cell r="S2622"/>
          <cell r="T2622"/>
          <cell r="U2622">
            <v>24</v>
          </cell>
          <cell r="V2622"/>
          <cell r="W2622"/>
          <cell r="X2622"/>
          <cell r="Y2622">
            <v>46332</v>
          </cell>
          <cell r="Z2622">
            <v>564</v>
          </cell>
          <cell r="AA2622" t="str">
            <v>Proveedor externo</v>
          </cell>
          <cell r="AB2622" t="str">
            <v>Nov</v>
          </cell>
          <cell r="AC2622" t="str">
            <v>Nov</v>
          </cell>
          <cell r="AD2622">
            <v>45602</v>
          </cell>
          <cell r="AE2622" t="str">
            <v xml:space="preserve"> </v>
          </cell>
          <cell r="AF2622" t="str">
            <v xml:space="preserve"> </v>
          </cell>
          <cell r="AG2622"/>
          <cell r="AH2622"/>
          <cell r="AI2622"/>
          <cell r="AJ2622" t="str">
            <v xml:space="preserve"> </v>
          </cell>
          <cell r="AK2622" t="str">
            <v xml:space="preserve"> </v>
          </cell>
          <cell r="AL2622"/>
          <cell r="AM2622"/>
          <cell r="AN2622"/>
          <cell r="AO2622"/>
          <cell r="AP2622" t="str">
            <v xml:space="preserve"> </v>
          </cell>
          <cell r="AQ2622" t="str">
            <v xml:space="preserve"> </v>
          </cell>
          <cell r="AR2622"/>
          <cell r="AS2622"/>
          <cell r="AT2622"/>
          <cell r="AU2622"/>
        </row>
        <row r="2623">
          <cell r="B2623">
            <v>12301</v>
          </cell>
          <cell r="C2623">
            <v>12301</v>
          </cell>
          <cell r="D2623" t="str">
            <v>#REF!</v>
          </cell>
          <cell r="E2623" t="str">
            <v>NO DISPONIBLE</v>
          </cell>
          <cell r="F2623" t="str">
            <v>ACTIVO</v>
          </cell>
          <cell r="G2623" t="str">
            <v>NO APLICA</v>
          </cell>
          <cell r="H2623" t="str">
            <v>ESTEREOMICROSCOPIO BINOCULAR</v>
          </cell>
          <cell r="I2623" t="str">
            <v>NO APLICA</v>
          </cell>
          <cell r="J2623" t="str">
            <v>ADVANCED OPTICAL</v>
          </cell>
          <cell r="K2623" t="str">
            <v>NO DISPONIBLE</v>
          </cell>
          <cell r="L2623" t="str">
            <v>0400262</v>
          </cell>
          <cell r="M2623" t="str">
            <v>ÓPTICOS</v>
          </cell>
          <cell r="N2623" t="str">
            <v>DRSP</v>
          </cell>
          <cell r="O2623" t="str">
            <v>GEN - ENTOMOLOGÍA</v>
          </cell>
          <cell r="P2623" t="str">
            <v>TAXONOMÍA</v>
          </cell>
          <cell r="Q2623" t="str">
            <v>PROPIO</v>
          </cell>
          <cell r="R2623" t="str">
            <v>NO APLICA</v>
          </cell>
          <cell r="S2623"/>
          <cell r="T2623"/>
          <cell r="U2623">
            <v>12</v>
          </cell>
          <cell r="V2623"/>
          <cell r="W2623"/>
          <cell r="X2623"/>
          <cell r="Y2623">
            <v>45986</v>
          </cell>
          <cell r="Z2623">
            <v>218</v>
          </cell>
          <cell r="AA2623" t="str">
            <v>Proveedor externo</v>
          </cell>
          <cell r="AB2623" t="str">
            <v>Nov</v>
          </cell>
          <cell r="AC2623" t="str">
            <v>Nov</v>
          </cell>
          <cell r="AD2623">
            <v>45621</v>
          </cell>
          <cell r="AE2623" t="str">
            <v xml:space="preserve"> </v>
          </cell>
          <cell r="AF2623" t="str">
            <v xml:space="preserve"> </v>
          </cell>
          <cell r="AG2623"/>
          <cell r="AH2623"/>
          <cell r="AI2623"/>
          <cell r="AJ2623" t="str">
            <v xml:space="preserve"> </v>
          </cell>
          <cell r="AK2623" t="str">
            <v xml:space="preserve"> </v>
          </cell>
          <cell r="AL2623"/>
          <cell r="AM2623"/>
          <cell r="AN2623"/>
          <cell r="AO2623"/>
          <cell r="AP2623" t="str">
            <v xml:space="preserve"> </v>
          </cell>
          <cell r="AQ2623" t="str">
            <v xml:space="preserve"> </v>
          </cell>
          <cell r="AR2623"/>
          <cell r="AS2623"/>
          <cell r="AT2623"/>
          <cell r="AU2623"/>
        </row>
        <row r="2624">
          <cell r="B2624">
            <v>15380</v>
          </cell>
          <cell r="C2624">
            <v>15380</v>
          </cell>
          <cell r="D2624" t="str">
            <v>#REF!</v>
          </cell>
          <cell r="E2624" t="str">
            <v>NO DISPONIBLE</v>
          </cell>
          <cell r="F2624" t="str">
            <v>ACTIVO</v>
          </cell>
          <cell r="G2624" t="str">
            <v>NO APLICA</v>
          </cell>
          <cell r="H2624" t="str">
            <v>ESTEREOMICROSCOPIO</v>
          </cell>
          <cell r="I2624" t="str">
            <v>NO APLICA</v>
          </cell>
          <cell r="J2624" t="str">
            <v>ADVANCED OPTICAL</v>
          </cell>
          <cell r="K2624" t="str">
            <v>SQF-D</v>
          </cell>
          <cell r="L2624">
            <v>400282</v>
          </cell>
          <cell r="M2624" t="str">
            <v>ÓPTICOS</v>
          </cell>
          <cell r="N2624" t="str">
            <v>DISP</v>
          </cell>
          <cell r="O2624" t="str">
            <v>LEI - ENTOMOLOGÍA</v>
          </cell>
          <cell r="P2624" t="str">
            <v>LABORATORIO</v>
          </cell>
          <cell r="Q2624" t="str">
            <v>PROPIO</v>
          </cell>
          <cell r="R2624" t="str">
            <v>NO APLICA</v>
          </cell>
          <cell r="S2624" t="str">
            <v>DOS OCULARES Y DOS LAMPARAS HALOGENAS</v>
          </cell>
          <cell r="T2624"/>
          <cell r="U2624">
            <v>24</v>
          </cell>
          <cell r="V2624"/>
          <cell r="W2624"/>
          <cell r="X2624"/>
          <cell r="Y2624">
            <v>46351</v>
          </cell>
          <cell r="Z2624">
            <v>583</v>
          </cell>
          <cell r="AA2624" t="str">
            <v>Proveedor externo</v>
          </cell>
          <cell r="AB2624" t="str">
            <v>Nov</v>
          </cell>
          <cell r="AC2624" t="str">
            <v>Nov</v>
          </cell>
          <cell r="AD2624">
            <v>45621</v>
          </cell>
          <cell r="AE2624" t="str">
            <v xml:space="preserve"> </v>
          </cell>
          <cell r="AF2624" t="str">
            <v xml:space="preserve"> </v>
          </cell>
          <cell r="AG2624"/>
          <cell r="AH2624"/>
          <cell r="AI2624"/>
          <cell r="AJ2624" t="str">
            <v xml:space="preserve"> </v>
          </cell>
          <cell r="AK2624" t="str">
            <v xml:space="preserve"> </v>
          </cell>
          <cell r="AL2624"/>
          <cell r="AM2624"/>
          <cell r="AN2624"/>
          <cell r="AO2624"/>
          <cell r="AP2624" t="str">
            <v xml:space="preserve"> </v>
          </cell>
          <cell r="AQ2624" t="str">
            <v xml:space="preserve"> </v>
          </cell>
          <cell r="AR2624"/>
          <cell r="AS2624"/>
          <cell r="AT2624"/>
          <cell r="AU2624"/>
        </row>
        <row r="2625">
          <cell r="B2625">
            <v>15422</v>
          </cell>
          <cell r="C2625">
            <v>15422</v>
          </cell>
          <cell r="D2625" t="str">
            <v>#REF!</v>
          </cell>
          <cell r="E2625" t="str">
            <v>NO DISPONIBLE</v>
          </cell>
          <cell r="F2625" t="str">
            <v>ACTIVO</v>
          </cell>
          <cell r="G2625" t="str">
            <v>NO APLICA</v>
          </cell>
          <cell r="H2625" t="str">
            <v>MICROSCOPIO BINOCULAR</v>
          </cell>
          <cell r="I2625" t="str">
            <v>NO APLICA</v>
          </cell>
          <cell r="J2625" t="str">
            <v>NIKON</v>
          </cell>
          <cell r="K2625" t="str">
            <v>YS2-T</v>
          </cell>
          <cell r="L2625">
            <v>152768</v>
          </cell>
          <cell r="M2625" t="str">
            <v>ÓPTICOS</v>
          </cell>
          <cell r="N2625" t="str">
            <v>DISP</v>
          </cell>
          <cell r="O2625" t="str">
            <v>LEI - ENTOMOLOGÍA</v>
          </cell>
          <cell r="P2625" t="str">
            <v>LABORATORIO</v>
          </cell>
          <cell r="Q2625" t="str">
            <v>PROPIO</v>
          </cell>
          <cell r="R2625" t="str">
            <v>NO APLICA</v>
          </cell>
          <cell r="S2625" t="str">
            <v>ENFOQUE MACRO-MICROMETRICO COAXIAL</v>
          </cell>
          <cell r="T2625"/>
          <cell r="U2625">
            <v>24</v>
          </cell>
          <cell r="V2625"/>
          <cell r="W2625"/>
          <cell r="X2625"/>
          <cell r="Y2625">
            <v>46351</v>
          </cell>
          <cell r="Z2625">
            <v>583</v>
          </cell>
          <cell r="AA2625" t="str">
            <v>Proveedor externo</v>
          </cell>
          <cell r="AB2625" t="str">
            <v>Nov</v>
          </cell>
          <cell r="AC2625" t="str">
            <v>Nov</v>
          </cell>
          <cell r="AD2625">
            <v>45621</v>
          </cell>
          <cell r="AE2625" t="str">
            <v xml:space="preserve"> </v>
          </cell>
          <cell r="AF2625" t="str">
            <v xml:space="preserve"> </v>
          </cell>
          <cell r="AG2625"/>
          <cell r="AH2625"/>
          <cell r="AI2625"/>
          <cell r="AJ2625" t="str">
            <v xml:space="preserve"> </v>
          </cell>
          <cell r="AK2625" t="str">
            <v xml:space="preserve"> </v>
          </cell>
          <cell r="AL2625"/>
          <cell r="AM2625"/>
          <cell r="AN2625"/>
          <cell r="AO2625"/>
          <cell r="AP2625" t="str">
            <v xml:space="preserve"> </v>
          </cell>
          <cell r="AQ2625" t="str">
            <v xml:space="preserve"> </v>
          </cell>
          <cell r="AR2625"/>
          <cell r="AS2625"/>
          <cell r="AT2625"/>
          <cell r="AU2625"/>
        </row>
        <row r="2626">
          <cell r="B2626">
            <v>15536</v>
          </cell>
          <cell r="C2626">
            <v>15536</v>
          </cell>
          <cell r="D2626" t="str">
            <v>#REF!</v>
          </cell>
          <cell r="E2626" t="str">
            <v>NO DISPONIBLE</v>
          </cell>
          <cell r="F2626" t="str">
            <v>ACTIVO</v>
          </cell>
          <cell r="G2626" t="str">
            <v>NO APLICA</v>
          </cell>
          <cell r="H2626" t="str">
            <v>ESTEREOMICROSCOPIO BINOCULAR</v>
          </cell>
          <cell r="I2626" t="str">
            <v>NO APLICA</v>
          </cell>
          <cell r="J2626" t="str">
            <v>SANITAS</v>
          </cell>
          <cell r="K2626" t="str">
            <v>NO DISPONIBLE</v>
          </cell>
          <cell r="L2626" t="str">
            <v>9C004-38</v>
          </cell>
          <cell r="M2626" t="str">
            <v>ÓPTICOS</v>
          </cell>
          <cell r="N2626" t="str">
            <v>DRSP</v>
          </cell>
          <cell r="O2626" t="str">
            <v>GEN - ENTOMOLOGÍA</v>
          </cell>
          <cell r="P2626" t="str">
            <v>TAXONOMÍA</v>
          </cell>
          <cell r="Q2626" t="str">
            <v>PROPIO</v>
          </cell>
          <cell r="R2626" t="str">
            <v>NO APLICA</v>
          </cell>
          <cell r="S2626"/>
          <cell r="T2626"/>
          <cell r="U2626">
            <v>12</v>
          </cell>
          <cell r="V2626"/>
          <cell r="W2626"/>
          <cell r="X2626"/>
          <cell r="Y2626">
            <v>45975</v>
          </cell>
          <cell r="Z2626">
            <v>207</v>
          </cell>
          <cell r="AA2626" t="str">
            <v>Proveedor externo</v>
          </cell>
          <cell r="AB2626" t="str">
            <v>Nov</v>
          </cell>
          <cell r="AC2626" t="str">
            <v>Nov</v>
          </cell>
          <cell r="AD2626">
            <v>45610</v>
          </cell>
          <cell r="AE2626" t="str">
            <v xml:space="preserve"> </v>
          </cell>
          <cell r="AF2626" t="str">
            <v xml:space="preserve"> </v>
          </cell>
          <cell r="AG2626"/>
          <cell r="AH2626"/>
          <cell r="AI2626"/>
          <cell r="AJ2626" t="str">
            <v xml:space="preserve"> </v>
          </cell>
          <cell r="AK2626" t="str">
            <v xml:space="preserve"> </v>
          </cell>
          <cell r="AL2626"/>
          <cell r="AM2626"/>
          <cell r="AN2626"/>
          <cell r="AO2626"/>
          <cell r="AP2626" t="str">
            <v xml:space="preserve"> </v>
          </cell>
          <cell r="AQ2626" t="str">
            <v xml:space="preserve"> </v>
          </cell>
          <cell r="AR2626"/>
          <cell r="AS2626"/>
          <cell r="AT2626"/>
          <cell r="AU2626"/>
        </row>
        <row r="2627">
          <cell r="B2627">
            <v>16566</v>
          </cell>
          <cell r="C2627">
            <v>16566</v>
          </cell>
          <cell r="D2627" t="str">
            <v>#REF!</v>
          </cell>
          <cell r="E2627" t="str">
            <v>NO DISPONIBLE</v>
          </cell>
          <cell r="F2627" t="str">
            <v>ACTIVO</v>
          </cell>
          <cell r="G2627" t="str">
            <v>NO APLICA</v>
          </cell>
          <cell r="H2627" t="str">
            <v>MICROSCOPIO BINOCULAR</v>
          </cell>
          <cell r="I2627" t="str">
            <v>NO APLICA</v>
          </cell>
          <cell r="J2627" t="str">
            <v>OLYMPUS</v>
          </cell>
          <cell r="K2627" t="str">
            <v>CH-2</v>
          </cell>
          <cell r="L2627" t="str">
            <v>9M0120</v>
          </cell>
          <cell r="M2627" t="str">
            <v>ÓPTICOS</v>
          </cell>
          <cell r="N2627" t="str">
            <v>DISP</v>
          </cell>
          <cell r="O2627" t="str">
            <v>LEI - ENTOMOLOGÍA</v>
          </cell>
          <cell r="P2627" t="str">
            <v>LABORATORIO</v>
          </cell>
          <cell r="Q2627" t="str">
            <v>PROPIO</v>
          </cell>
          <cell r="R2627" t="str">
            <v>NO APLICA</v>
          </cell>
          <cell r="S2627"/>
          <cell r="T2627"/>
          <cell r="U2627">
            <v>24</v>
          </cell>
          <cell r="V2627"/>
          <cell r="W2627"/>
          <cell r="X2627"/>
          <cell r="Y2627">
            <v>45971</v>
          </cell>
          <cell r="Z2627">
            <v>203</v>
          </cell>
          <cell r="AA2627"/>
          <cell r="AB2627"/>
          <cell r="AC2627"/>
          <cell r="AD2627">
            <v>45240</v>
          </cell>
          <cell r="AE2627" t="str">
            <v xml:space="preserve"> </v>
          </cell>
          <cell r="AF2627" t="str">
            <v xml:space="preserve"> </v>
          </cell>
          <cell r="AG2627"/>
          <cell r="AH2627"/>
          <cell r="AI2627"/>
          <cell r="AJ2627" t="str">
            <v xml:space="preserve"> </v>
          </cell>
          <cell r="AK2627" t="str">
            <v xml:space="preserve"> </v>
          </cell>
          <cell r="AL2627"/>
          <cell r="AM2627"/>
          <cell r="AN2627"/>
          <cell r="AO2627"/>
          <cell r="AP2627" t="str">
            <v xml:space="preserve"> </v>
          </cell>
          <cell r="AQ2627" t="str">
            <v xml:space="preserve"> </v>
          </cell>
          <cell r="AR2627"/>
          <cell r="AS2627"/>
          <cell r="AT2627"/>
          <cell r="AU2627"/>
        </row>
        <row r="2628">
          <cell r="B2628" t="str">
            <v>GEN-002</v>
          </cell>
          <cell r="C2628" t="str">
            <v>GEN-002</v>
          </cell>
          <cell r="D2628" t="str">
            <v>NO DISPONIBLE</v>
          </cell>
          <cell r="E2628" t="str">
            <v>NO DISPONIBLE</v>
          </cell>
          <cell r="F2628" t="str">
            <v>ACTIVO</v>
          </cell>
          <cell r="G2628" t="str">
            <v>NO APLICA</v>
          </cell>
          <cell r="H2628" t="str">
            <v>ESTEREOMICROSCOPIO BINOCULAR</v>
          </cell>
          <cell r="I2628" t="str">
            <v>NO APLICA</v>
          </cell>
          <cell r="J2628" t="str">
            <v>ADVANCED OPTICAL</v>
          </cell>
          <cell r="K2628" t="str">
            <v>NO DISPONIBLE</v>
          </cell>
          <cell r="L2628">
            <v>400276</v>
          </cell>
          <cell r="M2628" t="str">
            <v>ÓPTICOS</v>
          </cell>
          <cell r="N2628" t="str">
            <v>DRSP</v>
          </cell>
          <cell r="O2628" t="str">
            <v>GEN - ENTOMOLOGÍA</v>
          </cell>
          <cell r="P2628" t="str">
            <v>TAXONOMÍA</v>
          </cell>
          <cell r="Q2628" t="str">
            <v>PROPIO</v>
          </cell>
          <cell r="R2628" t="str">
            <v>NO APLICA</v>
          </cell>
          <cell r="S2628"/>
          <cell r="T2628"/>
          <cell r="U2628">
            <v>12</v>
          </cell>
          <cell r="V2628"/>
          <cell r="W2628"/>
          <cell r="X2628"/>
          <cell r="Y2628">
            <v>45975</v>
          </cell>
          <cell r="Z2628">
            <v>207</v>
          </cell>
          <cell r="AA2628" t="str">
            <v>Proveedor externo</v>
          </cell>
          <cell r="AB2628" t="str">
            <v>Nov</v>
          </cell>
          <cell r="AC2628" t="str">
            <v>Nov</v>
          </cell>
          <cell r="AD2628">
            <v>45610</v>
          </cell>
          <cell r="AE2628" t="str">
            <v xml:space="preserve"> </v>
          </cell>
          <cell r="AF2628" t="str">
            <v xml:space="preserve"> </v>
          </cell>
          <cell r="AG2628"/>
          <cell r="AH2628"/>
          <cell r="AI2628"/>
          <cell r="AJ2628" t="str">
            <v xml:space="preserve"> </v>
          </cell>
          <cell r="AK2628" t="str">
            <v xml:space="preserve"> </v>
          </cell>
          <cell r="AL2628"/>
          <cell r="AM2628"/>
          <cell r="AN2628"/>
          <cell r="AO2628"/>
          <cell r="AP2628" t="str">
            <v xml:space="preserve"> </v>
          </cell>
          <cell r="AQ2628" t="str">
            <v xml:space="preserve"> </v>
          </cell>
          <cell r="AR2628"/>
          <cell r="AS2628"/>
          <cell r="AT2628"/>
          <cell r="AU2628"/>
        </row>
        <row r="2629">
          <cell r="B2629">
            <v>12303</v>
          </cell>
          <cell r="C2629">
            <v>12303</v>
          </cell>
          <cell r="D2629" t="str">
            <v>#REF!</v>
          </cell>
          <cell r="E2629" t="str">
            <v>NO DISPONIBLE</v>
          </cell>
          <cell r="F2629" t="str">
            <v>ACTIVO</v>
          </cell>
          <cell r="G2629" t="str">
            <v>NO APLICA</v>
          </cell>
          <cell r="H2629" t="str">
            <v>MICROSCOPIO BINOCULAR</v>
          </cell>
          <cell r="I2629" t="str">
            <v>NO APLICA</v>
          </cell>
          <cell r="J2629" t="str">
            <v>NIKON</v>
          </cell>
          <cell r="K2629" t="str">
            <v>ANTIMOULD SE</v>
          </cell>
          <cell r="L2629" t="str">
            <v>894921</v>
          </cell>
          <cell r="M2629" t="str">
            <v>ÓPTICOS</v>
          </cell>
          <cell r="N2629" t="str">
            <v>DRSP</v>
          </cell>
          <cell r="O2629" t="str">
            <v>GEN - ENTOMOLOGÍA</v>
          </cell>
          <cell r="P2629" t="str">
            <v>TAXONOMÍA</v>
          </cell>
          <cell r="Q2629" t="str">
            <v>PROPIO</v>
          </cell>
          <cell r="R2629" t="str">
            <v>NO APLICA</v>
          </cell>
          <cell r="S2629"/>
          <cell r="T2629"/>
          <cell r="U2629">
            <v>12</v>
          </cell>
          <cell r="V2629"/>
          <cell r="W2629"/>
          <cell r="X2629"/>
          <cell r="Y2629">
            <v>45974</v>
          </cell>
          <cell r="Z2629">
            <v>206</v>
          </cell>
          <cell r="AA2629" t="str">
            <v>Proveedor externo</v>
          </cell>
          <cell r="AB2629" t="str">
            <v>Nov</v>
          </cell>
          <cell r="AC2629" t="str">
            <v>Nov</v>
          </cell>
          <cell r="AD2629">
            <v>45609</v>
          </cell>
          <cell r="AE2629" t="str">
            <v xml:space="preserve"> </v>
          </cell>
          <cell r="AF2629" t="str">
            <v xml:space="preserve"> </v>
          </cell>
          <cell r="AG2629"/>
          <cell r="AH2629"/>
          <cell r="AI2629"/>
          <cell r="AJ2629" t="str">
            <v xml:space="preserve"> </v>
          </cell>
          <cell r="AK2629" t="str">
            <v xml:space="preserve"> </v>
          </cell>
          <cell r="AL2629"/>
          <cell r="AM2629"/>
          <cell r="AN2629"/>
          <cell r="AO2629"/>
          <cell r="AP2629" t="str">
            <v xml:space="preserve"> </v>
          </cell>
          <cell r="AQ2629" t="str">
            <v xml:space="preserve"> </v>
          </cell>
          <cell r="AR2629"/>
          <cell r="AS2629"/>
          <cell r="AT2629"/>
          <cell r="AU2629"/>
        </row>
        <row r="2630">
          <cell r="B2630">
            <v>15194</v>
          </cell>
          <cell r="C2630">
            <v>15194</v>
          </cell>
          <cell r="D2630" t="str">
            <v>#REF!</v>
          </cell>
          <cell r="E2630" t="str">
            <v>NO DISPONIBLE</v>
          </cell>
          <cell r="F2630" t="str">
            <v>ACTIVO</v>
          </cell>
          <cell r="G2630" t="str">
            <v>NO APLICA</v>
          </cell>
          <cell r="H2630" t="str">
            <v>TRANSILUMINADOR</v>
          </cell>
          <cell r="I2630" t="str">
            <v>NO APLICA</v>
          </cell>
          <cell r="J2630" t="str">
            <v>WIBER LOUMART</v>
          </cell>
          <cell r="K2630" t="str">
            <v>TFX-20M</v>
          </cell>
          <cell r="L2630">
            <v>975092</v>
          </cell>
          <cell r="M2630" t="str">
            <v>ÓPTICOS</v>
          </cell>
          <cell r="N2630" t="str">
            <v>DISP</v>
          </cell>
          <cell r="O2630" t="str">
            <v>LEI - ENTOMOLOGÍA</v>
          </cell>
          <cell r="P2630" t="str">
            <v>LABORATORIO</v>
          </cell>
          <cell r="Q2630" t="str">
            <v>PROPIO</v>
          </cell>
          <cell r="R2630" t="str">
            <v>NO APLICA</v>
          </cell>
          <cell r="S2630"/>
          <cell r="T2630"/>
          <cell r="U2630">
            <v>24</v>
          </cell>
          <cell r="V2630"/>
          <cell r="W2630"/>
          <cell r="X2630"/>
          <cell r="Y2630">
            <v>45975</v>
          </cell>
          <cell r="Z2630">
            <v>207</v>
          </cell>
          <cell r="AA2630"/>
          <cell r="AB2630"/>
          <cell r="AC2630"/>
          <cell r="AD2630">
            <v>45244</v>
          </cell>
          <cell r="AE2630" t="str">
            <v xml:space="preserve"> </v>
          </cell>
          <cell r="AF2630" t="str">
            <v xml:space="preserve"> </v>
          </cell>
          <cell r="AG2630"/>
          <cell r="AH2630"/>
          <cell r="AI2630"/>
          <cell r="AJ2630" t="str">
            <v xml:space="preserve"> </v>
          </cell>
          <cell r="AK2630" t="str">
            <v xml:space="preserve"> </v>
          </cell>
          <cell r="AL2630"/>
          <cell r="AM2630"/>
          <cell r="AN2630"/>
          <cell r="AO2630"/>
          <cell r="AP2630" t="str">
            <v xml:space="preserve"> </v>
          </cell>
          <cell r="AQ2630" t="str">
            <v xml:space="preserve"> </v>
          </cell>
          <cell r="AR2630"/>
          <cell r="AS2630"/>
          <cell r="AT2630"/>
          <cell r="AU2630"/>
        </row>
        <row r="2631">
          <cell r="B2631">
            <v>15207</v>
          </cell>
          <cell r="C2631">
            <v>15207</v>
          </cell>
          <cell r="D2631" t="str">
            <v>#REF!</v>
          </cell>
          <cell r="E2631" t="str">
            <v>NO DISPONIBLE</v>
          </cell>
          <cell r="F2631" t="str">
            <v>ACTIVO</v>
          </cell>
          <cell r="G2631" t="str">
            <v>NO APLICA</v>
          </cell>
          <cell r="H2631" t="str">
            <v>MICROSCOPIO BINOCULAR</v>
          </cell>
          <cell r="I2631" t="str">
            <v>NO APLICA</v>
          </cell>
          <cell r="J2631" t="str">
            <v>OLYMPUS</v>
          </cell>
          <cell r="K2631" t="str">
            <v>CX21FS1</v>
          </cell>
          <cell r="L2631" t="str">
            <v>2L01045</v>
          </cell>
          <cell r="M2631" t="str">
            <v>ÓPTICOS</v>
          </cell>
          <cell r="N2631" t="str">
            <v>DISP</v>
          </cell>
          <cell r="O2631" t="str">
            <v>LEI - ENTOMOLOGÍA</v>
          </cell>
          <cell r="P2631" t="str">
            <v>LABORATORIO</v>
          </cell>
          <cell r="Q2631" t="str">
            <v>PROPIO</v>
          </cell>
          <cell r="R2631" t="str">
            <v>NO APLICA</v>
          </cell>
          <cell r="S2631"/>
          <cell r="T2631"/>
          <cell r="U2631">
            <v>24</v>
          </cell>
          <cell r="V2631"/>
          <cell r="W2631"/>
          <cell r="X2631"/>
          <cell r="Y2631">
            <v>45975</v>
          </cell>
          <cell r="Z2631">
            <v>207</v>
          </cell>
          <cell r="AA2631"/>
          <cell r="AB2631"/>
          <cell r="AC2631"/>
          <cell r="AD2631">
            <v>45244</v>
          </cell>
          <cell r="AE2631" t="str">
            <v xml:space="preserve"> </v>
          </cell>
          <cell r="AF2631" t="str">
            <v xml:space="preserve"> </v>
          </cell>
          <cell r="AG2631"/>
          <cell r="AH2631"/>
          <cell r="AI2631"/>
          <cell r="AJ2631" t="str">
            <v xml:space="preserve"> </v>
          </cell>
          <cell r="AK2631" t="str">
            <v xml:space="preserve"> </v>
          </cell>
          <cell r="AL2631"/>
          <cell r="AM2631"/>
          <cell r="AN2631"/>
          <cell r="AO2631"/>
          <cell r="AP2631" t="str">
            <v xml:space="preserve"> </v>
          </cell>
          <cell r="AQ2631" t="str">
            <v xml:space="preserve"> </v>
          </cell>
          <cell r="AR2631"/>
          <cell r="AS2631"/>
          <cell r="AT2631"/>
          <cell r="AU2631"/>
        </row>
        <row r="2632">
          <cell r="B2632">
            <v>15374</v>
          </cell>
          <cell r="C2632">
            <v>15374</v>
          </cell>
          <cell r="D2632" t="str">
            <v>#REF!</v>
          </cell>
          <cell r="E2632" t="str">
            <v>NO DISPONIBLE</v>
          </cell>
          <cell r="F2632" t="str">
            <v>ACTIVO</v>
          </cell>
          <cell r="G2632" t="str">
            <v>NO APLICA</v>
          </cell>
          <cell r="H2632" t="str">
            <v>AGITADOR MAGNÉTICO</v>
          </cell>
          <cell r="I2632" t="str">
            <v>NO APLICA</v>
          </cell>
          <cell r="J2632" t="str">
            <v>ThERMOLYNE</v>
          </cell>
          <cell r="K2632" t="str">
            <v>NUOVA II S18525</v>
          </cell>
          <cell r="L2632">
            <v>307910913634</v>
          </cell>
          <cell r="M2632" t="str">
            <v>AGITADORES</v>
          </cell>
          <cell r="N2632" t="str">
            <v>DISP</v>
          </cell>
          <cell r="O2632" t="str">
            <v>LEI - ENTOMOLOGÍA</v>
          </cell>
          <cell r="P2632" t="str">
            <v>LABORATORIO</v>
          </cell>
          <cell r="Q2632" t="str">
            <v>PROPIO</v>
          </cell>
          <cell r="R2632" t="str">
            <v>NO APLICA</v>
          </cell>
          <cell r="S2632"/>
          <cell r="T2632"/>
          <cell r="U2632">
            <v>24</v>
          </cell>
          <cell r="V2632"/>
          <cell r="W2632"/>
          <cell r="X2632"/>
          <cell r="Y2632">
            <v>45975</v>
          </cell>
          <cell r="Z2632">
            <v>207</v>
          </cell>
          <cell r="AA2632"/>
          <cell r="AB2632"/>
          <cell r="AC2632"/>
          <cell r="AD2632">
            <v>45244</v>
          </cell>
          <cell r="AE2632" t="str">
            <v xml:space="preserve"> </v>
          </cell>
          <cell r="AF2632" t="str">
            <v xml:space="preserve"> </v>
          </cell>
          <cell r="AG2632"/>
          <cell r="AH2632"/>
          <cell r="AI2632"/>
          <cell r="AJ2632" t="str">
            <v xml:space="preserve"> </v>
          </cell>
          <cell r="AK2632" t="str">
            <v xml:space="preserve"> </v>
          </cell>
          <cell r="AL2632"/>
          <cell r="AM2632"/>
          <cell r="AN2632"/>
          <cell r="AO2632"/>
          <cell r="AP2632" t="str">
            <v xml:space="preserve"> </v>
          </cell>
          <cell r="AQ2632" t="str">
            <v xml:space="preserve"> </v>
          </cell>
          <cell r="AR2632"/>
          <cell r="AS2632"/>
          <cell r="AT2632"/>
          <cell r="AU2632"/>
        </row>
        <row r="2633">
          <cell r="B2633">
            <v>15379</v>
          </cell>
          <cell r="C2633">
            <v>15379</v>
          </cell>
          <cell r="D2633" t="str">
            <v>#REF!</v>
          </cell>
          <cell r="E2633" t="str">
            <v>NO DISPONIBLE</v>
          </cell>
          <cell r="F2633" t="str">
            <v>ACTIVO</v>
          </cell>
          <cell r="G2633" t="str">
            <v>NO APLICA</v>
          </cell>
          <cell r="H2633" t="str">
            <v xml:space="preserve">MICROSCOPIO TRINOCULAR </v>
          </cell>
          <cell r="I2633" t="str">
            <v>NO APLICA</v>
          </cell>
          <cell r="J2633" t="str">
            <v>NIKON</v>
          </cell>
          <cell r="K2633" t="str">
            <v>ALPHAPHOT 2</v>
          </cell>
          <cell r="L2633">
            <v>153944</v>
          </cell>
          <cell r="M2633" t="str">
            <v>ÓPTICOS</v>
          </cell>
          <cell r="N2633" t="str">
            <v>DISP</v>
          </cell>
          <cell r="O2633" t="str">
            <v>LEI - ENTOMOLOGÍA</v>
          </cell>
          <cell r="P2633" t="str">
            <v>LABORATORIO</v>
          </cell>
          <cell r="Q2633" t="str">
            <v>PROPIO</v>
          </cell>
          <cell r="R2633" t="str">
            <v>NO APLICA</v>
          </cell>
          <cell r="S2633" t="str">
            <v>EQUIPO DE CONTRASTE DE FASES PARA ALPHAPHOT MCL 131 BA -  MICROMETRO OCULAR MBM 12100 - MICROMETRO DEL OBJETO MBM 11 - 100</v>
          </cell>
          <cell r="T2633"/>
          <cell r="U2633">
            <v>24</v>
          </cell>
          <cell r="V2633"/>
          <cell r="W2633"/>
          <cell r="X2633"/>
          <cell r="Y2633">
            <v>46353</v>
          </cell>
          <cell r="Z2633">
            <v>585</v>
          </cell>
          <cell r="AA2633" t="str">
            <v>Proveedor externo</v>
          </cell>
          <cell r="AB2633" t="str">
            <v>Nov</v>
          </cell>
          <cell r="AC2633" t="str">
            <v>Nov</v>
          </cell>
          <cell r="AD2633">
            <v>45623</v>
          </cell>
          <cell r="AE2633" t="str">
            <v xml:space="preserve"> </v>
          </cell>
          <cell r="AF2633" t="str">
            <v xml:space="preserve"> </v>
          </cell>
          <cell r="AG2633"/>
          <cell r="AH2633"/>
          <cell r="AI2633"/>
          <cell r="AJ2633" t="str">
            <v xml:space="preserve"> </v>
          </cell>
          <cell r="AK2633" t="str">
            <v xml:space="preserve"> </v>
          </cell>
          <cell r="AL2633"/>
          <cell r="AM2633"/>
          <cell r="AN2633"/>
          <cell r="AO2633"/>
          <cell r="AP2633" t="str">
            <v xml:space="preserve"> </v>
          </cell>
          <cell r="AQ2633" t="str">
            <v xml:space="preserve"> </v>
          </cell>
          <cell r="AR2633"/>
          <cell r="AS2633"/>
          <cell r="AT2633"/>
          <cell r="AU2633"/>
        </row>
        <row r="2634">
          <cell r="B2634">
            <v>15423</v>
          </cell>
          <cell r="C2634">
            <v>15423</v>
          </cell>
          <cell r="D2634" t="str">
            <v>#REF!</v>
          </cell>
          <cell r="E2634" t="str">
            <v>NO DISPONIBLE</v>
          </cell>
          <cell r="F2634" t="str">
            <v>ACTIVO</v>
          </cell>
          <cell r="G2634" t="str">
            <v>NO APLICA</v>
          </cell>
          <cell r="H2634" t="str">
            <v>ESTEREOMICROSCOPIO</v>
          </cell>
          <cell r="I2634" t="str">
            <v>NO APLICA</v>
          </cell>
          <cell r="J2634" t="str">
            <v>NIKON</v>
          </cell>
          <cell r="K2634" t="str">
            <v>SMZ-1</v>
          </cell>
          <cell r="L2634">
            <v>206885</v>
          </cell>
          <cell r="M2634" t="str">
            <v>ÓPTICOS</v>
          </cell>
          <cell r="N2634" t="str">
            <v>DISP</v>
          </cell>
          <cell r="O2634" t="str">
            <v>LEI - ENTOMOLOGÍA</v>
          </cell>
          <cell r="P2634" t="str">
            <v>LABORATORIO</v>
          </cell>
          <cell r="Q2634" t="str">
            <v>PROPIO</v>
          </cell>
          <cell r="R2634" t="str">
            <v>NO APLICA</v>
          </cell>
          <cell r="S2634"/>
          <cell r="T2634"/>
          <cell r="U2634">
            <v>24</v>
          </cell>
          <cell r="V2634"/>
          <cell r="W2634"/>
          <cell r="X2634"/>
          <cell r="Y2634">
            <v>45975</v>
          </cell>
          <cell r="Z2634">
            <v>207</v>
          </cell>
          <cell r="AA2634" t="str">
            <v>Proveedor externo</v>
          </cell>
          <cell r="AB2634" t="str">
            <v>Nov</v>
          </cell>
          <cell r="AC2634" t="str">
            <v>Nov</v>
          </cell>
          <cell r="AD2634">
            <v>45244</v>
          </cell>
          <cell r="AE2634" t="str">
            <v xml:space="preserve"> </v>
          </cell>
          <cell r="AF2634" t="str">
            <v xml:space="preserve"> </v>
          </cell>
          <cell r="AG2634"/>
          <cell r="AH2634"/>
          <cell r="AI2634"/>
          <cell r="AJ2634" t="str">
            <v xml:space="preserve"> </v>
          </cell>
          <cell r="AK2634" t="str">
            <v xml:space="preserve"> </v>
          </cell>
          <cell r="AL2634"/>
          <cell r="AM2634"/>
          <cell r="AN2634"/>
          <cell r="AO2634"/>
          <cell r="AP2634" t="str">
            <v xml:space="preserve"> </v>
          </cell>
          <cell r="AQ2634" t="str">
            <v xml:space="preserve"> </v>
          </cell>
          <cell r="AR2634"/>
          <cell r="AS2634"/>
          <cell r="AT2634"/>
          <cell r="AU2634"/>
        </row>
        <row r="2635">
          <cell r="B2635">
            <v>24499</v>
          </cell>
          <cell r="C2635">
            <v>24499</v>
          </cell>
          <cell r="D2635" t="str">
            <v>#REF!</v>
          </cell>
          <cell r="E2635" t="str">
            <v>NO DISPONIBLE</v>
          </cell>
          <cell r="F2635" t="str">
            <v>ACTIVO</v>
          </cell>
          <cell r="G2635" t="str">
            <v>NO APLICA</v>
          </cell>
          <cell r="H2635" t="str">
            <v>MICROSCOPIO BINOCULAR</v>
          </cell>
          <cell r="I2635" t="str">
            <v>NO APLICA</v>
          </cell>
          <cell r="J2635" t="str">
            <v>NIKON</v>
          </cell>
          <cell r="K2635" t="str">
            <v>ECLIPSE 50I</v>
          </cell>
          <cell r="L2635">
            <v>111773</v>
          </cell>
          <cell r="M2635" t="str">
            <v>ÓPTICOS</v>
          </cell>
          <cell r="N2635" t="str">
            <v>DISP</v>
          </cell>
          <cell r="O2635" t="str">
            <v>LEI - ENTOMOLOGÍA</v>
          </cell>
          <cell r="P2635" t="str">
            <v>LABORATORIO</v>
          </cell>
          <cell r="Q2635" t="str">
            <v>PROPIO</v>
          </cell>
          <cell r="R2635" t="str">
            <v>NO APLICA</v>
          </cell>
          <cell r="S2635"/>
          <cell r="T2635"/>
          <cell r="U2635">
            <v>24</v>
          </cell>
          <cell r="V2635"/>
          <cell r="W2635"/>
          <cell r="X2635"/>
          <cell r="Y2635">
            <v>46353</v>
          </cell>
          <cell r="Z2635">
            <v>585</v>
          </cell>
          <cell r="AA2635" t="str">
            <v>Proveedor externo</v>
          </cell>
          <cell r="AB2635" t="str">
            <v>Nov</v>
          </cell>
          <cell r="AC2635" t="str">
            <v>Nov</v>
          </cell>
          <cell r="AD2635">
            <v>45623</v>
          </cell>
          <cell r="AE2635" t="str">
            <v xml:space="preserve"> </v>
          </cell>
          <cell r="AF2635" t="str">
            <v xml:space="preserve"> </v>
          </cell>
          <cell r="AG2635"/>
          <cell r="AH2635"/>
          <cell r="AI2635"/>
          <cell r="AJ2635" t="str">
            <v xml:space="preserve"> </v>
          </cell>
          <cell r="AK2635" t="str">
            <v xml:space="preserve"> </v>
          </cell>
          <cell r="AL2635"/>
          <cell r="AM2635"/>
          <cell r="AN2635"/>
          <cell r="AO2635"/>
          <cell r="AP2635" t="str">
            <v xml:space="preserve"> </v>
          </cell>
          <cell r="AQ2635" t="str">
            <v xml:space="preserve"> </v>
          </cell>
          <cell r="AR2635"/>
          <cell r="AS2635"/>
          <cell r="AT2635"/>
          <cell r="AU2635"/>
        </row>
        <row r="2636">
          <cell r="B2636">
            <v>24500</v>
          </cell>
          <cell r="C2636">
            <v>24500</v>
          </cell>
          <cell r="D2636" t="str">
            <v>#REF!</v>
          </cell>
          <cell r="E2636" t="str">
            <v>NO DISPONIBLE</v>
          </cell>
          <cell r="F2636" t="str">
            <v>ACTIVO</v>
          </cell>
          <cell r="G2636" t="str">
            <v>NO APLICA</v>
          </cell>
          <cell r="H2636" t="str">
            <v>MICROSCOPIO BINOCULAR</v>
          </cell>
          <cell r="I2636" t="str">
            <v>CONTROLADOR DIGITAL CA03A NIKON</v>
          </cell>
          <cell r="J2636" t="str">
            <v>NIKON</v>
          </cell>
          <cell r="K2636" t="str">
            <v>ECLIPSE 50I</v>
          </cell>
          <cell r="L2636">
            <v>111385</v>
          </cell>
          <cell r="M2636" t="str">
            <v>ÓPTICOS</v>
          </cell>
          <cell r="N2636" t="str">
            <v>DISP</v>
          </cell>
          <cell r="O2636" t="str">
            <v>LEI - ENTOMOLOGÍA</v>
          </cell>
          <cell r="P2636" t="str">
            <v>LABORATORIO</v>
          </cell>
          <cell r="Q2636" t="str">
            <v>PROPIO</v>
          </cell>
          <cell r="R2636" t="str">
            <v>NO APLICA</v>
          </cell>
          <cell r="S2636"/>
          <cell r="T2636"/>
          <cell r="U2636">
            <v>24</v>
          </cell>
          <cell r="V2636"/>
          <cell r="W2636"/>
          <cell r="X2636"/>
          <cell r="Y2636">
            <v>45975</v>
          </cell>
          <cell r="Z2636">
            <v>207</v>
          </cell>
          <cell r="AA2636"/>
          <cell r="AB2636"/>
          <cell r="AC2636"/>
          <cell r="AD2636">
            <v>45244</v>
          </cell>
          <cell r="AE2636" t="str">
            <v xml:space="preserve"> </v>
          </cell>
          <cell r="AF2636" t="str">
            <v xml:space="preserve"> </v>
          </cell>
          <cell r="AG2636"/>
          <cell r="AH2636"/>
          <cell r="AI2636"/>
          <cell r="AJ2636" t="str">
            <v xml:space="preserve"> </v>
          </cell>
          <cell r="AK2636" t="str">
            <v xml:space="preserve"> </v>
          </cell>
          <cell r="AL2636"/>
          <cell r="AM2636"/>
          <cell r="AN2636"/>
          <cell r="AO2636"/>
          <cell r="AP2636" t="str">
            <v xml:space="preserve"> </v>
          </cell>
          <cell r="AQ2636" t="str">
            <v xml:space="preserve"> </v>
          </cell>
          <cell r="AR2636"/>
          <cell r="AS2636"/>
          <cell r="AT2636"/>
          <cell r="AU2636"/>
        </row>
        <row r="2637">
          <cell r="B2637">
            <v>27149</v>
          </cell>
          <cell r="C2637">
            <v>27149</v>
          </cell>
          <cell r="D2637" t="str">
            <v>#REF!</v>
          </cell>
          <cell r="E2637" t="str">
            <v>NO DISPONIBLE</v>
          </cell>
          <cell r="F2637" t="str">
            <v>ACTIVO</v>
          </cell>
          <cell r="G2637" t="str">
            <v>NO APLICA</v>
          </cell>
          <cell r="H2637" t="str">
            <v>ESTEREOMICROSCOPIO</v>
          </cell>
          <cell r="I2637" t="str">
            <v>NIS ELEMENTS D</v>
          </cell>
          <cell r="J2637" t="str">
            <v>NIKON</v>
          </cell>
          <cell r="K2637" t="str">
            <v>SMZ1000</v>
          </cell>
          <cell r="L2637">
            <v>211389</v>
          </cell>
          <cell r="M2637" t="str">
            <v>ÓPTICOS</v>
          </cell>
          <cell r="N2637" t="str">
            <v>DISP</v>
          </cell>
          <cell r="O2637" t="str">
            <v>LEI - ENTOMOLOGÍA</v>
          </cell>
          <cell r="P2637" t="str">
            <v>LABORATORIO</v>
          </cell>
          <cell r="Q2637" t="str">
            <v>PROPIO</v>
          </cell>
          <cell r="R2637" t="str">
            <v>NO APLICA</v>
          </cell>
          <cell r="S2637" t="str">
            <v>TRIOCULAR PARA CA03A DIGITAL</v>
          </cell>
          <cell r="T2637"/>
          <cell r="U2637">
            <v>24</v>
          </cell>
          <cell r="V2637"/>
          <cell r="W2637"/>
          <cell r="X2637"/>
          <cell r="Y2637">
            <v>46353</v>
          </cell>
          <cell r="Z2637">
            <v>585</v>
          </cell>
          <cell r="AA2637" t="str">
            <v>Proveedor externo</v>
          </cell>
          <cell r="AB2637" t="str">
            <v>Nov</v>
          </cell>
          <cell r="AC2637" t="str">
            <v>Nov</v>
          </cell>
          <cell r="AD2637">
            <v>45623</v>
          </cell>
          <cell r="AE2637" t="str">
            <v xml:space="preserve"> </v>
          </cell>
          <cell r="AF2637" t="str">
            <v xml:space="preserve"> </v>
          </cell>
          <cell r="AG2637"/>
          <cell r="AH2637"/>
          <cell r="AI2637"/>
          <cell r="AJ2637" t="str">
            <v xml:space="preserve"> </v>
          </cell>
          <cell r="AK2637" t="str">
            <v xml:space="preserve"> </v>
          </cell>
          <cell r="AL2637"/>
          <cell r="AM2637"/>
          <cell r="AN2637"/>
          <cell r="AO2637"/>
          <cell r="AP2637" t="str">
            <v xml:space="preserve"> </v>
          </cell>
          <cell r="AQ2637" t="str">
            <v xml:space="preserve"> </v>
          </cell>
          <cell r="AR2637"/>
          <cell r="AS2637"/>
          <cell r="AT2637"/>
          <cell r="AU2637"/>
        </row>
        <row r="2638">
          <cell r="B2638">
            <v>27150</v>
          </cell>
          <cell r="C2638">
            <v>27150</v>
          </cell>
          <cell r="D2638" t="str">
            <v>#REF!</v>
          </cell>
          <cell r="E2638" t="str">
            <v>NO DISPONIBLE</v>
          </cell>
          <cell r="F2638" t="str">
            <v>ACTIVO</v>
          </cell>
          <cell r="G2638" t="str">
            <v>NO APLICA</v>
          </cell>
          <cell r="H2638" t="str">
            <v>CÁMARA DIGITAL</v>
          </cell>
          <cell r="I2638" t="str">
            <v>NO APLICA</v>
          </cell>
          <cell r="J2638" t="str">
            <v>NIKON</v>
          </cell>
          <cell r="K2638" t="str">
            <v>DS-VIL-V3</v>
          </cell>
          <cell r="L2638" t="str">
            <v>K10930</v>
          </cell>
          <cell r="M2638" t="str">
            <v>ÓPTICOS</v>
          </cell>
          <cell r="N2638" t="str">
            <v>DISP</v>
          </cell>
          <cell r="O2638" t="str">
            <v>LEI - ENTOMOLOGÍA</v>
          </cell>
          <cell r="P2638" t="str">
            <v>LABORATORIO</v>
          </cell>
          <cell r="Q2638" t="str">
            <v>PROPIO</v>
          </cell>
          <cell r="R2638" t="str">
            <v>NO APLICA</v>
          </cell>
          <cell r="S2638"/>
          <cell r="T2638"/>
          <cell r="U2638">
            <v>24</v>
          </cell>
          <cell r="V2638"/>
          <cell r="W2638"/>
          <cell r="X2638"/>
          <cell r="Y2638">
            <v>45975</v>
          </cell>
          <cell r="Z2638">
            <v>207</v>
          </cell>
          <cell r="AA2638"/>
          <cell r="AB2638"/>
          <cell r="AC2638"/>
          <cell r="AD2638">
            <v>45244</v>
          </cell>
          <cell r="AE2638" t="str">
            <v xml:space="preserve"> </v>
          </cell>
          <cell r="AF2638" t="str">
            <v xml:space="preserve"> </v>
          </cell>
          <cell r="AG2638"/>
          <cell r="AH2638"/>
          <cell r="AI2638"/>
          <cell r="AJ2638" t="str">
            <v xml:space="preserve"> </v>
          </cell>
          <cell r="AK2638" t="str">
            <v xml:space="preserve"> </v>
          </cell>
          <cell r="AL2638"/>
          <cell r="AM2638"/>
          <cell r="AN2638"/>
          <cell r="AO2638"/>
          <cell r="AP2638" t="str">
            <v xml:space="preserve"> </v>
          </cell>
          <cell r="AQ2638" t="str">
            <v xml:space="preserve"> </v>
          </cell>
          <cell r="AR2638"/>
          <cell r="AS2638"/>
          <cell r="AT2638"/>
          <cell r="AU2638"/>
        </row>
        <row r="2639">
          <cell r="B2639">
            <v>29421</v>
          </cell>
          <cell r="C2639">
            <v>29421</v>
          </cell>
          <cell r="D2639" t="str">
            <v>#REF!</v>
          </cell>
          <cell r="E2639">
            <v>41789</v>
          </cell>
          <cell r="F2639" t="str">
            <v>ACTIVO</v>
          </cell>
          <cell r="G2639" t="str">
            <v>NO APLICA</v>
          </cell>
          <cell r="H2639" t="str">
            <v>ESTEREOMICROSCOPIO</v>
          </cell>
          <cell r="I2639" t="str">
            <v>NO APLICA</v>
          </cell>
          <cell r="J2639" t="str">
            <v>NIKON</v>
          </cell>
          <cell r="K2639" t="str">
            <v>SMZ 645</v>
          </cell>
          <cell r="L2639">
            <v>1058080</v>
          </cell>
          <cell r="M2639" t="str">
            <v>ÓPTICOS</v>
          </cell>
          <cell r="N2639" t="str">
            <v>DISP</v>
          </cell>
          <cell r="O2639" t="str">
            <v>LEI - ENTOMOLOGÍA</v>
          </cell>
          <cell r="P2639" t="str">
            <v>LABORATORIO</v>
          </cell>
          <cell r="Q2639" t="str">
            <v>PROPIO</v>
          </cell>
          <cell r="R2639" t="str">
            <v>NO APLICA</v>
          </cell>
          <cell r="S2639"/>
          <cell r="T2639"/>
          <cell r="U2639">
            <v>24</v>
          </cell>
          <cell r="V2639"/>
          <cell r="W2639"/>
          <cell r="X2639"/>
          <cell r="Y2639">
            <v>46353</v>
          </cell>
          <cell r="Z2639">
            <v>585</v>
          </cell>
          <cell r="AA2639" t="str">
            <v>Proveedor externo</v>
          </cell>
          <cell r="AB2639" t="str">
            <v>Nov</v>
          </cell>
          <cell r="AC2639" t="str">
            <v>Nov</v>
          </cell>
          <cell r="AD2639">
            <v>45623</v>
          </cell>
          <cell r="AE2639" t="str">
            <v xml:space="preserve"> </v>
          </cell>
          <cell r="AF2639" t="str">
            <v xml:space="preserve"> </v>
          </cell>
          <cell r="AG2639"/>
          <cell r="AH2639"/>
          <cell r="AI2639"/>
          <cell r="AJ2639" t="str">
            <v xml:space="preserve"> </v>
          </cell>
          <cell r="AK2639" t="str">
            <v xml:space="preserve"> </v>
          </cell>
          <cell r="AL2639"/>
          <cell r="AM2639"/>
          <cell r="AN2639"/>
          <cell r="AO2639"/>
          <cell r="AP2639" t="str">
            <v xml:space="preserve"> </v>
          </cell>
          <cell r="AQ2639" t="str">
            <v xml:space="preserve"> </v>
          </cell>
          <cell r="AR2639"/>
          <cell r="AS2639"/>
          <cell r="AT2639"/>
          <cell r="AU2639"/>
        </row>
        <row r="2640">
          <cell r="B2640">
            <v>21742</v>
          </cell>
          <cell r="C2640">
            <v>21742</v>
          </cell>
          <cell r="D2640" t="str">
            <v>#REF!</v>
          </cell>
          <cell r="E2640" t="str">
            <v>NO DISPONIBLE</v>
          </cell>
          <cell r="F2640" t="str">
            <v>ACTIVO</v>
          </cell>
          <cell r="G2640" t="str">
            <v>NO APLICA</v>
          </cell>
          <cell r="H2640" t="str">
            <v>MICROSCOPIO BINOCULAR</v>
          </cell>
          <cell r="I2640" t="str">
            <v>NO APLICA</v>
          </cell>
          <cell r="J2640" t="str">
            <v>OLYMPUS</v>
          </cell>
          <cell r="K2640" t="str">
            <v>CX21FS1</v>
          </cell>
          <cell r="L2640" t="str">
            <v>4C23648</v>
          </cell>
          <cell r="M2640" t="str">
            <v>ÓPTICOS</v>
          </cell>
          <cell r="N2640" t="str">
            <v>DRSP</v>
          </cell>
          <cell r="O2640" t="str">
            <v>GPR - PARASITOLOGÍA</v>
          </cell>
          <cell r="P2640" t="str">
            <v>LEISHMANIASIS</v>
          </cell>
          <cell r="Q2640" t="str">
            <v>PROPIO</v>
          </cell>
          <cell r="R2640" t="str">
            <v>NO APLICA</v>
          </cell>
          <cell r="S2640" t="str">
            <v>Indoor Use -- Altitude: 2,000 mts max -- Temp ambiente: 5 -40ºC max -- Humedad relativa max : 80%</v>
          </cell>
          <cell r="T2640"/>
          <cell r="U2640">
            <v>12</v>
          </cell>
          <cell r="V2640"/>
          <cell r="W2640"/>
          <cell r="X2640"/>
          <cell r="Y2640">
            <v>45988</v>
          </cell>
          <cell r="Z2640">
            <v>220</v>
          </cell>
          <cell r="AA2640" t="str">
            <v>Proveedor externo</v>
          </cell>
          <cell r="AB2640" t="str">
            <v>Nov</v>
          </cell>
          <cell r="AC2640" t="str">
            <v>Nov</v>
          </cell>
          <cell r="AD2640">
            <v>45623</v>
          </cell>
          <cell r="AE2640" t="str">
            <v xml:space="preserve"> </v>
          </cell>
          <cell r="AF2640" t="str">
            <v xml:space="preserve"> </v>
          </cell>
          <cell r="AG2640"/>
          <cell r="AH2640"/>
          <cell r="AI2640"/>
          <cell r="AJ2640" t="str">
            <v xml:space="preserve"> </v>
          </cell>
          <cell r="AK2640" t="str">
            <v xml:space="preserve"> </v>
          </cell>
          <cell r="AL2640"/>
          <cell r="AM2640"/>
          <cell r="AN2640"/>
          <cell r="AO2640"/>
          <cell r="AP2640" t="str">
            <v xml:space="preserve"> </v>
          </cell>
          <cell r="AQ2640" t="str">
            <v xml:space="preserve"> </v>
          </cell>
          <cell r="AR2640"/>
          <cell r="AS2640"/>
          <cell r="AT2640"/>
          <cell r="AU2640"/>
        </row>
        <row r="2641">
          <cell r="B2641">
            <v>23455</v>
          </cell>
          <cell r="C2641">
            <v>23455</v>
          </cell>
          <cell r="D2641" t="str">
            <v>#REF!</v>
          </cell>
          <cell r="E2641" t="str">
            <v>NO DISPONIBLE</v>
          </cell>
          <cell r="F2641" t="str">
            <v>ACTIVO</v>
          </cell>
          <cell r="G2641" t="str">
            <v>NO APLICA</v>
          </cell>
          <cell r="H2641" t="str">
            <v>MICROSCOPIO BINOCULAR</v>
          </cell>
          <cell r="I2641" t="str">
            <v>NO APLICA</v>
          </cell>
          <cell r="J2641" t="str">
            <v>OLYMPUS</v>
          </cell>
          <cell r="K2641" t="str">
            <v>CX21FS1</v>
          </cell>
          <cell r="L2641" t="str">
            <v>6E20343</v>
          </cell>
          <cell r="M2641" t="str">
            <v>ÓPTICOS</v>
          </cell>
          <cell r="N2641" t="str">
            <v>DRSP</v>
          </cell>
          <cell r="O2641" t="str">
            <v>GMR - MICROBIOLOGÍA</v>
          </cell>
          <cell r="P2641" t="str">
            <v>SIFILIS</v>
          </cell>
          <cell r="Q2641" t="str">
            <v>PROPIO</v>
          </cell>
          <cell r="R2641" t="str">
            <v>NO APLICA</v>
          </cell>
          <cell r="S2641" t="str">
            <v>Indoor Use -- Altitude: 2,000 mts max -- Temp ambiente: 5 -40ºC max -- Humedad relativa max : 80%</v>
          </cell>
          <cell r="T2641"/>
          <cell r="U2641">
            <v>12</v>
          </cell>
          <cell r="V2641"/>
          <cell r="W2641"/>
          <cell r="X2641"/>
          <cell r="Y2641">
            <v>45986</v>
          </cell>
          <cell r="Z2641">
            <v>218</v>
          </cell>
          <cell r="AA2641" t="str">
            <v>Proveedor externo</v>
          </cell>
          <cell r="AB2641" t="str">
            <v>Nov</v>
          </cell>
          <cell r="AC2641" t="str">
            <v>Nov</v>
          </cell>
          <cell r="AD2641">
            <v>45621</v>
          </cell>
          <cell r="AE2641" t="str">
            <v xml:space="preserve"> </v>
          </cell>
          <cell r="AF2641" t="str">
            <v xml:space="preserve"> </v>
          </cell>
          <cell r="AG2641"/>
          <cell r="AH2641"/>
          <cell r="AI2641"/>
          <cell r="AJ2641" t="str">
            <v xml:space="preserve"> </v>
          </cell>
          <cell r="AK2641" t="str">
            <v xml:space="preserve"> </v>
          </cell>
          <cell r="AL2641"/>
          <cell r="AM2641"/>
          <cell r="AN2641"/>
          <cell r="AO2641"/>
          <cell r="AP2641" t="str">
            <v xml:space="preserve"> </v>
          </cell>
          <cell r="AQ2641" t="str">
            <v xml:space="preserve"> </v>
          </cell>
          <cell r="AR2641"/>
          <cell r="AS2641"/>
          <cell r="AT2641"/>
          <cell r="AU2641"/>
        </row>
        <row r="2642">
          <cell r="B2642" t="str">
            <v>HG-132</v>
          </cell>
          <cell r="C2642">
            <v>9126</v>
          </cell>
          <cell r="D2642" t="str">
            <v>#REF!</v>
          </cell>
          <cell r="E2642" t="str">
            <v>NO DISPONIBLE</v>
          </cell>
          <cell r="F2642" t="str">
            <v>ACTIVO</v>
          </cell>
          <cell r="G2642" t="str">
            <v>NO APLICA</v>
          </cell>
          <cell r="H2642" t="str">
            <v xml:space="preserve">MICROSCOPIO </v>
          </cell>
          <cell r="I2642" t="str">
            <v>NO APLICA</v>
          </cell>
          <cell r="J2642" t="str">
            <v>LEITZ</v>
          </cell>
          <cell r="K2642" t="str">
            <v>HM LUX</v>
          </cell>
          <cell r="L2642" t="str">
            <v>NO DISPONIBLE</v>
          </cell>
          <cell r="M2642" t="str">
            <v>ÓPTICOS</v>
          </cell>
          <cell r="N2642" t="str">
            <v>DP</v>
          </cell>
          <cell r="O2642" t="str">
            <v>HG - HACIENDA GALINDO</v>
          </cell>
          <cell r="P2642" t="str">
            <v xml:space="preserve">HACIENDA GALINDO Y SERPENTARIO
SEDE CAN  
</v>
          </cell>
          <cell r="Q2642" t="str">
            <v xml:space="preserve">PROPIO </v>
          </cell>
          <cell r="R2642" t="str">
            <v xml:space="preserve">NO APLICA </v>
          </cell>
          <cell r="S2642" t="str">
            <v xml:space="preserve">NO APLICA </v>
          </cell>
          <cell r="T2642"/>
          <cell r="U2642">
            <v>12</v>
          </cell>
          <cell r="V2642"/>
          <cell r="W2642"/>
          <cell r="X2642"/>
          <cell r="Y2642">
            <v>45958</v>
          </cell>
          <cell r="Z2642">
            <v>190</v>
          </cell>
          <cell r="AA2642" t="str">
            <v>Proveedor externo</v>
          </cell>
          <cell r="AB2642" t="str">
            <v>Oct</v>
          </cell>
          <cell r="AC2642" t="str">
            <v>Oct</v>
          </cell>
          <cell r="AD2642">
            <v>45593</v>
          </cell>
          <cell r="AE2642" t="str">
            <v xml:space="preserve"> </v>
          </cell>
          <cell r="AF2642" t="str">
            <v xml:space="preserve"> </v>
          </cell>
          <cell r="AG2642"/>
          <cell r="AH2642"/>
          <cell r="AI2642"/>
          <cell r="AJ2642" t="str">
            <v xml:space="preserve"> </v>
          </cell>
          <cell r="AK2642" t="str">
            <v xml:space="preserve"> </v>
          </cell>
          <cell r="AL2642"/>
          <cell r="AM2642"/>
          <cell r="AN2642"/>
          <cell r="AO2642"/>
          <cell r="AP2642" t="str">
            <v xml:space="preserve"> </v>
          </cell>
          <cell r="AQ2642" t="str">
            <v xml:space="preserve"> </v>
          </cell>
          <cell r="AR2642"/>
          <cell r="AS2642"/>
          <cell r="AT2642"/>
          <cell r="AU2642"/>
        </row>
        <row r="2643">
          <cell r="B2643">
            <v>30482</v>
          </cell>
          <cell r="C2643">
            <v>30482</v>
          </cell>
          <cell r="D2643" t="str">
            <v>#REF!</v>
          </cell>
          <cell r="E2643">
            <v>41986</v>
          </cell>
          <cell r="F2643" t="str">
            <v>ACTIVO</v>
          </cell>
          <cell r="G2643" t="str">
            <v>NO APLICA</v>
          </cell>
          <cell r="H2643" t="str">
            <v>AIRE ACONDICIONADO</v>
          </cell>
          <cell r="I2643" t="str">
            <v>NO APLICA</v>
          </cell>
          <cell r="J2643" t="str">
            <v>CIAC</v>
          </cell>
          <cell r="K2643" t="str">
            <v>CH1A-024-H3U2C</v>
          </cell>
          <cell r="L2643" t="str">
            <v>G41400000900D6070062</v>
          </cell>
          <cell r="M2643" t="str">
            <v>SISTEMA DE VENTILACIÓN MECÁNICA Y AIRE ACONDICIONADO</v>
          </cell>
          <cell r="N2643" t="str">
            <v>DISP</v>
          </cell>
          <cell r="O2643" t="str">
            <v>LNI - NUTRICIÓN</v>
          </cell>
          <cell r="P2643" t="str">
            <v>LABORATORIO ANALISIS BIOQUIMICO</v>
          </cell>
          <cell r="Q2643" t="str">
            <v>PROPIO</v>
          </cell>
          <cell r="R2643" t="str">
            <v>NO APLICA</v>
          </cell>
          <cell r="S2643" t="str">
            <v>24000 BTU</v>
          </cell>
          <cell r="T2643" t="str">
            <v>Se cambiará por renovación tecnologica</v>
          </cell>
          <cell r="U2643">
            <v>12</v>
          </cell>
          <cell r="V2643"/>
          <cell r="W2643"/>
          <cell r="X2643"/>
          <cell r="Y2643">
            <v>45867</v>
          </cell>
          <cell r="Z2643">
            <v>99</v>
          </cell>
          <cell r="AA2643" t="str">
            <v>Proveedor externo</v>
          </cell>
          <cell r="AB2643" t="str">
            <v>Jul</v>
          </cell>
          <cell r="AC2643" t="str">
            <v>Jul</v>
          </cell>
          <cell r="AD2643">
            <v>45502</v>
          </cell>
          <cell r="AE2643" t="str">
            <v xml:space="preserve"> </v>
          </cell>
          <cell r="AF2643" t="str">
            <v xml:space="preserve"> </v>
          </cell>
          <cell r="AG2643"/>
          <cell r="AH2643"/>
          <cell r="AI2643"/>
          <cell r="AJ2643" t="str">
            <v xml:space="preserve"> </v>
          </cell>
          <cell r="AK2643" t="str">
            <v xml:space="preserve"> </v>
          </cell>
          <cell r="AL2643"/>
          <cell r="AM2643"/>
          <cell r="AN2643"/>
          <cell r="AO2643"/>
          <cell r="AP2643" t="str">
            <v xml:space="preserve"> </v>
          </cell>
          <cell r="AQ2643" t="str">
            <v xml:space="preserve"> </v>
          </cell>
          <cell r="AR2643"/>
          <cell r="AS2643"/>
          <cell r="AT2643"/>
          <cell r="AU2643"/>
        </row>
        <row r="2644">
          <cell r="B2644" t="str">
            <v>LNI-009</v>
          </cell>
          <cell r="C2644">
            <v>32307</v>
          </cell>
          <cell r="D2644" t="str">
            <v>#REF!</v>
          </cell>
          <cell r="E2644">
            <v>43099</v>
          </cell>
          <cell r="F2644" t="str">
            <v>ACTIVO</v>
          </cell>
          <cell r="G2644" t="str">
            <v>NO APLICA</v>
          </cell>
          <cell r="H2644" t="str">
            <v>AIRE ACONDICIONADO</v>
          </cell>
          <cell r="I2644" t="str">
            <v>NO APLICA</v>
          </cell>
          <cell r="J2644" t="str">
            <v>BLUELINE</v>
          </cell>
          <cell r="K2644" t="str">
            <v>MUE-60CR / C0V-6013A1</v>
          </cell>
          <cell r="L2644" t="str">
            <v>2401890970466210160024 / C702438230316A19400012</v>
          </cell>
          <cell r="M2644" t="str">
            <v>SISTEMA DE VENTILACIÓN MECÁNICA Y AIRE ACONDICIONADO</v>
          </cell>
          <cell r="N2644" t="str">
            <v>DISP</v>
          </cell>
          <cell r="O2644" t="str">
            <v>LNI - NUTRICIÓN</v>
          </cell>
          <cell r="P2644" t="str">
            <v>CUARTO CADENA DE FRIO</v>
          </cell>
          <cell r="Q2644" t="str">
            <v>PROPIO</v>
          </cell>
          <cell r="R2644" t="str">
            <v>NO APLICA</v>
          </cell>
          <cell r="S2644" t="str">
            <v>60000 BTU</v>
          </cell>
          <cell r="T2644" t="str">
            <v>NO SE REALIZA PROGRAMACIÓN POR ESPERA DE CONTRATO</v>
          </cell>
          <cell r="U2644">
            <v>12</v>
          </cell>
          <cell r="V2644"/>
          <cell r="W2644"/>
          <cell r="X2644"/>
          <cell r="Y2644">
            <v>45989</v>
          </cell>
          <cell r="Z2644">
            <v>221</v>
          </cell>
          <cell r="AA2644" t="str">
            <v>Proveedor externo</v>
          </cell>
          <cell r="AB2644" t="str">
            <v>Nov</v>
          </cell>
          <cell r="AC2644" t="str">
            <v>Nov</v>
          </cell>
          <cell r="AD2644">
            <v>45624</v>
          </cell>
          <cell r="AE2644" t="str">
            <v xml:space="preserve"> </v>
          </cell>
          <cell r="AF2644" t="str">
            <v xml:space="preserve"> </v>
          </cell>
          <cell r="AG2644"/>
          <cell r="AH2644"/>
          <cell r="AI2644"/>
          <cell r="AJ2644" t="str">
            <v xml:space="preserve"> </v>
          </cell>
          <cell r="AK2644" t="str">
            <v xml:space="preserve"> </v>
          </cell>
          <cell r="AL2644"/>
          <cell r="AM2644"/>
          <cell r="AN2644"/>
          <cell r="AO2644"/>
          <cell r="AP2644" t="str">
            <v xml:space="preserve"> </v>
          </cell>
          <cell r="AQ2644" t="str">
            <v xml:space="preserve"> </v>
          </cell>
          <cell r="AR2644"/>
          <cell r="AS2644"/>
          <cell r="AT2644"/>
          <cell r="AU2644"/>
        </row>
        <row r="2645">
          <cell r="B2645">
            <v>9043</v>
          </cell>
          <cell r="C2645">
            <v>9043</v>
          </cell>
          <cell r="D2645" t="str">
            <v>#REF!</v>
          </cell>
          <cell r="E2645" t="str">
            <v>NO DISPONIBLE</v>
          </cell>
          <cell r="F2645" t="str">
            <v>BAJA</v>
          </cell>
          <cell r="G2645" t="str">
            <v>NO APLICA</v>
          </cell>
          <cell r="H2645" t="str">
            <v>MICROSCOPIO BINOCULAR</v>
          </cell>
          <cell r="I2645" t="str">
            <v>NO APLICA</v>
          </cell>
          <cell r="J2645" t="str">
            <v>LEITZ</v>
          </cell>
          <cell r="K2645" t="str">
            <v>LABORLUX 11</v>
          </cell>
          <cell r="L2645" t="str">
            <v>512750/997489</v>
          </cell>
          <cell r="M2645" t="str">
            <v>ÓPTICOS</v>
          </cell>
          <cell r="N2645" t="str">
            <v>DRSP</v>
          </cell>
          <cell r="O2645" t="str">
            <v>GPR - PARASITOLOGÍA</v>
          </cell>
          <cell r="P2645" t="str">
            <v>DOCENCIA</v>
          </cell>
          <cell r="Q2645" t="str">
            <v>PROPIO</v>
          </cell>
          <cell r="R2645" t="str">
            <v>NO APLICA</v>
          </cell>
          <cell r="S2645" t="str">
            <v>NO DISPONIBLE</v>
          </cell>
          <cell r="T2645" t="str">
            <v>2024-09-12: Se emite concepto técnico para dar de baja</v>
          </cell>
          <cell r="U2645"/>
          <cell r="V2645"/>
          <cell r="W2645"/>
          <cell r="X2645"/>
          <cell r="Y2645" t="str">
            <v xml:space="preserve"> </v>
          </cell>
          <cell r="Z2645" t="str">
            <v xml:space="preserve">  </v>
          </cell>
          <cell r="AA2645"/>
          <cell r="AB2645"/>
          <cell r="AC2645"/>
          <cell r="AD2645">
            <v>45258</v>
          </cell>
          <cell r="AE2645" t="str">
            <v xml:space="preserve"> </v>
          </cell>
          <cell r="AF2645" t="str">
            <v xml:space="preserve"> </v>
          </cell>
          <cell r="AG2645"/>
          <cell r="AH2645"/>
          <cell r="AI2645"/>
          <cell r="AJ2645" t="str">
            <v xml:space="preserve"> </v>
          </cell>
          <cell r="AK2645" t="str">
            <v xml:space="preserve"> </v>
          </cell>
          <cell r="AL2645"/>
          <cell r="AM2645"/>
          <cell r="AN2645"/>
          <cell r="AO2645"/>
          <cell r="AP2645" t="str">
            <v xml:space="preserve"> </v>
          </cell>
          <cell r="AQ2645" t="str">
            <v xml:space="preserve"> </v>
          </cell>
          <cell r="AR2645"/>
          <cell r="AS2645"/>
          <cell r="AT2645"/>
          <cell r="AU2645"/>
        </row>
        <row r="2646">
          <cell r="B2646">
            <v>15283</v>
          </cell>
          <cell r="C2646">
            <v>15283</v>
          </cell>
          <cell r="D2646" t="str">
            <v>#REF!</v>
          </cell>
          <cell r="E2646" t="str">
            <v>NO DISPONIBLE</v>
          </cell>
          <cell r="F2646" t="str">
            <v>ACTIVO</v>
          </cell>
          <cell r="G2646" t="str">
            <v>NO APLICA</v>
          </cell>
          <cell r="H2646" t="str">
            <v>MICROSCOPIO</v>
          </cell>
          <cell r="I2646" t="str">
            <v>NO APLICA</v>
          </cell>
          <cell r="J2646" t="str">
            <v>OLYMPUS</v>
          </cell>
          <cell r="K2646" t="str">
            <v>CX33</v>
          </cell>
          <cell r="L2646" t="str">
            <v>7B43439</v>
          </cell>
          <cell r="M2646" t="str">
            <v>ÓPTICOS</v>
          </cell>
          <cell r="N2646" t="str">
            <v>DISP</v>
          </cell>
          <cell r="O2646" t="str">
            <v>LPI - PARASITOLOGÍA</v>
          </cell>
          <cell r="P2646" t="str">
            <v>DOCENCIA</v>
          </cell>
          <cell r="Q2646" t="str">
            <v>PROPIO</v>
          </cell>
          <cell r="R2646" t="str">
            <v>NO APLICA</v>
          </cell>
          <cell r="S2646"/>
          <cell r="T2646" t="str">
            <v>REQUIERE FILTRO AZUL</v>
          </cell>
          <cell r="U2646">
            <v>24</v>
          </cell>
          <cell r="V2646"/>
          <cell r="W2646"/>
          <cell r="X2646"/>
          <cell r="Y2646">
            <v>45989</v>
          </cell>
          <cell r="Z2646">
            <v>221</v>
          </cell>
          <cell r="AA2646"/>
          <cell r="AB2646"/>
          <cell r="AC2646"/>
          <cell r="AD2646">
            <v>45258</v>
          </cell>
          <cell r="AE2646" t="str">
            <v xml:space="preserve"> </v>
          </cell>
          <cell r="AF2646" t="str">
            <v xml:space="preserve"> </v>
          </cell>
          <cell r="AG2646"/>
          <cell r="AH2646"/>
          <cell r="AI2646"/>
          <cell r="AJ2646" t="str">
            <v xml:space="preserve"> </v>
          </cell>
          <cell r="AK2646" t="str">
            <v xml:space="preserve"> </v>
          </cell>
          <cell r="AL2646"/>
          <cell r="AM2646"/>
          <cell r="AN2646"/>
          <cell r="AO2646"/>
          <cell r="AP2646" t="str">
            <v xml:space="preserve"> </v>
          </cell>
          <cell r="AQ2646" t="str">
            <v xml:space="preserve"> </v>
          </cell>
          <cell r="AR2646"/>
          <cell r="AS2646"/>
          <cell r="AT2646"/>
          <cell r="AU2646"/>
        </row>
        <row r="2647">
          <cell r="B2647">
            <v>22545</v>
          </cell>
          <cell r="C2647">
            <v>22545</v>
          </cell>
          <cell r="D2647" t="str">
            <v>#REF!</v>
          </cell>
          <cell r="E2647" t="str">
            <v>NO DISPONIBLE</v>
          </cell>
          <cell r="F2647" t="str">
            <v>ACTIVO</v>
          </cell>
          <cell r="G2647" t="str">
            <v>NO APLICA</v>
          </cell>
          <cell r="H2647" t="str">
            <v>MICROSCOPIO BINOCULAR</v>
          </cell>
          <cell r="I2647" t="str">
            <v>NO APLICA</v>
          </cell>
          <cell r="J2647" t="str">
            <v>OLYMPUS</v>
          </cell>
          <cell r="K2647" t="str">
            <v>CX21FS1</v>
          </cell>
          <cell r="L2647">
            <v>5906423</v>
          </cell>
          <cell r="M2647" t="str">
            <v>ÓPTICOS</v>
          </cell>
          <cell r="N2647" t="str">
            <v>DRSP</v>
          </cell>
          <cell r="O2647" t="str">
            <v>GPR - PARASITOLOGÍA</v>
          </cell>
          <cell r="P2647" t="str">
            <v>LEISHMANIASIS</v>
          </cell>
          <cell r="Q2647" t="str">
            <v>PROPIO</v>
          </cell>
          <cell r="R2647" t="str">
            <v>NO APLICA</v>
          </cell>
          <cell r="S2647" t="str">
            <v>Indoor Use -- Altitude: 2,000 mts max -- Temp ambiente: 5 -40ºC max -- Humedad relativa max : 80%</v>
          </cell>
          <cell r="T2647"/>
          <cell r="U2647">
            <v>12</v>
          </cell>
          <cell r="V2647"/>
          <cell r="W2647"/>
          <cell r="X2647"/>
          <cell r="Y2647">
            <v>45988</v>
          </cell>
          <cell r="Z2647">
            <v>220</v>
          </cell>
          <cell r="AA2647" t="str">
            <v>Proveedor externo</v>
          </cell>
          <cell r="AB2647" t="str">
            <v>Nov</v>
          </cell>
          <cell r="AC2647" t="str">
            <v>Nov</v>
          </cell>
          <cell r="AD2647">
            <v>45623</v>
          </cell>
          <cell r="AE2647" t="str">
            <v xml:space="preserve"> </v>
          </cell>
          <cell r="AF2647" t="str">
            <v xml:space="preserve"> </v>
          </cell>
          <cell r="AG2647"/>
          <cell r="AH2647"/>
          <cell r="AI2647"/>
          <cell r="AJ2647" t="str">
            <v xml:space="preserve"> </v>
          </cell>
          <cell r="AK2647" t="str">
            <v xml:space="preserve"> </v>
          </cell>
          <cell r="AL2647"/>
          <cell r="AM2647"/>
          <cell r="AN2647"/>
          <cell r="AO2647"/>
          <cell r="AP2647" t="str">
            <v xml:space="preserve"> </v>
          </cell>
          <cell r="AQ2647" t="str">
            <v xml:space="preserve"> </v>
          </cell>
          <cell r="AR2647"/>
          <cell r="AS2647"/>
          <cell r="AT2647"/>
          <cell r="AU2647"/>
        </row>
        <row r="2648">
          <cell r="B2648" t="str">
            <v>GSA-124</v>
          </cell>
          <cell r="C2648">
            <v>23706</v>
          </cell>
          <cell r="D2648" t="str">
            <v>#REF!</v>
          </cell>
          <cell r="E2648" t="str">
            <v>NO DISPONIBLE</v>
          </cell>
          <cell r="F2648" t="str">
            <v>ACTIVO</v>
          </cell>
          <cell r="G2648" t="str">
            <v>NO APLICA</v>
          </cell>
          <cell r="H2648" t="str">
            <v xml:space="preserve">MICROSCOPIO TRINOCULAR </v>
          </cell>
          <cell r="I2648" t="str">
            <v>NIS-ELEMENT BASIC RESEARCH</v>
          </cell>
          <cell r="J2648" t="str">
            <v>NIKON</v>
          </cell>
          <cell r="K2648" t="str">
            <v>ECLIPSE 80I</v>
          </cell>
          <cell r="L2648">
            <v>451447</v>
          </cell>
          <cell r="M2648" t="str">
            <v>ÓPTICOS</v>
          </cell>
          <cell r="N2648" t="str">
            <v>DRSP</v>
          </cell>
          <cell r="O2648" t="str">
            <v>GPR - PARASITOLOGÍA</v>
          </cell>
          <cell r="P2648" t="str">
            <v>CUARTO OSCURO</v>
          </cell>
          <cell r="Q2648" t="str">
            <v>PROPIO</v>
          </cell>
          <cell r="R2648" t="str">
            <v>NO APLICA</v>
          </cell>
          <cell r="S2648" t="str">
            <v xml:space="preserve">CONDCIONES AMBIENTALES DE FUNCIONAMIENTO: 0-40 °C , HUMEDAD RELATIVA MAXIMO 85%, ALTITUD 2000 m MAX. </v>
          </cell>
          <cell r="T2648"/>
          <cell r="U2648">
            <v>12</v>
          </cell>
          <cell r="V2648"/>
          <cell r="W2648"/>
          <cell r="X2648"/>
          <cell r="Y2648">
            <v>45624</v>
          </cell>
          <cell r="Z2648">
            <v>-144</v>
          </cell>
          <cell r="AA2648"/>
          <cell r="AB2648"/>
          <cell r="AC2648"/>
          <cell r="AD2648">
            <v>45258</v>
          </cell>
          <cell r="AE2648" t="str">
            <v xml:space="preserve"> </v>
          </cell>
          <cell r="AF2648" t="str">
            <v xml:space="preserve"> </v>
          </cell>
          <cell r="AG2648"/>
          <cell r="AH2648"/>
          <cell r="AI2648"/>
          <cell r="AJ2648" t="str">
            <v xml:space="preserve"> </v>
          </cell>
          <cell r="AK2648" t="str">
            <v xml:space="preserve"> </v>
          </cell>
          <cell r="AL2648"/>
          <cell r="AM2648"/>
          <cell r="AN2648"/>
          <cell r="AO2648"/>
          <cell r="AP2648" t="str">
            <v xml:space="preserve"> </v>
          </cell>
          <cell r="AQ2648" t="str">
            <v xml:space="preserve"> </v>
          </cell>
          <cell r="AR2648"/>
          <cell r="AS2648"/>
          <cell r="AT2648"/>
          <cell r="AU2648"/>
        </row>
        <row r="2649">
          <cell r="B2649">
            <v>27163</v>
          </cell>
          <cell r="C2649">
            <v>27163</v>
          </cell>
          <cell r="D2649" t="str">
            <v>#REF!</v>
          </cell>
          <cell r="E2649">
            <v>40998</v>
          </cell>
          <cell r="F2649" t="str">
            <v>ACTIVO</v>
          </cell>
          <cell r="G2649" t="str">
            <v>NO APLICA</v>
          </cell>
          <cell r="H2649" t="str">
            <v>MICROSCOPIO INVERTIDO TRINOCULAR</v>
          </cell>
          <cell r="I2649" t="str">
            <v>NO APLICA</v>
          </cell>
          <cell r="J2649" t="str">
            <v>OLYMPUS</v>
          </cell>
          <cell r="K2649" t="str">
            <v>CKX41</v>
          </cell>
          <cell r="L2649" t="str">
            <v>OJ41272</v>
          </cell>
          <cell r="M2649" t="str">
            <v>ÓPTICOS</v>
          </cell>
          <cell r="N2649" t="str">
            <v>DRSP</v>
          </cell>
          <cell r="O2649" t="str">
            <v>GPR - PARASITOLOGÍA</v>
          </cell>
          <cell r="P2649" t="str">
            <v>LEISHMANIASIS</v>
          </cell>
          <cell r="Q2649" t="str">
            <v>PROPIO</v>
          </cell>
          <cell r="R2649" t="str">
            <v>NO APLICA</v>
          </cell>
          <cell r="S2649"/>
          <cell r="T2649"/>
          <cell r="U2649">
            <v>12</v>
          </cell>
          <cell r="V2649"/>
          <cell r="W2649"/>
          <cell r="X2649"/>
          <cell r="Y2649">
            <v>45989</v>
          </cell>
          <cell r="Z2649">
            <v>221</v>
          </cell>
          <cell r="AA2649" t="str">
            <v>Proveedor externo</v>
          </cell>
          <cell r="AB2649" t="str">
            <v>Nov</v>
          </cell>
          <cell r="AC2649" t="str">
            <v>Nov</v>
          </cell>
          <cell r="AD2649">
            <v>45624</v>
          </cell>
          <cell r="AE2649" t="str">
            <v xml:space="preserve"> </v>
          </cell>
          <cell r="AF2649" t="str">
            <v xml:space="preserve"> </v>
          </cell>
          <cell r="AG2649"/>
          <cell r="AH2649"/>
          <cell r="AI2649"/>
          <cell r="AJ2649" t="str">
            <v xml:space="preserve"> </v>
          </cell>
          <cell r="AK2649" t="str">
            <v xml:space="preserve"> </v>
          </cell>
          <cell r="AL2649"/>
          <cell r="AM2649"/>
          <cell r="AN2649"/>
          <cell r="AO2649"/>
          <cell r="AP2649" t="str">
            <v xml:space="preserve"> </v>
          </cell>
          <cell r="AQ2649" t="str">
            <v xml:space="preserve"> </v>
          </cell>
          <cell r="AR2649"/>
          <cell r="AS2649"/>
          <cell r="AT2649"/>
          <cell r="AU2649"/>
        </row>
        <row r="2650">
          <cell r="B2650">
            <v>27164</v>
          </cell>
          <cell r="C2650">
            <v>27164</v>
          </cell>
          <cell r="D2650" t="str">
            <v>#REF!</v>
          </cell>
          <cell r="E2650">
            <v>40998</v>
          </cell>
          <cell r="F2650" t="str">
            <v>ACTIVO</v>
          </cell>
          <cell r="G2650" t="str">
            <v>NO APLICA</v>
          </cell>
          <cell r="H2650" t="str">
            <v>MICROSCOPIO TRINOCULAR</v>
          </cell>
          <cell r="I2650" t="str">
            <v>NO APLICA</v>
          </cell>
          <cell r="J2650" t="str">
            <v>OLYMPUS</v>
          </cell>
          <cell r="K2650" t="str">
            <v>CX31RBSFA</v>
          </cell>
          <cell r="L2650" t="str">
            <v>9C05385</v>
          </cell>
          <cell r="M2650" t="str">
            <v>ÓPTICOS</v>
          </cell>
          <cell r="N2650" t="str">
            <v>DRSP</v>
          </cell>
          <cell r="O2650" t="str">
            <v>GPR - PARASITOLOGÍA</v>
          </cell>
          <cell r="P2650" t="str">
            <v>DOCENCIA</v>
          </cell>
          <cell r="Q2650" t="str">
            <v>PROPIO</v>
          </cell>
          <cell r="R2650" t="str">
            <v>NO APLICA</v>
          </cell>
          <cell r="S2650" t="str">
            <v>NO DISPONIBLE</v>
          </cell>
          <cell r="T2650"/>
          <cell r="U2650">
            <v>12</v>
          </cell>
          <cell r="V2650"/>
          <cell r="W2650"/>
          <cell r="X2650"/>
          <cell r="Y2650">
            <v>45989</v>
          </cell>
          <cell r="Z2650">
            <v>221</v>
          </cell>
          <cell r="AA2650" t="str">
            <v>Proveedor externo</v>
          </cell>
          <cell r="AB2650" t="str">
            <v>Nov</v>
          </cell>
          <cell r="AC2650" t="str">
            <v>Nov</v>
          </cell>
          <cell r="AD2650">
            <v>45624</v>
          </cell>
          <cell r="AE2650" t="str">
            <v xml:space="preserve"> </v>
          </cell>
          <cell r="AF2650" t="str">
            <v xml:space="preserve"> </v>
          </cell>
          <cell r="AG2650"/>
          <cell r="AH2650"/>
          <cell r="AI2650"/>
          <cell r="AJ2650" t="str">
            <v xml:space="preserve"> </v>
          </cell>
          <cell r="AK2650" t="str">
            <v xml:space="preserve"> </v>
          </cell>
          <cell r="AL2650"/>
          <cell r="AM2650"/>
          <cell r="AN2650"/>
          <cell r="AO2650"/>
          <cell r="AP2650" t="str">
            <v xml:space="preserve"> </v>
          </cell>
          <cell r="AQ2650" t="str">
            <v xml:space="preserve"> </v>
          </cell>
          <cell r="AR2650"/>
          <cell r="AS2650"/>
          <cell r="AT2650"/>
          <cell r="AU2650"/>
        </row>
        <row r="2651">
          <cell r="B2651">
            <v>31373</v>
          </cell>
          <cell r="C2651">
            <v>31373</v>
          </cell>
          <cell r="D2651" t="str">
            <v>#REF!</v>
          </cell>
          <cell r="E2651" t="str">
            <v>NO DISPONIBLE</v>
          </cell>
          <cell r="F2651" t="str">
            <v>ACTIVO</v>
          </cell>
          <cell r="G2651" t="str">
            <v>NO APLICA</v>
          </cell>
          <cell r="H2651" t="str">
            <v>MICROSCOPIO TRINOCULAR CON CÁMARA</v>
          </cell>
          <cell r="I2651" t="str">
            <v>OLYMPUS</v>
          </cell>
          <cell r="J2651" t="str">
            <v>OLYMPUS</v>
          </cell>
          <cell r="K2651" t="str">
            <v>BX53</v>
          </cell>
          <cell r="L2651" t="str">
            <v>3G46128</v>
          </cell>
          <cell r="M2651" t="str">
            <v>ÓPTICOS</v>
          </cell>
          <cell r="N2651" t="str">
            <v>DRSP</v>
          </cell>
          <cell r="O2651" t="str">
            <v>GPR - PARASITOLOGÍA</v>
          </cell>
          <cell r="P2651" t="str">
            <v>HEMOPARÁSITOS</v>
          </cell>
          <cell r="Q2651" t="str">
            <v>PROPIO</v>
          </cell>
          <cell r="R2651" t="str">
            <v>NO APLICA</v>
          </cell>
          <cell r="S2651" t="str">
            <v>NO DISPONIBLE</v>
          </cell>
          <cell r="T2651" t="str">
            <v>2024-11-28: Se evidencia un filtro externo que se encontró roto</v>
          </cell>
          <cell r="U2651">
            <v>12</v>
          </cell>
          <cell r="V2651"/>
          <cell r="W2651"/>
          <cell r="X2651"/>
          <cell r="Y2651">
            <v>45989</v>
          </cell>
          <cell r="Z2651">
            <v>221</v>
          </cell>
          <cell r="AA2651" t="str">
            <v>Proveedor externo</v>
          </cell>
          <cell r="AB2651" t="str">
            <v>Nov</v>
          </cell>
          <cell r="AC2651" t="str">
            <v>Nov</v>
          </cell>
          <cell r="AD2651">
            <v>45624</v>
          </cell>
          <cell r="AE2651" t="str">
            <v xml:space="preserve"> </v>
          </cell>
          <cell r="AF2651" t="str">
            <v xml:space="preserve"> </v>
          </cell>
          <cell r="AG2651"/>
          <cell r="AH2651"/>
          <cell r="AI2651"/>
          <cell r="AJ2651" t="str">
            <v xml:space="preserve"> </v>
          </cell>
          <cell r="AK2651" t="str">
            <v xml:space="preserve"> </v>
          </cell>
          <cell r="AL2651"/>
          <cell r="AM2651"/>
          <cell r="AN2651"/>
          <cell r="AO2651"/>
          <cell r="AP2651" t="str">
            <v xml:space="preserve"> </v>
          </cell>
          <cell r="AQ2651" t="str">
            <v xml:space="preserve"> </v>
          </cell>
          <cell r="AR2651"/>
          <cell r="AS2651"/>
          <cell r="AT2651"/>
          <cell r="AU2651"/>
        </row>
        <row r="2652">
          <cell r="B2652" t="str">
            <v>GPR-026</v>
          </cell>
          <cell r="C2652">
            <v>31376</v>
          </cell>
          <cell r="D2652" t="str">
            <v>#REF!</v>
          </cell>
          <cell r="E2652" t="str">
            <v>NO DISPONIBLE</v>
          </cell>
          <cell r="F2652" t="str">
            <v>ACTIVO</v>
          </cell>
          <cell r="G2652" t="str">
            <v>NO APLICA</v>
          </cell>
          <cell r="H2652" t="str">
            <v>MICROSCOPIO BINOCULAR</v>
          </cell>
          <cell r="I2652" t="str">
            <v>NO APLICA</v>
          </cell>
          <cell r="J2652" t="str">
            <v>OLYMPUS</v>
          </cell>
          <cell r="K2652" t="str">
            <v>CX31RTSF</v>
          </cell>
          <cell r="L2652" t="str">
            <v>9K03235</v>
          </cell>
          <cell r="M2652" t="str">
            <v>ÓPTICOS</v>
          </cell>
          <cell r="N2652" t="str">
            <v>DRSP</v>
          </cell>
          <cell r="O2652" t="str">
            <v>GPR - PARASITOLOGÍA</v>
          </cell>
          <cell r="P2652" t="str">
            <v>HEMOPARÁSITOS</v>
          </cell>
          <cell r="Q2652" t="str">
            <v>PROPIO</v>
          </cell>
          <cell r="R2652" t="str">
            <v>NO APLICA</v>
          </cell>
          <cell r="S2652" t="str">
            <v>NO DISPONIBLE</v>
          </cell>
          <cell r="T2652" t="str">
            <v>2024-11-28: Se evidencian pequeños rayones en el cuerpo de los objetivos, mal ensamble del objetivo derecho por ende tiene fisuras y se encuentra roto el ajuste de dioptrías del ocular izquierdo.</v>
          </cell>
          <cell r="U2652">
            <v>12</v>
          </cell>
          <cell r="V2652"/>
          <cell r="W2652"/>
          <cell r="X2652"/>
          <cell r="Y2652">
            <v>45989</v>
          </cell>
          <cell r="Z2652">
            <v>221</v>
          </cell>
          <cell r="AA2652" t="str">
            <v>Proveedor externo</v>
          </cell>
          <cell r="AB2652" t="str">
            <v>Nov</v>
          </cell>
          <cell r="AC2652" t="str">
            <v>Nov</v>
          </cell>
          <cell r="AD2652">
            <v>45624</v>
          </cell>
          <cell r="AE2652" t="str">
            <v xml:space="preserve"> </v>
          </cell>
          <cell r="AF2652" t="str">
            <v xml:space="preserve"> </v>
          </cell>
          <cell r="AG2652"/>
          <cell r="AH2652"/>
          <cell r="AI2652"/>
          <cell r="AJ2652" t="str">
            <v xml:space="preserve"> </v>
          </cell>
          <cell r="AK2652" t="str">
            <v xml:space="preserve"> </v>
          </cell>
          <cell r="AL2652"/>
          <cell r="AM2652"/>
          <cell r="AN2652"/>
          <cell r="AO2652"/>
          <cell r="AP2652" t="str">
            <v xml:space="preserve"> </v>
          </cell>
          <cell r="AQ2652" t="str">
            <v xml:space="preserve"> </v>
          </cell>
          <cell r="AR2652"/>
          <cell r="AS2652"/>
          <cell r="AT2652"/>
          <cell r="AU2652"/>
        </row>
        <row r="2653">
          <cell r="B2653">
            <v>5204</v>
          </cell>
          <cell r="C2653">
            <v>5204</v>
          </cell>
          <cell r="D2653" t="str">
            <v>#REF!</v>
          </cell>
          <cell r="E2653" t="str">
            <v>NO DISPONIBLE</v>
          </cell>
          <cell r="F2653" t="str">
            <v>ACTIVO</v>
          </cell>
          <cell r="G2653" t="str">
            <v>NO APLICA</v>
          </cell>
          <cell r="H2653" t="str">
            <v>MICROSCOPIO DE FLUORESCENCIA</v>
          </cell>
          <cell r="I2653" t="str">
            <v>NO APLICA</v>
          </cell>
          <cell r="J2653" t="str">
            <v>LEITZ</v>
          </cell>
          <cell r="K2653" t="str">
            <v>ORTHOPLAN</v>
          </cell>
          <cell r="L2653">
            <v>987240</v>
          </cell>
          <cell r="M2653" t="str">
            <v>ÓPTICOS</v>
          </cell>
          <cell r="N2653" t="str">
            <v>DISP</v>
          </cell>
          <cell r="O2653" t="str">
            <v>LPI - PARASITOLOGÍA</v>
          </cell>
          <cell r="P2653" t="str">
            <v>PARASITISMO INTESTINAL</v>
          </cell>
          <cell r="Q2653" t="str">
            <v>PROPIO</v>
          </cell>
          <cell r="R2653" t="str">
            <v>NO APLICA</v>
          </cell>
          <cell r="S2653"/>
          <cell r="T2653"/>
          <cell r="U2653">
            <v>24</v>
          </cell>
          <cell r="V2653"/>
          <cell r="W2653"/>
          <cell r="X2653"/>
          <cell r="Y2653">
            <v>46351</v>
          </cell>
          <cell r="Z2653">
            <v>583</v>
          </cell>
          <cell r="AA2653" t="str">
            <v>Proveedor externo</v>
          </cell>
          <cell r="AB2653" t="str">
            <v>Nov</v>
          </cell>
          <cell r="AC2653" t="str">
            <v>Nov</v>
          </cell>
          <cell r="AD2653">
            <v>45621</v>
          </cell>
          <cell r="AE2653" t="str">
            <v xml:space="preserve"> </v>
          </cell>
          <cell r="AF2653" t="str">
            <v xml:space="preserve"> </v>
          </cell>
          <cell r="AG2653"/>
          <cell r="AH2653"/>
          <cell r="AI2653"/>
          <cell r="AJ2653" t="str">
            <v xml:space="preserve"> </v>
          </cell>
          <cell r="AK2653" t="str">
            <v xml:space="preserve"> </v>
          </cell>
          <cell r="AL2653"/>
          <cell r="AM2653"/>
          <cell r="AN2653"/>
          <cell r="AO2653"/>
          <cell r="AP2653" t="str">
            <v xml:space="preserve"> </v>
          </cell>
          <cell r="AQ2653" t="str">
            <v xml:space="preserve"> </v>
          </cell>
          <cell r="AR2653"/>
          <cell r="AS2653"/>
          <cell r="AT2653"/>
          <cell r="AU2653"/>
        </row>
        <row r="2654">
          <cell r="B2654">
            <v>8689</v>
          </cell>
          <cell r="C2654">
            <v>8689</v>
          </cell>
          <cell r="D2654" t="str">
            <v>#REF!</v>
          </cell>
          <cell r="E2654" t="str">
            <v>NO DISPONIBLE</v>
          </cell>
          <cell r="F2654" t="str">
            <v>ACTIVO</v>
          </cell>
          <cell r="G2654" t="str">
            <v>NO APLICA</v>
          </cell>
          <cell r="H2654" t="str">
            <v>MICROSCOPIO BINOCULAR</v>
          </cell>
          <cell r="I2654" t="str">
            <v>NO APLICA</v>
          </cell>
          <cell r="J2654" t="str">
            <v>LEITZ</v>
          </cell>
          <cell r="K2654" t="str">
            <v>LABORLUX 11</v>
          </cell>
          <cell r="L2654">
            <v>512648</v>
          </cell>
          <cell r="M2654" t="str">
            <v>ÓPTICOS</v>
          </cell>
          <cell r="N2654" t="str">
            <v>DISP</v>
          </cell>
          <cell r="O2654" t="str">
            <v>LPI - PARASITOLOGÍA</v>
          </cell>
          <cell r="P2654" t="str">
            <v>DOCENCIA</v>
          </cell>
          <cell r="Q2654" t="str">
            <v>PROPIO</v>
          </cell>
          <cell r="R2654" t="str">
            <v>NO APLICA</v>
          </cell>
          <cell r="S2654"/>
          <cell r="T2654" t="str">
            <v>PENDIENTE FILTRO AZUL Y CABLE DE PODER</v>
          </cell>
          <cell r="U2654">
            <v>24</v>
          </cell>
          <cell r="V2654"/>
          <cell r="W2654"/>
          <cell r="X2654"/>
          <cell r="Y2654">
            <v>46351</v>
          </cell>
          <cell r="Z2654">
            <v>583</v>
          </cell>
          <cell r="AA2654" t="str">
            <v>Proveedor externo</v>
          </cell>
          <cell r="AB2654" t="str">
            <v>Nov</v>
          </cell>
          <cell r="AC2654" t="str">
            <v>Nov</v>
          </cell>
          <cell r="AD2654">
            <v>45621</v>
          </cell>
          <cell r="AE2654" t="str">
            <v xml:space="preserve"> </v>
          </cell>
          <cell r="AF2654" t="str">
            <v xml:space="preserve"> </v>
          </cell>
          <cell r="AG2654"/>
          <cell r="AH2654"/>
          <cell r="AI2654"/>
          <cell r="AJ2654" t="str">
            <v xml:space="preserve"> </v>
          </cell>
          <cell r="AK2654" t="str">
            <v xml:space="preserve"> </v>
          </cell>
          <cell r="AL2654"/>
          <cell r="AM2654"/>
          <cell r="AN2654"/>
          <cell r="AO2654"/>
          <cell r="AP2654" t="str">
            <v xml:space="preserve"> </v>
          </cell>
          <cell r="AQ2654" t="str">
            <v xml:space="preserve"> </v>
          </cell>
          <cell r="AR2654"/>
          <cell r="AS2654"/>
          <cell r="AT2654"/>
          <cell r="AU2654"/>
        </row>
        <row r="2655">
          <cell r="B2655">
            <v>9002</v>
          </cell>
          <cell r="C2655">
            <v>9002</v>
          </cell>
          <cell r="D2655" t="str">
            <v>#REF!</v>
          </cell>
          <cell r="E2655" t="str">
            <v>NO DISPONIBLE</v>
          </cell>
          <cell r="F2655" t="str">
            <v>ACTIVO</v>
          </cell>
          <cell r="G2655" t="str">
            <v>NO APLICA</v>
          </cell>
          <cell r="H2655" t="str">
            <v>MICROSCOPIO INVERTIDO</v>
          </cell>
          <cell r="I2655" t="str">
            <v>NO APLICA</v>
          </cell>
          <cell r="J2655" t="str">
            <v>SELLER HUND</v>
          </cell>
          <cell r="K2655" t="str">
            <v>W1352</v>
          </cell>
          <cell r="L2655">
            <v>2003193</v>
          </cell>
          <cell r="M2655" t="str">
            <v>ÓPTICOS</v>
          </cell>
          <cell r="N2655" t="str">
            <v>DISP</v>
          </cell>
          <cell r="O2655" t="str">
            <v>LPI - PARASITOLOGÍA</v>
          </cell>
          <cell r="P2655" t="str">
            <v>DOCENCIA</v>
          </cell>
          <cell r="Q2655" t="str">
            <v>PROPIO</v>
          </cell>
          <cell r="R2655" t="str">
            <v>NO APLICA</v>
          </cell>
          <cell r="S2655"/>
          <cell r="T2655" t="str">
            <v>PENDIENTE CABLE DE PODER</v>
          </cell>
          <cell r="U2655">
            <v>24</v>
          </cell>
          <cell r="V2655"/>
          <cell r="W2655"/>
          <cell r="X2655"/>
          <cell r="Y2655">
            <v>46351</v>
          </cell>
          <cell r="Z2655">
            <v>583</v>
          </cell>
          <cell r="AA2655" t="str">
            <v>Proveedor externo</v>
          </cell>
          <cell r="AB2655" t="str">
            <v>Nov</v>
          </cell>
          <cell r="AC2655" t="str">
            <v>Nov</v>
          </cell>
          <cell r="AD2655">
            <v>45621</v>
          </cell>
          <cell r="AE2655" t="str">
            <v xml:space="preserve"> </v>
          </cell>
          <cell r="AF2655" t="str">
            <v xml:space="preserve"> </v>
          </cell>
          <cell r="AG2655"/>
          <cell r="AH2655"/>
          <cell r="AI2655"/>
          <cell r="AJ2655" t="str">
            <v xml:space="preserve"> </v>
          </cell>
          <cell r="AK2655" t="str">
            <v xml:space="preserve"> </v>
          </cell>
          <cell r="AL2655"/>
          <cell r="AM2655"/>
          <cell r="AN2655"/>
          <cell r="AO2655"/>
          <cell r="AP2655" t="str">
            <v xml:space="preserve"> </v>
          </cell>
          <cell r="AQ2655" t="str">
            <v xml:space="preserve"> </v>
          </cell>
          <cell r="AR2655"/>
          <cell r="AS2655"/>
          <cell r="AT2655"/>
          <cell r="AU2655"/>
        </row>
        <row r="2656">
          <cell r="B2656">
            <v>9088</v>
          </cell>
          <cell r="C2656">
            <v>9088</v>
          </cell>
          <cell r="D2656" t="str">
            <v>#REF!</v>
          </cell>
          <cell r="E2656" t="str">
            <v>NO DISPONIBLE</v>
          </cell>
          <cell r="F2656" t="str">
            <v>BAJA</v>
          </cell>
          <cell r="G2656" t="str">
            <v>NO APLICA</v>
          </cell>
          <cell r="H2656" t="str">
            <v>MICROSCOPIO BINOCULAR</v>
          </cell>
          <cell r="I2656" t="str">
            <v>NO APLICA</v>
          </cell>
          <cell r="J2656" t="str">
            <v>NIKON</v>
          </cell>
          <cell r="K2656" t="str">
            <v>SE</v>
          </cell>
          <cell r="L2656">
            <v>894895</v>
          </cell>
          <cell r="M2656" t="str">
            <v>ÓPTICOS</v>
          </cell>
          <cell r="N2656" t="str">
            <v>DRSP</v>
          </cell>
          <cell r="O2656" t="str">
            <v>GPR - PARASITOLOGÍA</v>
          </cell>
          <cell r="P2656" t="str">
            <v>DOCENCIA</v>
          </cell>
          <cell r="Q2656" t="str">
            <v>PROPIO</v>
          </cell>
          <cell r="R2656" t="str">
            <v>NO APLICA</v>
          </cell>
          <cell r="S2656" t="str">
            <v>NO DISPONIBLE</v>
          </cell>
          <cell r="T2656" t="str">
            <v>2024-09-12: Se emite concepto técnico para dar de baja.</v>
          </cell>
          <cell r="U2656"/>
          <cell r="V2656"/>
          <cell r="W2656"/>
          <cell r="X2656"/>
          <cell r="Y2656" t="str">
            <v xml:space="preserve"> </v>
          </cell>
          <cell r="Z2656" t="str">
            <v xml:space="preserve">  </v>
          </cell>
          <cell r="AA2656"/>
          <cell r="AB2656"/>
          <cell r="AC2656"/>
          <cell r="AD2656">
            <v>45259</v>
          </cell>
          <cell r="AE2656" t="str">
            <v xml:space="preserve"> </v>
          </cell>
          <cell r="AF2656" t="str">
            <v xml:space="preserve"> </v>
          </cell>
          <cell r="AG2656"/>
          <cell r="AH2656"/>
          <cell r="AI2656"/>
          <cell r="AJ2656" t="str">
            <v xml:space="preserve"> </v>
          </cell>
          <cell r="AK2656" t="str">
            <v xml:space="preserve"> </v>
          </cell>
          <cell r="AL2656"/>
          <cell r="AM2656"/>
          <cell r="AN2656"/>
          <cell r="AO2656"/>
          <cell r="AP2656" t="str">
            <v xml:space="preserve"> </v>
          </cell>
          <cell r="AQ2656" t="str">
            <v xml:space="preserve"> </v>
          </cell>
          <cell r="AR2656"/>
          <cell r="AS2656"/>
          <cell r="AT2656"/>
          <cell r="AU2656"/>
        </row>
        <row r="2657">
          <cell r="B2657">
            <v>9173</v>
          </cell>
          <cell r="C2657">
            <v>9173</v>
          </cell>
          <cell r="D2657" t="str">
            <v>#REF!</v>
          </cell>
          <cell r="E2657" t="str">
            <v>NO DISPONIBLE</v>
          </cell>
          <cell r="F2657" t="str">
            <v>BAJA</v>
          </cell>
          <cell r="G2657" t="str">
            <v>NO APLICA</v>
          </cell>
          <cell r="H2657" t="str">
            <v>MICROSCOPIO TRINOCULAR DE FLUORESCENCIA</v>
          </cell>
          <cell r="I2657" t="str">
            <v>NO APLICA</v>
          </cell>
          <cell r="J2657" t="str">
            <v>NIKON</v>
          </cell>
          <cell r="K2657" t="str">
            <v>LABPOTH</v>
          </cell>
          <cell r="L2657">
            <v>233809</v>
          </cell>
          <cell r="M2657" t="str">
            <v>ÓPTICOS</v>
          </cell>
          <cell r="N2657" t="str">
            <v>DRSP</v>
          </cell>
          <cell r="O2657" t="str">
            <v>GPR - PARASITOLOGÍA</v>
          </cell>
          <cell r="P2657" t="str">
            <v>DOCENCIA</v>
          </cell>
          <cell r="Q2657" t="str">
            <v>PROPIO</v>
          </cell>
          <cell r="R2657" t="str">
            <v>NO APLICA</v>
          </cell>
          <cell r="S2657" t="str">
            <v xml:space="preserve">Incluye equipo de epifluorescencia Nikon Mod. EF-D serie 11239 </v>
          </cell>
          <cell r="T2657" t="str">
            <v>2024-09-12: Se emite concepto técnico para dar de baja.</v>
          </cell>
          <cell r="U2657"/>
          <cell r="V2657"/>
          <cell r="W2657"/>
          <cell r="X2657"/>
          <cell r="Y2657" t="str">
            <v xml:space="preserve"> </v>
          </cell>
          <cell r="Z2657" t="str">
            <v xml:space="preserve">  </v>
          </cell>
          <cell r="AA2657"/>
          <cell r="AB2657"/>
          <cell r="AC2657"/>
          <cell r="AD2657">
            <v>45259</v>
          </cell>
          <cell r="AE2657" t="str">
            <v xml:space="preserve"> </v>
          </cell>
          <cell r="AF2657" t="str">
            <v xml:space="preserve"> </v>
          </cell>
          <cell r="AG2657"/>
          <cell r="AH2657"/>
          <cell r="AI2657"/>
          <cell r="AJ2657" t="str">
            <v xml:space="preserve"> </v>
          </cell>
          <cell r="AK2657" t="str">
            <v xml:space="preserve"> </v>
          </cell>
          <cell r="AL2657"/>
          <cell r="AM2657"/>
          <cell r="AN2657"/>
          <cell r="AO2657"/>
          <cell r="AP2657" t="str">
            <v xml:space="preserve"> </v>
          </cell>
          <cell r="AQ2657" t="str">
            <v xml:space="preserve"> </v>
          </cell>
          <cell r="AR2657"/>
          <cell r="AS2657"/>
          <cell r="AT2657"/>
          <cell r="AU2657"/>
        </row>
        <row r="2658">
          <cell r="B2658">
            <v>9184</v>
          </cell>
          <cell r="C2658">
            <v>9184</v>
          </cell>
          <cell r="D2658" t="str">
            <v>#REF!</v>
          </cell>
          <cell r="E2658" t="str">
            <v>NO DISPONIBLE</v>
          </cell>
          <cell r="F2658" t="str">
            <v>BAJA</v>
          </cell>
          <cell r="G2658" t="str">
            <v>NO APLICA</v>
          </cell>
          <cell r="H2658" t="str">
            <v>MICROSCOPIO BINOCULAR</v>
          </cell>
          <cell r="I2658" t="str">
            <v>NO APLICA</v>
          </cell>
          <cell r="J2658" t="str">
            <v>NIKON</v>
          </cell>
          <cell r="K2658" t="str">
            <v>SE</v>
          </cell>
          <cell r="L2658">
            <v>894913</v>
          </cell>
          <cell r="M2658" t="str">
            <v>ÓPTICOS</v>
          </cell>
          <cell r="N2658" t="str">
            <v>DRSP</v>
          </cell>
          <cell r="O2658" t="str">
            <v>GPR - PARASITOLOGÍA</v>
          </cell>
          <cell r="P2658" t="str">
            <v>DOCENCIA</v>
          </cell>
          <cell r="Q2658" t="str">
            <v>PROPIO</v>
          </cell>
          <cell r="R2658" t="str">
            <v>NO APLICA</v>
          </cell>
          <cell r="S2658" t="str">
            <v>Microscopio parasitologico, antihongos, Conexión: 120V, Amperios: 1, Frecuencia: 50/60Hz, Posee una lámpara de 120V y 120W, 2 oculares 10X,4 Objetivos 4X,10 X,40X,100X; fuente de luz incorporada, espejo de dos caras y caja plástica portadora</v>
          </cell>
          <cell r="T2658" t="str">
            <v>2024-09-12: Se emite concepto técnico para dar de baja.</v>
          </cell>
          <cell r="U2658"/>
          <cell r="V2658"/>
          <cell r="W2658"/>
          <cell r="X2658"/>
          <cell r="Y2658" t="str">
            <v xml:space="preserve"> </v>
          </cell>
          <cell r="Z2658" t="str">
            <v xml:space="preserve">  </v>
          </cell>
          <cell r="AA2658"/>
          <cell r="AB2658"/>
          <cell r="AC2658"/>
          <cell r="AD2658">
            <v>45259</v>
          </cell>
          <cell r="AE2658" t="str">
            <v xml:space="preserve"> </v>
          </cell>
          <cell r="AF2658" t="str">
            <v xml:space="preserve"> </v>
          </cell>
          <cell r="AG2658"/>
          <cell r="AH2658"/>
          <cell r="AI2658"/>
          <cell r="AJ2658" t="str">
            <v xml:space="preserve"> </v>
          </cell>
          <cell r="AK2658" t="str">
            <v xml:space="preserve"> </v>
          </cell>
          <cell r="AL2658"/>
          <cell r="AM2658"/>
          <cell r="AN2658"/>
          <cell r="AO2658"/>
          <cell r="AP2658" t="str">
            <v xml:space="preserve"> </v>
          </cell>
          <cell r="AQ2658" t="str">
            <v xml:space="preserve"> </v>
          </cell>
          <cell r="AR2658"/>
          <cell r="AS2658"/>
          <cell r="AT2658"/>
          <cell r="AU2658"/>
        </row>
        <row r="2659">
          <cell r="B2659">
            <v>25277</v>
          </cell>
          <cell r="C2659">
            <v>25277</v>
          </cell>
          <cell r="D2659" t="str">
            <v>#REF!</v>
          </cell>
          <cell r="E2659" t="str">
            <v>NO DISPONIBLE</v>
          </cell>
          <cell r="F2659" t="str">
            <v>ACTIVO</v>
          </cell>
          <cell r="G2659" t="str">
            <v>NO APLICA</v>
          </cell>
          <cell r="H2659" t="str">
            <v>ESPECTROFOTÓMETRO</v>
          </cell>
          <cell r="I2659" t="str">
            <v>NO APLICA</v>
          </cell>
          <cell r="J2659" t="str">
            <v>THERMO FISHER SCIENTIFIC</v>
          </cell>
          <cell r="K2659" t="str">
            <v>GENESYS 10-S</v>
          </cell>
          <cell r="L2659" t="str">
            <v>2L3L241001</v>
          </cell>
          <cell r="M2659" t="str">
            <v>ESPECTROFOTÓMETROS Y FOTÓMETROS</v>
          </cell>
          <cell r="N2659" t="str">
            <v>DISP</v>
          </cell>
          <cell r="O2659" t="str">
            <v>LMI - MICROBIOLOGÍA</v>
          </cell>
          <cell r="P2659" t="str">
            <v>MICOLOGIA</v>
          </cell>
          <cell r="Q2659" t="str">
            <v>PROPIO</v>
          </cell>
          <cell r="R2659" t="str">
            <v>Banda Espectral</v>
          </cell>
          <cell r="S2659" t="str">
            <v>530 nm y 625 nm</v>
          </cell>
          <cell r="T2659"/>
          <cell r="U2659">
            <v>24</v>
          </cell>
          <cell r="V2659"/>
          <cell r="W2659"/>
          <cell r="X2659"/>
          <cell r="Y2659">
            <v>45990</v>
          </cell>
          <cell r="Z2659">
            <v>222</v>
          </cell>
          <cell r="AA2659"/>
          <cell r="AB2659"/>
          <cell r="AC2659"/>
          <cell r="AD2659">
            <v>45259</v>
          </cell>
          <cell r="AE2659" t="str">
            <v xml:space="preserve"> </v>
          </cell>
          <cell r="AF2659" t="str">
            <v xml:space="preserve"> </v>
          </cell>
          <cell r="AG2659"/>
          <cell r="AH2659"/>
          <cell r="AI2659"/>
          <cell r="AJ2659" t="str">
            <v xml:space="preserve"> </v>
          </cell>
          <cell r="AK2659" t="str">
            <v xml:space="preserve"> </v>
          </cell>
          <cell r="AL2659"/>
          <cell r="AM2659"/>
          <cell r="AN2659"/>
          <cell r="AO2659"/>
          <cell r="AP2659" t="str">
            <v xml:space="preserve"> </v>
          </cell>
          <cell r="AQ2659" t="str">
            <v xml:space="preserve"> </v>
          </cell>
          <cell r="AR2659"/>
          <cell r="AS2659"/>
          <cell r="AT2659"/>
          <cell r="AU2659"/>
        </row>
        <row r="2660">
          <cell r="B2660" t="str">
            <v>LEI-021</v>
          </cell>
          <cell r="C2660" t="str">
            <v>LEI-021</v>
          </cell>
          <cell r="D2660" t="str">
            <v>NO DISPONIBLE</v>
          </cell>
          <cell r="E2660" t="str">
            <v>NO DISPONIBLE</v>
          </cell>
          <cell r="F2660" t="str">
            <v>ACTIVO</v>
          </cell>
          <cell r="G2660" t="str">
            <v>NO APLICA</v>
          </cell>
          <cell r="H2660" t="str">
            <v>LECTOR DE PLACAS ELISA</v>
          </cell>
          <cell r="I2660" t="str">
            <v>NO APLICA</v>
          </cell>
          <cell r="J2660" t="str">
            <v>THERMO FISHER SCIENTIFIC</v>
          </cell>
          <cell r="K2660" t="str">
            <v>MULTISKAN FC</v>
          </cell>
          <cell r="L2660" t="str">
            <v>357-903768T</v>
          </cell>
          <cell r="M2660" t="str">
            <v>ESPECTROFOTÓMETROS Y FOTÓMETROS</v>
          </cell>
          <cell r="N2660" t="str">
            <v>DISP</v>
          </cell>
          <cell r="O2660" t="str">
            <v>LEI - ENTOMOLOGÍA</v>
          </cell>
          <cell r="P2660" t="str">
            <v>LABORATORIO</v>
          </cell>
          <cell r="Q2660" t="str">
            <v>PROPIO</v>
          </cell>
          <cell r="R2660" t="str">
            <v>NO APLICA</v>
          </cell>
          <cell r="S2660"/>
          <cell r="T2660"/>
          <cell r="U2660">
            <v>24</v>
          </cell>
          <cell r="V2660"/>
          <cell r="W2660"/>
          <cell r="X2660"/>
          <cell r="Y2660">
            <v>45990</v>
          </cell>
          <cell r="Z2660">
            <v>222</v>
          </cell>
          <cell r="AA2660"/>
          <cell r="AB2660"/>
          <cell r="AC2660"/>
          <cell r="AD2660">
            <v>45259</v>
          </cell>
          <cell r="AE2660" t="str">
            <v xml:space="preserve"> </v>
          </cell>
          <cell r="AF2660" t="str">
            <v xml:space="preserve"> </v>
          </cell>
          <cell r="AG2660"/>
          <cell r="AH2660"/>
          <cell r="AI2660"/>
          <cell r="AJ2660" t="str">
            <v xml:space="preserve"> </v>
          </cell>
          <cell r="AK2660" t="str">
            <v xml:space="preserve"> </v>
          </cell>
          <cell r="AL2660"/>
          <cell r="AM2660"/>
          <cell r="AN2660"/>
          <cell r="AO2660"/>
          <cell r="AP2660" t="str">
            <v xml:space="preserve"> </v>
          </cell>
          <cell r="AQ2660" t="str">
            <v xml:space="preserve"> </v>
          </cell>
          <cell r="AR2660"/>
          <cell r="AS2660"/>
          <cell r="AT2660"/>
          <cell r="AU2660"/>
        </row>
        <row r="2661">
          <cell r="B2661">
            <v>5178</v>
          </cell>
          <cell r="C2661">
            <v>5178</v>
          </cell>
          <cell r="D2661" t="str">
            <v>#REF!</v>
          </cell>
          <cell r="E2661" t="str">
            <v>NO DISPONIBLE</v>
          </cell>
          <cell r="F2661" t="str">
            <v>ACTIVO</v>
          </cell>
          <cell r="G2661" t="str">
            <v>NO APLICA</v>
          </cell>
          <cell r="H2661" t="str">
            <v>MICROSCOPIO BINOCULAR</v>
          </cell>
          <cell r="I2661" t="str">
            <v>NO APLICA</v>
          </cell>
          <cell r="J2661" t="str">
            <v>LEITZ</v>
          </cell>
          <cell r="K2661" t="str">
            <v>LABORLUX 11</v>
          </cell>
          <cell r="L2661">
            <v>512750</v>
          </cell>
          <cell r="M2661" t="str">
            <v>ÓPTICOS</v>
          </cell>
          <cell r="N2661" t="str">
            <v>DISP</v>
          </cell>
          <cell r="O2661" t="str">
            <v>LPI - PARASITOLOGÍA</v>
          </cell>
          <cell r="P2661" t="str">
            <v>PARASITISMO INTESTINAL</v>
          </cell>
          <cell r="Q2661" t="str">
            <v>PROPIO</v>
          </cell>
          <cell r="R2661" t="str">
            <v>NO APLICA</v>
          </cell>
          <cell r="S2661" t="str">
            <v xml:space="preserve"> </v>
          </cell>
          <cell r="T2661"/>
          <cell r="U2661">
            <v>24</v>
          </cell>
          <cell r="V2661"/>
          <cell r="W2661"/>
          <cell r="X2661"/>
          <cell r="Y2661">
            <v>45991</v>
          </cell>
          <cell r="Z2661">
            <v>223</v>
          </cell>
          <cell r="AA2661"/>
          <cell r="AB2661"/>
          <cell r="AC2661"/>
          <cell r="AD2661">
            <v>45260</v>
          </cell>
          <cell r="AE2661" t="str">
            <v xml:space="preserve"> </v>
          </cell>
          <cell r="AF2661" t="str">
            <v xml:space="preserve"> </v>
          </cell>
          <cell r="AG2661"/>
          <cell r="AH2661"/>
          <cell r="AI2661"/>
          <cell r="AJ2661" t="str">
            <v xml:space="preserve"> </v>
          </cell>
          <cell r="AK2661" t="str">
            <v xml:space="preserve"> </v>
          </cell>
          <cell r="AL2661"/>
          <cell r="AM2661"/>
          <cell r="AN2661"/>
          <cell r="AO2661"/>
          <cell r="AP2661" t="str">
            <v xml:space="preserve"> </v>
          </cell>
          <cell r="AQ2661" t="str">
            <v xml:space="preserve"> </v>
          </cell>
          <cell r="AR2661"/>
          <cell r="AS2661"/>
          <cell r="AT2661"/>
          <cell r="AU2661"/>
        </row>
        <row r="2662">
          <cell r="B2662">
            <v>8542</v>
          </cell>
          <cell r="C2662">
            <v>8542</v>
          </cell>
          <cell r="D2662" t="str">
            <v>#REF!</v>
          </cell>
          <cell r="E2662" t="str">
            <v>NO DISPONIBLE</v>
          </cell>
          <cell r="F2662" t="str">
            <v>INACTIVO</v>
          </cell>
          <cell r="G2662" t="str">
            <v>NO APLICA</v>
          </cell>
          <cell r="H2662" t="str">
            <v>MICROSCOPIO BINOCULAR</v>
          </cell>
          <cell r="I2662" t="str">
            <v>NO APLICA</v>
          </cell>
          <cell r="J2662" t="str">
            <v>LEITZ</v>
          </cell>
          <cell r="K2662" t="str">
            <v>HM-IV2</v>
          </cell>
          <cell r="L2662">
            <v>680096</v>
          </cell>
          <cell r="M2662" t="str">
            <v>ÓPTICOS</v>
          </cell>
          <cell r="N2662" t="str">
            <v>DRSP</v>
          </cell>
          <cell r="O2662" t="str">
            <v>GPR - PARASITOLOGÍA</v>
          </cell>
          <cell r="P2662" t="str">
            <v>DOCENCIA</v>
          </cell>
          <cell r="Q2662" t="str">
            <v>PROPIO</v>
          </cell>
          <cell r="R2662" t="str">
            <v>NO APLICA</v>
          </cell>
          <cell r="S2662" t="str">
            <v>NO DISPONIBLE</v>
          </cell>
          <cell r="T2662"/>
          <cell r="U2662">
            <v>12</v>
          </cell>
          <cell r="V2662"/>
          <cell r="W2662"/>
          <cell r="X2662"/>
          <cell r="Y2662" t="str">
            <v xml:space="preserve"> </v>
          </cell>
          <cell r="Z2662" t="str">
            <v xml:space="preserve">  </v>
          </cell>
          <cell r="AA2662"/>
          <cell r="AB2662"/>
          <cell r="AC2662"/>
          <cell r="AD2662">
            <v>45260</v>
          </cell>
          <cell r="AE2662" t="str">
            <v xml:space="preserve"> </v>
          </cell>
          <cell r="AF2662" t="str">
            <v xml:space="preserve"> </v>
          </cell>
          <cell r="AG2662"/>
          <cell r="AH2662"/>
          <cell r="AI2662"/>
          <cell r="AJ2662" t="str">
            <v xml:space="preserve"> </v>
          </cell>
          <cell r="AK2662" t="str">
            <v xml:space="preserve"> </v>
          </cell>
          <cell r="AL2662"/>
          <cell r="AM2662"/>
          <cell r="AN2662"/>
          <cell r="AO2662"/>
          <cell r="AP2662" t="str">
            <v xml:space="preserve"> </v>
          </cell>
          <cell r="AQ2662" t="str">
            <v xml:space="preserve"> </v>
          </cell>
          <cell r="AR2662"/>
          <cell r="AS2662"/>
          <cell r="AT2662"/>
          <cell r="AU2662"/>
        </row>
        <row r="2663">
          <cell r="B2663">
            <v>9089</v>
          </cell>
          <cell r="C2663">
            <v>9089</v>
          </cell>
          <cell r="D2663" t="str">
            <v>#REF!</v>
          </cell>
          <cell r="E2663" t="str">
            <v>NO DISPONIBLE</v>
          </cell>
          <cell r="F2663" t="str">
            <v>BAJA</v>
          </cell>
          <cell r="G2663" t="str">
            <v>NO APLICA</v>
          </cell>
          <cell r="H2663" t="str">
            <v>MICROSCOPIO BINOCULAR</v>
          </cell>
          <cell r="I2663" t="str">
            <v>NO APLICA</v>
          </cell>
          <cell r="J2663" t="str">
            <v>NIKON</v>
          </cell>
          <cell r="K2663" t="str">
            <v>SE</v>
          </cell>
          <cell r="L2663">
            <v>894906</v>
          </cell>
          <cell r="M2663" t="str">
            <v>ÓPTICOS</v>
          </cell>
          <cell r="N2663" t="str">
            <v>DRSP</v>
          </cell>
          <cell r="O2663" t="str">
            <v>GPR - PARASITOLOGÍA</v>
          </cell>
          <cell r="P2663" t="str">
            <v>DOCENCIA</v>
          </cell>
          <cell r="Q2663" t="str">
            <v>PROPIO</v>
          </cell>
          <cell r="R2663" t="str">
            <v>NO APLICA</v>
          </cell>
          <cell r="S2663" t="str">
            <v>NO DISPONIBLE</v>
          </cell>
          <cell r="T2663" t="str">
            <v>2024-09-12: Se emite concepto técnico para dar de baja.</v>
          </cell>
          <cell r="U2663"/>
          <cell r="V2663"/>
          <cell r="W2663"/>
          <cell r="X2663"/>
          <cell r="Y2663" t="str">
            <v xml:space="preserve"> </v>
          </cell>
          <cell r="Z2663" t="str">
            <v xml:space="preserve">  </v>
          </cell>
          <cell r="AA2663"/>
          <cell r="AB2663"/>
          <cell r="AC2663"/>
          <cell r="AD2663">
            <v>45260</v>
          </cell>
          <cell r="AE2663" t="str">
            <v xml:space="preserve"> </v>
          </cell>
          <cell r="AF2663" t="str">
            <v xml:space="preserve"> </v>
          </cell>
          <cell r="AG2663"/>
          <cell r="AH2663"/>
          <cell r="AI2663"/>
          <cell r="AJ2663" t="str">
            <v xml:space="preserve"> </v>
          </cell>
          <cell r="AK2663" t="str">
            <v xml:space="preserve"> </v>
          </cell>
          <cell r="AL2663"/>
          <cell r="AM2663"/>
          <cell r="AN2663"/>
          <cell r="AO2663"/>
          <cell r="AP2663" t="str">
            <v xml:space="preserve"> </v>
          </cell>
          <cell r="AQ2663" t="str">
            <v xml:space="preserve"> </v>
          </cell>
          <cell r="AR2663"/>
          <cell r="AS2663"/>
          <cell r="AT2663"/>
          <cell r="AU2663"/>
        </row>
        <row r="2664">
          <cell r="B2664">
            <v>9125</v>
          </cell>
          <cell r="C2664">
            <v>9125</v>
          </cell>
          <cell r="D2664" t="str">
            <v>#REF!</v>
          </cell>
          <cell r="E2664" t="str">
            <v>NO DISPONIBLE</v>
          </cell>
          <cell r="F2664" t="str">
            <v>ACTIVO</v>
          </cell>
          <cell r="G2664" t="str">
            <v>NO APLICA</v>
          </cell>
          <cell r="H2664" t="str">
            <v>MICROSCOPIO BINOCULAR</v>
          </cell>
          <cell r="I2664" t="str">
            <v>NO APLICA</v>
          </cell>
          <cell r="J2664" t="str">
            <v>NIKON</v>
          </cell>
          <cell r="K2664" t="str">
            <v>SC</v>
          </cell>
          <cell r="L2664">
            <v>11458</v>
          </cell>
          <cell r="M2664" t="str">
            <v>ÓPTICOS</v>
          </cell>
          <cell r="N2664" t="str">
            <v>DISP</v>
          </cell>
          <cell r="O2664" t="str">
            <v>LPI - PARASITOLOGÍA</v>
          </cell>
          <cell r="P2664" t="str">
            <v>DOCENCIA</v>
          </cell>
          <cell r="Q2664" t="str">
            <v>PROPIO</v>
          </cell>
          <cell r="R2664" t="str">
            <v>NO APLICA</v>
          </cell>
          <cell r="S2664"/>
          <cell r="T2664"/>
          <cell r="U2664">
            <v>24</v>
          </cell>
          <cell r="V2664"/>
          <cell r="W2664"/>
          <cell r="X2664"/>
          <cell r="Y2664">
            <v>45991</v>
          </cell>
          <cell r="Z2664">
            <v>223</v>
          </cell>
          <cell r="AA2664"/>
          <cell r="AB2664"/>
          <cell r="AC2664"/>
          <cell r="AD2664">
            <v>45260</v>
          </cell>
          <cell r="AE2664" t="str">
            <v xml:space="preserve"> </v>
          </cell>
          <cell r="AF2664" t="str">
            <v xml:space="preserve"> </v>
          </cell>
          <cell r="AG2664"/>
          <cell r="AH2664"/>
          <cell r="AI2664"/>
          <cell r="AJ2664" t="str">
            <v xml:space="preserve"> </v>
          </cell>
          <cell r="AK2664" t="str">
            <v xml:space="preserve"> </v>
          </cell>
          <cell r="AL2664"/>
          <cell r="AM2664"/>
          <cell r="AN2664"/>
          <cell r="AO2664"/>
          <cell r="AP2664" t="str">
            <v xml:space="preserve"> </v>
          </cell>
          <cell r="AQ2664" t="str">
            <v xml:space="preserve"> </v>
          </cell>
          <cell r="AR2664"/>
          <cell r="AS2664"/>
          <cell r="AT2664"/>
          <cell r="AU2664"/>
        </row>
        <row r="2665">
          <cell r="B2665">
            <v>9289</v>
          </cell>
          <cell r="C2665">
            <v>9289</v>
          </cell>
          <cell r="D2665" t="str">
            <v>#REF!</v>
          </cell>
          <cell r="E2665" t="str">
            <v>NO DISPONIBLE</v>
          </cell>
          <cell r="F2665" t="str">
            <v>ACTIVO</v>
          </cell>
          <cell r="G2665" t="str">
            <v>NO APLICA</v>
          </cell>
          <cell r="H2665" t="str">
            <v>MICROSCOPIO BINOCULAR</v>
          </cell>
          <cell r="I2665" t="str">
            <v>NO APLICA</v>
          </cell>
          <cell r="J2665" t="str">
            <v>OLYMPUS</v>
          </cell>
          <cell r="K2665" t="str">
            <v>CX21FS1</v>
          </cell>
          <cell r="L2665">
            <v>2100959</v>
          </cell>
          <cell r="M2665" t="str">
            <v>ÓPTICOS</v>
          </cell>
          <cell r="N2665" t="str">
            <v>DRSP</v>
          </cell>
          <cell r="O2665" t="str">
            <v>GPR - PARASITOLOGÍA</v>
          </cell>
          <cell r="P2665" t="str">
            <v>HEMOPARÁSITOS</v>
          </cell>
          <cell r="Q2665" t="str">
            <v>PROPIO</v>
          </cell>
          <cell r="R2665" t="str">
            <v>NO APLICA</v>
          </cell>
          <cell r="S2665"/>
          <cell r="T2665" t="str">
            <v>2024-11-27: Se evidencian rayones en el cuerpo de los oculares, rayones en el contorno del lente del objetivo de 100x, ausencia de perilla de movimiento del condensador, fisura en perilla de movimiento en Y y rotura de ajuste de dioptrías del ocular izquierdo.</v>
          </cell>
          <cell r="U2665">
            <v>12</v>
          </cell>
          <cell r="V2665"/>
          <cell r="W2665"/>
          <cell r="X2665"/>
          <cell r="Y2665">
            <v>45988</v>
          </cell>
          <cell r="Z2665">
            <v>220</v>
          </cell>
          <cell r="AA2665" t="str">
            <v>Proveedor externo</v>
          </cell>
          <cell r="AB2665" t="str">
            <v>Nov</v>
          </cell>
          <cell r="AC2665" t="str">
            <v>Nov</v>
          </cell>
          <cell r="AD2665">
            <v>45623</v>
          </cell>
          <cell r="AE2665" t="str">
            <v xml:space="preserve"> </v>
          </cell>
          <cell r="AF2665" t="str">
            <v xml:space="preserve"> </v>
          </cell>
          <cell r="AG2665"/>
          <cell r="AH2665"/>
          <cell r="AI2665"/>
          <cell r="AJ2665" t="str">
            <v xml:space="preserve"> </v>
          </cell>
          <cell r="AK2665" t="str">
            <v xml:space="preserve"> </v>
          </cell>
          <cell r="AL2665"/>
          <cell r="AM2665"/>
          <cell r="AN2665"/>
          <cell r="AO2665"/>
          <cell r="AP2665" t="str">
            <v xml:space="preserve"> </v>
          </cell>
          <cell r="AQ2665" t="str">
            <v xml:space="preserve"> </v>
          </cell>
          <cell r="AR2665"/>
          <cell r="AS2665"/>
          <cell r="AT2665"/>
          <cell r="AU2665"/>
        </row>
        <row r="2666">
          <cell r="B2666">
            <v>9087</v>
          </cell>
          <cell r="C2666">
            <v>9087</v>
          </cell>
          <cell r="D2666" t="str">
            <v>#REF!</v>
          </cell>
          <cell r="E2666" t="str">
            <v>NO DISPONIBLE</v>
          </cell>
          <cell r="F2666" t="str">
            <v>BAJA</v>
          </cell>
          <cell r="G2666" t="str">
            <v>NO APLICA</v>
          </cell>
          <cell r="H2666" t="str">
            <v>MICROSCOPIO BINOCULAR</v>
          </cell>
          <cell r="I2666" t="str">
            <v>NO APLICA</v>
          </cell>
          <cell r="J2666" t="str">
            <v>LEITZ</v>
          </cell>
          <cell r="K2666" t="str">
            <v>LABORLUX 11</v>
          </cell>
          <cell r="L2666">
            <v>513544</v>
          </cell>
          <cell r="M2666" t="str">
            <v>ÓPTICOS</v>
          </cell>
          <cell r="N2666" t="str">
            <v>DRSP</v>
          </cell>
          <cell r="O2666" t="str">
            <v>GPR - PARASITOLOGÍA</v>
          </cell>
          <cell r="P2666" t="str">
            <v>DOCENCIA</v>
          </cell>
          <cell r="Q2666" t="str">
            <v>PROPIO</v>
          </cell>
          <cell r="R2666" t="str">
            <v>NO APLICA</v>
          </cell>
          <cell r="S2666"/>
          <cell r="T2666" t="str">
            <v>2024-09-12: Se emite concepto técnico para dar de baja.</v>
          </cell>
          <cell r="U2666"/>
          <cell r="V2666"/>
          <cell r="W2666"/>
          <cell r="X2666"/>
          <cell r="Y2666" t="str">
            <v xml:space="preserve"> </v>
          </cell>
          <cell r="Z2666" t="str">
            <v xml:space="preserve">  </v>
          </cell>
          <cell r="AA2666"/>
          <cell r="AB2666"/>
          <cell r="AC2666"/>
          <cell r="AD2666">
            <v>45264</v>
          </cell>
          <cell r="AE2666" t="str">
            <v xml:space="preserve"> </v>
          </cell>
          <cell r="AF2666" t="str">
            <v xml:space="preserve"> </v>
          </cell>
          <cell r="AG2666"/>
          <cell r="AH2666"/>
          <cell r="AI2666"/>
          <cell r="AJ2666" t="str">
            <v xml:space="preserve"> </v>
          </cell>
          <cell r="AK2666" t="str">
            <v xml:space="preserve"> </v>
          </cell>
          <cell r="AL2666"/>
          <cell r="AM2666"/>
          <cell r="AN2666"/>
          <cell r="AO2666"/>
          <cell r="AP2666" t="str">
            <v xml:space="preserve"> </v>
          </cell>
          <cell r="AQ2666" t="str">
            <v xml:space="preserve"> </v>
          </cell>
          <cell r="AR2666"/>
          <cell r="AS2666"/>
          <cell r="AT2666"/>
          <cell r="AU2666"/>
        </row>
        <row r="2667">
          <cell r="B2667">
            <v>9176</v>
          </cell>
          <cell r="C2667">
            <v>9176</v>
          </cell>
          <cell r="D2667" t="str">
            <v>#REF!</v>
          </cell>
          <cell r="E2667" t="str">
            <v>NO DISPONIBLE</v>
          </cell>
          <cell r="F2667" t="str">
            <v>BAJA</v>
          </cell>
          <cell r="G2667" t="str">
            <v>NO APLICA</v>
          </cell>
          <cell r="H2667" t="str">
            <v>MICROSCOPIO BINOCULAR</v>
          </cell>
          <cell r="I2667" t="str">
            <v>NO APLICA</v>
          </cell>
          <cell r="J2667" t="str">
            <v>LEITZ</v>
          </cell>
          <cell r="K2667" t="str">
            <v>LABORLUX 11</v>
          </cell>
          <cell r="L2667">
            <v>512648</v>
          </cell>
          <cell r="M2667" t="str">
            <v>ÓPTICOS</v>
          </cell>
          <cell r="N2667" t="str">
            <v>DRSP</v>
          </cell>
          <cell r="O2667" t="str">
            <v>GPR - PARASITOLOGÍA</v>
          </cell>
          <cell r="P2667" t="str">
            <v>DOCENCIA</v>
          </cell>
          <cell r="Q2667" t="str">
            <v>PROPIO</v>
          </cell>
          <cell r="R2667" t="str">
            <v>NO APLICA</v>
          </cell>
          <cell r="S2667"/>
          <cell r="T2667" t="str">
            <v>2024-09-12: Se emite concepto técnico para dar de baja.</v>
          </cell>
          <cell r="U2667"/>
          <cell r="V2667"/>
          <cell r="W2667"/>
          <cell r="X2667"/>
          <cell r="Y2667" t="str">
            <v xml:space="preserve"> </v>
          </cell>
          <cell r="Z2667" t="str">
            <v xml:space="preserve">  </v>
          </cell>
          <cell r="AA2667"/>
          <cell r="AB2667"/>
          <cell r="AC2667"/>
          <cell r="AD2667">
            <v>45264</v>
          </cell>
          <cell r="AE2667" t="str">
            <v xml:space="preserve"> </v>
          </cell>
          <cell r="AF2667" t="str">
            <v xml:space="preserve"> </v>
          </cell>
          <cell r="AG2667"/>
          <cell r="AH2667"/>
          <cell r="AI2667"/>
          <cell r="AJ2667" t="str">
            <v xml:space="preserve"> </v>
          </cell>
          <cell r="AK2667" t="str">
            <v xml:space="preserve"> </v>
          </cell>
          <cell r="AL2667"/>
          <cell r="AM2667"/>
          <cell r="AN2667"/>
          <cell r="AO2667"/>
          <cell r="AP2667" t="str">
            <v xml:space="preserve"> </v>
          </cell>
          <cell r="AQ2667" t="str">
            <v xml:space="preserve"> </v>
          </cell>
          <cell r="AR2667"/>
          <cell r="AS2667"/>
          <cell r="AT2667"/>
          <cell r="AU2667"/>
        </row>
        <row r="2668">
          <cell r="B2668">
            <v>9177</v>
          </cell>
          <cell r="C2668">
            <v>9177</v>
          </cell>
          <cell r="D2668" t="str">
            <v>#REF!</v>
          </cell>
          <cell r="E2668" t="str">
            <v>NO DISPONIBLE</v>
          </cell>
          <cell r="F2668" t="str">
            <v>BAJA</v>
          </cell>
          <cell r="G2668" t="str">
            <v>NO APLICA</v>
          </cell>
          <cell r="H2668" t="str">
            <v>MICROSCOPIO INVERTIDO</v>
          </cell>
          <cell r="I2668" t="str">
            <v>NO APLICA</v>
          </cell>
          <cell r="J2668" t="str">
            <v>LEITZ</v>
          </cell>
          <cell r="K2668" t="str">
            <v>DIAVET</v>
          </cell>
          <cell r="L2668">
            <v>992113</v>
          </cell>
          <cell r="M2668" t="str">
            <v>ÓPTICOS</v>
          </cell>
          <cell r="N2668" t="str">
            <v>DRSP</v>
          </cell>
          <cell r="O2668" t="str">
            <v>GPR - PARASITOLOGÍA</v>
          </cell>
          <cell r="P2668" t="str">
            <v>DOCENCIA</v>
          </cell>
          <cell r="Q2668" t="str">
            <v>PROPIO</v>
          </cell>
          <cell r="R2668" t="str">
            <v>NO APLICA</v>
          </cell>
          <cell r="S2668"/>
          <cell r="T2668" t="str">
            <v>2024-09-12: Se emite concepto técnico para dar de baja.</v>
          </cell>
          <cell r="U2668"/>
          <cell r="V2668"/>
          <cell r="W2668"/>
          <cell r="X2668"/>
          <cell r="Y2668" t="str">
            <v xml:space="preserve"> </v>
          </cell>
          <cell r="Z2668" t="str">
            <v xml:space="preserve">  </v>
          </cell>
          <cell r="AA2668"/>
          <cell r="AB2668"/>
          <cell r="AC2668"/>
          <cell r="AD2668">
            <v>45264</v>
          </cell>
          <cell r="AE2668" t="str">
            <v xml:space="preserve"> </v>
          </cell>
          <cell r="AF2668" t="str">
            <v xml:space="preserve"> </v>
          </cell>
          <cell r="AG2668"/>
          <cell r="AH2668"/>
          <cell r="AI2668"/>
          <cell r="AJ2668" t="str">
            <v xml:space="preserve"> </v>
          </cell>
          <cell r="AK2668" t="str">
            <v xml:space="preserve"> </v>
          </cell>
          <cell r="AL2668"/>
          <cell r="AM2668"/>
          <cell r="AN2668"/>
          <cell r="AO2668"/>
          <cell r="AP2668" t="str">
            <v xml:space="preserve"> </v>
          </cell>
          <cell r="AQ2668" t="str">
            <v xml:space="preserve"> </v>
          </cell>
          <cell r="AR2668"/>
          <cell r="AS2668"/>
          <cell r="AT2668"/>
          <cell r="AU2668"/>
        </row>
        <row r="2669">
          <cell r="B2669">
            <v>23828</v>
          </cell>
          <cell r="C2669">
            <v>23828</v>
          </cell>
          <cell r="D2669" t="str">
            <v>#REF!</v>
          </cell>
          <cell r="E2669" t="str">
            <v>NO DISPONIBLE</v>
          </cell>
          <cell r="F2669" t="str">
            <v>BAJA</v>
          </cell>
          <cell r="G2669" t="str">
            <v>NO APLICA</v>
          </cell>
          <cell r="H2669" t="str">
            <v xml:space="preserve">MICROSCOPIO TRINOCULAR </v>
          </cell>
          <cell r="I2669" t="str">
            <v>NO APLICA</v>
          </cell>
          <cell r="J2669" t="str">
            <v>MOTIC</v>
          </cell>
          <cell r="K2669" t="str">
            <v>NO DISPONIBLE</v>
          </cell>
          <cell r="L2669">
            <v>80640521</v>
          </cell>
          <cell r="M2669" t="str">
            <v>ÓPTICOS</v>
          </cell>
          <cell r="N2669" t="str">
            <v>DRSP</v>
          </cell>
          <cell r="O2669" t="str">
            <v>GPR - PARASITOLOGÍA</v>
          </cell>
          <cell r="P2669" t="str">
            <v>DOCENCIA</v>
          </cell>
          <cell r="Q2669" t="str">
            <v>PROPIO</v>
          </cell>
          <cell r="R2669" t="str">
            <v>NO APLICA</v>
          </cell>
          <cell r="S2669"/>
          <cell r="T2669" t="str">
            <v>2024-09-12: Se emite concepto técnico para dar de baja.</v>
          </cell>
          <cell r="U2669"/>
          <cell r="V2669"/>
          <cell r="W2669"/>
          <cell r="X2669"/>
          <cell r="Y2669" t="str">
            <v xml:space="preserve"> </v>
          </cell>
          <cell r="Z2669" t="str">
            <v xml:space="preserve">  </v>
          </cell>
          <cell r="AA2669"/>
          <cell r="AB2669"/>
          <cell r="AC2669"/>
          <cell r="AD2669">
            <v>45264</v>
          </cell>
          <cell r="AE2669" t="str">
            <v xml:space="preserve"> </v>
          </cell>
          <cell r="AF2669" t="str">
            <v xml:space="preserve"> </v>
          </cell>
          <cell r="AG2669"/>
          <cell r="AH2669"/>
          <cell r="AI2669"/>
          <cell r="AJ2669" t="str">
            <v xml:space="preserve"> </v>
          </cell>
          <cell r="AK2669" t="str">
            <v xml:space="preserve"> </v>
          </cell>
          <cell r="AL2669"/>
          <cell r="AM2669"/>
          <cell r="AN2669"/>
          <cell r="AO2669"/>
          <cell r="AP2669" t="str">
            <v xml:space="preserve"> </v>
          </cell>
          <cell r="AQ2669" t="str">
            <v xml:space="preserve"> </v>
          </cell>
          <cell r="AR2669"/>
          <cell r="AS2669"/>
          <cell r="AT2669"/>
          <cell r="AU2669"/>
        </row>
        <row r="2670">
          <cell r="B2670">
            <v>25100</v>
          </cell>
          <cell r="C2670">
            <v>25100</v>
          </cell>
          <cell r="D2670" t="str">
            <v>#REF!</v>
          </cell>
          <cell r="E2670" t="str">
            <v>NO DISPONIBLE</v>
          </cell>
          <cell r="F2670" t="str">
            <v>ACTIVO</v>
          </cell>
          <cell r="G2670" t="str">
            <v>NO APLICA</v>
          </cell>
          <cell r="H2670" t="str">
            <v>MICROSCOPIO BINOCULAR</v>
          </cell>
          <cell r="I2670" t="str">
            <v>NO APLICA</v>
          </cell>
          <cell r="J2670" t="str">
            <v>ADVANCED OPTICAL</v>
          </cell>
          <cell r="K2670" t="str">
            <v>NO DISPONIBLE</v>
          </cell>
          <cell r="L2670">
            <v>897640</v>
          </cell>
          <cell r="M2670" t="str">
            <v>ÓPTICOS</v>
          </cell>
          <cell r="N2670" t="str">
            <v>DRSP</v>
          </cell>
          <cell r="O2670" t="str">
            <v>GPR - PARASITOLOGÍA</v>
          </cell>
          <cell r="P2670" t="str">
            <v>CUARTO ESTERIL</v>
          </cell>
          <cell r="Q2670" t="str">
            <v>PROPIO</v>
          </cell>
          <cell r="R2670" t="str">
            <v>NO APLICA</v>
          </cell>
          <cell r="S2670" t="str">
            <v>NO DISPONIBLE</v>
          </cell>
          <cell r="T2670"/>
          <cell r="U2670">
            <v>12</v>
          </cell>
          <cell r="V2670"/>
          <cell r="W2670"/>
          <cell r="X2670"/>
          <cell r="Y2670">
            <v>45630</v>
          </cell>
          <cell r="Z2670">
            <v>-138</v>
          </cell>
          <cell r="AA2670"/>
          <cell r="AB2670"/>
          <cell r="AC2670"/>
          <cell r="AD2670">
            <v>45264</v>
          </cell>
          <cell r="AE2670" t="str">
            <v xml:space="preserve"> </v>
          </cell>
          <cell r="AF2670" t="str">
            <v xml:space="preserve"> </v>
          </cell>
          <cell r="AG2670"/>
          <cell r="AH2670"/>
          <cell r="AI2670"/>
          <cell r="AJ2670" t="str">
            <v xml:space="preserve"> </v>
          </cell>
          <cell r="AK2670" t="str">
            <v xml:space="preserve"> </v>
          </cell>
          <cell r="AL2670"/>
          <cell r="AM2670"/>
          <cell r="AN2670"/>
          <cell r="AO2670"/>
          <cell r="AP2670" t="str">
            <v xml:space="preserve"> </v>
          </cell>
          <cell r="AQ2670" t="str">
            <v xml:space="preserve"> </v>
          </cell>
          <cell r="AR2670"/>
          <cell r="AS2670"/>
          <cell r="AT2670"/>
          <cell r="AU2670"/>
        </row>
        <row r="2671">
          <cell r="B2671">
            <v>25278</v>
          </cell>
          <cell r="C2671">
            <v>25278</v>
          </cell>
          <cell r="D2671" t="str">
            <v>#REF!</v>
          </cell>
          <cell r="E2671" t="str">
            <v>NO DISPONIBLE</v>
          </cell>
          <cell r="F2671" t="str">
            <v>ACTIVO</v>
          </cell>
          <cell r="G2671" t="str">
            <v>NO APLICA</v>
          </cell>
          <cell r="H2671" t="str">
            <v>MICROSCOPIO INVERTIDO</v>
          </cell>
          <cell r="I2671" t="str">
            <v>NO APLICA</v>
          </cell>
          <cell r="J2671" t="str">
            <v>MOTIC</v>
          </cell>
          <cell r="K2671" t="str">
            <v>AE31</v>
          </cell>
          <cell r="L2671">
            <v>10900118</v>
          </cell>
          <cell r="M2671" t="str">
            <v>ÓPTICOS</v>
          </cell>
          <cell r="N2671" t="str">
            <v>DRSP</v>
          </cell>
          <cell r="O2671" t="str">
            <v>GPR - PARASITOLOGÍA</v>
          </cell>
          <cell r="P2671" t="str">
            <v>ZONA DE ELECTROFORESIS Y REVELADO (CUARTO ESTERIL)</v>
          </cell>
          <cell r="Q2671" t="str">
            <v>PROPIO</v>
          </cell>
          <cell r="R2671" t="str">
            <v>NO APLICA</v>
          </cell>
          <cell r="S2671"/>
          <cell r="T2671"/>
          <cell r="U2671">
            <v>12</v>
          </cell>
          <cell r="V2671"/>
          <cell r="W2671"/>
          <cell r="X2671"/>
          <cell r="Y2671">
            <v>45630</v>
          </cell>
          <cell r="Z2671">
            <v>-138</v>
          </cell>
          <cell r="AA2671"/>
          <cell r="AB2671"/>
          <cell r="AC2671"/>
          <cell r="AD2671">
            <v>45264</v>
          </cell>
          <cell r="AE2671" t="str">
            <v xml:space="preserve"> </v>
          </cell>
          <cell r="AF2671" t="str">
            <v xml:space="preserve"> </v>
          </cell>
          <cell r="AG2671"/>
          <cell r="AH2671"/>
          <cell r="AI2671"/>
          <cell r="AJ2671" t="str">
            <v xml:space="preserve"> </v>
          </cell>
          <cell r="AK2671" t="str">
            <v xml:space="preserve"> </v>
          </cell>
          <cell r="AL2671"/>
          <cell r="AM2671"/>
          <cell r="AN2671"/>
          <cell r="AO2671"/>
          <cell r="AP2671" t="str">
            <v xml:space="preserve"> </v>
          </cell>
          <cell r="AQ2671" t="str">
            <v xml:space="preserve"> </v>
          </cell>
          <cell r="AR2671"/>
          <cell r="AS2671"/>
          <cell r="AT2671"/>
          <cell r="AU2671"/>
        </row>
        <row r="2672">
          <cell r="B2672">
            <v>27165</v>
          </cell>
          <cell r="C2672">
            <v>27165</v>
          </cell>
          <cell r="D2672" t="str">
            <v>#REF!</v>
          </cell>
          <cell r="E2672">
            <v>40998</v>
          </cell>
          <cell r="F2672" t="str">
            <v>ACTIVO</v>
          </cell>
          <cell r="G2672" t="str">
            <v>NO APLICA</v>
          </cell>
          <cell r="H2672" t="str">
            <v>MICROSCOPIO BINOCULAR</v>
          </cell>
          <cell r="I2672" t="str">
            <v>NO APLICA</v>
          </cell>
          <cell r="J2672" t="str">
            <v>OLYMPUS</v>
          </cell>
          <cell r="K2672" t="str">
            <v>CX21FS1</v>
          </cell>
          <cell r="L2672" t="str">
            <v>0J81555</v>
          </cell>
          <cell r="M2672" t="str">
            <v>ÓPTICOS</v>
          </cell>
          <cell r="N2672" t="str">
            <v>DRSP</v>
          </cell>
          <cell r="O2672" t="str">
            <v>GPR - PARASITOLOGÍA</v>
          </cell>
          <cell r="P2672" t="str">
            <v>DOCENCIA</v>
          </cell>
          <cell r="Q2672" t="str">
            <v>PROPIO</v>
          </cell>
          <cell r="R2672" t="str">
            <v>NO APLICA</v>
          </cell>
          <cell r="S2672"/>
          <cell r="T2672" t="str">
            <v>2024-11-27: Se evidencian rayones en el cuerpo de los oculares y en el contorno del lente del objetivo de 100x.</v>
          </cell>
          <cell r="U2672">
            <v>12</v>
          </cell>
          <cell r="V2672"/>
          <cell r="W2672"/>
          <cell r="X2672"/>
          <cell r="Y2672">
            <v>45988</v>
          </cell>
          <cell r="Z2672">
            <v>220</v>
          </cell>
          <cell r="AA2672" t="str">
            <v>Proveedor externo</v>
          </cell>
          <cell r="AB2672" t="str">
            <v>Nov</v>
          </cell>
          <cell r="AC2672" t="str">
            <v>R</v>
          </cell>
          <cell r="AD2672">
            <v>45623</v>
          </cell>
          <cell r="AE2672" t="str">
            <v xml:space="preserve"> </v>
          </cell>
          <cell r="AF2672" t="str">
            <v xml:space="preserve"> </v>
          </cell>
          <cell r="AG2672"/>
          <cell r="AH2672"/>
          <cell r="AI2672"/>
          <cell r="AJ2672" t="str">
            <v xml:space="preserve"> </v>
          </cell>
          <cell r="AK2672" t="str">
            <v xml:space="preserve"> </v>
          </cell>
          <cell r="AL2672"/>
          <cell r="AM2672"/>
          <cell r="AN2672"/>
          <cell r="AO2672"/>
          <cell r="AP2672" t="str">
            <v xml:space="preserve"> </v>
          </cell>
          <cell r="AQ2672" t="str">
            <v xml:space="preserve"> </v>
          </cell>
          <cell r="AR2672"/>
          <cell r="AS2672"/>
          <cell r="AT2672"/>
          <cell r="AU2672"/>
        </row>
        <row r="2673">
          <cell r="B2673">
            <v>27166</v>
          </cell>
          <cell r="C2673">
            <v>27166</v>
          </cell>
          <cell r="D2673" t="str">
            <v>#REF!</v>
          </cell>
          <cell r="E2673" t="str">
            <v>NO DISPONIBLE</v>
          </cell>
          <cell r="F2673" t="str">
            <v>ACTIVO</v>
          </cell>
          <cell r="G2673" t="str">
            <v>NO APLICA</v>
          </cell>
          <cell r="H2673" t="str">
            <v>MICROSCOPIO BINOCULAR</v>
          </cell>
          <cell r="I2673" t="str">
            <v>NO APLICA</v>
          </cell>
          <cell r="J2673" t="str">
            <v>OLYMPUS</v>
          </cell>
          <cell r="K2673" t="str">
            <v>CX21FS1</v>
          </cell>
          <cell r="L2673" t="str">
            <v>8G05750</v>
          </cell>
          <cell r="M2673" t="str">
            <v>ÓPTICOS</v>
          </cell>
          <cell r="N2673" t="str">
            <v>DRSP</v>
          </cell>
          <cell r="O2673" t="str">
            <v>GPR - PARASITOLOGÍA</v>
          </cell>
          <cell r="P2673" t="str">
            <v>DOCENCIA</v>
          </cell>
          <cell r="Q2673" t="str">
            <v>PROPIO</v>
          </cell>
          <cell r="R2673" t="str">
            <v>NO APLICA</v>
          </cell>
          <cell r="S2673" t="str">
            <v>NO DISPONIBLE</v>
          </cell>
          <cell r="T2673" t="str">
            <v>2024-11-28: Se evidencian rayones en el cuerpo de los oculares y en el contorno del lente de 100x.</v>
          </cell>
          <cell r="U2673">
            <v>12</v>
          </cell>
          <cell r="V2673"/>
          <cell r="W2673"/>
          <cell r="X2673"/>
          <cell r="Y2673">
            <v>45989</v>
          </cell>
          <cell r="Z2673">
            <v>221</v>
          </cell>
          <cell r="AA2673" t="str">
            <v>Proveedor externo</v>
          </cell>
          <cell r="AB2673" t="str">
            <v>Nov</v>
          </cell>
          <cell r="AC2673" t="str">
            <v>R</v>
          </cell>
          <cell r="AD2673">
            <v>45624</v>
          </cell>
          <cell r="AE2673" t="str">
            <v xml:space="preserve"> </v>
          </cell>
          <cell r="AF2673" t="str">
            <v xml:space="preserve"> </v>
          </cell>
          <cell r="AG2673"/>
          <cell r="AH2673"/>
          <cell r="AI2673"/>
          <cell r="AJ2673" t="str">
            <v xml:space="preserve"> </v>
          </cell>
          <cell r="AK2673" t="str">
            <v xml:space="preserve"> </v>
          </cell>
          <cell r="AL2673"/>
          <cell r="AM2673"/>
          <cell r="AN2673"/>
          <cell r="AO2673"/>
          <cell r="AP2673" t="str">
            <v xml:space="preserve"> </v>
          </cell>
          <cell r="AQ2673" t="str">
            <v xml:space="preserve"> </v>
          </cell>
          <cell r="AR2673"/>
          <cell r="AS2673"/>
          <cell r="AT2673"/>
          <cell r="AU2673"/>
        </row>
        <row r="2674">
          <cell r="B2674" t="str">
            <v>GPR-030</v>
          </cell>
          <cell r="C2674">
            <v>31389</v>
          </cell>
          <cell r="D2674" t="str">
            <v>#REF!</v>
          </cell>
          <cell r="E2674" t="str">
            <v>NO DISPONIBLE</v>
          </cell>
          <cell r="F2674" t="str">
            <v>ACTIVO</v>
          </cell>
          <cell r="G2674" t="str">
            <v>NO APLICA</v>
          </cell>
          <cell r="H2674" t="str">
            <v>MICROSCOPIO BINOCULAR</v>
          </cell>
          <cell r="I2674" t="str">
            <v>NO APLICA</v>
          </cell>
          <cell r="J2674" t="str">
            <v>OLYMPUS</v>
          </cell>
          <cell r="K2674" t="str">
            <v>CX21FS1</v>
          </cell>
          <cell r="L2674" t="str">
            <v>OD84453</v>
          </cell>
          <cell r="M2674" t="str">
            <v>ÓPTICOS</v>
          </cell>
          <cell r="N2674" t="str">
            <v>DRSP</v>
          </cell>
          <cell r="O2674" t="str">
            <v>GPR - PARASITOLOGÍA</v>
          </cell>
          <cell r="P2674" t="str">
            <v>HEMOPARÁSITOS</v>
          </cell>
          <cell r="Q2674" t="str">
            <v>COMODATO</v>
          </cell>
          <cell r="R2674" t="str">
            <v>NO APLICA</v>
          </cell>
          <cell r="S2674" t="str">
            <v>NO DISPONIBLE</v>
          </cell>
          <cell r="T2674"/>
          <cell r="U2674">
            <v>12</v>
          </cell>
          <cell r="V2674"/>
          <cell r="W2674"/>
          <cell r="X2674"/>
          <cell r="Y2674">
            <v>45989</v>
          </cell>
          <cell r="Z2674">
            <v>221</v>
          </cell>
          <cell r="AA2674" t="str">
            <v>Proveedor externo</v>
          </cell>
          <cell r="AB2674" t="str">
            <v>Nov</v>
          </cell>
          <cell r="AC2674" t="str">
            <v>R</v>
          </cell>
          <cell r="AD2674">
            <v>45624</v>
          </cell>
          <cell r="AE2674" t="str">
            <v xml:space="preserve"> </v>
          </cell>
          <cell r="AF2674" t="str">
            <v xml:space="preserve"> </v>
          </cell>
          <cell r="AG2674"/>
          <cell r="AH2674"/>
          <cell r="AI2674"/>
          <cell r="AJ2674" t="str">
            <v xml:space="preserve"> </v>
          </cell>
          <cell r="AK2674" t="str">
            <v xml:space="preserve"> </v>
          </cell>
          <cell r="AL2674"/>
          <cell r="AM2674"/>
          <cell r="AN2674"/>
          <cell r="AO2674"/>
          <cell r="AP2674" t="str">
            <v xml:space="preserve"> </v>
          </cell>
          <cell r="AQ2674" t="str">
            <v xml:space="preserve"> </v>
          </cell>
          <cell r="AR2674"/>
          <cell r="AS2674"/>
          <cell r="AT2674"/>
          <cell r="AU2674"/>
        </row>
        <row r="2675">
          <cell r="B2675">
            <v>27288</v>
          </cell>
          <cell r="C2675">
            <v>27288</v>
          </cell>
          <cell r="D2675" t="str">
            <v>#REF!</v>
          </cell>
          <cell r="E2675">
            <v>41237</v>
          </cell>
          <cell r="F2675" t="str">
            <v>ACTIVO</v>
          </cell>
          <cell r="G2675" t="str">
            <v>NO APLICA</v>
          </cell>
          <cell r="H2675" t="str">
            <v xml:space="preserve">MICROSCOPIO BINOCULAR DE FLUORESCENCIA </v>
          </cell>
          <cell r="I2675" t="str">
            <v>NO APLICA</v>
          </cell>
          <cell r="J2675" t="str">
            <v>OLYMPUS</v>
          </cell>
          <cell r="K2675" t="str">
            <v>BX41</v>
          </cell>
          <cell r="L2675" t="str">
            <v>1C53249</v>
          </cell>
          <cell r="M2675" t="str">
            <v>ÓPTICOS</v>
          </cell>
          <cell r="N2675" t="str">
            <v>DRSP</v>
          </cell>
          <cell r="O2675" t="str">
            <v>GPR - PARASITOLOGÍA</v>
          </cell>
          <cell r="P2675" t="str">
            <v>CUARTO OSCURO</v>
          </cell>
          <cell r="Q2675" t="str">
            <v>PROPIO</v>
          </cell>
          <cell r="R2675" t="str">
            <v>NO APLICA</v>
          </cell>
          <cell r="S2675"/>
          <cell r="T2675"/>
          <cell r="U2675">
            <v>12</v>
          </cell>
          <cell r="V2675"/>
          <cell r="W2675"/>
          <cell r="X2675"/>
          <cell r="Y2675">
            <v>45987</v>
          </cell>
          <cell r="Z2675">
            <v>219</v>
          </cell>
          <cell r="AA2675" t="str">
            <v>Proveedor externo</v>
          </cell>
          <cell r="AB2675" t="str">
            <v>Nov</v>
          </cell>
          <cell r="AC2675" t="str">
            <v>R</v>
          </cell>
          <cell r="AD2675">
            <v>45622</v>
          </cell>
          <cell r="AE2675" t="str">
            <v xml:space="preserve"> </v>
          </cell>
          <cell r="AF2675" t="str">
            <v xml:space="preserve"> </v>
          </cell>
          <cell r="AG2675"/>
          <cell r="AH2675"/>
          <cell r="AI2675"/>
          <cell r="AJ2675" t="str">
            <v xml:space="preserve"> </v>
          </cell>
          <cell r="AK2675" t="str">
            <v xml:space="preserve"> </v>
          </cell>
          <cell r="AL2675"/>
          <cell r="AM2675"/>
          <cell r="AN2675"/>
          <cell r="AO2675"/>
          <cell r="AP2675" t="str">
            <v xml:space="preserve"> </v>
          </cell>
          <cell r="AQ2675" t="str">
            <v xml:space="preserve"> </v>
          </cell>
          <cell r="AR2675"/>
          <cell r="AS2675"/>
          <cell r="AT2675"/>
          <cell r="AU2675"/>
        </row>
        <row r="2676">
          <cell r="B2676" t="str">
            <v>HG-074</v>
          </cell>
          <cell r="C2676">
            <v>15911</v>
          </cell>
          <cell r="D2676" t="str">
            <v>#REF!</v>
          </cell>
          <cell r="E2676" t="str">
            <v>NO DISPONIBLE</v>
          </cell>
          <cell r="F2676" t="str">
            <v>ACTIVO</v>
          </cell>
          <cell r="G2676" t="str">
            <v>NO APLICA</v>
          </cell>
          <cell r="H2676" t="str">
            <v>BOMBA SUMERGIBLE</v>
          </cell>
          <cell r="I2676" t="str">
            <v>NO APLICA</v>
          </cell>
          <cell r="J2676" t="str">
            <v>JACUZZI</v>
          </cell>
          <cell r="K2676" t="str">
            <v>1056B 75-10</v>
          </cell>
          <cell r="L2676" t="str">
            <v>19-0143</v>
          </cell>
          <cell r="M2676" t="str">
            <v>BOMBAS</v>
          </cell>
          <cell r="N2676" t="str">
            <v>DP</v>
          </cell>
          <cell r="O2676" t="str">
            <v>HG - HACIENDA GALINDO</v>
          </cell>
          <cell r="P2676" t="str">
            <v>CUARTO DE BOMBEO</v>
          </cell>
          <cell r="Q2676" t="str">
            <v xml:space="preserve">PROPIO </v>
          </cell>
          <cell r="R2676" t="str">
            <v xml:space="preserve">NO APLICA </v>
          </cell>
          <cell r="S2676" t="str">
            <v>NO APLICA</v>
          </cell>
          <cell r="T2676"/>
          <cell r="U2676">
            <v>24</v>
          </cell>
          <cell r="V2676"/>
          <cell r="W2676"/>
          <cell r="X2676"/>
          <cell r="Y2676">
            <v>46003</v>
          </cell>
          <cell r="Z2676">
            <v>235</v>
          </cell>
          <cell r="AA2676"/>
          <cell r="AB2676"/>
          <cell r="AC2676"/>
          <cell r="AD2676">
            <v>45272</v>
          </cell>
          <cell r="AE2676" t="str">
            <v xml:space="preserve"> </v>
          </cell>
          <cell r="AF2676" t="str">
            <v xml:space="preserve"> </v>
          </cell>
          <cell r="AG2676"/>
          <cell r="AH2676"/>
          <cell r="AI2676"/>
          <cell r="AJ2676" t="str">
            <v xml:space="preserve"> </v>
          </cell>
          <cell r="AK2676" t="str">
            <v xml:space="preserve"> </v>
          </cell>
          <cell r="AL2676"/>
          <cell r="AM2676"/>
          <cell r="AN2676"/>
          <cell r="AO2676"/>
          <cell r="AP2676" t="str">
            <v xml:space="preserve"> </v>
          </cell>
          <cell r="AQ2676" t="str">
            <v xml:space="preserve"> </v>
          </cell>
          <cell r="AR2676"/>
          <cell r="AS2676"/>
          <cell r="AT2676"/>
          <cell r="AU2676"/>
        </row>
        <row r="2677">
          <cell r="B2677" t="str">
            <v>HG-092</v>
          </cell>
          <cell r="C2677">
            <v>15912</v>
          </cell>
          <cell r="D2677" t="str">
            <v>#REF!</v>
          </cell>
          <cell r="E2677" t="str">
            <v>NO DISPONIBLE</v>
          </cell>
          <cell r="F2677" t="str">
            <v>ACTIVO</v>
          </cell>
          <cell r="G2677" t="str">
            <v>NO APLICA</v>
          </cell>
          <cell r="H2677" t="str">
            <v xml:space="preserve">MOTOBOMBA </v>
          </cell>
          <cell r="I2677" t="str">
            <v>NO APLICA</v>
          </cell>
          <cell r="J2677" t="str">
            <v>WORTHINGTON</v>
          </cell>
          <cell r="K2677" t="str">
            <v>2  1/2  *  1  1/2  * 8</v>
          </cell>
          <cell r="L2677">
            <v>113870101</v>
          </cell>
          <cell r="M2677" t="str">
            <v>BOMBAS</v>
          </cell>
          <cell r="N2677" t="str">
            <v>DP</v>
          </cell>
          <cell r="O2677" t="str">
            <v>HG - HACIENDA GALINDO</v>
          </cell>
          <cell r="P2677" t="str">
            <v>CUARTO DE BOMBEO</v>
          </cell>
          <cell r="Q2677" t="str">
            <v xml:space="preserve">PROPIO </v>
          </cell>
          <cell r="R2677" t="str">
            <v xml:space="preserve">NO APLICA </v>
          </cell>
          <cell r="S2677" t="str">
            <v>NO APLICA</v>
          </cell>
          <cell r="T2677"/>
          <cell r="U2677">
            <v>24</v>
          </cell>
          <cell r="V2677"/>
          <cell r="W2677"/>
          <cell r="X2677"/>
          <cell r="Y2677">
            <v>46002</v>
          </cell>
          <cell r="Z2677">
            <v>234</v>
          </cell>
          <cell r="AA2677"/>
          <cell r="AB2677"/>
          <cell r="AC2677"/>
          <cell r="AD2677">
            <v>45271</v>
          </cell>
          <cell r="AE2677" t="str">
            <v xml:space="preserve"> </v>
          </cell>
          <cell r="AF2677" t="str">
            <v xml:space="preserve"> </v>
          </cell>
          <cell r="AG2677"/>
          <cell r="AH2677"/>
          <cell r="AI2677"/>
          <cell r="AJ2677" t="str">
            <v xml:space="preserve"> </v>
          </cell>
          <cell r="AK2677" t="str">
            <v xml:space="preserve"> </v>
          </cell>
          <cell r="AL2677"/>
          <cell r="AM2677"/>
          <cell r="AN2677"/>
          <cell r="AO2677"/>
          <cell r="AP2677" t="str">
            <v xml:space="preserve"> </v>
          </cell>
          <cell r="AQ2677" t="str">
            <v xml:space="preserve"> </v>
          </cell>
          <cell r="AR2677"/>
          <cell r="AS2677"/>
          <cell r="AT2677"/>
          <cell r="AU2677"/>
        </row>
        <row r="2678">
          <cell r="B2678" t="str">
            <v>HG-093</v>
          </cell>
          <cell r="C2678">
            <v>15913</v>
          </cell>
          <cell r="D2678" t="str">
            <v>#REF!</v>
          </cell>
          <cell r="E2678" t="str">
            <v>NO DISPONIBLE</v>
          </cell>
          <cell r="F2678" t="str">
            <v>ACTIVO</v>
          </cell>
          <cell r="G2678" t="str">
            <v>NO APLICA</v>
          </cell>
          <cell r="H2678" t="str">
            <v xml:space="preserve">MOTOBOMBA </v>
          </cell>
          <cell r="I2678" t="str">
            <v>NO APLICA</v>
          </cell>
          <cell r="J2678" t="str">
            <v>HIDROMAC</v>
          </cell>
          <cell r="K2678" t="str">
            <v>ETA80-40/2 MV</v>
          </cell>
          <cell r="L2678">
            <v>100418</v>
          </cell>
          <cell r="M2678" t="str">
            <v>BOMBAS</v>
          </cell>
          <cell r="N2678" t="str">
            <v>DP</v>
          </cell>
          <cell r="O2678" t="str">
            <v>HG - HACIENDA GALINDO</v>
          </cell>
          <cell r="P2678" t="str">
            <v>CUARTO DE BOMBEO</v>
          </cell>
          <cell r="Q2678" t="str">
            <v xml:space="preserve">PROPIO </v>
          </cell>
          <cell r="R2678" t="str">
            <v xml:space="preserve">NO APLICA </v>
          </cell>
          <cell r="S2678" t="str">
            <v>NO APLICA</v>
          </cell>
          <cell r="T2678"/>
          <cell r="U2678">
            <v>24</v>
          </cell>
          <cell r="V2678"/>
          <cell r="W2678"/>
          <cell r="X2678"/>
          <cell r="Y2678">
            <v>46002</v>
          </cell>
          <cell r="Z2678">
            <v>234</v>
          </cell>
          <cell r="AA2678"/>
          <cell r="AB2678"/>
          <cell r="AC2678"/>
          <cell r="AD2678">
            <v>45271</v>
          </cell>
          <cell r="AE2678" t="str">
            <v xml:space="preserve"> </v>
          </cell>
          <cell r="AF2678" t="str">
            <v xml:space="preserve"> </v>
          </cell>
          <cell r="AG2678"/>
          <cell r="AH2678"/>
          <cell r="AI2678"/>
          <cell r="AJ2678" t="str">
            <v xml:space="preserve"> </v>
          </cell>
          <cell r="AK2678" t="str">
            <v xml:space="preserve"> </v>
          </cell>
          <cell r="AL2678"/>
          <cell r="AM2678"/>
          <cell r="AN2678"/>
          <cell r="AO2678"/>
          <cell r="AP2678" t="str">
            <v xml:space="preserve"> </v>
          </cell>
          <cell r="AQ2678" t="str">
            <v xml:space="preserve"> </v>
          </cell>
          <cell r="AR2678"/>
          <cell r="AS2678"/>
          <cell r="AT2678"/>
          <cell r="AU2678"/>
        </row>
        <row r="2679">
          <cell r="B2679" t="str">
            <v>HG-122</v>
          </cell>
          <cell r="C2679" t="str">
            <v>HG-122</v>
          </cell>
          <cell r="D2679" t="str">
            <v>NO DISPONIBLE</v>
          </cell>
          <cell r="E2679" t="str">
            <v>NO DISPONIBLE</v>
          </cell>
          <cell r="F2679" t="str">
            <v>ACTIVO</v>
          </cell>
          <cell r="G2679" t="str">
            <v>NO APLICA</v>
          </cell>
          <cell r="H2679" t="str">
            <v>BOMBA DE CLORACIÓN</v>
          </cell>
          <cell r="I2679" t="str">
            <v>NO APLICA</v>
          </cell>
          <cell r="J2679" t="str">
            <v>CHEM-FEED</v>
          </cell>
          <cell r="K2679" t="str">
            <v>C630P</v>
          </cell>
          <cell r="L2679" t="str">
            <v>KW2241</v>
          </cell>
          <cell r="M2679" t="str">
            <v>BOMBAS</v>
          </cell>
          <cell r="N2679" t="str">
            <v>DP</v>
          </cell>
          <cell r="O2679" t="str">
            <v>HG - HACIENDA GALINDO</v>
          </cell>
          <cell r="P2679" t="str">
            <v>CUARTO DE BOMBEO</v>
          </cell>
          <cell r="Q2679" t="str">
            <v xml:space="preserve">PROPIO </v>
          </cell>
          <cell r="R2679" t="str">
            <v xml:space="preserve">NO APLICA </v>
          </cell>
          <cell r="S2679" t="str">
            <v>NO APLICA</v>
          </cell>
          <cell r="T2679"/>
          <cell r="U2679">
            <v>24</v>
          </cell>
          <cell r="V2679"/>
          <cell r="W2679"/>
          <cell r="X2679"/>
          <cell r="Y2679">
            <v>46002</v>
          </cell>
          <cell r="Z2679">
            <v>234</v>
          </cell>
          <cell r="AA2679"/>
          <cell r="AB2679"/>
          <cell r="AC2679"/>
          <cell r="AD2679">
            <v>45271</v>
          </cell>
          <cell r="AE2679" t="str">
            <v xml:space="preserve"> </v>
          </cell>
          <cell r="AF2679" t="str">
            <v xml:space="preserve"> </v>
          </cell>
          <cell r="AG2679"/>
          <cell r="AH2679"/>
          <cell r="AI2679"/>
          <cell r="AJ2679" t="str">
            <v xml:space="preserve"> </v>
          </cell>
          <cell r="AK2679" t="str">
            <v xml:space="preserve"> </v>
          </cell>
          <cell r="AL2679"/>
          <cell r="AM2679"/>
          <cell r="AN2679"/>
          <cell r="AO2679"/>
          <cell r="AP2679" t="str">
            <v xml:space="preserve"> </v>
          </cell>
          <cell r="AQ2679" t="str">
            <v xml:space="preserve"> </v>
          </cell>
          <cell r="AR2679"/>
          <cell r="AS2679"/>
          <cell r="AT2679"/>
          <cell r="AU2679"/>
        </row>
        <row r="2680">
          <cell r="B2680" t="str">
            <v>SH-057</v>
          </cell>
          <cell r="C2680">
            <v>2299</v>
          </cell>
          <cell r="D2680" t="str">
            <v>#REF!</v>
          </cell>
          <cell r="E2680" t="str">
            <v>NO DISPONIBLE</v>
          </cell>
          <cell r="F2680" t="str">
            <v>ACTIVO</v>
          </cell>
          <cell r="G2680" t="str">
            <v>NO APLICA</v>
          </cell>
          <cell r="H2680" t="str">
            <v>TANQUE DE 378 LITROS</v>
          </cell>
          <cell r="I2680" t="str">
            <v>NO APLICA</v>
          </cell>
          <cell r="J2680" t="str">
            <v>ESSEN</v>
          </cell>
          <cell r="K2680" t="str">
            <v>NO DISPONIBLE</v>
          </cell>
          <cell r="L2680" t="str">
            <v>NO DISPONIBLE</v>
          </cell>
          <cell r="M2680" t="str">
            <v>EQUIPOS ESPECIALES</v>
          </cell>
          <cell r="N2680" t="str">
            <v>DP</v>
          </cell>
          <cell r="O2680" t="str">
            <v>SH - PLANTA DE SUEROS HIPERINMUNES</v>
          </cell>
          <cell r="P2680" t="str">
            <v>PROCESO</v>
          </cell>
          <cell r="Q2680" t="str">
            <v xml:space="preserve">PROPIO </v>
          </cell>
          <cell r="R2680" t="str">
            <v>NO APLICA</v>
          </cell>
          <cell r="S2680" t="str">
            <v xml:space="preserve">NO APLICA </v>
          </cell>
          <cell r="T2680"/>
          <cell r="U2680"/>
          <cell r="V2680"/>
          <cell r="W2680">
            <v>36</v>
          </cell>
          <cell r="X2680"/>
          <cell r="Y2680" t="str">
            <v xml:space="preserve"> </v>
          </cell>
          <cell r="Z2680" t="str">
            <v xml:space="preserve">  </v>
          </cell>
          <cell r="AA2680"/>
          <cell r="AB2680"/>
          <cell r="AC2680"/>
          <cell r="AD2680"/>
          <cell r="AE2680" t="str">
            <v xml:space="preserve"> </v>
          </cell>
          <cell r="AF2680" t="str">
            <v xml:space="preserve"> </v>
          </cell>
          <cell r="AG2680"/>
          <cell r="AH2680"/>
          <cell r="AI2680"/>
          <cell r="AJ2680">
            <v>45801</v>
          </cell>
          <cell r="AK2680">
            <v>33</v>
          </cell>
          <cell r="AL2680"/>
          <cell r="AM2680"/>
          <cell r="AN2680"/>
          <cell r="AO2680">
            <v>44705</v>
          </cell>
          <cell r="AP2680" t="str">
            <v xml:space="preserve"> </v>
          </cell>
          <cell r="AQ2680" t="str">
            <v xml:space="preserve"> </v>
          </cell>
          <cell r="AR2680"/>
          <cell r="AS2680"/>
          <cell r="AT2680"/>
          <cell r="AU2680"/>
        </row>
        <row r="2681">
          <cell r="B2681" t="str">
            <v>SH-035</v>
          </cell>
          <cell r="C2681">
            <v>2303</v>
          </cell>
          <cell r="D2681" t="str">
            <v>#REF!</v>
          </cell>
          <cell r="E2681" t="str">
            <v>NO DISPONIBLE</v>
          </cell>
          <cell r="F2681" t="str">
            <v>ACTIVO</v>
          </cell>
          <cell r="G2681" t="str">
            <v>NO APLICA</v>
          </cell>
          <cell r="H2681" t="str">
            <v>TANQUE DE 151 LITROS</v>
          </cell>
          <cell r="I2681" t="str">
            <v>NO APLICA</v>
          </cell>
          <cell r="J2681" t="str">
            <v>ESSEN</v>
          </cell>
          <cell r="K2681" t="str">
            <v>A-1/VAPOR</v>
          </cell>
          <cell r="L2681" t="str">
            <v>10-5-75</v>
          </cell>
          <cell r="M2681" t="str">
            <v>EQUIPOS ESPECIALES</v>
          </cell>
          <cell r="N2681" t="str">
            <v>DP</v>
          </cell>
          <cell r="O2681" t="str">
            <v>SH - PLANTA DE SUEROS HIPERINMUNES</v>
          </cell>
          <cell r="P2681" t="str">
            <v>PROCESO</v>
          </cell>
          <cell r="Q2681" t="str">
            <v xml:space="preserve">PROPIO </v>
          </cell>
          <cell r="R2681" t="str">
            <v>NO APLICA</v>
          </cell>
          <cell r="S2681" t="str">
            <v xml:space="preserve">NO APLICA </v>
          </cell>
          <cell r="T2681"/>
          <cell r="U2681"/>
          <cell r="V2681"/>
          <cell r="W2681">
            <v>36</v>
          </cell>
          <cell r="X2681"/>
          <cell r="Y2681" t="str">
            <v xml:space="preserve"> </v>
          </cell>
          <cell r="Z2681" t="str">
            <v xml:space="preserve">  </v>
          </cell>
          <cell r="AA2681"/>
          <cell r="AB2681"/>
          <cell r="AC2681"/>
          <cell r="AD2681"/>
          <cell r="AE2681" t="str">
            <v xml:space="preserve"> </v>
          </cell>
          <cell r="AF2681" t="str">
            <v xml:space="preserve"> </v>
          </cell>
          <cell r="AG2681"/>
          <cell r="AH2681"/>
          <cell r="AI2681"/>
          <cell r="AJ2681">
            <v>45780</v>
          </cell>
          <cell r="AK2681">
            <v>12</v>
          </cell>
          <cell r="AL2681"/>
          <cell r="AM2681"/>
          <cell r="AN2681"/>
          <cell r="AO2681">
            <v>44684</v>
          </cell>
          <cell r="AP2681" t="str">
            <v xml:space="preserve"> </v>
          </cell>
          <cell r="AQ2681" t="str">
            <v xml:space="preserve"> </v>
          </cell>
          <cell r="AR2681"/>
          <cell r="AS2681"/>
          <cell r="AT2681"/>
          <cell r="AU2681"/>
        </row>
        <row r="2682">
          <cell r="B2682" t="str">
            <v>SH-036</v>
          </cell>
          <cell r="C2682">
            <v>2313</v>
          </cell>
          <cell r="D2682" t="str">
            <v>#REF!</v>
          </cell>
          <cell r="E2682" t="str">
            <v>NO DISPONIBLE</v>
          </cell>
          <cell r="F2682" t="str">
            <v>ACTIVO</v>
          </cell>
          <cell r="G2682" t="str">
            <v>NO APLICA</v>
          </cell>
          <cell r="H2682" t="str">
            <v>TANQUE DE 46 LITROS</v>
          </cell>
          <cell r="I2682" t="str">
            <v>NO APLICA</v>
          </cell>
          <cell r="J2682" t="str">
            <v>NO DISPONIBLE</v>
          </cell>
          <cell r="K2682" t="str">
            <v>NO DISPONIBLE</v>
          </cell>
          <cell r="L2682" t="str">
            <v>NO DISPONIBLE</v>
          </cell>
          <cell r="M2682" t="str">
            <v>EQUIPOS ESPECIALES</v>
          </cell>
          <cell r="N2682" t="str">
            <v>DP</v>
          </cell>
          <cell r="O2682" t="str">
            <v>SH - PLANTA DE SUEROS HIPERINMUNES</v>
          </cell>
          <cell r="P2682" t="str">
            <v xml:space="preserve">DEPOSITO </v>
          </cell>
          <cell r="Q2682" t="str">
            <v xml:space="preserve">PROPIO </v>
          </cell>
          <cell r="R2682" t="str">
            <v>NO APLICA</v>
          </cell>
          <cell r="S2682" t="str">
            <v xml:space="preserve">NO APLICA </v>
          </cell>
          <cell r="T2682"/>
          <cell r="U2682"/>
          <cell r="V2682"/>
          <cell r="W2682"/>
          <cell r="X2682"/>
          <cell r="Y2682" t="str">
            <v xml:space="preserve"> </v>
          </cell>
          <cell r="Z2682" t="str">
            <v xml:space="preserve">  </v>
          </cell>
          <cell r="AA2682"/>
          <cell r="AB2682"/>
          <cell r="AC2682"/>
          <cell r="AD2682"/>
          <cell r="AE2682" t="str">
            <v xml:space="preserve"> </v>
          </cell>
          <cell r="AF2682" t="str">
            <v xml:space="preserve"> </v>
          </cell>
          <cell r="AG2682"/>
          <cell r="AH2682"/>
          <cell r="AI2682"/>
          <cell r="AJ2682" t="str">
            <v xml:space="preserve"> </v>
          </cell>
          <cell r="AK2682" t="str">
            <v xml:space="preserve"> </v>
          </cell>
          <cell r="AL2682"/>
          <cell r="AM2682"/>
          <cell r="AN2682"/>
          <cell r="AO2682" t="str">
            <v xml:space="preserve"> </v>
          </cell>
          <cell r="AP2682" t="str">
            <v xml:space="preserve"> </v>
          </cell>
          <cell r="AQ2682" t="str">
            <v xml:space="preserve"> </v>
          </cell>
          <cell r="AR2682"/>
          <cell r="AS2682"/>
          <cell r="AT2682"/>
          <cell r="AU2682"/>
        </row>
        <row r="2683">
          <cell r="B2683" t="str">
            <v>AC-228</v>
          </cell>
          <cell r="C2683">
            <v>2354</v>
          </cell>
          <cell r="D2683" t="str">
            <v>#REF!</v>
          </cell>
          <cell r="E2683" t="str">
            <v>NO DISPONIBLE</v>
          </cell>
          <cell r="F2683" t="str">
            <v>ACTIVO</v>
          </cell>
          <cell r="G2683" t="str">
            <v>NO APLICA</v>
          </cell>
          <cell r="H2683" t="str">
            <v xml:space="preserve">REPETIDORA </v>
          </cell>
          <cell r="I2683" t="str">
            <v>NO APLICA</v>
          </cell>
          <cell r="J2683" t="str">
            <v>EPPENDORF</v>
          </cell>
          <cell r="K2683" t="str">
            <v>MULTIPIPETTE</v>
          </cell>
          <cell r="L2683">
            <v>2005741</v>
          </cell>
          <cell r="M2683" t="str">
            <v>VOLUMÉTRICOS</v>
          </cell>
          <cell r="N2683" t="str">
            <v>DP</v>
          </cell>
          <cell r="O2683" t="str">
            <v>AC - ASEGURAMIENTO DE LA CALIDAD</v>
          </cell>
          <cell r="P2683" t="str">
            <v>LABORATORIO DE BACTERIOLOGÍA.</v>
          </cell>
          <cell r="Q2683" t="str">
            <v xml:space="preserve">PROPIO </v>
          </cell>
          <cell r="R2683" t="str">
            <v>VOLUMEN</v>
          </cell>
          <cell r="S2683" t="str">
            <v>500 ul a 25 ml</v>
          </cell>
          <cell r="T2683"/>
          <cell r="U2683"/>
          <cell r="V2683">
            <v>12</v>
          </cell>
          <cell r="W2683"/>
          <cell r="X2683"/>
          <cell r="Y2683" t="str">
            <v xml:space="preserve"> </v>
          </cell>
          <cell r="Z2683" t="str">
            <v xml:space="preserve">  </v>
          </cell>
          <cell r="AA2683"/>
          <cell r="AB2683"/>
          <cell r="AC2683"/>
          <cell r="AD2683"/>
          <cell r="AE2683">
            <v>45913</v>
          </cell>
          <cell r="AF2683">
            <v>145</v>
          </cell>
          <cell r="AG2683" t="str">
            <v>Sep</v>
          </cell>
          <cell r="AH2683" t="str">
            <v>Sep</v>
          </cell>
          <cell r="AI2683">
            <v>45548</v>
          </cell>
          <cell r="AJ2683" t="str">
            <v xml:space="preserve"> </v>
          </cell>
          <cell r="AK2683" t="str">
            <v xml:space="preserve"> </v>
          </cell>
          <cell r="AL2683"/>
          <cell r="AM2683"/>
          <cell r="AN2683"/>
          <cell r="AO2683" t="str">
            <v xml:space="preserve"> </v>
          </cell>
          <cell r="AP2683" t="str">
            <v xml:space="preserve"> </v>
          </cell>
          <cell r="AQ2683" t="str">
            <v xml:space="preserve"> </v>
          </cell>
          <cell r="AR2683"/>
          <cell r="AS2683"/>
          <cell r="AT2683"/>
          <cell r="AU2683"/>
        </row>
        <row r="2684">
          <cell r="B2684">
            <v>2359</v>
          </cell>
          <cell r="C2684">
            <v>2359</v>
          </cell>
          <cell r="D2684" t="str">
            <v>#REF!</v>
          </cell>
          <cell r="E2684" t="str">
            <v>NO DISPONIBLE</v>
          </cell>
          <cell r="F2684" t="str">
            <v>INACTIVO</v>
          </cell>
          <cell r="G2684" t="str">
            <v>NO APLICA</v>
          </cell>
          <cell r="H2684" t="str">
            <v>CÁMARA DE ELECTROFORESIS</v>
          </cell>
          <cell r="I2684" t="str">
            <v>NO APLICA</v>
          </cell>
          <cell r="J2684" t="str">
            <v>HOEFER</v>
          </cell>
          <cell r="K2684" t="str">
            <v>HE 99</v>
          </cell>
          <cell r="L2684" t="str">
            <v>NO DISPONIBLE</v>
          </cell>
          <cell r="M2684" t="str">
            <v>CÁMARAS DE ELECTROFORESIS</v>
          </cell>
          <cell r="N2684" t="str">
            <v>DISP</v>
          </cell>
          <cell r="O2684" t="str">
            <v>LMI - MICROBIOLOGÍA</v>
          </cell>
          <cell r="P2684" t="str">
            <v>LABORATORIO DE ELECTROFORESIS</v>
          </cell>
          <cell r="Q2684" t="str">
            <v>PROPIO</v>
          </cell>
          <cell r="R2684" t="str">
            <v>NO APLICA</v>
          </cell>
          <cell r="S2684"/>
          <cell r="T2684" t="str">
            <v>Equipo no encontrado en el laboratorio para realizar el mantenimiento</v>
          </cell>
          <cell r="U2684">
            <v>12</v>
          </cell>
          <cell r="V2684"/>
          <cell r="W2684"/>
          <cell r="X2684"/>
          <cell r="Y2684" t="str">
            <v xml:space="preserve"> </v>
          </cell>
          <cell r="Z2684" t="str">
            <v xml:space="preserve">  </v>
          </cell>
          <cell r="AA2684"/>
          <cell r="AB2684"/>
          <cell r="AC2684"/>
          <cell r="AD2684"/>
          <cell r="AE2684" t="str">
            <v xml:space="preserve"> </v>
          </cell>
          <cell r="AF2684" t="str">
            <v xml:space="preserve"> </v>
          </cell>
          <cell r="AG2684"/>
          <cell r="AH2684"/>
          <cell r="AI2684"/>
          <cell r="AJ2684" t="str">
            <v xml:space="preserve"> </v>
          </cell>
          <cell r="AK2684" t="str">
            <v xml:space="preserve"> </v>
          </cell>
          <cell r="AL2684"/>
          <cell r="AM2684"/>
          <cell r="AN2684"/>
          <cell r="AO2684"/>
          <cell r="AP2684" t="str">
            <v xml:space="preserve"> </v>
          </cell>
          <cell r="AQ2684" t="str">
            <v xml:space="preserve"> </v>
          </cell>
          <cell r="AR2684"/>
          <cell r="AS2684"/>
          <cell r="AT2684"/>
          <cell r="AU2684"/>
        </row>
        <row r="2685">
          <cell r="B2685" t="str">
            <v>SH-037</v>
          </cell>
          <cell r="C2685">
            <v>2377</v>
          </cell>
          <cell r="D2685" t="str">
            <v>#REF!</v>
          </cell>
          <cell r="E2685" t="str">
            <v>NO DISPONIBLE</v>
          </cell>
          <cell r="F2685" t="str">
            <v>ACTIVO</v>
          </cell>
          <cell r="G2685" t="str">
            <v>NO APLICA</v>
          </cell>
          <cell r="H2685" t="str">
            <v>TANQUE DE 140 LITROS</v>
          </cell>
          <cell r="I2685" t="str">
            <v>NO APLICA</v>
          </cell>
          <cell r="J2685" t="str">
            <v>NO DISPONIBLE</v>
          </cell>
          <cell r="K2685" t="str">
            <v>NO DISPONIBLE</v>
          </cell>
          <cell r="L2685" t="str">
            <v>NO DISPONIBLE</v>
          </cell>
          <cell r="M2685" t="str">
            <v>EQUIPOS ESPECIALES</v>
          </cell>
          <cell r="N2685" t="str">
            <v>DP</v>
          </cell>
          <cell r="O2685" t="str">
            <v>SH - PLANTA DE SUEROS HIPERINMUNES</v>
          </cell>
          <cell r="P2685" t="str">
            <v>CUARTO FRIO</v>
          </cell>
          <cell r="Q2685" t="str">
            <v xml:space="preserve">PROPIO </v>
          </cell>
          <cell r="R2685" t="str">
            <v>NO APLICA</v>
          </cell>
          <cell r="S2685" t="str">
            <v xml:space="preserve">NO APLICA </v>
          </cell>
          <cell r="T2685"/>
          <cell r="U2685"/>
          <cell r="V2685"/>
          <cell r="W2685"/>
          <cell r="X2685"/>
          <cell r="Y2685" t="str">
            <v xml:space="preserve"> </v>
          </cell>
          <cell r="Z2685" t="str">
            <v xml:space="preserve">  </v>
          </cell>
          <cell r="AA2685"/>
          <cell r="AB2685"/>
          <cell r="AC2685"/>
          <cell r="AD2685"/>
          <cell r="AE2685" t="str">
            <v xml:space="preserve"> </v>
          </cell>
          <cell r="AF2685" t="str">
            <v xml:space="preserve"> </v>
          </cell>
          <cell r="AG2685"/>
          <cell r="AH2685"/>
          <cell r="AI2685"/>
          <cell r="AJ2685" t="str">
            <v xml:space="preserve"> </v>
          </cell>
          <cell r="AK2685" t="str">
            <v xml:space="preserve"> </v>
          </cell>
          <cell r="AL2685"/>
          <cell r="AM2685"/>
          <cell r="AN2685"/>
          <cell r="AO2685" t="str">
            <v xml:space="preserve"> </v>
          </cell>
          <cell r="AP2685" t="str">
            <v xml:space="preserve"> </v>
          </cell>
          <cell r="AQ2685" t="str">
            <v xml:space="preserve"> </v>
          </cell>
          <cell r="AR2685"/>
          <cell r="AS2685"/>
          <cell r="AT2685"/>
          <cell r="AU2685"/>
        </row>
        <row r="2686">
          <cell r="B2686" t="str">
            <v>SH-088</v>
          </cell>
          <cell r="C2686">
            <v>2380</v>
          </cell>
          <cell r="D2686" t="str">
            <v>#REF!</v>
          </cell>
          <cell r="E2686" t="str">
            <v>NO DISPONIBLE</v>
          </cell>
          <cell r="F2686" t="str">
            <v>ACTIVO</v>
          </cell>
          <cell r="G2686" t="str">
            <v>NO APLICA</v>
          </cell>
          <cell r="H2686" t="str">
            <v>TANQUE DE 140 LITROS</v>
          </cell>
          <cell r="I2686" t="str">
            <v>NO APLICA</v>
          </cell>
          <cell r="J2686" t="str">
            <v>NO DISPONIBLE</v>
          </cell>
          <cell r="K2686" t="str">
            <v>NO DISPONIBLE</v>
          </cell>
          <cell r="L2686" t="str">
            <v>NO DISPONIBLE</v>
          </cell>
          <cell r="M2686" t="str">
            <v>EQUIPOS ESPECIALES</v>
          </cell>
          <cell r="N2686" t="str">
            <v>DP</v>
          </cell>
          <cell r="O2686" t="str">
            <v>SH - PLANTA DE SUEROS HIPERINMUNES</v>
          </cell>
          <cell r="P2686" t="str">
            <v>CUARTO FRIO</v>
          </cell>
          <cell r="Q2686" t="str">
            <v xml:space="preserve">PROPIO </v>
          </cell>
          <cell r="R2686" t="str">
            <v>NO APLICA</v>
          </cell>
          <cell r="S2686" t="str">
            <v xml:space="preserve">NO APLICA </v>
          </cell>
          <cell r="T2686"/>
          <cell r="U2686"/>
          <cell r="V2686"/>
          <cell r="W2686"/>
          <cell r="X2686"/>
          <cell r="Y2686" t="str">
            <v xml:space="preserve"> </v>
          </cell>
          <cell r="Z2686" t="str">
            <v xml:space="preserve">  </v>
          </cell>
          <cell r="AA2686"/>
          <cell r="AB2686"/>
          <cell r="AC2686"/>
          <cell r="AD2686"/>
          <cell r="AE2686" t="str">
            <v xml:space="preserve"> </v>
          </cell>
          <cell r="AF2686" t="str">
            <v xml:space="preserve"> </v>
          </cell>
          <cell r="AG2686"/>
          <cell r="AH2686"/>
          <cell r="AI2686"/>
          <cell r="AJ2686" t="str">
            <v xml:space="preserve"> </v>
          </cell>
          <cell r="AK2686" t="str">
            <v xml:space="preserve"> </v>
          </cell>
          <cell r="AL2686"/>
          <cell r="AM2686"/>
          <cell r="AN2686"/>
          <cell r="AO2686" t="str">
            <v xml:space="preserve"> </v>
          </cell>
          <cell r="AP2686" t="str">
            <v xml:space="preserve"> </v>
          </cell>
          <cell r="AQ2686" t="str">
            <v xml:space="preserve"> </v>
          </cell>
          <cell r="AR2686"/>
          <cell r="AS2686"/>
          <cell r="AT2686"/>
          <cell r="AU2686"/>
        </row>
        <row r="2687">
          <cell r="B2687" t="str">
            <v>MC-050</v>
          </cell>
          <cell r="C2687">
            <v>2406</v>
          </cell>
          <cell r="D2687" t="str">
            <v>#REF!</v>
          </cell>
          <cell r="E2687" t="str">
            <v>NO DISPONIBLE</v>
          </cell>
          <cell r="F2687" t="str">
            <v>ACTIVO</v>
          </cell>
          <cell r="G2687" t="str">
            <v>NO APLICA</v>
          </cell>
          <cell r="H2687" t="str">
            <v xml:space="preserve">PIPETEADOR AUTOMÁTICO </v>
          </cell>
          <cell r="I2687" t="str">
            <v>NO APLICA</v>
          </cell>
          <cell r="J2687" t="str">
            <v>DRUMMOND SCIENTIFIC COMPANY</v>
          </cell>
          <cell r="K2687" t="str">
            <v>PIPET-AID</v>
          </cell>
          <cell r="L2687" t="str">
            <v>P-6803</v>
          </cell>
          <cell r="M2687" t="str">
            <v>VOLUMÉTRICOS</v>
          </cell>
          <cell r="N2687" t="str">
            <v>DP</v>
          </cell>
          <cell r="O2687" t="str">
            <v>MC - MEDIOS DE CULTIVO</v>
          </cell>
          <cell r="P2687" t="str">
            <v>CUARTO ESTERIL</v>
          </cell>
          <cell r="Q2687" t="str">
            <v xml:space="preserve">PROPIO </v>
          </cell>
          <cell r="R2687" t="str">
            <v>VOLUMEN</v>
          </cell>
          <cell r="S2687" t="str">
            <v xml:space="preserve">rango de trabajo de 2ml a 30 ml </v>
          </cell>
          <cell r="T2687"/>
          <cell r="U2687"/>
          <cell r="V2687"/>
          <cell r="W2687"/>
          <cell r="X2687"/>
          <cell r="Y2687" t="str">
            <v xml:space="preserve"> </v>
          </cell>
          <cell r="Z2687" t="str">
            <v xml:space="preserve">  </v>
          </cell>
          <cell r="AA2687"/>
          <cell r="AB2687"/>
          <cell r="AC2687"/>
          <cell r="AD2687"/>
          <cell r="AE2687" t="str">
            <v xml:space="preserve"> </v>
          </cell>
          <cell r="AF2687" t="str">
            <v xml:space="preserve"> </v>
          </cell>
          <cell r="AG2687"/>
          <cell r="AH2687"/>
          <cell r="AI2687"/>
          <cell r="AJ2687" t="str">
            <v xml:space="preserve"> </v>
          </cell>
          <cell r="AK2687" t="str">
            <v xml:space="preserve"> </v>
          </cell>
          <cell r="AL2687"/>
          <cell r="AM2687"/>
          <cell r="AN2687"/>
          <cell r="AO2687" t="str">
            <v xml:space="preserve"> </v>
          </cell>
          <cell r="AP2687" t="str">
            <v xml:space="preserve"> </v>
          </cell>
          <cell r="AQ2687" t="str">
            <v xml:space="preserve"> </v>
          </cell>
          <cell r="AR2687"/>
          <cell r="AS2687"/>
          <cell r="AT2687"/>
          <cell r="AU2687"/>
        </row>
        <row r="2688">
          <cell r="B2688">
            <v>5179</v>
          </cell>
          <cell r="C2688">
            <v>5179</v>
          </cell>
          <cell r="D2688" t="str">
            <v>#REF!</v>
          </cell>
          <cell r="E2688" t="str">
            <v>NO DISPONIBLE</v>
          </cell>
          <cell r="F2688" t="str">
            <v>ACTIVO</v>
          </cell>
          <cell r="G2688" t="str">
            <v>NO APLICA</v>
          </cell>
          <cell r="H2688" t="str">
            <v>RASURADORA</v>
          </cell>
          <cell r="I2688" t="str">
            <v>NO APLICA</v>
          </cell>
          <cell r="J2688" t="str">
            <v>OSTER</v>
          </cell>
          <cell r="K2688" t="str">
            <v>NO DISPONIBLE</v>
          </cell>
          <cell r="L2688" t="str">
            <v>NO DISPONIBLE</v>
          </cell>
          <cell r="M2688" t="str">
            <v>ELECTRÓNICOS</v>
          </cell>
          <cell r="N2688" t="str">
            <v>DISP</v>
          </cell>
          <cell r="O2688" t="str">
            <v>LPI - PARASITOLOGÍA</v>
          </cell>
          <cell r="P2688" t="str">
            <v>PARASITISMO INTESTINAL</v>
          </cell>
          <cell r="Q2688" t="str">
            <v>PROPIO</v>
          </cell>
          <cell r="R2688" t="str">
            <v>NO APLICA</v>
          </cell>
          <cell r="S2688"/>
          <cell r="T2688"/>
          <cell r="U2688"/>
          <cell r="V2688"/>
          <cell r="W2688"/>
          <cell r="X2688"/>
          <cell r="Y2688" t="str">
            <v xml:space="preserve"> </v>
          </cell>
          <cell r="Z2688" t="str">
            <v xml:space="preserve">  </v>
          </cell>
          <cell r="AA2688"/>
          <cell r="AB2688"/>
          <cell r="AC2688"/>
          <cell r="AD2688"/>
          <cell r="AE2688" t="str">
            <v xml:space="preserve"> </v>
          </cell>
          <cell r="AF2688" t="str">
            <v xml:space="preserve"> </v>
          </cell>
          <cell r="AG2688"/>
          <cell r="AH2688"/>
          <cell r="AI2688"/>
          <cell r="AJ2688" t="str">
            <v xml:space="preserve"> </v>
          </cell>
          <cell r="AK2688" t="str">
            <v xml:space="preserve"> </v>
          </cell>
          <cell r="AL2688"/>
          <cell r="AM2688"/>
          <cell r="AN2688"/>
          <cell r="AO2688"/>
          <cell r="AP2688" t="str">
            <v xml:space="preserve"> </v>
          </cell>
          <cell r="AQ2688" t="str">
            <v xml:space="preserve"> </v>
          </cell>
          <cell r="AR2688"/>
          <cell r="AS2688"/>
          <cell r="AT2688"/>
          <cell r="AU2688"/>
        </row>
        <row r="2689">
          <cell r="B2689">
            <v>5181</v>
          </cell>
          <cell r="C2689">
            <v>5181</v>
          </cell>
          <cell r="D2689" t="str">
            <v>NO DISPONIBLE</v>
          </cell>
          <cell r="E2689" t="str">
            <v>NO DISPONIBLE</v>
          </cell>
          <cell r="F2689" t="str">
            <v>ACTIVO</v>
          </cell>
          <cell r="G2689" t="str">
            <v>NO APLICA</v>
          </cell>
          <cell r="H2689" t="str">
            <v>PIPETEADOR</v>
          </cell>
          <cell r="I2689" t="str">
            <v>NO APLICA</v>
          </cell>
          <cell r="J2689" t="str">
            <v>DRUMMOND SCIENTIFIC</v>
          </cell>
          <cell r="K2689" t="str">
            <v>PIPET-AID</v>
          </cell>
          <cell r="L2689">
            <v>270</v>
          </cell>
          <cell r="M2689" t="str">
            <v>VOLUMÉTRICOS</v>
          </cell>
          <cell r="N2689" t="str">
            <v>DISP</v>
          </cell>
          <cell r="O2689" t="str">
            <v>LPI - PARASITOLOGÍA</v>
          </cell>
          <cell r="P2689" t="str">
            <v>PARASITISMO INTESTINAL</v>
          </cell>
          <cell r="Q2689" t="str">
            <v>PROPIO</v>
          </cell>
          <cell r="R2689" t="str">
            <v>NO APLICA</v>
          </cell>
          <cell r="S2689"/>
          <cell r="T2689" t="str">
            <v>equipo sin necesidad de OCM</v>
          </cell>
          <cell r="U2689"/>
          <cell r="V2689"/>
          <cell r="W2689"/>
          <cell r="X2689"/>
          <cell r="Y2689" t="str">
            <v xml:space="preserve"> </v>
          </cell>
          <cell r="Z2689" t="str">
            <v xml:space="preserve">  </v>
          </cell>
          <cell r="AA2689"/>
          <cell r="AB2689"/>
          <cell r="AC2689"/>
          <cell r="AD2689"/>
          <cell r="AE2689" t="str">
            <v xml:space="preserve"> </v>
          </cell>
          <cell r="AF2689" t="str">
            <v xml:space="preserve"> </v>
          </cell>
          <cell r="AG2689"/>
          <cell r="AH2689"/>
          <cell r="AI2689"/>
          <cell r="AJ2689" t="str">
            <v xml:space="preserve"> </v>
          </cell>
          <cell r="AK2689" t="str">
            <v xml:space="preserve"> </v>
          </cell>
          <cell r="AL2689"/>
          <cell r="AM2689"/>
          <cell r="AN2689"/>
          <cell r="AO2689"/>
          <cell r="AP2689" t="str">
            <v xml:space="preserve"> </v>
          </cell>
          <cell r="AQ2689" t="str">
            <v xml:space="preserve"> </v>
          </cell>
          <cell r="AR2689"/>
          <cell r="AS2689"/>
          <cell r="AT2689"/>
          <cell r="AU2689"/>
        </row>
        <row r="2690">
          <cell r="B2690">
            <v>5185</v>
          </cell>
          <cell r="C2690">
            <v>5185</v>
          </cell>
          <cell r="D2690" t="str">
            <v>NO DISPONIBLE</v>
          </cell>
          <cell r="E2690" t="str">
            <v>NO DISPONIBLE</v>
          </cell>
          <cell r="F2690" t="str">
            <v>ACTIVO</v>
          </cell>
          <cell r="G2690" t="str">
            <v>NO APLICA</v>
          </cell>
          <cell r="H2690" t="str">
            <v>PIPETA MONOCANAL</v>
          </cell>
          <cell r="I2690" t="str">
            <v>NO APLICA</v>
          </cell>
          <cell r="J2690" t="str">
            <v>LABSYSTEMS</v>
          </cell>
          <cell r="K2690" t="str">
            <v xml:space="preserve"> FINNPIPETTE</v>
          </cell>
          <cell r="L2690" t="str">
            <v>N71873</v>
          </cell>
          <cell r="M2690" t="str">
            <v>VOLUMÉTRICOS</v>
          </cell>
          <cell r="N2690" t="str">
            <v>DISP</v>
          </cell>
          <cell r="O2690" t="str">
            <v>LPI - PARASITOLOGÍA</v>
          </cell>
          <cell r="P2690" t="str">
            <v>LABORATORIO</v>
          </cell>
          <cell r="Q2690" t="str">
            <v>PROPIO</v>
          </cell>
          <cell r="R2690" t="str">
            <v>VOLUMEN</v>
          </cell>
          <cell r="S2690" t="str">
            <v>20 A 200uL</v>
          </cell>
          <cell r="T2690"/>
          <cell r="U2690">
            <v>12</v>
          </cell>
          <cell r="V2690">
            <v>12</v>
          </cell>
          <cell r="W2690"/>
          <cell r="X2690"/>
          <cell r="Y2690">
            <v>45771</v>
          </cell>
          <cell r="Z2690">
            <v>3</v>
          </cell>
          <cell r="AA2690" t="str">
            <v>Proveedor externo</v>
          </cell>
          <cell r="AB2690" t="str">
            <v>Abr</v>
          </cell>
          <cell r="AC2690" t="str">
            <v>Abr</v>
          </cell>
          <cell r="AD2690">
            <v>45406</v>
          </cell>
          <cell r="AE2690">
            <v>45779</v>
          </cell>
          <cell r="AF2690">
            <v>11</v>
          </cell>
          <cell r="AG2690" t="str">
            <v>May</v>
          </cell>
          <cell r="AH2690" t="str">
            <v>May</v>
          </cell>
          <cell r="AI2690">
            <v>45414</v>
          </cell>
          <cell r="AJ2690" t="str">
            <v xml:space="preserve"> </v>
          </cell>
          <cell r="AK2690" t="str">
            <v xml:space="preserve"> </v>
          </cell>
          <cell r="AL2690"/>
          <cell r="AM2690"/>
          <cell r="AN2690"/>
          <cell r="AO2690"/>
          <cell r="AP2690" t="str">
            <v xml:space="preserve"> </v>
          </cell>
          <cell r="AQ2690" t="str">
            <v xml:space="preserve"> </v>
          </cell>
          <cell r="AR2690"/>
          <cell r="AS2690"/>
          <cell r="AT2690"/>
          <cell r="AU2690"/>
        </row>
        <row r="2691">
          <cell r="B2691">
            <v>5186</v>
          </cell>
          <cell r="C2691">
            <v>5186</v>
          </cell>
          <cell r="D2691" t="str">
            <v>#REF!</v>
          </cell>
          <cell r="E2691" t="str">
            <v>NO DISPONIBLE</v>
          </cell>
          <cell r="F2691" t="str">
            <v>ACTIVO</v>
          </cell>
          <cell r="G2691" t="str">
            <v>NO APLICA</v>
          </cell>
          <cell r="H2691" t="str">
            <v>BALANZA ANALÍTICA</v>
          </cell>
          <cell r="I2691" t="str">
            <v>NO APLICA</v>
          </cell>
          <cell r="J2691" t="str">
            <v>SARTORIUS</v>
          </cell>
          <cell r="K2691" t="str">
            <v>BP 301 S</v>
          </cell>
          <cell r="L2691">
            <v>70802797</v>
          </cell>
          <cell r="M2691" t="str">
            <v>BALANZAS</v>
          </cell>
          <cell r="N2691" t="str">
            <v>DISP</v>
          </cell>
          <cell r="O2691" t="str">
            <v>LPI - PARASITOLOGÍA</v>
          </cell>
          <cell r="P2691" t="str">
            <v>REACTIVOS</v>
          </cell>
          <cell r="Q2691" t="str">
            <v>PROPIO</v>
          </cell>
          <cell r="R2691" t="str">
            <v>MASA</v>
          </cell>
          <cell r="S2691" t="str">
            <v>Intervalo de medida: (0,01 hasta 310) g
d= 0.1 mg</v>
          </cell>
          <cell r="T2691"/>
          <cell r="U2691">
            <v>12</v>
          </cell>
          <cell r="V2691">
            <v>12</v>
          </cell>
          <cell r="W2691"/>
          <cell r="X2691"/>
          <cell r="Y2691">
            <v>45993</v>
          </cell>
          <cell r="Z2691">
            <v>225</v>
          </cell>
          <cell r="AA2691" t="str">
            <v>Proveedor externo</v>
          </cell>
          <cell r="AB2691" t="str">
            <v>Dic</v>
          </cell>
          <cell r="AC2691" t="str">
            <v>Dic</v>
          </cell>
          <cell r="AD2691">
            <v>45628</v>
          </cell>
          <cell r="AE2691" t="str">
            <v xml:space="preserve"> </v>
          </cell>
          <cell r="AF2691" t="str">
            <v xml:space="preserve"> </v>
          </cell>
          <cell r="AG2691"/>
          <cell r="AH2691"/>
          <cell r="AI2691"/>
          <cell r="AJ2691" t="str">
            <v xml:space="preserve"> </v>
          </cell>
          <cell r="AK2691" t="str">
            <v xml:space="preserve"> </v>
          </cell>
          <cell r="AL2691"/>
          <cell r="AM2691"/>
          <cell r="AN2691"/>
          <cell r="AO2691"/>
          <cell r="AP2691" t="str">
            <v xml:space="preserve"> </v>
          </cell>
          <cell r="AQ2691" t="str">
            <v xml:space="preserve"> </v>
          </cell>
          <cell r="AR2691"/>
          <cell r="AS2691"/>
          <cell r="AT2691"/>
          <cell r="AU2691"/>
        </row>
        <row r="2692">
          <cell r="B2692">
            <v>5197</v>
          </cell>
          <cell r="C2692">
            <v>5197</v>
          </cell>
          <cell r="D2692" t="str">
            <v>#REF!</v>
          </cell>
          <cell r="E2692" t="str">
            <v>NO DISPONIBLE</v>
          </cell>
          <cell r="F2692" t="str">
            <v>ACTIVO</v>
          </cell>
          <cell r="G2692" t="str">
            <v>NO APLICA</v>
          </cell>
          <cell r="H2692" t="str">
            <v>INCUBADORA</v>
          </cell>
          <cell r="I2692" t="str">
            <v>NO APLICA</v>
          </cell>
          <cell r="J2692" t="str">
            <v>LAB LINE</v>
          </cell>
          <cell r="K2692" t="str">
            <v>IMPERIAL III 305</v>
          </cell>
          <cell r="L2692" t="str">
            <v>4000287-0205</v>
          </cell>
          <cell r="M2692" t="str">
            <v>CALOR</v>
          </cell>
          <cell r="N2692" t="str">
            <v>DISP</v>
          </cell>
          <cell r="O2692" t="str">
            <v>LPI - PARASITOLOGÍA</v>
          </cell>
          <cell r="P2692" t="str">
            <v>LEISHMANIASIS</v>
          </cell>
          <cell r="Q2692" t="str">
            <v>PROPIO</v>
          </cell>
          <cell r="R2692" t="str">
            <v>TEMPERATURA</v>
          </cell>
          <cell r="S2692" t="str">
            <v>37°C +/- 1°C</v>
          </cell>
          <cell r="T2692"/>
          <cell r="U2692">
            <v>12</v>
          </cell>
          <cell r="V2692"/>
          <cell r="W2692"/>
          <cell r="X2692"/>
          <cell r="Y2692">
            <v>45821</v>
          </cell>
          <cell r="Z2692">
            <v>53</v>
          </cell>
          <cell r="AA2692" t="str">
            <v>Taller GELP</v>
          </cell>
          <cell r="AB2692" t="str">
            <v>Jun</v>
          </cell>
          <cell r="AC2692" t="str">
            <v>Jun</v>
          </cell>
          <cell r="AD2692">
            <v>45456</v>
          </cell>
          <cell r="AE2692" t="str">
            <v xml:space="preserve"> </v>
          </cell>
          <cell r="AF2692" t="str">
            <v xml:space="preserve"> </v>
          </cell>
          <cell r="AG2692"/>
          <cell r="AH2692"/>
          <cell r="AI2692"/>
          <cell r="AJ2692" t="str">
            <v xml:space="preserve"> </v>
          </cell>
          <cell r="AK2692" t="str">
            <v xml:space="preserve"> </v>
          </cell>
          <cell r="AL2692"/>
          <cell r="AM2692"/>
          <cell r="AN2692"/>
          <cell r="AO2692"/>
          <cell r="AP2692" t="str">
            <v xml:space="preserve"> </v>
          </cell>
          <cell r="AQ2692" t="str">
            <v xml:space="preserve"> </v>
          </cell>
          <cell r="AR2692"/>
          <cell r="AS2692"/>
          <cell r="AT2692"/>
          <cell r="AU2692"/>
        </row>
        <row r="2693">
          <cell r="B2693">
            <v>5211</v>
          </cell>
          <cell r="C2693">
            <v>5211</v>
          </cell>
          <cell r="D2693" t="str">
            <v>#REF!</v>
          </cell>
          <cell r="E2693" t="str">
            <v>NO DISPONIBLE</v>
          </cell>
          <cell r="F2693" t="str">
            <v>INACTIVO</v>
          </cell>
          <cell r="G2693" t="str">
            <v>NO APLICA</v>
          </cell>
          <cell r="H2693" t="str">
            <v>AUTOCLAVE</v>
          </cell>
          <cell r="I2693" t="str">
            <v>NO APLICA</v>
          </cell>
          <cell r="J2693" t="str">
            <v>ALL AMERICAN</v>
          </cell>
          <cell r="K2693" t="str">
            <v>25X-1</v>
          </cell>
          <cell r="L2693" t="str">
            <v>B006575</v>
          </cell>
          <cell r="M2693" t="str">
            <v>AUTOCLAVES</v>
          </cell>
          <cell r="N2693" t="str">
            <v>DISP</v>
          </cell>
          <cell r="O2693" t="str">
            <v>LFM - FISIOLOGÍA MOLECULAR</v>
          </cell>
          <cell r="P2693" t="str">
            <v>LABORATORIO</v>
          </cell>
          <cell r="Q2693" t="str">
            <v>PROPIO</v>
          </cell>
          <cell r="R2693" t="str">
            <v>PRESIÓN Y TEMPERATURA</v>
          </cell>
          <cell r="S2693" t="str">
            <v>121°C Y 15 PSI</v>
          </cell>
          <cell r="T2693" t="str">
            <v>Equipo an backup. No programar servicios.</v>
          </cell>
          <cell r="U2693">
            <v>12</v>
          </cell>
          <cell r="V2693"/>
          <cell r="W2693"/>
          <cell r="X2693"/>
          <cell r="Y2693" t="str">
            <v xml:space="preserve"> </v>
          </cell>
          <cell r="Z2693" t="str">
            <v xml:space="preserve">  </v>
          </cell>
          <cell r="AA2693"/>
          <cell r="AB2693"/>
          <cell r="AC2693"/>
          <cell r="AD2693"/>
          <cell r="AE2693" t="str">
            <v xml:space="preserve"> </v>
          </cell>
          <cell r="AF2693" t="str">
            <v xml:space="preserve"> </v>
          </cell>
          <cell r="AG2693"/>
          <cell r="AH2693"/>
          <cell r="AI2693"/>
          <cell r="AJ2693" t="str">
            <v xml:space="preserve"> </v>
          </cell>
          <cell r="AK2693" t="str">
            <v xml:space="preserve"> </v>
          </cell>
          <cell r="AL2693"/>
          <cell r="AM2693"/>
          <cell r="AN2693"/>
          <cell r="AO2693"/>
          <cell r="AP2693" t="str">
            <v xml:space="preserve"> </v>
          </cell>
          <cell r="AQ2693" t="str">
            <v xml:space="preserve"> </v>
          </cell>
          <cell r="AR2693"/>
          <cell r="AS2693"/>
          <cell r="AT2693"/>
          <cell r="AU2693"/>
        </row>
        <row r="2694">
          <cell r="B2694" t="str">
            <v>LNI-005</v>
          </cell>
          <cell r="C2694">
            <v>5832</v>
          </cell>
          <cell r="D2694" t="str">
            <v>#REF!</v>
          </cell>
          <cell r="E2694" t="str">
            <v>NO DISPONIBLE</v>
          </cell>
          <cell r="F2694" t="str">
            <v>ACTIVO</v>
          </cell>
          <cell r="G2694" t="str">
            <v>NO APLICA</v>
          </cell>
          <cell r="H2694" t="str">
            <v>UPS</v>
          </cell>
          <cell r="I2694" t="str">
            <v>NO APLICA</v>
          </cell>
          <cell r="J2694" t="str">
            <v>ENERGEX</v>
          </cell>
          <cell r="K2694" t="str">
            <v>PR 2000</v>
          </cell>
          <cell r="L2694" t="str">
            <v>02PR020810012</v>
          </cell>
          <cell r="M2694" t="str">
            <v>ELECTRÓNICOS</v>
          </cell>
          <cell r="N2694" t="str">
            <v>DISP</v>
          </cell>
          <cell r="O2694" t="str">
            <v>LNI - NUTRICIÓN</v>
          </cell>
          <cell r="P2694" t="str">
            <v>LABORATORIO ANALISIS BIOQUIMICO</v>
          </cell>
          <cell r="Q2694" t="str">
            <v>PROPIO</v>
          </cell>
          <cell r="R2694" t="str">
            <v>NO APLICA</v>
          </cell>
          <cell r="S2694" t="str">
            <v>1 KVA</v>
          </cell>
          <cell r="T2694" t="str">
            <v>Pendiente renovación tecnológica</v>
          </cell>
          <cell r="U2694">
            <v>24</v>
          </cell>
          <cell r="V2694"/>
          <cell r="W2694"/>
          <cell r="X2694"/>
          <cell r="Y2694" t="str">
            <v xml:space="preserve"> </v>
          </cell>
          <cell r="Z2694" t="str">
            <v xml:space="preserve">  </v>
          </cell>
          <cell r="AA2694"/>
          <cell r="AB2694"/>
          <cell r="AC2694"/>
          <cell r="AD2694"/>
          <cell r="AE2694" t="str">
            <v xml:space="preserve"> </v>
          </cell>
          <cell r="AF2694" t="str">
            <v xml:space="preserve"> </v>
          </cell>
          <cell r="AG2694"/>
          <cell r="AH2694"/>
          <cell r="AI2694"/>
          <cell r="AJ2694" t="str">
            <v xml:space="preserve"> </v>
          </cell>
          <cell r="AK2694" t="str">
            <v xml:space="preserve"> </v>
          </cell>
          <cell r="AL2694"/>
          <cell r="AM2694"/>
          <cell r="AN2694"/>
          <cell r="AO2694"/>
          <cell r="AP2694" t="str">
            <v xml:space="preserve"> </v>
          </cell>
          <cell r="AQ2694" t="str">
            <v xml:space="preserve"> </v>
          </cell>
          <cell r="AR2694"/>
          <cell r="AS2694"/>
          <cell r="AT2694"/>
          <cell r="AU2694"/>
        </row>
        <row r="2695">
          <cell r="B2695">
            <v>5836</v>
          </cell>
          <cell r="C2695">
            <v>5836</v>
          </cell>
          <cell r="D2695" t="str">
            <v>#REF!</v>
          </cell>
          <cell r="E2695" t="str">
            <v>NO DISPONIBLE</v>
          </cell>
          <cell r="F2695" t="str">
            <v>INACTIVO</v>
          </cell>
          <cell r="G2695" t="str">
            <v>NO APLICA</v>
          </cell>
          <cell r="H2695" t="str">
            <v>CÁMARA DE ELECTROFORESIS</v>
          </cell>
          <cell r="I2695" t="str">
            <v>NO APLICA</v>
          </cell>
          <cell r="J2695" t="str">
            <v>THERMO FISHER SCIENTIFIC</v>
          </cell>
          <cell r="K2695" t="str">
            <v>300ECA-115</v>
          </cell>
          <cell r="L2695" t="str">
            <v>03A040004-A</v>
          </cell>
          <cell r="M2695" t="str">
            <v>CÁMARAS DE ELECTROFORESIS</v>
          </cell>
          <cell r="N2695" t="str">
            <v>DISP</v>
          </cell>
          <cell r="O2695" t="str">
            <v>LNI - NUTRICIÓN</v>
          </cell>
          <cell r="P2695" t="str">
            <v>LABORATORIO</v>
          </cell>
          <cell r="Q2695" t="str">
            <v>PROPIO</v>
          </cell>
          <cell r="R2695" t="str">
            <v>NO APLICA</v>
          </cell>
          <cell r="S2695"/>
          <cell r="T2695"/>
          <cell r="U2695">
            <v>12</v>
          </cell>
          <cell r="V2695"/>
          <cell r="W2695"/>
          <cell r="X2695"/>
          <cell r="Y2695" t="str">
            <v xml:space="preserve"> </v>
          </cell>
          <cell r="Z2695" t="str">
            <v xml:space="preserve">  </v>
          </cell>
          <cell r="AA2695"/>
          <cell r="AB2695"/>
          <cell r="AC2695"/>
          <cell r="AD2695"/>
          <cell r="AE2695" t="str">
            <v xml:space="preserve"> </v>
          </cell>
          <cell r="AF2695" t="str">
            <v xml:space="preserve"> </v>
          </cell>
          <cell r="AG2695"/>
          <cell r="AH2695"/>
          <cell r="AI2695"/>
          <cell r="AJ2695" t="str">
            <v xml:space="preserve"> </v>
          </cell>
          <cell r="AK2695" t="str">
            <v xml:space="preserve"> </v>
          </cell>
          <cell r="AL2695"/>
          <cell r="AM2695"/>
          <cell r="AN2695"/>
          <cell r="AO2695"/>
          <cell r="AP2695" t="str">
            <v xml:space="preserve"> </v>
          </cell>
          <cell r="AQ2695" t="str">
            <v xml:space="preserve"> </v>
          </cell>
          <cell r="AR2695"/>
          <cell r="AS2695"/>
          <cell r="AT2695"/>
          <cell r="AU2695"/>
        </row>
        <row r="2696">
          <cell r="B2696">
            <v>5837</v>
          </cell>
          <cell r="C2696">
            <v>5837</v>
          </cell>
          <cell r="D2696">
            <v>37818</v>
          </cell>
          <cell r="E2696" t="str">
            <v>NO DISPONIBLE</v>
          </cell>
          <cell r="F2696" t="str">
            <v>INACTIVO</v>
          </cell>
          <cell r="G2696" t="str">
            <v>NO APLICA</v>
          </cell>
          <cell r="H2696" t="str">
            <v>FUENTE DE PODER PARA CÁMARA DE ELECTROFORESIS</v>
          </cell>
          <cell r="I2696" t="str">
            <v>NO APLICA</v>
          </cell>
          <cell r="J2696" t="str">
            <v>THERMO ELECTRON</v>
          </cell>
          <cell r="K2696" t="str">
            <v>S250-90</v>
          </cell>
          <cell r="L2696" t="str">
            <v>03F260166-1D</v>
          </cell>
          <cell r="M2696" t="str">
            <v>ELECTRÓNICOS</v>
          </cell>
          <cell r="N2696" t="str">
            <v>DISP</v>
          </cell>
          <cell r="O2696" t="str">
            <v>LNI - NUTRICIÓN</v>
          </cell>
          <cell r="P2696" t="str">
            <v>LABORATORIO</v>
          </cell>
          <cell r="Q2696" t="str">
            <v>PROPIO</v>
          </cell>
          <cell r="R2696" t="str">
            <v>NO APLICA</v>
          </cell>
          <cell r="S2696"/>
          <cell r="T2696"/>
          <cell r="U2696">
            <v>12</v>
          </cell>
          <cell r="V2696"/>
          <cell r="W2696"/>
          <cell r="X2696"/>
          <cell r="Y2696" t="str">
            <v xml:space="preserve"> </v>
          </cell>
          <cell r="Z2696" t="str">
            <v xml:space="preserve">  </v>
          </cell>
          <cell r="AA2696"/>
          <cell r="AB2696"/>
          <cell r="AC2696"/>
          <cell r="AD2696"/>
          <cell r="AE2696" t="str">
            <v xml:space="preserve"> </v>
          </cell>
          <cell r="AF2696" t="str">
            <v xml:space="preserve"> </v>
          </cell>
          <cell r="AG2696"/>
          <cell r="AH2696"/>
          <cell r="AI2696"/>
          <cell r="AJ2696" t="str">
            <v xml:space="preserve"> </v>
          </cell>
          <cell r="AK2696" t="str">
            <v xml:space="preserve"> </v>
          </cell>
          <cell r="AL2696"/>
          <cell r="AM2696"/>
          <cell r="AN2696"/>
          <cell r="AO2696"/>
          <cell r="AP2696" t="str">
            <v xml:space="preserve"> </v>
          </cell>
          <cell r="AQ2696" t="str">
            <v xml:space="preserve"> </v>
          </cell>
          <cell r="AR2696"/>
          <cell r="AS2696"/>
          <cell r="AT2696"/>
          <cell r="AU2696"/>
        </row>
        <row r="2697">
          <cell r="B2697">
            <v>5856</v>
          </cell>
          <cell r="C2697">
            <v>5856</v>
          </cell>
          <cell r="D2697" t="str">
            <v>#REF!</v>
          </cell>
          <cell r="E2697" t="str">
            <v>NO DISPONIBLE</v>
          </cell>
          <cell r="F2697" t="str">
            <v>ACTIVO</v>
          </cell>
          <cell r="G2697" t="str">
            <v>NO APLICA</v>
          </cell>
          <cell r="H2697" t="str">
            <v>MANTA TÉRMICA</v>
          </cell>
          <cell r="I2697" t="str">
            <v>NO APLICA</v>
          </cell>
          <cell r="J2697" t="str">
            <v>QUIMIS</v>
          </cell>
          <cell r="K2697" t="str">
            <v>Q.321.A.16</v>
          </cell>
          <cell r="L2697">
            <v>311518</v>
          </cell>
          <cell r="M2697" t="str">
            <v>SISTEMAS ELÉCTRICOS</v>
          </cell>
          <cell r="N2697" t="str">
            <v>DISP</v>
          </cell>
          <cell r="O2697" t="str">
            <v>LNI - NUTRICIÓN</v>
          </cell>
          <cell r="P2697" t="str">
            <v>LABORATORIO</v>
          </cell>
          <cell r="Q2697" t="str">
            <v>PROPIO</v>
          </cell>
          <cell r="R2697" t="str">
            <v>NO APLICA</v>
          </cell>
          <cell r="S2697"/>
          <cell r="T2697"/>
          <cell r="U2697"/>
          <cell r="V2697"/>
          <cell r="W2697"/>
          <cell r="X2697"/>
          <cell r="Y2697" t="str">
            <v xml:space="preserve"> </v>
          </cell>
          <cell r="Z2697" t="str">
            <v xml:space="preserve">  </v>
          </cell>
          <cell r="AA2697"/>
          <cell r="AB2697"/>
          <cell r="AC2697"/>
          <cell r="AD2697"/>
          <cell r="AE2697" t="str">
            <v xml:space="preserve"> </v>
          </cell>
          <cell r="AF2697" t="str">
            <v xml:space="preserve"> </v>
          </cell>
          <cell r="AG2697"/>
          <cell r="AH2697"/>
          <cell r="AI2697"/>
          <cell r="AJ2697" t="str">
            <v xml:space="preserve"> </v>
          </cell>
          <cell r="AK2697" t="str">
            <v xml:space="preserve"> </v>
          </cell>
          <cell r="AL2697"/>
          <cell r="AM2697"/>
          <cell r="AN2697"/>
          <cell r="AO2697"/>
          <cell r="AP2697" t="str">
            <v xml:space="preserve"> </v>
          </cell>
          <cell r="AQ2697" t="str">
            <v xml:space="preserve"> </v>
          </cell>
          <cell r="AR2697"/>
          <cell r="AS2697"/>
          <cell r="AT2697"/>
          <cell r="AU2697"/>
        </row>
        <row r="2698">
          <cell r="B2698">
            <v>5860</v>
          </cell>
          <cell r="C2698">
            <v>5860</v>
          </cell>
          <cell r="D2698" t="str">
            <v>#REF!</v>
          </cell>
          <cell r="E2698" t="str">
            <v>NO DISPONIBLE</v>
          </cell>
          <cell r="F2698" t="str">
            <v>INACTIVO</v>
          </cell>
          <cell r="G2698" t="str">
            <v>NO APLICA</v>
          </cell>
          <cell r="H2698" t="str">
            <v>CÁMARA ULTRAVIOLETA</v>
          </cell>
          <cell r="I2698" t="str">
            <v>NO APLICA</v>
          </cell>
          <cell r="J2698" t="str">
            <v>INCOLPARAMED</v>
          </cell>
          <cell r="K2698" t="str">
            <v>INELMEC ULTRAMATIC</v>
          </cell>
          <cell r="L2698" t="str">
            <v>NO DISPONIBLE</v>
          </cell>
          <cell r="M2698" t="str">
            <v>ÓPTICOS</v>
          </cell>
          <cell r="N2698" t="str">
            <v>DISP</v>
          </cell>
          <cell r="O2698" t="str">
            <v>LNI - NUTRICIÓN</v>
          </cell>
          <cell r="P2698" t="str">
            <v>CUARTO ANALISIS BIOQUIMICO</v>
          </cell>
          <cell r="Q2698" t="str">
            <v>PROPIO</v>
          </cell>
          <cell r="R2698" t="str">
            <v>NO APLICA</v>
          </cell>
          <cell r="S2698"/>
          <cell r="T2698"/>
          <cell r="U2698">
            <v>24</v>
          </cell>
          <cell r="V2698"/>
          <cell r="W2698"/>
          <cell r="X2698"/>
          <cell r="Y2698" t="str">
            <v xml:space="preserve"> </v>
          </cell>
          <cell r="Z2698" t="str">
            <v xml:space="preserve">  </v>
          </cell>
          <cell r="AA2698"/>
          <cell r="AB2698"/>
          <cell r="AC2698"/>
          <cell r="AD2698"/>
          <cell r="AE2698" t="str">
            <v xml:space="preserve"> </v>
          </cell>
          <cell r="AF2698" t="str">
            <v xml:space="preserve"> </v>
          </cell>
          <cell r="AG2698"/>
          <cell r="AH2698"/>
          <cell r="AI2698"/>
          <cell r="AJ2698" t="str">
            <v xml:space="preserve"> </v>
          </cell>
          <cell r="AK2698" t="str">
            <v xml:space="preserve"> </v>
          </cell>
          <cell r="AL2698"/>
          <cell r="AM2698"/>
          <cell r="AN2698"/>
          <cell r="AO2698"/>
          <cell r="AP2698" t="str">
            <v xml:space="preserve"> </v>
          </cell>
          <cell r="AQ2698" t="str">
            <v xml:space="preserve"> </v>
          </cell>
          <cell r="AR2698"/>
          <cell r="AS2698"/>
          <cell r="AT2698"/>
          <cell r="AU2698"/>
        </row>
        <row r="2699">
          <cell r="B2699">
            <v>5911</v>
          </cell>
          <cell r="C2699">
            <v>5911</v>
          </cell>
          <cell r="D2699" t="str">
            <v>#REF!</v>
          </cell>
          <cell r="E2699" t="str">
            <v>NO DISPONIBLE</v>
          </cell>
          <cell r="F2699" t="str">
            <v>ACTIVO</v>
          </cell>
          <cell r="G2699" t="str">
            <v>NO APLICA</v>
          </cell>
          <cell r="H2699" t="str">
            <v>EQUIPO DE ÓRGANOS DE LOS SENTIDOS</v>
          </cell>
          <cell r="I2699" t="str">
            <v>NO APLICA</v>
          </cell>
          <cell r="J2699" t="str">
            <v>RIESTER</v>
          </cell>
          <cell r="K2699" t="str">
            <v>NO DISPONIBLE</v>
          </cell>
          <cell r="L2699" t="str">
            <v>NO DISPONIBLE</v>
          </cell>
          <cell r="M2699" t="str">
            <v>EQUIPOS MANUALES</v>
          </cell>
          <cell r="N2699" t="str">
            <v>DISP</v>
          </cell>
          <cell r="O2699" t="str">
            <v>LNI - NUTRICIÓN</v>
          </cell>
          <cell r="P2699" t="str">
            <v>LABORATORIO 1</v>
          </cell>
          <cell r="Q2699" t="str">
            <v>PROPIO</v>
          </cell>
          <cell r="R2699" t="str">
            <v>NO APLICA</v>
          </cell>
          <cell r="S2699"/>
          <cell r="T2699" t="str">
            <v>No requiere OCM</v>
          </cell>
          <cell r="U2699"/>
          <cell r="V2699"/>
          <cell r="W2699"/>
          <cell r="X2699"/>
          <cell r="Y2699" t="str">
            <v xml:space="preserve"> </v>
          </cell>
          <cell r="Z2699" t="str">
            <v xml:space="preserve">  </v>
          </cell>
          <cell r="AA2699"/>
          <cell r="AB2699"/>
          <cell r="AC2699"/>
          <cell r="AD2699"/>
          <cell r="AE2699" t="str">
            <v xml:space="preserve"> </v>
          </cell>
          <cell r="AF2699" t="str">
            <v xml:space="preserve"> </v>
          </cell>
          <cell r="AG2699"/>
          <cell r="AH2699"/>
          <cell r="AI2699"/>
          <cell r="AJ2699" t="str">
            <v xml:space="preserve"> </v>
          </cell>
          <cell r="AK2699" t="str">
            <v xml:space="preserve"> </v>
          </cell>
          <cell r="AL2699"/>
          <cell r="AM2699"/>
          <cell r="AN2699"/>
          <cell r="AO2699"/>
          <cell r="AP2699" t="str">
            <v xml:space="preserve"> </v>
          </cell>
          <cell r="AQ2699" t="str">
            <v xml:space="preserve"> </v>
          </cell>
          <cell r="AR2699"/>
          <cell r="AS2699"/>
          <cell r="AT2699"/>
          <cell r="AU2699"/>
        </row>
        <row r="2700">
          <cell r="B2700">
            <v>5912</v>
          </cell>
          <cell r="C2700">
            <v>5912</v>
          </cell>
          <cell r="D2700" t="str">
            <v>#REF!</v>
          </cell>
          <cell r="E2700" t="str">
            <v>NO DISPONIBLE</v>
          </cell>
          <cell r="F2700" t="str">
            <v>ACTIVO</v>
          </cell>
          <cell r="G2700" t="str">
            <v>NO APLICA</v>
          </cell>
          <cell r="H2700" t="str">
            <v>EQUIPO DE ÓRGANOS DE LOS SENTIDOS</v>
          </cell>
          <cell r="I2700" t="str">
            <v>NO APLICA</v>
          </cell>
          <cell r="J2700" t="str">
            <v>HEINE</v>
          </cell>
          <cell r="K2700" t="str">
            <v>MIROFLEX 2</v>
          </cell>
          <cell r="L2700" t="str">
            <v>NO DISPONIBLE</v>
          </cell>
          <cell r="M2700" t="str">
            <v>EQUIPOS MANUALES</v>
          </cell>
          <cell r="N2700" t="str">
            <v>DISP</v>
          </cell>
          <cell r="O2700" t="str">
            <v>LNI - NUTRICIÓN</v>
          </cell>
          <cell r="P2700" t="str">
            <v>LABORATORIO 1</v>
          </cell>
          <cell r="Q2700" t="str">
            <v>PROPIO</v>
          </cell>
          <cell r="R2700" t="str">
            <v>NO APLICA</v>
          </cell>
          <cell r="S2700"/>
          <cell r="T2700" t="str">
            <v>No requiere OCM</v>
          </cell>
          <cell r="U2700"/>
          <cell r="V2700"/>
          <cell r="W2700"/>
          <cell r="X2700"/>
          <cell r="Y2700" t="str">
            <v xml:space="preserve"> </v>
          </cell>
          <cell r="Z2700" t="str">
            <v xml:space="preserve">  </v>
          </cell>
          <cell r="AA2700"/>
          <cell r="AB2700"/>
          <cell r="AC2700"/>
          <cell r="AD2700"/>
          <cell r="AE2700" t="str">
            <v xml:space="preserve"> </v>
          </cell>
          <cell r="AF2700" t="str">
            <v xml:space="preserve"> </v>
          </cell>
          <cell r="AG2700"/>
          <cell r="AH2700"/>
          <cell r="AI2700"/>
          <cell r="AJ2700" t="str">
            <v xml:space="preserve"> </v>
          </cell>
          <cell r="AK2700" t="str">
            <v xml:space="preserve"> </v>
          </cell>
          <cell r="AL2700"/>
          <cell r="AM2700"/>
          <cell r="AN2700"/>
          <cell r="AO2700"/>
          <cell r="AP2700" t="str">
            <v xml:space="preserve"> </v>
          </cell>
          <cell r="AQ2700" t="str">
            <v xml:space="preserve"> </v>
          </cell>
          <cell r="AR2700"/>
          <cell r="AS2700"/>
          <cell r="AT2700"/>
          <cell r="AU2700"/>
        </row>
        <row r="2701">
          <cell r="B2701">
            <v>5913</v>
          </cell>
          <cell r="C2701">
            <v>5913</v>
          </cell>
          <cell r="D2701" t="str">
            <v>#REF!</v>
          </cell>
          <cell r="E2701" t="str">
            <v>NO DISPONIBLE</v>
          </cell>
          <cell r="F2701" t="str">
            <v>ACTIVO</v>
          </cell>
          <cell r="G2701" t="str">
            <v>NO APLICA</v>
          </cell>
          <cell r="H2701" t="str">
            <v>EQUIPO DE ÓRGANOS DE LOS SENTIDOS</v>
          </cell>
          <cell r="I2701" t="str">
            <v>NO APLICA</v>
          </cell>
          <cell r="J2701" t="str">
            <v>RIESTER</v>
          </cell>
          <cell r="K2701" t="str">
            <v>NO DISPONIBLE</v>
          </cell>
          <cell r="L2701" t="str">
            <v>NO DISPONIBLE</v>
          </cell>
          <cell r="M2701" t="str">
            <v>EQUIPOS MANUALES</v>
          </cell>
          <cell r="N2701" t="str">
            <v>DISP</v>
          </cell>
          <cell r="O2701" t="str">
            <v>LNI - NUTRICIÓN</v>
          </cell>
          <cell r="P2701" t="str">
            <v>LABORATORIO 1</v>
          </cell>
          <cell r="Q2701" t="str">
            <v>PROPIO</v>
          </cell>
          <cell r="R2701" t="str">
            <v>NO APLICA</v>
          </cell>
          <cell r="S2701"/>
          <cell r="T2701" t="str">
            <v>No requiere OCM</v>
          </cell>
          <cell r="U2701"/>
          <cell r="V2701"/>
          <cell r="W2701"/>
          <cell r="X2701"/>
          <cell r="Y2701" t="str">
            <v xml:space="preserve"> </v>
          </cell>
          <cell r="Z2701" t="str">
            <v xml:space="preserve">  </v>
          </cell>
          <cell r="AA2701"/>
          <cell r="AB2701"/>
          <cell r="AC2701"/>
          <cell r="AD2701"/>
          <cell r="AE2701" t="str">
            <v xml:space="preserve"> </v>
          </cell>
          <cell r="AF2701" t="str">
            <v xml:space="preserve"> </v>
          </cell>
          <cell r="AG2701"/>
          <cell r="AH2701"/>
          <cell r="AI2701"/>
          <cell r="AJ2701" t="str">
            <v xml:space="preserve"> </v>
          </cell>
          <cell r="AK2701" t="str">
            <v xml:space="preserve"> </v>
          </cell>
          <cell r="AL2701"/>
          <cell r="AM2701"/>
          <cell r="AN2701"/>
          <cell r="AO2701"/>
          <cell r="AP2701" t="str">
            <v xml:space="preserve"> </v>
          </cell>
          <cell r="AQ2701" t="str">
            <v xml:space="preserve"> </v>
          </cell>
          <cell r="AR2701"/>
          <cell r="AS2701"/>
          <cell r="AT2701"/>
          <cell r="AU2701"/>
        </row>
        <row r="2702">
          <cell r="B2702">
            <v>5914</v>
          </cell>
          <cell r="C2702">
            <v>5914</v>
          </cell>
          <cell r="D2702" t="str">
            <v>#REF!</v>
          </cell>
          <cell r="E2702" t="str">
            <v>NO DISPONIBLE</v>
          </cell>
          <cell r="F2702" t="str">
            <v>ACTIVO</v>
          </cell>
          <cell r="G2702" t="str">
            <v>NO APLICA</v>
          </cell>
          <cell r="H2702" t="str">
            <v>EQUIPO DE ÓRGANOS DE LOS SENTIDOS</v>
          </cell>
          <cell r="I2702" t="str">
            <v>NO APLICA</v>
          </cell>
          <cell r="J2702" t="str">
            <v>RIESTER</v>
          </cell>
          <cell r="K2702" t="str">
            <v>NO DISPONIBLE</v>
          </cell>
          <cell r="L2702" t="str">
            <v>NO DISPONIBLE</v>
          </cell>
          <cell r="M2702" t="str">
            <v>EQUIPOS MANUALES</v>
          </cell>
          <cell r="N2702" t="str">
            <v>DISP</v>
          </cell>
          <cell r="O2702" t="str">
            <v>LNI - NUTRICIÓN</v>
          </cell>
          <cell r="P2702" t="str">
            <v>LABORATORIO 1</v>
          </cell>
          <cell r="Q2702" t="str">
            <v>PROPIO</v>
          </cell>
          <cell r="R2702" t="str">
            <v>NO APLICA</v>
          </cell>
          <cell r="S2702"/>
          <cell r="T2702" t="str">
            <v>No requiere OCM</v>
          </cell>
          <cell r="U2702"/>
          <cell r="V2702"/>
          <cell r="W2702"/>
          <cell r="X2702"/>
          <cell r="Y2702" t="str">
            <v xml:space="preserve"> </v>
          </cell>
          <cell r="Z2702" t="str">
            <v xml:space="preserve">  </v>
          </cell>
          <cell r="AA2702"/>
          <cell r="AB2702"/>
          <cell r="AC2702"/>
          <cell r="AD2702"/>
          <cell r="AE2702" t="str">
            <v xml:space="preserve"> </v>
          </cell>
          <cell r="AF2702" t="str">
            <v xml:space="preserve"> </v>
          </cell>
          <cell r="AG2702"/>
          <cell r="AH2702"/>
          <cell r="AI2702"/>
          <cell r="AJ2702" t="str">
            <v xml:space="preserve"> </v>
          </cell>
          <cell r="AK2702" t="str">
            <v xml:space="preserve"> </v>
          </cell>
          <cell r="AL2702"/>
          <cell r="AM2702"/>
          <cell r="AN2702"/>
          <cell r="AO2702"/>
          <cell r="AP2702" t="str">
            <v xml:space="preserve"> </v>
          </cell>
          <cell r="AQ2702" t="str">
            <v xml:space="preserve"> </v>
          </cell>
          <cell r="AR2702"/>
          <cell r="AS2702"/>
          <cell r="AT2702"/>
          <cell r="AU2702"/>
        </row>
        <row r="2703">
          <cell r="B2703">
            <v>5917</v>
          </cell>
          <cell r="C2703">
            <v>5917</v>
          </cell>
          <cell r="D2703" t="str">
            <v>#REF!</v>
          </cell>
          <cell r="E2703" t="str">
            <v>NO DISPONIBLE</v>
          </cell>
          <cell r="F2703" t="str">
            <v>ACTIVO</v>
          </cell>
          <cell r="G2703" t="str">
            <v>NO APLICA</v>
          </cell>
          <cell r="H2703" t="str">
            <v xml:space="preserve">TENSIÓMETRO ESCALA DE MERCURIO  </v>
          </cell>
          <cell r="I2703" t="str">
            <v>NO APLICA</v>
          </cell>
          <cell r="J2703" t="str">
            <v>NO DISPONIBLE</v>
          </cell>
          <cell r="K2703" t="str">
            <v xml:space="preserve">REF:300 V MODELO DE MESA JAPONES </v>
          </cell>
          <cell r="L2703" t="str">
            <v>NO DISPONIBLE</v>
          </cell>
          <cell r="M2703" t="str">
            <v>EQUIPOS MANUALES</v>
          </cell>
          <cell r="N2703" t="str">
            <v>DISP</v>
          </cell>
          <cell r="O2703" t="str">
            <v>LNI - NUTRICIÓN</v>
          </cell>
          <cell r="P2703" t="str">
            <v>LABORATORIO</v>
          </cell>
          <cell r="Q2703" t="str">
            <v>PROPIO</v>
          </cell>
          <cell r="R2703" t="str">
            <v>NO APLICA</v>
          </cell>
          <cell r="S2703" t="str">
            <v>E-1913-19-12-97* OF.107/02</v>
          </cell>
          <cell r="T2703"/>
          <cell r="U2703"/>
          <cell r="V2703"/>
          <cell r="W2703"/>
          <cell r="X2703"/>
          <cell r="Y2703" t="str">
            <v xml:space="preserve"> </v>
          </cell>
          <cell r="Z2703" t="str">
            <v xml:space="preserve">  </v>
          </cell>
          <cell r="AA2703"/>
          <cell r="AB2703"/>
          <cell r="AC2703"/>
          <cell r="AD2703"/>
          <cell r="AE2703" t="str">
            <v xml:space="preserve"> </v>
          </cell>
          <cell r="AF2703" t="str">
            <v xml:space="preserve"> </v>
          </cell>
          <cell r="AG2703"/>
          <cell r="AH2703"/>
          <cell r="AI2703"/>
          <cell r="AJ2703" t="str">
            <v xml:space="preserve"> </v>
          </cell>
          <cell r="AK2703" t="str">
            <v xml:space="preserve"> </v>
          </cell>
          <cell r="AL2703"/>
          <cell r="AM2703"/>
          <cell r="AN2703"/>
          <cell r="AO2703"/>
          <cell r="AP2703" t="str">
            <v xml:space="preserve"> </v>
          </cell>
          <cell r="AQ2703" t="str">
            <v xml:space="preserve"> </v>
          </cell>
          <cell r="AR2703"/>
          <cell r="AS2703"/>
          <cell r="AT2703"/>
          <cell r="AU2703"/>
        </row>
        <row r="2704">
          <cell r="B2704">
            <v>5918</v>
          </cell>
          <cell r="C2704">
            <v>5918</v>
          </cell>
          <cell r="D2704" t="str">
            <v>#REF!</v>
          </cell>
          <cell r="E2704" t="str">
            <v>NO DISPONIBLE</v>
          </cell>
          <cell r="F2704" t="str">
            <v>ACTIVO</v>
          </cell>
          <cell r="G2704" t="str">
            <v>NO APLICA</v>
          </cell>
          <cell r="H2704" t="str">
            <v>TENSIÓMETRO</v>
          </cell>
          <cell r="I2704" t="str">
            <v>NO APLICA</v>
          </cell>
          <cell r="J2704" t="str">
            <v>ALPK2</v>
          </cell>
          <cell r="K2704" t="str">
            <v>NO DISPONIBLE</v>
          </cell>
          <cell r="L2704" t="str">
            <v>NO DISPONIBLE</v>
          </cell>
          <cell r="M2704" t="str">
            <v>EQUIPOS MANUALES</v>
          </cell>
          <cell r="N2704" t="str">
            <v>DISP</v>
          </cell>
          <cell r="O2704" t="str">
            <v>LNI - NUTRICIÓN</v>
          </cell>
          <cell r="P2704" t="str">
            <v>LABORATORIO 1</v>
          </cell>
          <cell r="Q2704" t="str">
            <v>PROPIO</v>
          </cell>
          <cell r="R2704" t="str">
            <v>NO APLICA</v>
          </cell>
          <cell r="S2704" t="str">
            <v>E-1913-19-12-97* OF.107/03</v>
          </cell>
          <cell r="T2704"/>
          <cell r="U2704"/>
          <cell r="V2704"/>
          <cell r="W2704"/>
          <cell r="X2704"/>
          <cell r="Y2704" t="str">
            <v xml:space="preserve"> </v>
          </cell>
          <cell r="Z2704" t="str">
            <v xml:space="preserve">  </v>
          </cell>
          <cell r="AA2704"/>
          <cell r="AB2704"/>
          <cell r="AC2704"/>
          <cell r="AD2704"/>
          <cell r="AE2704" t="str">
            <v xml:space="preserve"> </v>
          </cell>
          <cell r="AF2704" t="str">
            <v xml:space="preserve"> </v>
          </cell>
          <cell r="AG2704"/>
          <cell r="AH2704"/>
          <cell r="AI2704"/>
          <cell r="AJ2704" t="str">
            <v xml:space="preserve"> </v>
          </cell>
          <cell r="AK2704" t="str">
            <v xml:space="preserve"> </v>
          </cell>
          <cell r="AL2704"/>
          <cell r="AM2704"/>
          <cell r="AN2704"/>
          <cell r="AO2704"/>
          <cell r="AP2704" t="str">
            <v xml:space="preserve"> </v>
          </cell>
          <cell r="AQ2704" t="str">
            <v xml:space="preserve"> </v>
          </cell>
          <cell r="AR2704"/>
          <cell r="AS2704"/>
          <cell r="AT2704"/>
          <cell r="AU2704"/>
        </row>
        <row r="2705">
          <cell r="B2705">
            <v>5979</v>
          </cell>
          <cell r="C2705">
            <v>5979</v>
          </cell>
          <cell r="D2705" t="str">
            <v>#REF!</v>
          </cell>
          <cell r="E2705" t="str">
            <v>NO DISPONIBLE</v>
          </cell>
          <cell r="F2705" t="str">
            <v>ACTIVO</v>
          </cell>
          <cell r="G2705" t="str">
            <v>NO APLICA</v>
          </cell>
          <cell r="H2705" t="str">
            <v>TERMOHIGRÓMETRO</v>
          </cell>
          <cell r="I2705" t="str">
            <v>NO APLICA</v>
          </cell>
          <cell r="J2705" t="str">
            <v>TAYLOR</v>
          </cell>
          <cell r="K2705" t="str">
            <v>NO DISPONIBLE</v>
          </cell>
          <cell r="L2705" t="str">
            <v>NO DISPONIBLE</v>
          </cell>
          <cell r="M2705" t="str">
            <v>INSTRUMENTOS DE MEDICIÓN</v>
          </cell>
          <cell r="N2705" t="str">
            <v>DISP</v>
          </cell>
          <cell r="O2705" t="str">
            <v>LNI - NUTRICIÓN</v>
          </cell>
          <cell r="P2705" t="str">
            <v>LABORATORIO</v>
          </cell>
          <cell r="Q2705" t="str">
            <v>PROPIO</v>
          </cell>
          <cell r="R2705" t="str">
            <v>TEMPERATURA Y HUMEDAD</v>
          </cell>
          <cell r="S2705" t="str">
            <v>-50 A 70°C
10 A 99%hr</v>
          </cell>
          <cell r="T2705"/>
          <cell r="U2705"/>
          <cell r="V2705">
            <v>24</v>
          </cell>
          <cell r="W2705"/>
          <cell r="X2705"/>
          <cell r="Y2705" t="str">
            <v xml:space="preserve"> </v>
          </cell>
          <cell r="Z2705" t="str">
            <v xml:space="preserve">  </v>
          </cell>
          <cell r="AA2705"/>
          <cell r="AB2705"/>
          <cell r="AC2705"/>
          <cell r="AD2705"/>
          <cell r="AE2705">
            <v>46017</v>
          </cell>
          <cell r="AF2705">
            <v>249</v>
          </cell>
          <cell r="AG2705"/>
          <cell r="AH2705"/>
          <cell r="AI2705">
            <v>45286</v>
          </cell>
          <cell r="AJ2705" t="str">
            <v xml:space="preserve"> </v>
          </cell>
          <cell r="AK2705" t="str">
            <v xml:space="preserve"> </v>
          </cell>
          <cell r="AL2705"/>
          <cell r="AM2705"/>
          <cell r="AN2705"/>
          <cell r="AO2705"/>
          <cell r="AP2705" t="str">
            <v xml:space="preserve"> </v>
          </cell>
          <cell r="AQ2705" t="str">
            <v xml:space="preserve"> </v>
          </cell>
          <cell r="AR2705"/>
          <cell r="AS2705"/>
          <cell r="AT2705"/>
          <cell r="AU2705"/>
        </row>
        <row r="2706">
          <cell r="B2706">
            <v>6255</v>
          </cell>
          <cell r="C2706">
            <v>6255</v>
          </cell>
          <cell r="D2706" t="str">
            <v>#REF!</v>
          </cell>
          <cell r="E2706" t="str">
            <v>NO DISPONIBLE</v>
          </cell>
          <cell r="F2706" t="str">
            <v>INACTIVO</v>
          </cell>
          <cell r="G2706" t="str">
            <v>NO APLICA</v>
          </cell>
          <cell r="H2706" t="str">
            <v>EQUIPO DE CAMPO PULSADO</v>
          </cell>
          <cell r="I2706" t="str">
            <v>NO APLICA</v>
          </cell>
          <cell r="J2706" t="str">
            <v>BIO-RAD</v>
          </cell>
          <cell r="K2706" t="str">
            <v>CHEF-DR III</v>
          </cell>
          <cell r="L2706" t="str">
            <v>275BR013669</v>
          </cell>
          <cell r="M2706" t="str">
            <v>CÁMARAS DE ELECTROFORESIS</v>
          </cell>
          <cell r="N2706" t="str">
            <v>DISP</v>
          </cell>
          <cell r="O2706" t="str">
            <v>LMI - MICROBIOLOGÍA</v>
          </cell>
          <cell r="P2706" t="str">
            <v>BIOTERIO</v>
          </cell>
          <cell r="Q2706" t="str">
            <v>PROPIO</v>
          </cell>
          <cell r="R2706" t="str">
            <v>NO APLICA</v>
          </cell>
          <cell r="S2706"/>
          <cell r="T2706" t="str">
            <v>Fuera de servicio, de acuerdo con correo electrónico del 8 de septiembre de 2023</v>
          </cell>
          <cell r="U2706">
            <v>12</v>
          </cell>
          <cell r="V2706"/>
          <cell r="W2706"/>
          <cell r="X2706"/>
          <cell r="Y2706" t="str">
            <v xml:space="preserve"> </v>
          </cell>
          <cell r="Z2706" t="str">
            <v xml:space="preserve">  </v>
          </cell>
          <cell r="AA2706"/>
          <cell r="AB2706"/>
          <cell r="AC2706"/>
          <cell r="AD2706"/>
          <cell r="AE2706" t="str">
            <v xml:space="preserve"> </v>
          </cell>
          <cell r="AF2706" t="str">
            <v xml:space="preserve"> </v>
          </cell>
          <cell r="AG2706"/>
          <cell r="AH2706"/>
          <cell r="AI2706"/>
          <cell r="AJ2706" t="str">
            <v xml:space="preserve"> </v>
          </cell>
          <cell r="AK2706" t="str">
            <v xml:space="preserve"> </v>
          </cell>
          <cell r="AL2706"/>
          <cell r="AM2706"/>
          <cell r="AN2706"/>
          <cell r="AO2706"/>
          <cell r="AP2706" t="str">
            <v xml:space="preserve"> </v>
          </cell>
          <cell r="AQ2706" t="str">
            <v xml:space="preserve"> </v>
          </cell>
          <cell r="AR2706"/>
          <cell r="AS2706"/>
          <cell r="AT2706"/>
          <cell r="AU2706"/>
        </row>
        <row r="2707">
          <cell r="B2707">
            <v>6268</v>
          </cell>
          <cell r="C2707">
            <v>6268</v>
          </cell>
          <cell r="D2707" t="str">
            <v>#REF!</v>
          </cell>
          <cell r="E2707">
            <v>32425</v>
          </cell>
          <cell r="F2707" t="str">
            <v>INACTIVO</v>
          </cell>
          <cell r="G2707" t="str">
            <v>NO APLICA</v>
          </cell>
          <cell r="H2707" t="str">
            <v>MICROCENTRÍFUGA</v>
          </cell>
          <cell r="I2707" t="str">
            <v>NO APLICA</v>
          </cell>
          <cell r="J2707" t="str">
            <v>MIULAB</v>
          </cell>
          <cell r="K2707" t="str">
            <v>MC15-A</v>
          </cell>
          <cell r="L2707" t="str">
            <v>P-1411</v>
          </cell>
          <cell r="M2707" t="str">
            <v>CENTRÍFUGAS</v>
          </cell>
          <cell r="N2707" t="str">
            <v>DISP</v>
          </cell>
          <cell r="O2707" t="str">
            <v>LBP - BANCO DE PROYECTOS</v>
          </cell>
          <cell r="P2707" t="str">
            <v>LABORATORIO</v>
          </cell>
          <cell r="Q2707" t="str">
            <v>PROPIO</v>
          </cell>
          <cell r="R2707" t="str">
            <v>FRECUENCIA</v>
          </cell>
          <cell r="S2707" t="str">
            <v>RPM: 100 A 15000</v>
          </cell>
          <cell r="T2707" t="str">
            <v>Laboratorio inactivo</v>
          </cell>
          <cell r="U2707">
            <v>24</v>
          </cell>
          <cell r="V2707"/>
          <cell r="W2707"/>
          <cell r="X2707"/>
          <cell r="Y2707" t="str">
            <v xml:space="preserve"> </v>
          </cell>
          <cell r="Z2707" t="str">
            <v xml:space="preserve">  </v>
          </cell>
          <cell r="AA2707"/>
          <cell r="AB2707"/>
          <cell r="AC2707"/>
          <cell r="AD2707"/>
          <cell r="AE2707" t="str">
            <v xml:space="preserve"> </v>
          </cell>
          <cell r="AF2707" t="str">
            <v xml:space="preserve"> </v>
          </cell>
          <cell r="AG2707"/>
          <cell r="AH2707"/>
          <cell r="AI2707"/>
          <cell r="AJ2707" t="str">
            <v xml:space="preserve"> </v>
          </cell>
          <cell r="AK2707" t="str">
            <v xml:space="preserve"> </v>
          </cell>
          <cell r="AL2707"/>
          <cell r="AM2707"/>
          <cell r="AN2707"/>
          <cell r="AO2707"/>
          <cell r="AP2707" t="str">
            <v xml:space="preserve"> </v>
          </cell>
          <cell r="AQ2707" t="str">
            <v xml:space="preserve"> </v>
          </cell>
          <cell r="AR2707"/>
          <cell r="AS2707"/>
          <cell r="AT2707"/>
          <cell r="AU2707"/>
        </row>
        <row r="2708">
          <cell r="B2708">
            <v>6289</v>
          </cell>
          <cell r="C2708">
            <v>6289</v>
          </cell>
          <cell r="D2708" t="str">
            <v>#REF!</v>
          </cell>
          <cell r="E2708" t="str">
            <v>NO DISPONIBLE</v>
          </cell>
          <cell r="F2708" t="str">
            <v>BAJA</v>
          </cell>
          <cell r="G2708" t="str">
            <v>NO APLICA</v>
          </cell>
          <cell r="H2708" t="str">
            <v>SISTEMA DE PURIFICACIÓN DE AGUA</v>
          </cell>
          <cell r="I2708" t="str">
            <v>NO APLICA</v>
          </cell>
          <cell r="J2708" t="str">
            <v>MILLIPORE</v>
          </cell>
          <cell r="K2708" t="str">
            <v xml:space="preserve">MILLI-Q PLUS </v>
          </cell>
          <cell r="L2708" t="str">
            <v>F6PM17425 B</v>
          </cell>
          <cell r="M2708" t="str">
            <v>PURIFICACIÓN DE AGUA</v>
          </cell>
          <cell r="N2708" t="str">
            <v>DISP</v>
          </cell>
          <cell r="O2708" t="str">
            <v>LMB - MICOBACTERIAS</v>
          </cell>
          <cell r="P2708" t="str">
            <v>AREA PREPARACIÓN REACTIVOS</v>
          </cell>
          <cell r="Q2708" t="str">
            <v>PROPIO</v>
          </cell>
          <cell r="R2708" t="str">
            <v>NO APLICA</v>
          </cell>
          <cell r="S2708" t="str">
            <v>Equipo se debe dar de baja</v>
          </cell>
          <cell r="T2708"/>
          <cell r="U2708">
            <v>12</v>
          </cell>
          <cell r="V2708"/>
          <cell r="W2708"/>
          <cell r="X2708"/>
          <cell r="Y2708" t="str">
            <v xml:space="preserve"> </v>
          </cell>
          <cell r="Z2708" t="str">
            <v xml:space="preserve">  </v>
          </cell>
          <cell r="AA2708"/>
          <cell r="AB2708"/>
          <cell r="AC2708"/>
          <cell r="AD2708"/>
          <cell r="AE2708" t="str">
            <v xml:space="preserve"> </v>
          </cell>
          <cell r="AF2708" t="str">
            <v xml:space="preserve"> </v>
          </cell>
          <cell r="AG2708"/>
          <cell r="AH2708"/>
          <cell r="AI2708"/>
          <cell r="AJ2708" t="str">
            <v xml:space="preserve"> </v>
          </cell>
          <cell r="AK2708" t="str">
            <v xml:space="preserve"> </v>
          </cell>
          <cell r="AL2708"/>
          <cell r="AM2708"/>
          <cell r="AN2708"/>
          <cell r="AO2708"/>
          <cell r="AP2708" t="str">
            <v xml:space="preserve"> </v>
          </cell>
          <cell r="AQ2708" t="str">
            <v xml:space="preserve"> </v>
          </cell>
          <cell r="AR2708"/>
          <cell r="AS2708"/>
          <cell r="AT2708"/>
          <cell r="AU2708"/>
        </row>
        <row r="2709">
          <cell r="B2709">
            <v>6320</v>
          </cell>
          <cell r="C2709">
            <v>6320</v>
          </cell>
          <cell r="D2709" t="str">
            <v>NO DISPONIBLE</v>
          </cell>
          <cell r="E2709" t="str">
            <v>NO DISPONIBLE</v>
          </cell>
          <cell r="F2709" t="str">
            <v>ACTIVO</v>
          </cell>
          <cell r="G2709" t="str">
            <v>NO APLICA</v>
          </cell>
          <cell r="H2709" t="str">
            <v>PIPETA MONOCANAL</v>
          </cell>
          <cell r="I2709" t="str">
            <v>NO APLICA</v>
          </cell>
          <cell r="J2709" t="str">
            <v>LABSYSTEMS</v>
          </cell>
          <cell r="K2709" t="str">
            <v xml:space="preserve"> FINNPIPETTE</v>
          </cell>
          <cell r="L2709" t="str">
            <v>B31366</v>
          </cell>
          <cell r="M2709" t="str">
            <v>VOLUMÉTRICOS</v>
          </cell>
          <cell r="N2709" t="str">
            <v>DISP</v>
          </cell>
          <cell r="O2709" t="str">
            <v>LMB - MICOBACTERIAS</v>
          </cell>
          <cell r="P2709" t="str">
            <v>AREA DE PROCESAMIENTO 3</v>
          </cell>
          <cell r="Q2709" t="str">
            <v>PROPIO</v>
          </cell>
          <cell r="R2709" t="str">
            <v>VOLUMEN</v>
          </cell>
          <cell r="S2709" t="str">
            <v>50 uL</v>
          </cell>
          <cell r="T2709"/>
          <cell r="U2709">
            <v>12</v>
          </cell>
          <cell r="V2709">
            <v>12</v>
          </cell>
          <cell r="W2709"/>
          <cell r="X2709"/>
          <cell r="Y2709">
            <v>45730</v>
          </cell>
          <cell r="Z2709">
            <v>-38</v>
          </cell>
          <cell r="AA2709" t="str">
            <v>Proveedor externo</v>
          </cell>
          <cell r="AB2709" t="str">
            <v>Mar</v>
          </cell>
          <cell r="AC2709" t="str">
            <v>Mar</v>
          </cell>
          <cell r="AD2709">
            <v>45365</v>
          </cell>
          <cell r="AE2709">
            <v>45737</v>
          </cell>
          <cell r="AF2709">
            <v>-31</v>
          </cell>
          <cell r="AG2709" t="str">
            <v>Mar</v>
          </cell>
          <cell r="AH2709" t="str">
            <v>Mar</v>
          </cell>
          <cell r="AI2709">
            <v>45372</v>
          </cell>
          <cell r="AJ2709" t="str">
            <v xml:space="preserve"> </v>
          </cell>
          <cell r="AK2709" t="str">
            <v xml:space="preserve"> </v>
          </cell>
          <cell r="AL2709"/>
          <cell r="AM2709"/>
          <cell r="AN2709"/>
          <cell r="AO2709"/>
          <cell r="AP2709" t="str">
            <v xml:space="preserve"> </v>
          </cell>
          <cell r="AQ2709" t="str">
            <v xml:space="preserve"> </v>
          </cell>
          <cell r="AR2709"/>
          <cell r="AS2709"/>
          <cell r="AT2709"/>
          <cell r="AU2709"/>
        </row>
        <row r="2710">
          <cell r="B2710">
            <v>6330</v>
          </cell>
          <cell r="C2710">
            <v>6330</v>
          </cell>
          <cell r="D2710" t="str">
            <v>#REF!</v>
          </cell>
          <cell r="E2710" t="str">
            <v>NO DISPONIBLE</v>
          </cell>
          <cell r="F2710" t="str">
            <v>INACTIVO</v>
          </cell>
          <cell r="G2710" t="str">
            <v>NO APLICA</v>
          </cell>
          <cell r="H2710" t="str">
            <v>HORNO ULTRAVIOLETA</v>
          </cell>
          <cell r="I2710" t="str">
            <v>NO APLICA</v>
          </cell>
          <cell r="J2710" t="str">
            <v>AMERSHAM LIFE SCIENCE</v>
          </cell>
          <cell r="K2710" t="str">
            <v>ULTRAVIOLETA CROSSLINKER</v>
          </cell>
          <cell r="L2710" t="str">
            <v>062395-10</v>
          </cell>
          <cell r="M2710" t="str">
            <v>CALOR</v>
          </cell>
          <cell r="N2710" t="str">
            <v>DISP</v>
          </cell>
          <cell r="O2710" t="str">
            <v>LMB - MICOBACTERIAS</v>
          </cell>
          <cell r="P2710" t="str">
            <v>AREA DE REVELADO</v>
          </cell>
          <cell r="Q2710" t="str">
            <v>PROPIO</v>
          </cell>
          <cell r="R2710" t="str">
            <v>TEMPERATURA</v>
          </cell>
          <cell r="S2710" t="str">
            <v>5 A 80°C</v>
          </cell>
          <cell r="T2710" t="str">
            <v>Verificar si esta activo</v>
          </cell>
          <cell r="U2710">
            <v>24</v>
          </cell>
          <cell r="V2710"/>
          <cell r="W2710"/>
          <cell r="X2710"/>
          <cell r="Y2710" t="str">
            <v xml:space="preserve"> </v>
          </cell>
          <cell r="Z2710" t="str">
            <v xml:space="preserve">  </v>
          </cell>
          <cell r="AA2710"/>
          <cell r="AB2710"/>
          <cell r="AC2710"/>
          <cell r="AD2710"/>
          <cell r="AE2710" t="str">
            <v xml:space="preserve"> </v>
          </cell>
          <cell r="AF2710" t="str">
            <v xml:space="preserve"> </v>
          </cell>
          <cell r="AG2710"/>
          <cell r="AH2710"/>
          <cell r="AI2710"/>
          <cell r="AJ2710" t="str">
            <v xml:space="preserve"> </v>
          </cell>
          <cell r="AK2710" t="str">
            <v xml:space="preserve"> </v>
          </cell>
          <cell r="AL2710"/>
          <cell r="AM2710"/>
          <cell r="AN2710"/>
          <cell r="AO2710"/>
          <cell r="AP2710" t="str">
            <v xml:space="preserve"> </v>
          </cell>
          <cell r="AQ2710" t="str">
            <v xml:space="preserve"> </v>
          </cell>
          <cell r="AR2710"/>
          <cell r="AS2710"/>
          <cell r="AT2710"/>
          <cell r="AU2710"/>
        </row>
        <row r="2711">
          <cell r="B2711">
            <v>6442</v>
          </cell>
          <cell r="C2711">
            <v>6442</v>
          </cell>
          <cell r="D2711" t="str">
            <v>#REF!</v>
          </cell>
          <cell r="E2711" t="str">
            <v>NO DISPONIBLE</v>
          </cell>
          <cell r="F2711" t="str">
            <v>ACTIVO</v>
          </cell>
          <cell r="G2711" t="str">
            <v>NO APLICA</v>
          </cell>
          <cell r="H2711" t="str">
            <v>HORNO DE SECADO AL VACÍO</v>
          </cell>
          <cell r="I2711" t="str">
            <v>NO APLICA</v>
          </cell>
          <cell r="J2711" t="str">
            <v>YAMATO</v>
          </cell>
          <cell r="K2711" t="str">
            <v>DP-32</v>
          </cell>
          <cell r="L2711" t="str">
            <v>229059R</v>
          </cell>
          <cell r="M2711" t="str">
            <v>CALOR</v>
          </cell>
          <cell r="N2711" t="str">
            <v>DISP</v>
          </cell>
          <cell r="O2711" t="str">
            <v>LFM - FISIOLOGÍA MOLECULAR</v>
          </cell>
          <cell r="P2711" t="str">
            <v>BIOQUIMICA</v>
          </cell>
          <cell r="Q2711" t="str">
            <v>PROPIO</v>
          </cell>
          <cell r="R2711" t="str">
            <v>TEMPERATURA</v>
          </cell>
          <cell r="S2711" t="str">
            <v>Temperatura de Trabajo
(60 a ) 80 °C</v>
          </cell>
          <cell r="T2711"/>
          <cell r="U2711">
            <v>12</v>
          </cell>
          <cell r="V2711"/>
          <cell r="W2711"/>
          <cell r="X2711"/>
          <cell r="Y2711">
            <v>45438</v>
          </cell>
          <cell r="Z2711">
            <v>-330</v>
          </cell>
          <cell r="AA2711"/>
          <cell r="AB2711"/>
          <cell r="AC2711"/>
          <cell r="AD2711">
            <v>45072</v>
          </cell>
          <cell r="AE2711" t="str">
            <v xml:space="preserve"> </v>
          </cell>
          <cell r="AF2711" t="str">
            <v xml:space="preserve"> </v>
          </cell>
          <cell r="AG2711"/>
          <cell r="AH2711"/>
          <cell r="AI2711"/>
          <cell r="AJ2711" t="str">
            <v xml:space="preserve"> </v>
          </cell>
          <cell r="AK2711" t="str">
            <v xml:space="preserve"> </v>
          </cell>
          <cell r="AL2711"/>
          <cell r="AM2711"/>
          <cell r="AN2711"/>
          <cell r="AO2711"/>
          <cell r="AP2711">
            <v>45256</v>
          </cell>
          <cell r="AQ2711"/>
          <cell r="AR2711"/>
          <cell r="AS2711"/>
          <cell r="AT2711"/>
          <cell r="AU2711"/>
        </row>
        <row r="2712">
          <cell r="B2712">
            <v>6517</v>
          </cell>
          <cell r="C2712">
            <v>6517</v>
          </cell>
          <cell r="D2712" t="str">
            <v>#REF!</v>
          </cell>
          <cell r="E2712">
            <v>38717</v>
          </cell>
          <cell r="F2712" t="str">
            <v>INACTIVO</v>
          </cell>
          <cell r="G2712" t="str">
            <v>NO APLICA</v>
          </cell>
          <cell r="H2712" t="str">
            <v>INCUBADORA</v>
          </cell>
          <cell r="I2712" t="str">
            <v>NO APLICA</v>
          </cell>
          <cell r="J2712" t="str">
            <v>GRIEVE</v>
          </cell>
          <cell r="K2712" t="str">
            <v>LR-271C</v>
          </cell>
          <cell r="L2712" t="str">
            <v>NP-L-43</v>
          </cell>
          <cell r="M2712" t="str">
            <v>CALOR</v>
          </cell>
          <cell r="N2712" t="str">
            <v>DISP</v>
          </cell>
          <cell r="O2712" t="str">
            <v>LBP - BANCO DE PROYECTOS</v>
          </cell>
          <cell r="P2712" t="str">
            <v>LABORATORIO</v>
          </cell>
          <cell r="Q2712" t="str">
            <v>PROPIO</v>
          </cell>
          <cell r="R2712" t="str">
            <v>TEMPERATURA</v>
          </cell>
          <cell r="S2712" t="str">
            <v>37ºC/60ºC</v>
          </cell>
          <cell r="T2712" t="str">
            <v>Laboratorio inactivo</v>
          </cell>
          <cell r="U2712">
            <v>24</v>
          </cell>
          <cell r="V2712"/>
          <cell r="W2712"/>
          <cell r="X2712"/>
          <cell r="Y2712" t="str">
            <v xml:space="preserve"> </v>
          </cell>
          <cell r="Z2712" t="str">
            <v xml:space="preserve">  </v>
          </cell>
          <cell r="AA2712"/>
          <cell r="AB2712"/>
          <cell r="AC2712"/>
          <cell r="AD2712"/>
          <cell r="AE2712" t="str">
            <v xml:space="preserve"> </v>
          </cell>
          <cell r="AF2712" t="str">
            <v xml:space="preserve"> </v>
          </cell>
          <cell r="AG2712"/>
          <cell r="AH2712"/>
          <cell r="AI2712"/>
          <cell r="AJ2712" t="str">
            <v xml:space="preserve"> </v>
          </cell>
          <cell r="AK2712" t="str">
            <v xml:space="preserve"> </v>
          </cell>
          <cell r="AL2712"/>
          <cell r="AM2712"/>
          <cell r="AN2712"/>
          <cell r="AO2712"/>
          <cell r="AP2712" t="str">
            <v xml:space="preserve"> </v>
          </cell>
          <cell r="AQ2712" t="str">
            <v xml:space="preserve"> </v>
          </cell>
          <cell r="AR2712"/>
          <cell r="AS2712"/>
          <cell r="AT2712"/>
          <cell r="AU2712"/>
        </row>
        <row r="2713">
          <cell r="B2713">
            <v>6526</v>
          </cell>
          <cell r="C2713">
            <v>6526</v>
          </cell>
          <cell r="D2713" t="str">
            <v>#REF!</v>
          </cell>
          <cell r="E2713" t="str">
            <v>NO DISPONIBLE</v>
          </cell>
          <cell r="F2713" t="str">
            <v>INACTIVO</v>
          </cell>
          <cell r="G2713" t="str">
            <v>NO APLICA</v>
          </cell>
          <cell r="H2713" t="str">
            <v>FUENTE DE PODER PARA CÁMARA DE ELECTROFORESIS</v>
          </cell>
          <cell r="I2713" t="str">
            <v>NO APLICA</v>
          </cell>
          <cell r="J2713" t="str">
            <v>BRL</v>
          </cell>
          <cell r="K2713" t="str">
            <v>200</v>
          </cell>
          <cell r="L2713">
            <v>1061</v>
          </cell>
          <cell r="M2713" t="str">
            <v>CÁMARAS DE ELECTROFORESIS</v>
          </cell>
          <cell r="N2713" t="str">
            <v>DISP</v>
          </cell>
          <cell r="O2713" t="str">
            <v>LBP - BANCO DE PROYECTOS</v>
          </cell>
          <cell r="P2713" t="str">
            <v>LABORATORIO</v>
          </cell>
          <cell r="Q2713" t="str">
            <v>PROPIO</v>
          </cell>
          <cell r="R2713" t="str">
            <v>NO APLICA</v>
          </cell>
          <cell r="S2713"/>
          <cell r="T2713" t="str">
            <v>Laboratorio inactivo</v>
          </cell>
          <cell r="U2713">
            <v>24</v>
          </cell>
          <cell r="V2713"/>
          <cell r="W2713"/>
          <cell r="X2713"/>
          <cell r="Y2713" t="str">
            <v xml:space="preserve"> </v>
          </cell>
          <cell r="Z2713" t="str">
            <v xml:space="preserve">  </v>
          </cell>
          <cell r="AA2713"/>
          <cell r="AB2713"/>
          <cell r="AC2713"/>
          <cell r="AD2713"/>
          <cell r="AE2713" t="str">
            <v xml:space="preserve"> </v>
          </cell>
          <cell r="AF2713" t="str">
            <v xml:space="preserve"> </v>
          </cell>
          <cell r="AG2713"/>
          <cell r="AH2713"/>
          <cell r="AI2713"/>
          <cell r="AJ2713" t="str">
            <v xml:space="preserve"> </v>
          </cell>
          <cell r="AK2713" t="str">
            <v xml:space="preserve"> </v>
          </cell>
          <cell r="AL2713"/>
          <cell r="AM2713"/>
          <cell r="AN2713"/>
          <cell r="AO2713"/>
          <cell r="AP2713" t="str">
            <v xml:space="preserve"> </v>
          </cell>
          <cell r="AQ2713" t="str">
            <v xml:space="preserve"> </v>
          </cell>
          <cell r="AR2713"/>
          <cell r="AS2713"/>
          <cell r="AT2713"/>
          <cell r="AU2713"/>
        </row>
        <row r="2714">
          <cell r="B2714">
            <v>6528</v>
          </cell>
          <cell r="C2714">
            <v>6528</v>
          </cell>
          <cell r="D2714" t="str">
            <v>#REF!</v>
          </cell>
          <cell r="E2714" t="str">
            <v>NO DISPONIBLE</v>
          </cell>
          <cell r="F2714" t="str">
            <v>INACTIVO</v>
          </cell>
          <cell r="G2714" t="str">
            <v>NO APLICA</v>
          </cell>
          <cell r="H2714" t="str">
            <v>PIPETEADOR</v>
          </cell>
          <cell r="I2714" t="str">
            <v>NO APLICA</v>
          </cell>
          <cell r="J2714" t="str">
            <v>DRUMMOND SCIENTIFIC</v>
          </cell>
          <cell r="K2714" t="str">
            <v>PIPET-AID</v>
          </cell>
          <cell r="L2714" t="str">
            <v>NO DISPONIBLE</v>
          </cell>
          <cell r="M2714" t="str">
            <v>VOLUMÉTRICOS</v>
          </cell>
          <cell r="N2714" t="str">
            <v>DISP</v>
          </cell>
          <cell r="O2714" t="str">
            <v>LBP - BANCO DE PROYECTOS</v>
          </cell>
          <cell r="P2714" t="str">
            <v>LABORATORIO</v>
          </cell>
          <cell r="Q2714" t="str">
            <v>PROPIO</v>
          </cell>
          <cell r="R2714" t="str">
            <v>NO APLICA</v>
          </cell>
          <cell r="S2714" t="str">
            <v>NO DISPONIBLE</v>
          </cell>
          <cell r="T2714" t="str">
            <v>Laboratorio inactivo</v>
          </cell>
          <cell r="U2714"/>
          <cell r="V2714"/>
          <cell r="W2714"/>
          <cell r="X2714"/>
          <cell r="Y2714" t="str">
            <v xml:space="preserve"> </v>
          </cell>
          <cell r="Z2714" t="str">
            <v xml:space="preserve">  </v>
          </cell>
          <cell r="AA2714"/>
          <cell r="AB2714"/>
          <cell r="AC2714"/>
          <cell r="AD2714"/>
          <cell r="AE2714" t="str">
            <v xml:space="preserve"> </v>
          </cell>
          <cell r="AF2714" t="str">
            <v xml:space="preserve"> </v>
          </cell>
          <cell r="AG2714"/>
          <cell r="AH2714"/>
          <cell r="AI2714"/>
          <cell r="AJ2714" t="str">
            <v xml:space="preserve"> </v>
          </cell>
          <cell r="AK2714" t="str">
            <v xml:space="preserve"> </v>
          </cell>
          <cell r="AL2714"/>
          <cell r="AM2714"/>
          <cell r="AN2714"/>
          <cell r="AO2714"/>
          <cell r="AP2714" t="str">
            <v xml:space="preserve"> </v>
          </cell>
          <cell r="AQ2714" t="str">
            <v xml:space="preserve"> </v>
          </cell>
          <cell r="AR2714"/>
          <cell r="AS2714"/>
          <cell r="AT2714"/>
          <cell r="AU2714"/>
        </row>
        <row r="2715">
          <cell r="B2715">
            <v>6535</v>
          </cell>
          <cell r="C2715">
            <v>6535</v>
          </cell>
          <cell r="D2715" t="str">
            <v>#REF!</v>
          </cell>
          <cell r="E2715" t="str">
            <v>NO DISPONIBLE</v>
          </cell>
          <cell r="F2715" t="str">
            <v>BAJA</v>
          </cell>
          <cell r="G2715" t="str">
            <v>NO APLICA</v>
          </cell>
          <cell r="H2715" t="str">
            <v>FUENTE DE PODER PARA CÁMARA DE ELECTROFORESIS</v>
          </cell>
          <cell r="I2715" t="str">
            <v>NO APLICA</v>
          </cell>
          <cell r="J2715" t="str">
            <v>BRL</v>
          </cell>
          <cell r="K2715" t="str">
            <v>250</v>
          </cell>
          <cell r="L2715">
            <v>38031</v>
          </cell>
          <cell r="M2715" t="str">
            <v>CÁMARAS DE ELECTROFORESIS</v>
          </cell>
          <cell r="N2715" t="str">
            <v>DRSP</v>
          </cell>
          <cell r="O2715" t="str">
            <v>GPR - PARASITOLOGÍA</v>
          </cell>
          <cell r="P2715" t="str">
            <v>ZONA DE ELECTROFORESIS Y REVELADO</v>
          </cell>
          <cell r="Q2715" t="str">
            <v>PROPIO</v>
          </cell>
          <cell r="R2715" t="str">
            <v>VOLTAJE</v>
          </cell>
          <cell r="S2715"/>
          <cell r="T2715"/>
          <cell r="U2715"/>
          <cell r="V2715"/>
          <cell r="W2715"/>
          <cell r="X2715"/>
          <cell r="Y2715" t="str">
            <v xml:space="preserve"> </v>
          </cell>
          <cell r="Z2715" t="str">
            <v xml:space="preserve">  </v>
          </cell>
          <cell r="AA2715"/>
          <cell r="AB2715"/>
          <cell r="AC2715"/>
          <cell r="AD2715"/>
          <cell r="AE2715" t="str">
            <v xml:space="preserve"> </v>
          </cell>
          <cell r="AF2715" t="str">
            <v xml:space="preserve"> </v>
          </cell>
          <cell r="AG2715"/>
          <cell r="AH2715"/>
          <cell r="AI2715"/>
          <cell r="AJ2715" t="str">
            <v xml:space="preserve"> </v>
          </cell>
          <cell r="AK2715" t="str">
            <v xml:space="preserve"> </v>
          </cell>
          <cell r="AL2715"/>
          <cell r="AM2715"/>
          <cell r="AN2715"/>
          <cell r="AO2715"/>
          <cell r="AP2715" t="str">
            <v xml:space="preserve"> </v>
          </cell>
          <cell r="AQ2715" t="str">
            <v xml:space="preserve"> </v>
          </cell>
          <cell r="AR2715"/>
          <cell r="AS2715"/>
          <cell r="AT2715"/>
          <cell r="AU2715"/>
        </row>
        <row r="2716">
          <cell r="B2716">
            <v>6550</v>
          </cell>
          <cell r="C2716">
            <v>6550</v>
          </cell>
          <cell r="D2716" t="str">
            <v>#REF!</v>
          </cell>
          <cell r="E2716">
            <v>38717</v>
          </cell>
          <cell r="F2716" t="str">
            <v>INACTIVO</v>
          </cell>
          <cell r="G2716" t="str">
            <v>NO APLICA</v>
          </cell>
          <cell r="H2716" t="str">
            <v>CÁMARA DE ELECTROFORESIS VERTICAL</v>
          </cell>
          <cell r="I2716" t="str">
            <v>NO APLICA</v>
          </cell>
          <cell r="J2716" t="str">
            <v>BRL LIFE TECHNOLOGIES</v>
          </cell>
          <cell r="K2716" t="str">
            <v>MINI-V 8-10</v>
          </cell>
          <cell r="L2716">
            <v>131370</v>
          </cell>
          <cell r="M2716" t="str">
            <v>CÁMARAS DE ELECTROFORESIS</v>
          </cell>
          <cell r="N2716" t="str">
            <v>DISP</v>
          </cell>
          <cell r="O2716" t="str">
            <v>LBP - BANCO DE PROYECTOS</v>
          </cell>
          <cell r="P2716" t="str">
            <v>LABORATORIO</v>
          </cell>
          <cell r="Q2716" t="str">
            <v>PROPIO</v>
          </cell>
          <cell r="R2716" t="str">
            <v>NO APLICA</v>
          </cell>
          <cell r="S2716"/>
          <cell r="T2716" t="str">
            <v>Laboratorio inactivo</v>
          </cell>
          <cell r="U2716">
            <v>24</v>
          </cell>
          <cell r="V2716"/>
          <cell r="W2716"/>
          <cell r="X2716"/>
          <cell r="Y2716" t="str">
            <v xml:space="preserve"> </v>
          </cell>
          <cell r="Z2716" t="str">
            <v xml:space="preserve">  </v>
          </cell>
          <cell r="AA2716"/>
          <cell r="AB2716"/>
          <cell r="AC2716"/>
          <cell r="AD2716"/>
          <cell r="AE2716" t="str">
            <v xml:space="preserve"> </v>
          </cell>
          <cell r="AF2716" t="str">
            <v xml:space="preserve"> </v>
          </cell>
          <cell r="AG2716"/>
          <cell r="AH2716"/>
          <cell r="AI2716"/>
          <cell r="AJ2716" t="str">
            <v xml:space="preserve"> </v>
          </cell>
          <cell r="AK2716" t="str">
            <v xml:space="preserve"> </v>
          </cell>
          <cell r="AL2716"/>
          <cell r="AM2716"/>
          <cell r="AN2716"/>
          <cell r="AO2716"/>
          <cell r="AP2716" t="str">
            <v xml:space="preserve"> </v>
          </cell>
          <cell r="AQ2716" t="str">
            <v xml:space="preserve"> </v>
          </cell>
          <cell r="AR2716"/>
          <cell r="AS2716"/>
          <cell r="AT2716"/>
          <cell r="AU2716"/>
        </row>
        <row r="2717">
          <cell r="B2717">
            <v>6551</v>
          </cell>
          <cell r="C2717">
            <v>6551</v>
          </cell>
          <cell r="D2717" t="str">
            <v>#REF!</v>
          </cell>
          <cell r="E2717">
            <v>37191</v>
          </cell>
          <cell r="F2717" t="str">
            <v>INACTIVO</v>
          </cell>
          <cell r="G2717" t="str">
            <v>NO APLICA</v>
          </cell>
          <cell r="H2717" t="str">
            <v>CÁMARA DE  ELECTROFORESIS VERTICAL</v>
          </cell>
          <cell r="I2717" t="str">
            <v>NO APLICA</v>
          </cell>
          <cell r="J2717" t="str">
            <v>BRL LIFE TECHNOLOGIES</v>
          </cell>
          <cell r="K2717" t="str">
            <v>MINI-V 8-10</v>
          </cell>
          <cell r="L2717">
            <v>236695</v>
          </cell>
          <cell r="M2717" t="str">
            <v>CÁMARAS DE ELECTROFORESIS</v>
          </cell>
          <cell r="N2717" t="str">
            <v>DISP</v>
          </cell>
          <cell r="O2717" t="str">
            <v>LBP - BANCO DE PROYECTOS</v>
          </cell>
          <cell r="P2717" t="str">
            <v>LABORATORIO</v>
          </cell>
          <cell r="Q2717" t="str">
            <v>PROPIO</v>
          </cell>
          <cell r="R2717" t="str">
            <v>NO APLICA</v>
          </cell>
          <cell r="S2717"/>
          <cell r="T2717" t="str">
            <v>Laboratorio inactivo</v>
          </cell>
          <cell r="U2717">
            <v>24</v>
          </cell>
          <cell r="V2717"/>
          <cell r="W2717"/>
          <cell r="X2717"/>
          <cell r="Y2717" t="str">
            <v xml:space="preserve"> </v>
          </cell>
          <cell r="Z2717" t="str">
            <v xml:space="preserve">  </v>
          </cell>
          <cell r="AA2717"/>
          <cell r="AB2717"/>
          <cell r="AC2717"/>
          <cell r="AD2717"/>
          <cell r="AE2717" t="str">
            <v xml:space="preserve"> </v>
          </cell>
          <cell r="AF2717" t="str">
            <v xml:space="preserve"> </v>
          </cell>
          <cell r="AG2717"/>
          <cell r="AH2717"/>
          <cell r="AI2717"/>
          <cell r="AJ2717" t="str">
            <v xml:space="preserve"> </v>
          </cell>
          <cell r="AK2717" t="str">
            <v xml:space="preserve"> </v>
          </cell>
          <cell r="AL2717"/>
          <cell r="AM2717"/>
          <cell r="AN2717"/>
          <cell r="AO2717"/>
          <cell r="AP2717" t="str">
            <v xml:space="preserve"> </v>
          </cell>
          <cell r="AQ2717" t="str">
            <v xml:space="preserve"> </v>
          </cell>
          <cell r="AR2717"/>
          <cell r="AS2717"/>
          <cell r="AT2717"/>
          <cell r="AU2717"/>
        </row>
        <row r="2718">
          <cell r="B2718">
            <v>6552</v>
          </cell>
          <cell r="C2718">
            <v>6552</v>
          </cell>
          <cell r="D2718" t="str">
            <v>#REF!</v>
          </cell>
          <cell r="E2718" t="str">
            <v>NO DISPONIBLE</v>
          </cell>
          <cell r="F2718" t="str">
            <v>INACTIVO</v>
          </cell>
          <cell r="G2718" t="str">
            <v>NO APLICA</v>
          </cell>
          <cell r="H2718" t="str">
            <v>CÁMARA DE ELECTROFORESIS</v>
          </cell>
          <cell r="I2718" t="str">
            <v>NO APLICA</v>
          </cell>
          <cell r="J2718" t="str">
            <v>LIFE TECHNOLOGIES</v>
          </cell>
          <cell r="K2718" t="str">
            <v>MINI-V 8-10</v>
          </cell>
          <cell r="L2718">
            <v>236669</v>
          </cell>
          <cell r="M2718" t="str">
            <v>CÁMARAS DE ELECTROFORESIS</v>
          </cell>
          <cell r="N2718" t="str">
            <v>DISP</v>
          </cell>
          <cell r="O2718" t="str">
            <v>LBP - BANCO DE PROYECTOS</v>
          </cell>
          <cell r="P2718" t="str">
            <v>LABORATORIO</v>
          </cell>
          <cell r="Q2718" t="str">
            <v>PROPIO</v>
          </cell>
          <cell r="R2718" t="str">
            <v>NO APLICA</v>
          </cell>
          <cell r="S2718"/>
          <cell r="T2718" t="str">
            <v>Laboratorio inactivo</v>
          </cell>
          <cell r="U2718">
            <v>24</v>
          </cell>
          <cell r="V2718"/>
          <cell r="W2718"/>
          <cell r="X2718"/>
          <cell r="Y2718" t="str">
            <v xml:space="preserve"> </v>
          </cell>
          <cell r="Z2718" t="str">
            <v xml:space="preserve">  </v>
          </cell>
          <cell r="AA2718"/>
          <cell r="AB2718"/>
          <cell r="AC2718"/>
          <cell r="AD2718"/>
          <cell r="AE2718" t="str">
            <v xml:space="preserve"> </v>
          </cell>
          <cell r="AF2718" t="str">
            <v xml:space="preserve"> </v>
          </cell>
          <cell r="AG2718"/>
          <cell r="AH2718"/>
          <cell r="AI2718"/>
          <cell r="AJ2718" t="str">
            <v xml:space="preserve"> </v>
          </cell>
          <cell r="AK2718" t="str">
            <v xml:space="preserve"> </v>
          </cell>
          <cell r="AL2718"/>
          <cell r="AM2718"/>
          <cell r="AN2718"/>
          <cell r="AO2718"/>
          <cell r="AP2718" t="str">
            <v xml:space="preserve"> </v>
          </cell>
          <cell r="AQ2718" t="str">
            <v xml:space="preserve"> </v>
          </cell>
          <cell r="AR2718"/>
          <cell r="AS2718"/>
          <cell r="AT2718"/>
          <cell r="AU2718"/>
        </row>
        <row r="2719">
          <cell r="B2719">
            <v>6556</v>
          </cell>
          <cell r="C2719">
            <v>6556</v>
          </cell>
          <cell r="D2719" t="str">
            <v>#REF!</v>
          </cell>
          <cell r="E2719">
            <v>32424</v>
          </cell>
          <cell r="F2719" t="str">
            <v>INACTIVO</v>
          </cell>
          <cell r="G2719" t="str">
            <v>NO APLICA</v>
          </cell>
          <cell r="H2719" t="str">
            <v>CÁMARA DE TRANSFERENCIA SEMISECA</v>
          </cell>
          <cell r="I2719" t="str">
            <v>NO APLICA</v>
          </cell>
          <cell r="J2719" t="str">
            <v>ATTA</v>
          </cell>
          <cell r="K2719" t="str">
            <v>AF-6670</v>
          </cell>
          <cell r="L2719">
            <v>86174</v>
          </cell>
          <cell r="M2719" t="str">
            <v>CÁMARAS DE ELECTROFORESIS</v>
          </cell>
          <cell r="N2719" t="str">
            <v>DISP</v>
          </cell>
          <cell r="O2719" t="str">
            <v>LBP - BANCO DE PROYECTOS</v>
          </cell>
          <cell r="P2719" t="str">
            <v>LABORATORIO</v>
          </cell>
          <cell r="Q2719" t="str">
            <v>PROPIO</v>
          </cell>
          <cell r="R2719" t="str">
            <v>NO APLICA</v>
          </cell>
          <cell r="S2719"/>
          <cell r="T2719" t="str">
            <v>Laboratorio inactivo</v>
          </cell>
          <cell r="U2719">
            <v>24</v>
          </cell>
          <cell r="V2719"/>
          <cell r="W2719"/>
          <cell r="X2719"/>
          <cell r="Y2719" t="str">
            <v xml:space="preserve"> </v>
          </cell>
          <cell r="Z2719" t="str">
            <v xml:space="preserve">  </v>
          </cell>
          <cell r="AA2719"/>
          <cell r="AB2719"/>
          <cell r="AC2719"/>
          <cell r="AD2719"/>
          <cell r="AE2719" t="str">
            <v xml:space="preserve"> </v>
          </cell>
          <cell r="AF2719" t="str">
            <v xml:space="preserve"> </v>
          </cell>
          <cell r="AG2719"/>
          <cell r="AH2719"/>
          <cell r="AI2719"/>
          <cell r="AJ2719" t="str">
            <v xml:space="preserve"> </v>
          </cell>
          <cell r="AK2719" t="str">
            <v xml:space="preserve"> </v>
          </cell>
          <cell r="AL2719"/>
          <cell r="AM2719"/>
          <cell r="AN2719"/>
          <cell r="AO2719"/>
          <cell r="AP2719" t="str">
            <v xml:space="preserve"> </v>
          </cell>
          <cell r="AQ2719" t="str">
            <v xml:space="preserve"> </v>
          </cell>
          <cell r="AR2719"/>
          <cell r="AS2719"/>
          <cell r="AT2719"/>
          <cell r="AU2719"/>
        </row>
        <row r="2720">
          <cell r="B2720">
            <v>6561</v>
          </cell>
          <cell r="C2720">
            <v>6561</v>
          </cell>
          <cell r="D2720" t="str">
            <v>#REF!</v>
          </cell>
          <cell r="E2720">
            <v>36947</v>
          </cell>
          <cell r="F2720" t="str">
            <v>INACTIVO</v>
          </cell>
          <cell r="G2720" t="str">
            <v>NO APLICA</v>
          </cell>
          <cell r="H2720" t="str">
            <v>UPS</v>
          </cell>
          <cell r="I2720" t="str">
            <v>NO APLICA</v>
          </cell>
          <cell r="J2720" t="str">
            <v>MICROCONTROLLER</v>
          </cell>
          <cell r="K2720" t="str">
            <v>UPS MASTER 750 VA</v>
          </cell>
          <cell r="L2720">
            <v>1034381259</v>
          </cell>
          <cell r="M2720" t="str">
            <v>ELECTRÓNICOS</v>
          </cell>
          <cell r="N2720" t="str">
            <v>DISP</v>
          </cell>
          <cell r="O2720" t="str">
            <v>LBP - BANCO DE PROYECTOS</v>
          </cell>
          <cell r="P2720" t="str">
            <v>LABORATORIO</v>
          </cell>
          <cell r="Q2720" t="str">
            <v>PROPIO</v>
          </cell>
          <cell r="R2720" t="str">
            <v>NO APLICA</v>
          </cell>
          <cell r="S2720" t="str">
            <v>750 VA</v>
          </cell>
          <cell r="T2720" t="str">
            <v>Laboratorio inactivo</v>
          </cell>
          <cell r="U2720">
            <v>24</v>
          </cell>
          <cell r="V2720"/>
          <cell r="W2720"/>
          <cell r="X2720"/>
          <cell r="Y2720" t="str">
            <v xml:space="preserve"> </v>
          </cell>
          <cell r="Z2720" t="str">
            <v xml:space="preserve">  </v>
          </cell>
          <cell r="AA2720"/>
          <cell r="AB2720"/>
          <cell r="AC2720"/>
          <cell r="AD2720">
            <v>45239</v>
          </cell>
          <cell r="AE2720" t="str">
            <v xml:space="preserve"> </v>
          </cell>
          <cell r="AF2720" t="str">
            <v xml:space="preserve"> </v>
          </cell>
          <cell r="AG2720"/>
          <cell r="AH2720"/>
          <cell r="AI2720"/>
          <cell r="AJ2720" t="str">
            <v xml:space="preserve"> </v>
          </cell>
          <cell r="AK2720" t="str">
            <v xml:space="preserve"> </v>
          </cell>
          <cell r="AL2720"/>
          <cell r="AM2720"/>
          <cell r="AN2720"/>
          <cell r="AO2720"/>
          <cell r="AP2720" t="str">
            <v xml:space="preserve"> </v>
          </cell>
          <cell r="AQ2720" t="str">
            <v xml:space="preserve"> </v>
          </cell>
          <cell r="AR2720"/>
          <cell r="AS2720"/>
          <cell r="AT2720"/>
          <cell r="AU2720"/>
        </row>
        <row r="2721">
          <cell r="B2721">
            <v>6571</v>
          </cell>
          <cell r="C2721">
            <v>6571</v>
          </cell>
          <cell r="D2721" t="str">
            <v>#REF!</v>
          </cell>
          <cell r="E2721" t="str">
            <v>NO DISPONIBLE</v>
          </cell>
          <cell r="F2721" t="str">
            <v>INACTIVO</v>
          </cell>
          <cell r="G2721" t="str">
            <v>NO APLICA</v>
          </cell>
          <cell r="H2721" t="str">
            <v>CENTRÍFUGA REFRIGERADA</v>
          </cell>
          <cell r="I2721" t="str">
            <v>NO APLICA</v>
          </cell>
          <cell r="J2721" t="str">
            <v>TOMY SEIKO</v>
          </cell>
          <cell r="K2721" t="str">
            <v>MR-150</v>
          </cell>
          <cell r="L2721" t="str">
            <v>K152005</v>
          </cell>
          <cell r="M2721" t="str">
            <v>CENTRÍFUGAS</v>
          </cell>
          <cell r="N2721" t="str">
            <v>DISP</v>
          </cell>
          <cell r="O2721" t="str">
            <v>LBP - BANCO DE PROYECTOS</v>
          </cell>
          <cell r="P2721" t="str">
            <v>LABORATORIO</v>
          </cell>
          <cell r="Q2721" t="str">
            <v>PROPIO</v>
          </cell>
          <cell r="R2721" t="str">
            <v>NO APLICA</v>
          </cell>
          <cell r="S2721"/>
          <cell r="T2721" t="str">
            <v>Laboratorio inactivo</v>
          </cell>
          <cell r="U2721">
            <v>24</v>
          </cell>
          <cell r="V2721"/>
          <cell r="W2721"/>
          <cell r="X2721"/>
          <cell r="Y2721" t="str">
            <v xml:space="preserve"> </v>
          </cell>
          <cell r="Z2721" t="str">
            <v xml:space="preserve">  </v>
          </cell>
          <cell r="AA2721"/>
          <cell r="AB2721"/>
          <cell r="AC2721"/>
          <cell r="AD2721"/>
          <cell r="AE2721" t="str">
            <v xml:space="preserve"> </v>
          </cell>
          <cell r="AF2721" t="str">
            <v xml:space="preserve"> </v>
          </cell>
          <cell r="AG2721"/>
          <cell r="AH2721"/>
          <cell r="AI2721"/>
          <cell r="AJ2721" t="str">
            <v xml:space="preserve"> </v>
          </cell>
          <cell r="AK2721" t="str">
            <v xml:space="preserve"> </v>
          </cell>
          <cell r="AL2721"/>
          <cell r="AM2721"/>
          <cell r="AN2721"/>
          <cell r="AO2721"/>
          <cell r="AP2721" t="str">
            <v xml:space="preserve"> </v>
          </cell>
          <cell r="AQ2721" t="str">
            <v xml:space="preserve"> </v>
          </cell>
          <cell r="AR2721"/>
          <cell r="AS2721"/>
          <cell r="AT2721"/>
          <cell r="AU2721"/>
        </row>
        <row r="2722">
          <cell r="B2722">
            <v>6589</v>
          </cell>
          <cell r="C2722">
            <v>6589</v>
          </cell>
          <cell r="D2722" t="str">
            <v>#REF!</v>
          </cell>
          <cell r="E2722" t="str">
            <v>NO DISPONIBLE</v>
          </cell>
          <cell r="F2722" t="str">
            <v>ACTIVO</v>
          </cell>
          <cell r="G2722" t="str">
            <v>NO APLICA</v>
          </cell>
          <cell r="H2722" t="str">
            <v>PURIFICADOR DE AIRE</v>
          </cell>
          <cell r="I2722" t="str">
            <v>NO APLICA</v>
          </cell>
          <cell r="J2722" t="str">
            <v>NO DISPONIBLE</v>
          </cell>
          <cell r="K2722" t="str">
            <v>NO DISPONIBLE</v>
          </cell>
          <cell r="L2722" t="str">
            <v>NO DISPONIBLE</v>
          </cell>
          <cell r="M2722" t="str">
            <v>EQUIPOS ESPECIALES</v>
          </cell>
          <cell r="N2722" t="str">
            <v>DRSP</v>
          </cell>
          <cell r="O2722" t="str">
            <v>GPR - PARASITOLOGÍA</v>
          </cell>
          <cell r="P2722" t="str">
            <v>LEISHMANIASIS</v>
          </cell>
          <cell r="Q2722" t="str">
            <v>PROPIO</v>
          </cell>
          <cell r="R2722" t="str">
            <v>NO APLICA</v>
          </cell>
          <cell r="S2722"/>
          <cell r="T2722"/>
          <cell r="U2722"/>
          <cell r="V2722"/>
          <cell r="W2722"/>
          <cell r="X2722"/>
          <cell r="Y2722" t="str">
            <v xml:space="preserve"> </v>
          </cell>
          <cell r="Z2722" t="str">
            <v xml:space="preserve">  </v>
          </cell>
          <cell r="AA2722"/>
          <cell r="AB2722"/>
          <cell r="AC2722"/>
          <cell r="AD2722"/>
          <cell r="AE2722" t="str">
            <v xml:space="preserve"> </v>
          </cell>
          <cell r="AF2722" t="str">
            <v xml:space="preserve"> </v>
          </cell>
          <cell r="AG2722"/>
          <cell r="AH2722"/>
          <cell r="AI2722"/>
          <cell r="AJ2722" t="str">
            <v xml:space="preserve"> </v>
          </cell>
          <cell r="AK2722" t="str">
            <v xml:space="preserve"> </v>
          </cell>
          <cell r="AL2722"/>
          <cell r="AM2722"/>
          <cell r="AN2722"/>
          <cell r="AO2722"/>
          <cell r="AP2722" t="str">
            <v xml:space="preserve"> </v>
          </cell>
          <cell r="AQ2722" t="str">
            <v xml:space="preserve"> </v>
          </cell>
          <cell r="AR2722"/>
          <cell r="AS2722"/>
          <cell r="AT2722"/>
          <cell r="AU2722"/>
        </row>
        <row r="2723">
          <cell r="B2723">
            <v>6592</v>
          </cell>
          <cell r="C2723">
            <v>6592</v>
          </cell>
          <cell r="D2723" t="str">
            <v>#REF!</v>
          </cell>
          <cell r="E2723">
            <v>32425</v>
          </cell>
          <cell r="F2723" t="str">
            <v>INACTIVO</v>
          </cell>
          <cell r="G2723" t="str">
            <v>NO APLICA</v>
          </cell>
          <cell r="H2723" t="str">
            <v>BOMBA DE VACÍO</v>
          </cell>
          <cell r="I2723" t="str">
            <v>NO APLICA</v>
          </cell>
          <cell r="J2723" t="str">
            <v>GAST</v>
          </cell>
          <cell r="K2723" t="str">
            <v>0211-V45N-G8CX</v>
          </cell>
          <cell r="L2723">
            <v>487</v>
          </cell>
          <cell r="M2723" t="str">
            <v>BOMBAS</v>
          </cell>
          <cell r="N2723" t="str">
            <v>DISP</v>
          </cell>
          <cell r="O2723" t="str">
            <v>LBP - BANCO DE PROYECTOS</v>
          </cell>
          <cell r="P2723" t="str">
            <v>LABORATORIO</v>
          </cell>
          <cell r="Q2723"/>
          <cell r="R2723"/>
          <cell r="S2723"/>
          <cell r="T2723" t="str">
            <v>Laboratorio inactivo</v>
          </cell>
          <cell r="U2723">
            <v>12</v>
          </cell>
          <cell r="V2723"/>
          <cell r="W2723"/>
          <cell r="X2723"/>
          <cell r="Y2723" t="str">
            <v xml:space="preserve"> </v>
          </cell>
          <cell r="Z2723" t="str">
            <v xml:space="preserve">  </v>
          </cell>
          <cell r="AA2723"/>
          <cell r="AB2723"/>
          <cell r="AC2723"/>
          <cell r="AD2723"/>
          <cell r="AE2723" t="str">
            <v xml:space="preserve"> </v>
          </cell>
          <cell r="AF2723" t="str">
            <v xml:space="preserve"> </v>
          </cell>
          <cell r="AG2723"/>
          <cell r="AH2723"/>
          <cell r="AI2723"/>
          <cell r="AJ2723" t="str">
            <v xml:space="preserve"> </v>
          </cell>
          <cell r="AK2723" t="str">
            <v xml:space="preserve"> </v>
          </cell>
          <cell r="AL2723"/>
          <cell r="AM2723"/>
          <cell r="AN2723"/>
          <cell r="AO2723"/>
          <cell r="AP2723" t="str">
            <v xml:space="preserve"> </v>
          </cell>
          <cell r="AQ2723" t="str">
            <v xml:space="preserve"> </v>
          </cell>
          <cell r="AR2723"/>
          <cell r="AS2723"/>
          <cell r="AT2723"/>
          <cell r="AU2723"/>
        </row>
        <row r="2724">
          <cell r="B2724">
            <v>6596</v>
          </cell>
          <cell r="C2724">
            <v>6596</v>
          </cell>
          <cell r="D2724" t="str">
            <v>#REF!</v>
          </cell>
          <cell r="E2724" t="str">
            <v>NO DISPONIBLE</v>
          </cell>
          <cell r="F2724" t="str">
            <v>INACTIVO</v>
          </cell>
          <cell r="G2724" t="str">
            <v>NO APLICA</v>
          </cell>
          <cell r="H2724" t="str">
            <v>PIPETA MONOCANAL</v>
          </cell>
          <cell r="I2724" t="str">
            <v>NO APLICA</v>
          </cell>
          <cell r="J2724" t="str">
            <v>GILSON</v>
          </cell>
          <cell r="K2724" t="str">
            <v>P200</v>
          </cell>
          <cell r="L2724" t="str">
            <v>E11837E</v>
          </cell>
          <cell r="M2724" t="str">
            <v>VOLUMÉTRICOS</v>
          </cell>
          <cell r="N2724" t="str">
            <v>DRSP</v>
          </cell>
          <cell r="O2724" t="str">
            <v>GPR - PARASITOLOGÍA</v>
          </cell>
          <cell r="P2724" t="str">
            <v xml:space="preserve">HEMOPARÁSITOS  </v>
          </cell>
          <cell r="Q2724" t="str">
            <v>PROPIO</v>
          </cell>
          <cell r="R2724" t="str">
            <v>VOLUMEN</v>
          </cell>
          <cell r="S2724" t="str">
            <v>20 ul a 200 uL</v>
          </cell>
          <cell r="T2724"/>
          <cell r="U2724"/>
          <cell r="V2724"/>
          <cell r="W2724"/>
          <cell r="X2724"/>
          <cell r="Y2724" t="str">
            <v xml:space="preserve"> </v>
          </cell>
          <cell r="Z2724" t="str">
            <v xml:space="preserve">  </v>
          </cell>
          <cell r="AA2724"/>
          <cell r="AB2724"/>
          <cell r="AC2724"/>
          <cell r="AD2724"/>
          <cell r="AE2724" t="str">
            <v xml:space="preserve"> </v>
          </cell>
          <cell r="AF2724" t="str">
            <v xml:space="preserve"> </v>
          </cell>
          <cell r="AG2724"/>
          <cell r="AH2724"/>
          <cell r="AI2724"/>
          <cell r="AJ2724" t="str">
            <v xml:space="preserve"> </v>
          </cell>
          <cell r="AK2724" t="str">
            <v xml:space="preserve"> </v>
          </cell>
          <cell r="AL2724"/>
          <cell r="AM2724"/>
          <cell r="AN2724"/>
          <cell r="AO2724"/>
          <cell r="AP2724" t="str">
            <v xml:space="preserve"> </v>
          </cell>
          <cell r="AQ2724" t="str">
            <v xml:space="preserve"> </v>
          </cell>
          <cell r="AR2724"/>
          <cell r="AS2724"/>
          <cell r="AT2724"/>
          <cell r="AU2724"/>
        </row>
        <row r="2725">
          <cell r="B2725">
            <v>6609</v>
          </cell>
          <cell r="C2725">
            <v>6609</v>
          </cell>
          <cell r="D2725" t="str">
            <v>#REF!</v>
          </cell>
          <cell r="E2725">
            <v>32767</v>
          </cell>
          <cell r="F2725" t="str">
            <v>INACTIVO</v>
          </cell>
          <cell r="G2725" t="str">
            <v>NO APLICA</v>
          </cell>
          <cell r="H2725" t="str">
            <v>AGITADOR MAGNÉTICO</v>
          </cell>
          <cell r="I2725" t="str">
            <v>NO APLICA</v>
          </cell>
          <cell r="J2725" t="str">
            <v>YAMATO</v>
          </cell>
          <cell r="K2725" t="str">
            <v>MD-41</v>
          </cell>
          <cell r="L2725">
            <v>235</v>
          </cell>
          <cell r="M2725" t="str">
            <v>AGITADORES</v>
          </cell>
          <cell r="N2725" t="str">
            <v>DISP</v>
          </cell>
          <cell r="O2725" t="str">
            <v>LBP - BANCO DE PROYECTOS</v>
          </cell>
          <cell r="P2725" t="str">
            <v>LABORATORIO</v>
          </cell>
          <cell r="Q2725" t="str">
            <v>PROPIO</v>
          </cell>
          <cell r="R2725" t="str">
            <v>NO APLICA</v>
          </cell>
          <cell r="S2725"/>
          <cell r="T2725" t="str">
            <v>Laboratorio inactivo</v>
          </cell>
          <cell r="U2725">
            <v>24</v>
          </cell>
          <cell r="V2725"/>
          <cell r="W2725"/>
          <cell r="X2725"/>
          <cell r="Y2725" t="str">
            <v xml:space="preserve"> </v>
          </cell>
          <cell r="Z2725" t="str">
            <v xml:space="preserve">  </v>
          </cell>
          <cell r="AA2725"/>
          <cell r="AB2725"/>
          <cell r="AC2725"/>
          <cell r="AD2725"/>
          <cell r="AE2725" t="str">
            <v xml:space="preserve"> </v>
          </cell>
          <cell r="AF2725" t="str">
            <v xml:space="preserve"> </v>
          </cell>
          <cell r="AG2725"/>
          <cell r="AH2725"/>
          <cell r="AI2725"/>
          <cell r="AJ2725" t="str">
            <v xml:space="preserve"> </v>
          </cell>
          <cell r="AK2725" t="str">
            <v xml:space="preserve"> </v>
          </cell>
          <cell r="AL2725"/>
          <cell r="AM2725"/>
          <cell r="AN2725"/>
          <cell r="AO2725"/>
          <cell r="AP2725" t="str">
            <v xml:space="preserve"> </v>
          </cell>
          <cell r="AQ2725" t="str">
            <v xml:space="preserve"> </v>
          </cell>
          <cell r="AR2725"/>
          <cell r="AS2725"/>
          <cell r="AT2725"/>
          <cell r="AU2725"/>
        </row>
        <row r="2726">
          <cell r="B2726">
            <v>6618</v>
          </cell>
          <cell r="C2726">
            <v>6618</v>
          </cell>
          <cell r="D2726" t="str">
            <v>#REF!</v>
          </cell>
          <cell r="E2726">
            <v>33236</v>
          </cell>
          <cell r="F2726" t="str">
            <v>INACTIVO</v>
          </cell>
          <cell r="G2726" t="str">
            <v>NO APLICA</v>
          </cell>
          <cell r="H2726" t="str">
            <v>CENTRÍFUGA REFRIGERADA</v>
          </cell>
          <cell r="I2726" t="str">
            <v>NO APLICA</v>
          </cell>
          <cell r="J2726" t="str">
            <v>HITACHI</v>
          </cell>
          <cell r="K2726" t="str">
            <v>05PR-22</v>
          </cell>
          <cell r="L2726" t="str">
            <v>D8454</v>
          </cell>
          <cell r="M2726" t="str">
            <v>CENTRÍFUGAS</v>
          </cell>
          <cell r="N2726" t="str">
            <v>DISP</v>
          </cell>
          <cell r="O2726" t="str">
            <v>LMC - MORFOLOGÍA CELULAR</v>
          </cell>
          <cell r="P2726" t="str">
            <v>LABORATORIO</v>
          </cell>
          <cell r="Q2726" t="str">
            <v>DONACIÓN</v>
          </cell>
          <cell r="R2726" t="str">
            <v>TEMPERATURA
VELOCIDAD</v>
          </cell>
          <cell r="S2726" t="str">
            <v>Intervalo de Temperatura 
(0 a 25) °C
Velocidad hasta 5000 rpm</v>
          </cell>
          <cell r="T2726" t="str">
            <v xml:space="preserve">Se reprograma por priorización de servicios atrasados por falta de personal en meses anteriores
Centrifuga registrada en inventario de la doctora Gulturis. Se encuentra guardada en morfologia celular y no se encuentra en uso. Se recomienda dar de baja por obsolecencia. </v>
          </cell>
          <cell r="U2726">
            <v>24</v>
          </cell>
          <cell r="V2726"/>
          <cell r="W2726"/>
          <cell r="X2726"/>
          <cell r="Y2726" t="str">
            <v xml:space="preserve"> </v>
          </cell>
          <cell r="Z2726" t="str">
            <v xml:space="preserve">  </v>
          </cell>
          <cell r="AA2726"/>
          <cell r="AB2726"/>
          <cell r="AC2726"/>
          <cell r="AD2726"/>
          <cell r="AE2726" t="str">
            <v xml:space="preserve"> </v>
          </cell>
          <cell r="AF2726" t="str">
            <v xml:space="preserve"> </v>
          </cell>
          <cell r="AG2726"/>
          <cell r="AH2726"/>
          <cell r="AI2726"/>
          <cell r="AJ2726" t="str">
            <v xml:space="preserve"> </v>
          </cell>
          <cell r="AK2726" t="str">
            <v xml:space="preserve"> </v>
          </cell>
          <cell r="AL2726"/>
          <cell r="AM2726"/>
          <cell r="AN2726"/>
          <cell r="AO2726"/>
          <cell r="AP2726" t="str">
            <v xml:space="preserve"> </v>
          </cell>
          <cell r="AQ2726" t="str">
            <v xml:space="preserve"> </v>
          </cell>
          <cell r="AR2726"/>
          <cell r="AS2726"/>
          <cell r="AT2726"/>
          <cell r="AU2726"/>
        </row>
        <row r="2727">
          <cell r="B2727">
            <v>6664</v>
          </cell>
          <cell r="C2727">
            <v>6664</v>
          </cell>
          <cell r="D2727" t="str">
            <v>#REF!</v>
          </cell>
          <cell r="E2727">
            <v>31980</v>
          </cell>
          <cell r="F2727" t="str">
            <v>INACTIVO</v>
          </cell>
          <cell r="G2727" t="str">
            <v>NO APLICA</v>
          </cell>
          <cell r="H2727" t="str">
            <v>AUTOCLAVE</v>
          </cell>
          <cell r="I2727" t="str">
            <v>NO APLICA</v>
          </cell>
          <cell r="J2727" t="str">
            <v>TOMY SEIKO</v>
          </cell>
          <cell r="K2727" t="str">
            <v>SD-30N</v>
          </cell>
          <cell r="L2727" t="str">
            <v>F123304/4535</v>
          </cell>
          <cell r="M2727" t="str">
            <v>AUTOCLAVES</v>
          </cell>
          <cell r="N2727" t="str">
            <v>DISP</v>
          </cell>
          <cell r="O2727" t="str">
            <v>LBP - BANCO DE PROYECTOS</v>
          </cell>
          <cell r="P2727" t="str">
            <v>LABORATORIO</v>
          </cell>
          <cell r="Q2727" t="str">
            <v>PROPIO</v>
          </cell>
          <cell r="R2727" t="str">
            <v>PRESIÓN Y TEMPERATURA</v>
          </cell>
          <cell r="S2727" t="str">
            <v>121°C Y 15 PSI</v>
          </cell>
          <cell r="T2727" t="str">
            <v>Laboratorio inactivo</v>
          </cell>
          <cell r="U2727">
            <v>24</v>
          </cell>
          <cell r="V2727"/>
          <cell r="W2727">
            <v>24</v>
          </cell>
          <cell r="X2727"/>
          <cell r="Y2727" t="str">
            <v xml:space="preserve"> </v>
          </cell>
          <cell r="Z2727" t="str">
            <v xml:space="preserve">  </v>
          </cell>
          <cell r="AA2727"/>
          <cell r="AB2727"/>
          <cell r="AC2727"/>
          <cell r="AD2727"/>
          <cell r="AE2727" t="str">
            <v xml:space="preserve"> </v>
          </cell>
          <cell r="AF2727" t="str">
            <v xml:space="preserve"> </v>
          </cell>
          <cell r="AG2727"/>
          <cell r="AH2727"/>
          <cell r="AI2727"/>
          <cell r="AJ2727" t="str">
            <v xml:space="preserve"> </v>
          </cell>
          <cell r="AK2727" t="str">
            <v xml:space="preserve"> </v>
          </cell>
          <cell r="AL2727"/>
          <cell r="AM2727"/>
          <cell r="AN2727"/>
          <cell r="AO2727"/>
          <cell r="AP2727" t="str">
            <v xml:space="preserve"> </v>
          </cell>
          <cell r="AQ2727" t="str">
            <v xml:space="preserve"> </v>
          </cell>
          <cell r="AR2727"/>
          <cell r="AS2727"/>
          <cell r="AT2727"/>
          <cell r="AU2727"/>
        </row>
        <row r="2728">
          <cell r="B2728">
            <v>6673</v>
          </cell>
          <cell r="C2728">
            <v>6673</v>
          </cell>
          <cell r="D2728" t="str">
            <v>#REF!</v>
          </cell>
          <cell r="E2728" t="str">
            <v>NO DISPONIBLE</v>
          </cell>
          <cell r="F2728" t="str">
            <v>ACTIVO</v>
          </cell>
          <cell r="G2728" t="str">
            <v>NO APLICA</v>
          </cell>
          <cell r="H2728" t="str">
            <v>LAVADOR DE PIPETAS</v>
          </cell>
          <cell r="I2728" t="str">
            <v>NO APLICA</v>
          </cell>
          <cell r="J2728" t="str">
            <v>YAMATO</v>
          </cell>
          <cell r="K2728" t="str">
            <v>AW31</v>
          </cell>
          <cell r="L2728" t="str">
            <v>NO DISPONIBLE</v>
          </cell>
          <cell r="M2728" t="str">
            <v>EQUIPOS MANUALES</v>
          </cell>
          <cell r="N2728" t="str">
            <v>DISP</v>
          </cell>
          <cell r="O2728" t="str">
            <v>LMC - MORFOLOGÍA CELULAR</v>
          </cell>
          <cell r="P2728"/>
          <cell r="Q2728" t="str">
            <v>PROPIO</v>
          </cell>
          <cell r="R2728" t="str">
            <v>NO APLICA</v>
          </cell>
          <cell r="S2728"/>
          <cell r="T2728"/>
          <cell r="U2728"/>
          <cell r="V2728"/>
          <cell r="W2728"/>
          <cell r="X2728"/>
          <cell r="Y2728" t="str">
            <v xml:space="preserve"> </v>
          </cell>
          <cell r="Z2728" t="str">
            <v xml:space="preserve">  </v>
          </cell>
          <cell r="AA2728"/>
          <cell r="AB2728"/>
          <cell r="AC2728"/>
          <cell r="AD2728"/>
          <cell r="AE2728" t="str">
            <v xml:space="preserve"> </v>
          </cell>
          <cell r="AF2728" t="str">
            <v xml:space="preserve"> </v>
          </cell>
          <cell r="AG2728"/>
          <cell r="AH2728"/>
          <cell r="AI2728"/>
          <cell r="AJ2728" t="str">
            <v xml:space="preserve"> </v>
          </cell>
          <cell r="AK2728" t="str">
            <v xml:space="preserve"> </v>
          </cell>
          <cell r="AL2728"/>
          <cell r="AM2728"/>
          <cell r="AN2728"/>
          <cell r="AO2728"/>
          <cell r="AP2728" t="str">
            <v xml:space="preserve"> </v>
          </cell>
          <cell r="AQ2728" t="str">
            <v xml:space="preserve"> </v>
          </cell>
          <cell r="AR2728"/>
          <cell r="AS2728"/>
          <cell r="AT2728"/>
          <cell r="AU2728"/>
        </row>
        <row r="2729">
          <cell r="B2729">
            <v>6690</v>
          </cell>
          <cell r="C2729">
            <v>6690</v>
          </cell>
          <cell r="D2729" t="str">
            <v>#REF!</v>
          </cell>
          <cell r="E2729" t="str">
            <v>NO DISPONIBLE</v>
          </cell>
          <cell r="F2729" t="str">
            <v>INACTIVO</v>
          </cell>
          <cell r="G2729" t="str">
            <v>NO APLICA</v>
          </cell>
          <cell r="H2729" t="str">
            <v>FUENTE DE PODER PARA CÁMARA DE ELECTROFORESIS</v>
          </cell>
          <cell r="I2729" t="str">
            <v>NO APLICA</v>
          </cell>
          <cell r="J2729" t="str">
            <v>HOEFER</v>
          </cell>
          <cell r="K2729" t="str">
            <v>TE51</v>
          </cell>
          <cell r="L2729" t="str">
            <v>251-24</v>
          </cell>
          <cell r="M2729" t="str">
            <v>CÁMARAS DE ELECTROFORESIS</v>
          </cell>
          <cell r="N2729" t="str">
            <v>DISP</v>
          </cell>
          <cell r="O2729" t="str">
            <v>LBP - BANCO DE PROYECTOS</v>
          </cell>
          <cell r="P2729" t="str">
            <v>LABORATORIO</v>
          </cell>
          <cell r="Q2729" t="str">
            <v>PROPIO</v>
          </cell>
          <cell r="R2729" t="str">
            <v>NO APLICA</v>
          </cell>
          <cell r="S2729"/>
          <cell r="T2729" t="str">
            <v>Laboratorio inactivo</v>
          </cell>
          <cell r="U2729">
            <v>24</v>
          </cell>
          <cell r="V2729"/>
          <cell r="W2729"/>
          <cell r="X2729"/>
          <cell r="Y2729" t="str">
            <v xml:space="preserve"> </v>
          </cell>
          <cell r="Z2729" t="str">
            <v xml:space="preserve">  </v>
          </cell>
          <cell r="AA2729"/>
          <cell r="AB2729"/>
          <cell r="AC2729"/>
          <cell r="AD2729"/>
          <cell r="AE2729" t="str">
            <v xml:space="preserve"> </v>
          </cell>
          <cell r="AF2729" t="str">
            <v xml:space="preserve"> </v>
          </cell>
          <cell r="AG2729"/>
          <cell r="AH2729"/>
          <cell r="AI2729"/>
          <cell r="AJ2729" t="str">
            <v xml:space="preserve"> </v>
          </cell>
          <cell r="AK2729" t="str">
            <v xml:space="preserve"> </v>
          </cell>
          <cell r="AL2729"/>
          <cell r="AM2729"/>
          <cell r="AN2729"/>
          <cell r="AO2729"/>
          <cell r="AP2729" t="str">
            <v xml:space="preserve"> </v>
          </cell>
          <cell r="AQ2729" t="str">
            <v xml:space="preserve"> </v>
          </cell>
          <cell r="AR2729"/>
          <cell r="AS2729"/>
          <cell r="AT2729"/>
          <cell r="AU2729"/>
        </row>
        <row r="2730">
          <cell r="B2730">
            <v>6708</v>
          </cell>
          <cell r="C2730">
            <v>6708</v>
          </cell>
          <cell r="D2730" t="str">
            <v>#REF!</v>
          </cell>
          <cell r="E2730" t="str">
            <v>NO DISPONIBLE</v>
          </cell>
          <cell r="F2730" t="str">
            <v>INACTIVO</v>
          </cell>
          <cell r="G2730" t="str">
            <v>NO APLICA</v>
          </cell>
          <cell r="H2730" t="str">
            <v>AGITADOR VORTEX</v>
          </cell>
          <cell r="I2730" t="str">
            <v>NO APLICA</v>
          </cell>
          <cell r="J2730" t="str">
            <v>FISHER SCIENTIFIC</v>
          </cell>
          <cell r="K2730" t="str">
            <v>MIXER</v>
          </cell>
          <cell r="L2730">
            <v>31964</v>
          </cell>
          <cell r="M2730" t="str">
            <v>AGITADORES</v>
          </cell>
          <cell r="N2730" t="str">
            <v>DISP</v>
          </cell>
          <cell r="O2730" t="str">
            <v>LBP - BANCO DE PROYECTOS</v>
          </cell>
          <cell r="P2730" t="str">
            <v>LABORATORIO</v>
          </cell>
          <cell r="Q2730" t="str">
            <v>PROPIO</v>
          </cell>
          <cell r="R2730" t="str">
            <v>NO APLICA</v>
          </cell>
          <cell r="S2730"/>
          <cell r="T2730" t="str">
            <v>Laboratorio inactivo</v>
          </cell>
          <cell r="U2730">
            <v>24</v>
          </cell>
          <cell r="V2730"/>
          <cell r="W2730"/>
          <cell r="X2730"/>
          <cell r="Y2730" t="str">
            <v xml:space="preserve"> </v>
          </cell>
          <cell r="Z2730" t="str">
            <v xml:space="preserve">  </v>
          </cell>
          <cell r="AA2730"/>
          <cell r="AB2730"/>
          <cell r="AC2730"/>
          <cell r="AD2730"/>
          <cell r="AE2730" t="str">
            <v xml:space="preserve"> </v>
          </cell>
          <cell r="AF2730" t="str">
            <v xml:space="preserve"> </v>
          </cell>
          <cell r="AG2730"/>
          <cell r="AH2730"/>
          <cell r="AI2730"/>
          <cell r="AJ2730" t="str">
            <v xml:space="preserve"> </v>
          </cell>
          <cell r="AK2730" t="str">
            <v xml:space="preserve"> </v>
          </cell>
          <cell r="AL2730"/>
          <cell r="AM2730"/>
          <cell r="AN2730"/>
          <cell r="AO2730"/>
          <cell r="AP2730" t="str">
            <v xml:space="preserve"> </v>
          </cell>
          <cell r="AQ2730" t="str">
            <v xml:space="preserve"> </v>
          </cell>
          <cell r="AR2730"/>
          <cell r="AS2730"/>
          <cell r="AT2730"/>
          <cell r="AU2730"/>
        </row>
        <row r="2731">
          <cell r="B2731">
            <v>6710</v>
          </cell>
          <cell r="C2731">
            <v>6710</v>
          </cell>
          <cell r="D2731" t="str">
            <v>#REF!</v>
          </cell>
          <cell r="E2731">
            <v>31746</v>
          </cell>
          <cell r="F2731" t="str">
            <v>INACTIVO</v>
          </cell>
          <cell r="G2731" t="str">
            <v>NO APLICA</v>
          </cell>
          <cell r="H2731" t="str">
            <v>AGITADOR MAGNÉTICO CON PLANCHA DE CALENTAMIENTO</v>
          </cell>
          <cell r="I2731" t="str">
            <v>NO APLICA</v>
          </cell>
          <cell r="J2731" t="str">
            <v>H.JURGENS&amp;CO</v>
          </cell>
          <cell r="K2731" t="str">
            <v>MH-12</v>
          </cell>
          <cell r="L2731">
            <v>39434</v>
          </cell>
          <cell r="M2731" t="str">
            <v>AGITADORES</v>
          </cell>
          <cell r="N2731" t="str">
            <v>DISP</v>
          </cell>
          <cell r="O2731" t="str">
            <v>LBP - BANCO DE PROYECTOS</v>
          </cell>
          <cell r="P2731" t="str">
            <v>LABORATORIO</v>
          </cell>
          <cell r="Q2731" t="str">
            <v>PROPIO</v>
          </cell>
          <cell r="R2731" t="str">
            <v>NO APLICA</v>
          </cell>
          <cell r="S2731"/>
          <cell r="T2731" t="str">
            <v>Laboratorio inactivo</v>
          </cell>
          <cell r="U2731">
            <v>24</v>
          </cell>
          <cell r="V2731"/>
          <cell r="W2731"/>
          <cell r="X2731"/>
          <cell r="Y2731" t="str">
            <v xml:space="preserve"> </v>
          </cell>
          <cell r="Z2731" t="str">
            <v xml:space="preserve">  </v>
          </cell>
          <cell r="AA2731"/>
          <cell r="AB2731"/>
          <cell r="AC2731"/>
          <cell r="AD2731"/>
          <cell r="AE2731" t="str">
            <v xml:space="preserve"> </v>
          </cell>
          <cell r="AF2731" t="str">
            <v xml:space="preserve"> </v>
          </cell>
          <cell r="AG2731"/>
          <cell r="AH2731"/>
          <cell r="AI2731"/>
          <cell r="AJ2731" t="str">
            <v xml:space="preserve"> </v>
          </cell>
          <cell r="AK2731" t="str">
            <v xml:space="preserve"> </v>
          </cell>
          <cell r="AL2731"/>
          <cell r="AM2731"/>
          <cell r="AN2731"/>
          <cell r="AO2731"/>
          <cell r="AP2731" t="str">
            <v xml:space="preserve"> </v>
          </cell>
          <cell r="AQ2731" t="str">
            <v xml:space="preserve"> </v>
          </cell>
          <cell r="AR2731"/>
          <cell r="AS2731"/>
          <cell r="AT2731"/>
          <cell r="AU2731"/>
        </row>
        <row r="2732">
          <cell r="B2732">
            <v>6714</v>
          </cell>
          <cell r="C2732">
            <v>6714</v>
          </cell>
          <cell r="D2732" t="str">
            <v>#REF!</v>
          </cell>
          <cell r="E2732" t="str">
            <v>NO DISPONIBLE</v>
          </cell>
          <cell r="F2732" t="str">
            <v>INACTIVO</v>
          </cell>
          <cell r="G2732" t="str">
            <v>NO APLICA</v>
          </cell>
          <cell r="H2732" t="str">
            <v>ELECTROPORADOR</v>
          </cell>
          <cell r="I2732" t="str">
            <v>NO APLICA</v>
          </cell>
          <cell r="J2732" t="str">
            <v>BIO-RAD</v>
          </cell>
          <cell r="K2732" t="str">
            <v>GENE PULSER</v>
          </cell>
          <cell r="L2732" t="str">
            <v>115BR7611</v>
          </cell>
          <cell r="M2732" t="str">
            <v>CÁMARAS DE ELECTROFORESIS</v>
          </cell>
          <cell r="N2732" t="str">
            <v>DISP</v>
          </cell>
          <cell r="O2732" t="str">
            <v>LFM - FISIOLOGÍA MOLECULAR</v>
          </cell>
          <cell r="P2732" t="str">
            <v>LABORATORIO</v>
          </cell>
          <cell r="Q2732" t="str">
            <v>PROPIO</v>
          </cell>
          <cell r="R2732" t="str">
            <v>NO APLICA</v>
          </cell>
          <cell r="S2732"/>
          <cell r="T2732" t="str">
            <v>se inactiva porque no se usa 2024/07/18</v>
          </cell>
          <cell r="U2732">
            <v>12</v>
          </cell>
          <cell r="V2732"/>
          <cell r="W2732"/>
          <cell r="X2732"/>
          <cell r="Y2732" t="str">
            <v xml:space="preserve"> </v>
          </cell>
          <cell r="Z2732" t="str">
            <v xml:space="preserve">  </v>
          </cell>
          <cell r="AA2732"/>
          <cell r="AB2732"/>
          <cell r="AC2732"/>
          <cell r="AD2732"/>
          <cell r="AE2732" t="str">
            <v xml:space="preserve"> </v>
          </cell>
          <cell r="AF2732" t="str">
            <v xml:space="preserve"> </v>
          </cell>
          <cell r="AG2732"/>
          <cell r="AH2732"/>
          <cell r="AI2732"/>
          <cell r="AJ2732" t="str">
            <v xml:space="preserve"> </v>
          </cell>
          <cell r="AK2732" t="str">
            <v xml:space="preserve"> </v>
          </cell>
          <cell r="AL2732"/>
          <cell r="AM2732"/>
          <cell r="AN2732"/>
          <cell r="AO2732"/>
          <cell r="AP2732" t="str">
            <v xml:space="preserve"> </v>
          </cell>
          <cell r="AQ2732" t="str">
            <v xml:space="preserve"> </v>
          </cell>
          <cell r="AR2732"/>
          <cell r="AS2732"/>
          <cell r="AT2732"/>
          <cell r="AU2732"/>
        </row>
        <row r="2733">
          <cell r="B2733">
            <v>6715</v>
          </cell>
          <cell r="C2733">
            <v>6715</v>
          </cell>
          <cell r="D2733" t="str">
            <v>#REF!</v>
          </cell>
          <cell r="E2733">
            <v>38717</v>
          </cell>
          <cell r="F2733" t="str">
            <v>INACTIVO</v>
          </cell>
          <cell r="G2733" t="str">
            <v>NO APLICA</v>
          </cell>
          <cell r="H2733" t="str">
            <v>FUENTE DE PODER PARA CÁMARA DE ELECTROFORESIS</v>
          </cell>
          <cell r="I2733" t="str">
            <v>NO APLICA</v>
          </cell>
          <cell r="J2733" t="str">
            <v>HOEFER</v>
          </cell>
          <cell r="K2733" t="str">
            <v>PS 500X</v>
          </cell>
          <cell r="L2733" t="str">
            <v>87-1089</v>
          </cell>
          <cell r="M2733" t="str">
            <v>CÁMARAS DE ELECTROFORESIS</v>
          </cell>
          <cell r="N2733" t="str">
            <v>DISP</v>
          </cell>
          <cell r="O2733" t="str">
            <v>LBP - BANCO DE PROYECTOS</v>
          </cell>
          <cell r="P2733" t="str">
            <v>LABORATORIO</v>
          </cell>
          <cell r="Q2733" t="str">
            <v>PROPIO</v>
          </cell>
          <cell r="R2733" t="str">
            <v>NO APLICA</v>
          </cell>
          <cell r="S2733"/>
          <cell r="T2733" t="str">
            <v>Laboratorio inactivo</v>
          </cell>
          <cell r="U2733">
            <v>24</v>
          </cell>
          <cell r="V2733"/>
          <cell r="W2733"/>
          <cell r="X2733"/>
          <cell r="Y2733" t="str">
            <v xml:space="preserve"> </v>
          </cell>
          <cell r="Z2733" t="str">
            <v xml:space="preserve">  </v>
          </cell>
          <cell r="AA2733"/>
          <cell r="AB2733"/>
          <cell r="AC2733"/>
          <cell r="AD2733"/>
          <cell r="AE2733" t="str">
            <v xml:space="preserve"> </v>
          </cell>
          <cell r="AF2733" t="str">
            <v xml:space="preserve"> </v>
          </cell>
          <cell r="AG2733"/>
          <cell r="AH2733"/>
          <cell r="AI2733"/>
          <cell r="AJ2733" t="str">
            <v xml:space="preserve"> </v>
          </cell>
          <cell r="AK2733" t="str">
            <v xml:space="preserve"> </v>
          </cell>
          <cell r="AL2733"/>
          <cell r="AM2733"/>
          <cell r="AN2733"/>
          <cell r="AO2733"/>
          <cell r="AP2733" t="str">
            <v xml:space="preserve"> </v>
          </cell>
          <cell r="AQ2733" t="str">
            <v xml:space="preserve"> </v>
          </cell>
          <cell r="AR2733"/>
          <cell r="AS2733"/>
          <cell r="AT2733"/>
          <cell r="AU2733"/>
        </row>
        <row r="2734">
          <cell r="B2734">
            <v>6746</v>
          </cell>
          <cell r="C2734">
            <v>6746</v>
          </cell>
          <cell r="D2734" t="str">
            <v>#REF!</v>
          </cell>
          <cell r="E2734">
            <v>32767</v>
          </cell>
          <cell r="F2734" t="str">
            <v>INACTIVO</v>
          </cell>
          <cell r="G2734" t="str">
            <v>NO APLICA</v>
          </cell>
          <cell r="H2734" t="str">
            <v>AGITADOR MAGNÉTICO CON PLANCHA DE CALENTAMIENTO</v>
          </cell>
          <cell r="I2734" t="str">
            <v>NO APLICA</v>
          </cell>
          <cell r="J2734" t="str">
            <v>ADVANTEC</v>
          </cell>
          <cell r="K2734" t="str">
            <v>CHS-2</v>
          </cell>
          <cell r="L2734">
            <v>8213</v>
          </cell>
          <cell r="M2734" t="str">
            <v>AGITADORES</v>
          </cell>
          <cell r="N2734" t="str">
            <v>DISP</v>
          </cell>
          <cell r="O2734" t="str">
            <v>LBP - BANCO DE PROYECTOS</v>
          </cell>
          <cell r="P2734" t="str">
            <v>LABORATORIO</v>
          </cell>
          <cell r="Q2734" t="str">
            <v>PROPIO</v>
          </cell>
          <cell r="R2734" t="str">
            <v>NO APLICA</v>
          </cell>
          <cell r="S2734"/>
          <cell r="T2734" t="str">
            <v>Laboratorio inactivo</v>
          </cell>
          <cell r="U2734">
            <v>24</v>
          </cell>
          <cell r="V2734"/>
          <cell r="W2734"/>
          <cell r="X2734"/>
          <cell r="Y2734" t="str">
            <v xml:space="preserve"> </v>
          </cell>
          <cell r="Z2734" t="str">
            <v xml:space="preserve">  </v>
          </cell>
          <cell r="AA2734"/>
          <cell r="AB2734"/>
          <cell r="AC2734"/>
          <cell r="AD2734"/>
          <cell r="AE2734" t="str">
            <v xml:space="preserve"> </v>
          </cell>
          <cell r="AF2734" t="str">
            <v xml:space="preserve"> </v>
          </cell>
          <cell r="AG2734"/>
          <cell r="AH2734"/>
          <cell r="AI2734"/>
          <cell r="AJ2734" t="str">
            <v xml:space="preserve"> </v>
          </cell>
          <cell r="AK2734" t="str">
            <v xml:space="preserve"> </v>
          </cell>
          <cell r="AL2734"/>
          <cell r="AM2734"/>
          <cell r="AN2734"/>
          <cell r="AO2734"/>
          <cell r="AP2734" t="str">
            <v xml:space="preserve"> </v>
          </cell>
          <cell r="AQ2734" t="str">
            <v xml:space="preserve"> </v>
          </cell>
          <cell r="AR2734"/>
          <cell r="AS2734"/>
          <cell r="AT2734"/>
          <cell r="AU2734"/>
        </row>
        <row r="2735">
          <cell r="B2735" t="str">
            <v>MC-067</v>
          </cell>
          <cell r="C2735">
            <v>6810</v>
          </cell>
          <cell r="D2735" t="str">
            <v>#REF!</v>
          </cell>
          <cell r="E2735" t="str">
            <v>NO DISPONIBLE</v>
          </cell>
          <cell r="F2735" t="str">
            <v>BAJA</v>
          </cell>
          <cell r="G2735" t="str">
            <v>NO APLICA</v>
          </cell>
          <cell r="H2735" t="str">
            <v>HORNO COAGULADOR</v>
          </cell>
          <cell r="I2735" t="str">
            <v>NO APLICA</v>
          </cell>
          <cell r="J2735" t="str">
            <v>JACOBO RAPAPOR</v>
          </cell>
          <cell r="K2735" t="str">
            <v>BK</v>
          </cell>
          <cell r="L2735">
            <v>2043</v>
          </cell>
          <cell r="M2735" t="str">
            <v>CALOR</v>
          </cell>
          <cell r="N2735" t="str">
            <v>DP</v>
          </cell>
          <cell r="O2735" t="str">
            <v>MC - MEDIOS DE CULTIVO</v>
          </cell>
          <cell r="P2735" t="str">
            <v xml:space="preserve">AREA DE TRABAJO </v>
          </cell>
          <cell r="Q2735" t="str">
            <v xml:space="preserve">PROPIO </v>
          </cell>
          <cell r="R2735" t="str">
            <v>TEMPERATURA</v>
          </cell>
          <cell r="S2735" t="str">
            <v>30 °C - 100°C
RANGO DE TRABAJO 
70 ° C A 80°C
PUNTO CALIBARDO: 76,5 ºC</v>
          </cell>
          <cell r="T2735" t="str">
            <v>Se realiza cocepto de baja 15-07-2024 a solicitud del laboratorio</v>
          </cell>
          <cell r="U2735">
            <v>12</v>
          </cell>
          <cell r="V2735">
            <v>12</v>
          </cell>
          <cell r="W2735">
            <v>12</v>
          </cell>
          <cell r="X2735"/>
          <cell r="Y2735" t="str">
            <v xml:space="preserve"> </v>
          </cell>
          <cell r="Z2735" t="str">
            <v xml:space="preserve">  </v>
          </cell>
          <cell r="AA2735"/>
          <cell r="AB2735"/>
          <cell r="AC2735"/>
          <cell r="AD2735">
            <v>44949</v>
          </cell>
          <cell r="AE2735" t="str">
            <v xml:space="preserve"> </v>
          </cell>
          <cell r="AF2735" t="str">
            <v xml:space="preserve"> </v>
          </cell>
          <cell r="AG2735"/>
          <cell r="AH2735"/>
          <cell r="AI2735"/>
          <cell r="AJ2735" t="str">
            <v xml:space="preserve"> </v>
          </cell>
          <cell r="AK2735" t="str">
            <v xml:space="preserve"> </v>
          </cell>
          <cell r="AL2735"/>
          <cell r="AM2735"/>
          <cell r="AN2735"/>
          <cell r="AO2735"/>
          <cell r="AP2735" t="str">
            <v xml:space="preserve"> </v>
          </cell>
          <cell r="AQ2735" t="str">
            <v xml:space="preserve"> </v>
          </cell>
          <cell r="AR2735"/>
          <cell r="AS2735"/>
          <cell r="AT2735"/>
          <cell r="AU2735"/>
        </row>
        <row r="2736">
          <cell r="B2736">
            <v>6824</v>
          </cell>
          <cell r="C2736">
            <v>6824</v>
          </cell>
          <cell r="D2736" t="str">
            <v>#REF!</v>
          </cell>
          <cell r="E2736" t="str">
            <v>NO DISPONIBLE</v>
          </cell>
          <cell r="F2736" t="str">
            <v>BAJA</v>
          </cell>
          <cell r="G2736" t="str">
            <v>NO APLICA</v>
          </cell>
          <cell r="H2736" t="str">
            <v>BALANZA ELECTRÓNICA</v>
          </cell>
          <cell r="I2736" t="str">
            <v>NO APLICA</v>
          </cell>
          <cell r="J2736" t="str">
            <v>OHAUS</v>
          </cell>
          <cell r="K2736" t="str">
            <v>CT600</v>
          </cell>
          <cell r="L2736" t="str">
            <v>CI 5788</v>
          </cell>
          <cell r="M2736" t="str">
            <v>BALANZAS</v>
          </cell>
          <cell r="N2736" t="str">
            <v>DRSP</v>
          </cell>
          <cell r="O2736" t="str">
            <v>GMC - MICOBACTERIAS</v>
          </cell>
          <cell r="P2736" t="str">
            <v>ÁREA DE PREPARACIÓN DE REACTIVOS</v>
          </cell>
          <cell r="Q2736" t="str">
            <v>PROPIO</v>
          </cell>
          <cell r="R2736" t="str">
            <v>MASA</v>
          </cell>
          <cell r="S2736" t="str">
            <v>Carga máx. 600 gr. Mín 2 gr. Sensibilidad 0,1 gr.  °T ambiental 0-40 °C</v>
          </cell>
          <cell r="T2736"/>
          <cell r="U2736"/>
          <cell r="V2736"/>
          <cell r="W2736"/>
          <cell r="X2736"/>
          <cell r="Y2736" t="str">
            <v xml:space="preserve"> </v>
          </cell>
          <cell r="Z2736" t="str">
            <v xml:space="preserve">  </v>
          </cell>
          <cell r="AA2736"/>
          <cell r="AB2736"/>
          <cell r="AC2736"/>
          <cell r="AD2736"/>
          <cell r="AE2736" t="str">
            <v xml:space="preserve"> </v>
          </cell>
          <cell r="AF2736" t="str">
            <v xml:space="preserve"> </v>
          </cell>
          <cell r="AG2736"/>
          <cell r="AH2736"/>
          <cell r="AI2736"/>
          <cell r="AJ2736" t="str">
            <v xml:space="preserve"> </v>
          </cell>
          <cell r="AK2736" t="str">
            <v xml:space="preserve"> </v>
          </cell>
          <cell r="AL2736"/>
          <cell r="AM2736"/>
          <cell r="AN2736"/>
          <cell r="AO2736"/>
          <cell r="AP2736" t="str">
            <v xml:space="preserve"> </v>
          </cell>
          <cell r="AQ2736" t="str">
            <v xml:space="preserve"> </v>
          </cell>
          <cell r="AR2736"/>
          <cell r="AS2736"/>
          <cell r="AT2736"/>
          <cell r="AU2736"/>
        </row>
        <row r="2737">
          <cell r="B2737">
            <v>6879</v>
          </cell>
          <cell r="C2737">
            <v>6879</v>
          </cell>
          <cell r="D2737" t="str">
            <v>#REF!</v>
          </cell>
          <cell r="E2737" t="str">
            <v>NO DISPONIBLE</v>
          </cell>
          <cell r="F2737" t="str">
            <v>BAJA</v>
          </cell>
          <cell r="G2737" t="str">
            <v>NO APLICA</v>
          </cell>
          <cell r="H2737" t="str">
            <v>CENTRÍFUGA REFRIGERADA</v>
          </cell>
          <cell r="I2737" t="str">
            <v>NO APLICA</v>
          </cell>
          <cell r="J2737" t="str">
            <v>BECKMAN COULTER</v>
          </cell>
          <cell r="K2737" t="str">
            <v>NO DISPONIBLE</v>
          </cell>
          <cell r="L2737">
            <v>64133</v>
          </cell>
          <cell r="M2737" t="str">
            <v>CENTRÍFUGAS</v>
          </cell>
          <cell r="N2737" t="str">
            <v>DRSP</v>
          </cell>
          <cell r="O2737" t="str">
            <v>GGN - GENÉTICA – CRÓNICAS</v>
          </cell>
          <cell r="P2737" t="str">
            <v>ÁREA DE CENTRIFUGACIÓN</v>
          </cell>
          <cell r="Q2737" t="str">
            <v>PROPIO</v>
          </cell>
          <cell r="R2737" t="str">
            <v>FRECUENCIA</v>
          </cell>
          <cell r="S2737" t="str">
            <v>Rango de Temperaturas: -20 a 40ºC  -- Temperatura de operación: 10ºC.  Posee 3 controles: Velocidad: 0-6, tiempo: 0-30 y brake: 0-10.</v>
          </cell>
          <cell r="T2737" t="str">
            <v>2024-08-20: Se emite concepto técnico para dar de baja</v>
          </cell>
          <cell r="U2737"/>
          <cell r="V2737"/>
          <cell r="W2737"/>
          <cell r="X2737"/>
          <cell r="Y2737" t="str">
            <v xml:space="preserve"> </v>
          </cell>
          <cell r="Z2737" t="str">
            <v xml:space="preserve">  </v>
          </cell>
          <cell r="AA2737"/>
          <cell r="AB2737"/>
          <cell r="AC2737"/>
          <cell r="AD2737"/>
          <cell r="AE2737" t="str">
            <v xml:space="preserve"> </v>
          </cell>
          <cell r="AF2737" t="str">
            <v xml:space="preserve"> </v>
          </cell>
          <cell r="AG2737"/>
          <cell r="AH2737"/>
          <cell r="AI2737"/>
          <cell r="AJ2737" t="str">
            <v xml:space="preserve"> </v>
          </cell>
          <cell r="AK2737" t="str">
            <v xml:space="preserve"> </v>
          </cell>
          <cell r="AL2737"/>
          <cell r="AM2737"/>
          <cell r="AN2737"/>
          <cell r="AO2737"/>
          <cell r="AP2737" t="str">
            <v xml:space="preserve"> </v>
          </cell>
          <cell r="AQ2737" t="str">
            <v xml:space="preserve"> </v>
          </cell>
          <cell r="AR2737"/>
          <cell r="AS2737"/>
          <cell r="AT2737"/>
          <cell r="AU2737"/>
        </row>
        <row r="2738">
          <cell r="B2738">
            <v>6882</v>
          </cell>
          <cell r="C2738">
            <v>6882</v>
          </cell>
          <cell r="D2738" t="str">
            <v>NO DISPONIBLE</v>
          </cell>
          <cell r="E2738" t="str">
            <v>NO DISPONIBLE</v>
          </cell>
          <cell r="F2738" t="str">
            <v>INACTIVO</v>
          </cell>
          <cell r="G2738" t="str">
            <v>NO APLICA</v>
          </cell>
          <cell r="H2738" t="str">
            <v>AGITADOR VORTEX</v>
          </cell>
          <cell r="I2738" t="str">
            <v>NO APLICA</v>
          </cell>
          <cell r="J2738" t="str">
            <v>LABLINE INSTRUMENTS</v>
          </cell>
          <cell r="K2738" t="str">
            <v>SUPER MIXER 1290</v>
          </cell>
          <cell r="L2738" t="str">
            <v>NO DISPONIBLE</v>
          </cell>
          <cell r="M2738" t="str">
            <v>AGITADORES</v>
          </cell>
          <cell r="N2738" t="str">
            <v>DISP</v>
          </cell>
          <cell r="O2738" t="str">
            <v>LMB - MICOBACTERIAS</v>
          </cell>
          <cell r="P2738" t="str">
            <v>LABORATORIO</v>
          </cell>
          <cell r="Q2738" t="str">
            <v>PROPIO</v>
          </cell>
          <cell r="R2738" t="str">
            <v>NO APLICA</v>
          </cell>
          <cell r="S2738"/>
          <cell r="T2738"/>
          <cell r="U2738"/>
          <cell r="V2738"/>
          <cell r="W2738"/>
          <cell r="X2738"/>
          <cell r="Y2738" t="str">
            <v xml:space="preserve"> </v>
          </cell>
          <cell r="Z2738" t="str">
            <v xml:space="preserve">  </v>
          </cell>
          <cell r="AA2738"/>
          <cell r="AB2738"/>
          <cell r="AC2738"/>
          <cell r="AD2738"/>
          <cell r="AE2738" t="str">
            <v xml:space="preserve"> </v>
          </cell>
          <cell r="AF2738" t="str">
            <v xml:space="preserve"> </v>
          </cell>
          <cell r="AG2738"/>
          <cell r="AH2738"/>
          <cell r="AI2738"/>
          <cell r="AJ2738" t="str">
            <v xml:space="preserve"> </v>
          </cell>
          <cell r="AK2738" t="str">
            <v xml:space="preserve"> </v>
          </cell>
          <cell r="AL2738"/>
          <cell r="AM2738"/>
          <cell r="AN2738"/>
          <cell r="AO2738"/>
          <cell r="AP2738" t="str">
            <v xml:space="preserve"> </v>
          </cell>
          <cell r="AQ2738" t="str">
            <v xml:space="preserve"> </v>
          </cell>
          <cell r="AR2738"/>
          <cell r="AS2738"/>
          <cell r="AT2738"/>
          <cell r="AU2738"/>
        </row>
        <row r="2739">
          <cell r="B2739">
            <v>6916</v>
          </cell>
          <cell r="C2739">
            <v>6916</v>
          </cell>
          <cell r="D2739" t="str">
            <v>#REF!</v>
          </cell>
          <cell r="E2739" t="str">
            <v>NO DISPONIBLE</v>
          </cell>
          <cell r="F2739" t="str">
            <v>BAJA</v>
          </cell>
          <cell r="G2739" t="str">
            <v>NO APLICA</v>
          </cell>
          <cell r="H2739" t="str">
            <v>BAÑO SEROLÓGICO</v>
          </cell>
          <cell r="I2739" t="str">
            <v>NO APLICA</v>
          </cell>
          <cell r="J2739" t="str">
            <v>LAB LINE</v>
          </cell>
          <cell r="K2739" t="str">
            <v>18002</v>
          </cell>
          <cell r="L2739" t="str">
            <v>0196-0037</v>
          </cell>
          <cell r="M2739" t="str">
            <v>CALOR</v>
          </cell>
          <cell r="N2739" t="str">
            <v>DRSP</v>
          </cell>
          <cell r="O2739" t="str">
            <v>GMC - MICOBACTERIAS</v>
          </cell>
          <cell r="P2739" t="str">
            <v>ÁREA DE MICROBIOLOGÍA</v>
          </cell>
          <cell r="Q2739" t="str">
            <v>PROPIO</v>
          </cell>
          <cell r="R2739" t="str">
            <v>TEMPERATURA</v>
          </cell>
          <cell r="S2739" t="str">
            <v>RANGO DE USO SEGÚN MÉTODO 55°C+/-2</v>
          </cell>
          <cell r="T2739"/>
          <cell r="U2739"/>
          <cell r="V2739"/>
          <cell r="W2739"/>
          <cell r="X2739"/>
          <cell r="Y2739" t="str">
            <v xml:space="preserve"> </v>
          </cell>
          <cell r="Z2739" t="str">
            <v xml:space="preserve">  </v>
          </cell>
          <cell r="AA2739"/>
          <cell r="AB2739"/>
          <cell r="AC2739"/>
          <cell r="AD2739"/>
          <cell r="AE2739" t="str">
            <v xml:space="preserve"> </v>
          </cell>
          <cell r="AF2739" t="str">
            <v xml:space="preserve"> </v>
          </cell>
          <cell r="AG2739"/>
          <cell r="AH2739"/>
          <cell r="AI2739"/>
          <cell r="AJ2739" t="str">
            <v xml:space="preserve"> </v>
          </cell>
          <cell r="AK2739" t="str">
            <v xml:space="preserve"> </v>
          </cell>
          <cell r="AL2739"/>
          <cell r="AM2739"/>
          <cell r="AN2739"/>
          <cell r="AO2739"/>
          <cell r="AP2739" t="str">
            <v xml:space="preserve"> </v>
          </cell>
          <cell r="AQ2739" t="str">
            <v xml:space="preserve"> </v>
          </cell>
          <cell r="AR2739"/>
          <cell r="AS2739"/>
          <cell r="AT2739"/>
          <cell r="AU2739">
            <v>45124</v>
          </cell>
        </row>
        <row r="2740">
          <cell r="B2740">
            <v>8007</v>
          </cell>
          <cell r="C2740">
            <v>8007</v>
          </cell>
          <cell r="D2740" t="str">
            <v>#REF!</v>
          </cell>
          <cell r="E2740">
            <v>31746</v>
          </cell>
          <cell r="F2740" t="str">
            <v>INACTIVO</v>
          </cell>
          <cell r="G2740" t="str">
            <v>NO APLICA</v>
          </cell>
          <cell r="H2740" t="str">
            <v>AGITADOR VORTEX</v>
          </cell>
          <cell r="I2740" t="str">
            <v>NO APLICA</v>
          </cell>
          <cell r="J2740" t="str">
            <v>FISHER SCIENTIFIC</v>
          </cell>
          <cell r="K2740" t="str">
            <v>MIXER</v>
          </cell>
          <cell r="L2740">
            <v>29875</v>
          </cell>
          <cell r="M2740" t="str">
            <v>AGITADORES</v>
          </cell>
          <cell r="N2740" t="str">
            <v>DISP</v>
          </cell>
          <cell r="O2740" t="str">
            <v>LBP - BANCO DE PROYECTOS</v>
          </cell>
          <cell r="P2740" t="str">
            <v>LABORATORIO</v>
          </cell>
          <cell r="Q2740" t="str">
            <v>PROPIO</v>
          </cell>
          <cell r="R2740" t="str">
            <v>NO APLICA</v>
          </cell>
          <cell r="S2740"/>
          <cell r="T2740" t="str">
            <v>Laboratorio inactivo</v>
          </cell>
          <cell r="U2740">
            <v>24</v>
          </cell>
          <cell r="V2740"/>
          <cell r="W2740"/>
          <cell r="X2740"/>
          <cell r="Y2740" t="str">
            <v xml:space="preserve"> </v>
          </cell>
          <cell r="Z2740" t="str">
            <v xml:space="preserve">  </v>
          </cell>
          <cell r="AA2740"/>
          <cell r="AB2740"/>
          <cell r="AC2740"/>
          <cell r="AD2740"/>
          <cell r="AE2740" t="str">
            <v xml:space="preserve"> </v>
          </cell>
          <cell r="AF2740" t="str">
            <v xml:space="preserve"> </v>
          </cell>
          <cell r="AG2740"/>
          <cell r="AH2740"/>
          <cell r="AI2740"/>
          <cell r="AJ2740" t="str">
            <v xml:space="preserve"> </v>
          </cell>
          <cell r="AK2740" t="str">
            <v xml:space="preserve"> </v>
          </cell>
          <cell r="AL2740"/>
          <cell r="AM2740"/>
          <cell r="AN2740"/>
          <cell r="AO2740"/>
          <cell r="AP2740" t="str">
            <v xml:space="preserve"> </v>
          </cell>
          <cell r="AQ2740" t="str">
            <v xml:space="preserve"> </v>
          </cell>
          <cell r="AR2740"/>
          <cell r="AS2740"/>
          <cell r="AT2740"/>
          <cell r="AU2740"/>
        </row>
        <row r="2741">
          <cell r="B2741">
            <v>8170</v>
          </cell>
          <cell r="C2741">
            <v>8170</v>
          </cell>
          <cell r="D2741" t="str">
            <v>#REF!</v>
          </cell>
          <cell r="E2741" t="str">
            <v>NO DISPONIBLE</v>
          </cell>
          <cell r="F2741" t="str">
            <v>ACTIVO</v>
          </cell>
          <cell r="G2741" t="str">
            <v>NO APLICA</v>
          </cell>
          <cell r="H2741" t="str">
            <v>INCUBADORA</v>
          </cell>
          <cell r="I2741" t="str">
            <v>NO APLICA</v>
          </cell>
          <cell r="J2741" t="str">
            <v>MEMMERT</v>
          </cell>
          <cell r="K2741" t="str">
            <v>NO DISPONIBLE</v>
          </cell>
          <cell r="L2741">
            <v>629122</v>
          </cell>
          <cell r="M2741" t="str">
            <v>CALOR</v>
          </cell>
          <cell r="N2741" t="str">
            <v>DISP</v>
          </cell>
          <cell r="O2741" t="str">
            <v>LFM - FISIOLOGÍA MOLECULAR</v>
          </cell>
          <cell r="P2741" t="str">
            <v>LABORATORIO</v>
          </cell>
          <cell r="Q2741" t="str">
            <v>PROPIO</v>
          </cell>
          <cell r="R2741" t="str">
            <v>TEMPERATURA</v>
          </cell>
          <cell r="S2741" t="str">
            <v>Temperatura programada
(37°C +/- 0.5) °C</v>
          </cell>
          <cell r="T2741"/>
          <cell r="U2741">
            <v>12</v>
          </cell>
          <cell r="V2741"/>
          <cell r="W2741"/>
          <cell r="X2741"/>
          <cell r="Y2741">
            <v>45365</v>
          </cell>
          <cell r="Z2741">
            <v>-403</v>
          </cell>
          <cell r="AA2741"/>
          <cell r="AB2741"/>
          <cell r="AC2741"/>
          <cell r="AD2741">
            <v>44999</v>
          </cell>
          <cell r="AE2741" t="str">
            <v xml:space="preserve"> </v>
          </cell>
          <cell r="AF2741" t="str">
            <v xml:space="preserve"> </v>
          </cell>
          <cell r="AG2741"/>
          <cell r="AH2741"/>
          <cell r="AI2741"/>
          <cell r="AJ2741" t="str">
            <v xml:space="preserve"> </v>
          </cell>
          <cell r="AK2741" t="str">
            <v xml:space="preserve"> </v>
          </cell>
          <cell r="AL2741"/>
          <cell r="AM2741"/>
          <cell r="AN2741"/>
          <cell r="AO2741"/>
          <cell r="AP2741" t="str">
            <v xml:space="preserve"> </v>
          </cell>
          <cell r="AQ2741" t="str">
            <v xml:space="preserve"> </v>
          </cell>
          <cell r="AR2741"/>
          <cell r="AS2741"/>
          <cell r="AT2741"/>
          <cell r="AU2741"/>
        </row>
        <row r="2742">
          <cell r="B2742">
            <v>8172</v>
          </cell>
          <cell r="C2742">
            <v>8172</v>
          </cell>
          <cell r="D2742" t="str">
            <v>#REF!</v>
          </cell>
          <cell r="E2742" t="str">
            <v>NO DISPONIBLE</v>
          </cell>
          <cell r="F2742" t="str">
            <v>INACTIVO</v>
          </cell>
          <cell r="G2742" t="str">
            <v>NO APLICA</v>
          </cell>
          <cell r="H2742" t="str">
            <v>TRANSILUMINADOR</v>
          </cell>
          <cell r="I2742" t="str">
            <v>NO APLICA</v>
          </cell>
          <cell r="J2742" t="str">
            <v>UVP</v>
          </cell>
          <cell r="K2742" t="str">
            <v>TM-20</v>
          </cell>
          <cell r="L2742" t="str">
            <v>95-0153-03</v>
          </cell>
          <cell r="M2742" t="str">
            <v>ÓPTICOS</v>
          </cell>
          <cell r="N2742" t="str">
            <v>DISP</v>
          </cell>
          <cell r="O2742" t="str">
            <v>LFM - FISIOLOGÍA MOLECULAR</v>
          </cell>
          <cell r="P2742" t="str">
            <v>LABORATORIO</v>
          </cell>
          <cell r="Q2742" t="str">
            <v>PROPIO</v>
          </cell>
          <cell r="R2742" t="str">
            <v>NO APLICA</v>
          </cell>
          <cell r="S2742"/>
          <cell r="T2742"/>
          <cell r="U2742">
            <v>24</v>
          </cell>
          <cell r="V2742"/>
          <cell r="W2742"/>
          <cell r="X2742"/>
          <cell r="Y2742" t="str">
            <v xml:space="preserve"> </v>
          </cell>
          <cell r="Z2742" t="str">
            <v xml:space="preserve">  </v>
          </cell>
          <cell r="AA2742"/>
          <cell r="AB2742"/>
          <cell r="AC2742"/>
          <cell r="AD2742"/>
          <cell r="AE2742" t="str">
            <v xml:space="preserve"> </v>
          </cell>
          <cell r="AF2742" t="str">
            <v xml:space="preserve"> </v>
          </cell>
          <cell r="AG2742"/>
          <cell r="AH2742"/>
          <cell r="AI2742"/>
          <cell r="AJ2742" t="str">
            <v xml:space="preserve"> </v>
          </cell>
          <cell r="AK2742" t="str">
            <v xml:space="preserve"> </v>
          </cell>
          <cell r="AL2742"/>
          <cell r="AM2742"/>
          <cell r="AN2742"/>
          <cell r="AO2742"/>
          <cell r="AP2742" t="str">
            <v xml:space="preserve"> </v>
          </cell>
          <cell r="AQ2742" t="str">
            <v xml:space="preserve"> </v>
          </cell>
          <cell r="AR2742"/>
          <cell r="AS2742"/>
          <cell r="AT2742"/>
          <cell r="AU2742"/>
        </row>
        <row r="2743">
          <cell r="B2743">
            <v>8174</v>
          </cell>
          <cell r="C2743">
            <v>8174</v>
          </cell>
          <cell r="D2743" t="str">
            <v>#REF!</v>
          </cell>
          <cell r="E2743" t="str">
            <v>NO DISPONIBLE</v>
          </cell>
          <cell r="F2743" t="str">
            <v>INACTIVO</v>
          </cell>
          <cell r="G2743" t="str">
            <v>NO APLICA</v>
          </cell>
          <cell r="H2743" t="str">
            <v xml:space="preserve">MICROSCOPIO TRINOCULAR </v>
          </cell>
          <cell r="I2743" t="str">
            <v>NO APLICA</v>
          </cell>
          <cell r="J2743" t="str">
            <v>NIKON</v>
          </cell>
          <cell r="K2743" t="str">
            <v>ALPHAHOT 2 YS2-H</v>
          </cell>
          <cell r="L2743">
            <v>142869</v>
          </cell>
          <cell r="M2743" t="str">
            <v>ÓPTICOS</v>
          </cell>
          <cell r="N2743" t="str">
            <v>DISP</v>
          </cell>
          <cell r="O2743" t="str">
            <v>LFM - FISIOLOGÍA MOLECULAR</v>
          </cell>
          <cell r="P2743" t="str">
            <v>BIOLOGIA MOLECULAR</v>
          </cell>
          <cell r="Q2743" t="str">
            <v>PROPIO</v>
          </cell>
          <cell r="R2743" t="str">
            <v>NO APLICA</v>
          </cell>
          <cell r="S2743"/>
          <cell r="T2743"/>
          <cell r="U2743">
            <v>24</v>
          </cell>
          <cell r="V2743"/>
          <cell r="W2743"/>
          <cell r="X2743"/>
          <cell r="Y2743" t="str">
            <v xml:space="preserve"> </v>
          </cell>
          <cell r="Z2743" t="str">
            <v xml:space="preserve">  </v>
          </cell>
          <cell r="AA2743"/>
          <cell r="AB2743"/>
          <cell r="AC2743"/>
          <cell r="AD2743"/>
          <cell r="AE2743" t="str">
            <v xml:space="preserve"> </v>
          </cell>
          <cell r="AF2743" t="str">
            <v xml:space="preserve"> </v>
          </cell>
          <cell r="AG2743"/>
          <cell r="AH2743"/>
          <cell r="AI2743"/>
          <cell r="AJ2743" t="str">
            <v xml:space="preserve"> </v>
          </cell>
          <cell r="AK2743" t="str">
            <v xml:space="preserve"> </v>
          </cell>
          <cell r="AL2743"/>
          <cell r="AM2743"/>
          <cell r="AN2743"/>
          <cell r="AO2743"/>
          <cell r="AP2743" t="str">
            <v xml:space="preserve"> </v>
          </cell>
          <cell r="AQ2743" t="str">
            <v xml:space="preserve"> </v>
          </cell>
          <cell r="AR2743"/>
          <cell r="AS2743"/>
          <cell r="AT2743"/>
          <cell r="AU2743"/>
        </row>
        <row r="2744">
          <cell r="B2744">
            <v>8175</v>
          </cell>
          <cell r="C2744">
            <v>8175</v>
          </cell>
          <cell r="D2744" t="str">
            <v>#REF!</v>
          </cell>
          <cell r="E2744" t="str">
            <v>NO DISPONIBLE</v>
          </cell>
          <cell r="F2744" t="str">
            <v>ACTIVO</v>
          </cell>
          <cell r="G2744" t="str">
            <v>NO APLICA</v>
          </cell>
          <cell r="H2744" t="str">
            <v>AGITADOR MAGNÉTICO CON PLANCHA DE CALENTAMIENTO</v>
          </cell>
          <cell r="I2744" t="str">
            <v>NO APLICA</v>
          </cell>
          <cell r="J2744" t="str">
            <v>CORNING</v>
          </cell>
          <cell r="K2744" t="str">
            <v>PC-320</v>
          </cell>
          <cell r="L2744" t="str">
            <v>NO DISPONIBLE</v>
          </cell>
          <cell r="M2744" t="str">
            <v>AGITADORES</v>
          </cell>
          <cell r="N2744" t="str">
            <v>DISP</v>
          </cell>
          <cell r="O2744" t="str">
            <v>LFM - FISIOLOGÍA MOLECULAR</v>
          </cell>
          <cell r="P2744" t="str">
            <v>LABORATORIO</v>
          </cell>
          <cell r="Q2744" t="str">
            <v>PROPIO</v>
          </cell>
          <cell r="R2744" t="str">
            <v>NO APLICA</v>
          </cell>
          <cell r="S2744"/>
          <cell r="T2744"/>
          <cell r="U2744">
            <v>24</v>
          </cell>
          <cell r="V2744"/>
          <cell r="W2744"/>
          <cell r="X2744"/>
          <cell r="Y2744">
            <v>45729</v>
          </cell>
          <cell r="Z2744">
            <v>-39</v>
          </cell>
          <cell r="AA2744"/>
          <cell r="AB2744"/>
          <cell r="AC2744"/>
          <cell r="AD2744">
            <v>44998</v>
          </cell>
          <cell r="AE2744" t="str">
            <v xml:space="preserve"> </v>
          </cell>
          <cell r="AF2744" t="str">
            <v xml:space="preserve"> </v>
          </cell>
          <cell r="AG2744"/>
          <cell r="AH2744"/>
          <cell r="AI2744"/>
          <cell r="AJ2744" t="str">
            <v xml:space="preserve"> </v>
          </cell>
          <cell r="AK2744" t="str">
            <v xml:space="preserve"> </v>
          </cell>
          <cell r="AL2744"/>
          <cell r="AM2744"/>
          <cell r="AN2744"/>
          <cell r="AO2744"/>
          <cell r="AP2744" t="str">
            <v xml:space="preserve"> </v>
          </cell>
          <cell r="AQ2744" t="str">
            <v xml:space="preserve"> </v>
          </cell>
          <cell r="AR2744"/>
          <cell r="AS2744"/>
          <cell r="AT2744"/>
          <cell r="AU2744"/>
        </row>
        <row r="2745">
          <cell r="B2745">
            <v>8176</v>
          </cell>
          <cell r="C2745">
            <v>8176</v>
          </cell>
          <cell r="D2745" t="str">
            <v>#REF!</v>
          </cell>
          <cell r="E2745" t="str">
            <v>NO DISPONIBLE</v>
          </cell>
          <cell r="F2745" t="str">
            <v>ACTIVO</v>
          </cell>
          <cell r="G2745" t="str">
            <v>NO APLICA</v>
          </cell>
          <cell r="H2745" t="str">
            <v>CENTRÍFUGA REFRIGERADA</v>
          </cell>
          <cell r="I2745" t="str">
            <v>NO APLICA</v>
          </cell>
          <cell r="J2745" t="str">
            <v>KUBOTA</v>
          </cell>
          <cell r="K2745" t="str">
            <v>KR 702</v>
          </cell>
          <cell r="L2745" t="str">
            <v>I20874</v>
          </cell>
          <cell r="M2745" t="str">
            <v>CENTRÍFUGAS</v>
          </cell>
          <cell r="N2745" t="str">
            <v>DISP</v>
          </cell>
          <cell r="O2745" t="str">
            <v>LFM - FISIOLOGÍA MOLECULAR</v>
          </cell>
          <cell r="P2745" t="str">
            <v>CARDIO</v>
          </cell>
          <cell r="Q2745" t="str">
            <v>PROPIO</v>
          </cell>
          <cell r="R2745" t="str">
            <v>NO APLICA</v>
          </cell>
          <cell r="S2745" t="str">
            <v>2000 RPM
intervalo de temperatura: 10 °C hasta 20 °C</v>
          </cell>
          <cell r="T2745"/>
          <cell r="U2745">
            <v>12</v>
          </cell>
          <cell r="V2745"/>
          <cell r="W2745"/>
          <cell r="X2745"/>
          <cell r="Y2745">
            <v>45457</v>
          </cell>
          <cell r="Z2745">
            <v>-311</v>
          </cell>
          <cell r="AA2745"/>
          <cell r="AB2745"/>
          <cell r="AC2745"/>
          <cell r="AD2745">
            <v>45091</v>
          </cell>
          <cell r="AE2745" t="str">
            <v xml:space="preserve"> </v>
          </cell>
          <cell r="AF2745" t="str">
            <v xml:space="preserve"> </v>
          </cell>
          <cell r="AG2745"/>
          <cell r="AH2745"/>
          <cell r="AI2745"/>
          <cell r="AJ2745" t="str">
            <v xml:space="preserve"> </v>
          </cell>
          <cell r="AK2745" t="str">
            <v xml:space="preserve"> </v>
          </cell>
          <cell r="AL2745"/>
          <cell r="AM2745"/>
          <cell r="AN2745"/>
          <cell r="AO2745"/>
          <cell r="AP2745" t="str">
            <v xml:space="preserve"> </v>
          </cell>
          <cell r="AQ2745" t="str">
            <v xml:space="preserve"> </v>
          </cell>
          <cell r="AR2745"/>
          <cell r="AS2745"/>
          <cell r="AT2745"/>
          <cell r="AU2745"/>
        </row>
        <row r="2746">
          <cell r="B2746">
            <v>8177</v>
          </cell>
          <cell r="C2746">
            <v>8177</v>
          </cell>
          <cell r="D2746" t="str">
            <v>#REF!</v>
          </cell>
          <cell r="E2746" t="str">
            <v>NO DISPONIBLE</v>
          </cell>
          <cell r="F2746" t="str">
            <v>INACTIVO</v>
          </cell>
          <cell r="G2746" t="str">
            <v>NO APLICA</v>
          </cell>
          <cell r="H2746" t="str">
            <v>NEGATOSCOPIO</v>
          </cell>
          <cell r="I2746" t="str">
            <v>NO APLICA</v>
          </cell>
          <cell r="J2746" t="str">
            <v>MQ</v>
          </cell>
          <cell r="K2746" t="str">
            <v>NO DISPONIBLE</v>
          </cell>
          <cell r="L2746" t="str">
            <v>NO DISPONIBLE</v>
          </cell>
          <cell r="M2746" t="str">
            <v>ÓPTICOS</v>
          </cell>
          <cell r="N2746" t="str">
            <v>DISP</v>
          </cell>
          <cell r="O2746" t="str">
            <v>LFM - FISIOLOGÍA MOLECULAR</v>
          </cell>
          <cell r="P2746" t="str">
            <v>LABORATORIO</v>
          </cell>
          <cell r="Q2746" t="str">
            <v>PROPIO</v>
          </cell>
          <cell r="R2746" t="str">
            <v>NO APLICA</v>
          </cell>
          <cell r="S2746"/>
          <cell r="T2746"/>
          <cell r="U2746">
            <v>24</v>
          </cell>
          <cell r="V2746"/>
          <cell r="W2746"/>
          <cell r="X2746"/>
          <cell r="Y2746" t="str">
            <v xml:space="preserve"> </v>
          </cell>
          <cell r="Z2746" t="str">
            <v xml:space="preserve">  </v>
          </cell>
          <cell r="AA2746"/>
          <cell r="AB2746"/>
          <cell r="AC2746"/>
          <cell r="AD2746"/>
          <cell r="AE2746" t="str">
            <v xml:space="preserve"> </v>
          </cell>
          <cell r="AF2746" t="str">
            <v xml:space="preserve"> </v>
          </cell>
          <cell r="AG2746"/>
          <cell r="AH2746"/>
          <cell r="AI2746"/>
          <cell r="AJ2746" t="str">
            <v xml:space="preserve"> </v>
          </cell>
          <cell r="AK2746" t="str">
            <v xml:space="preserve"> </v>
          </cell>
          <cell r="AL2746"/>
          <cell r="AM2746"/>
          <cell r="AN2746"/>
          <cell r="AO2746"/>
          <cell r="AP2746" t="str">
            <v xml:space="preserve"> </v>
          </cell>
          <cell r="AQ2746" t="str">
            <v xml:space="preserve"> </v>
          </cell>
          <cell r="AR2746"/>
          <cell r="AS2746"/>
          <cell r="AT2746"/>
          <cell r="AU2746"/>
        </row>
        <row r="2747">
          <cell r="B2747">
            <v>8178</v>
          </cell>
          <cell r="C2747">
            <v>8178</v>
          </cell>
          <cell r="D2747" t="str">
            <v>#REF!</v>
          </cell>
          <cell r="E2747">
            <v>35790</v>
          </cell>
          <cell r="F2747" t="str">
            <v>ACTIVO</v>
          </cell>
          <cell r="G2747" t="str">
            <v>NO APLICA</v>
          </cell>
          <cell r="H2747" t="str">
            <v>ESTEREOMICROSCOPIO</v>
          </cell>
          <cell r="I2747" t="str">
            <v>NO APLICA</v>
          </cell>
          <cell r="J2747" t="str">
            <v>NIKON</v>
          </cell>
          <cell r="K2747" t="str">
            <v>SMZ 1-P</v>
          </cell>
          <cell r="L2747">
            <v>196738</v>
          </cell>
          <cell r="M2747" t="str">
            <v>ÓPTICOS</v>
          </cell>
          <cell r="N2747" t="str">
            <v>DISP</v>
          </cell>
          <cell r="O2747" t="str">
            <v>LFM - FISIOLOGÍA MOLECULAR</v>
          </cell>
          <cell r="P2747" t="str">
            <v>CULTIVO CELULAR</v>
          </cell>
          <cell r="Q2747" t="str">
            <v>PROPIO</v>
          </cell>
          <cell r="R2747" t="str">
            <v>NO APLICA</v>
          </cell>
          <cell r="S2747"/>
          <cell r="T2747"/>
          <cell r="U2747">
            <v>24</v>
          </cell>
          <cell r="V2747"/>
          <cell r="W2747"/>
          <cell r="X2747"/>
          <cell r="Y2747" t="str">
            <v xml:space="preserve"> </v>
          </cell>
          <cell r="Z2747" t="str">
            <v xml:space="preserve">  </v>
          </cell>
          <cell r="AA2747"/>
          <cell r="AB2747"/>
          <cell r="AC2747"/>
          <cell r="AD2747"/>
          <cell r="AE2747" t="str">
            <v xml:space="preserve"> </v>
          </cell>
          <cell r="AF2747" t="str">
            <v xml:space="preserve"> </v>
          </cell>
          <cell r="AG2747"/>
          <cell r="AH2747"/>
          <cell r="AI2747"/>
          <cell r="AJ2747" t="str">
            <v xml:space="preserve"> </v>
          </cell>
          <cell r="AK2747" t="str">
            <v xml:space="preserve"> </v>
          </cell>
          <cell r="AL2747"/>
          <cell r="AM2747"/>
          <cell r="AN2747"/>
          <cell r="AO2747"/>
          <cell r="AP2747" t="str">
            <v xml:space="preserve"> </v>
          </cell>
          <cell r="AQ2747" t="str">
            <v xml:space="preserve"> </v>
          </cell>
          <cell r="AR2747"/>
          <cell r="AS2747"/>
          <cell r="AT2747"/>
          <cell r="AU2747"/>
        </row>
        <row r="2748">
          <cell r="B2748">
            <v>8181</v>
          </cell>
          <cell r="C2748">
            <v>8181</v>
          </cell>
          <cell r="D2748" t="str">
            <v>#REF!</v>
          </cell>
          <cell r="E2748" t="str">
            <v>NO DISPONIBLE</v>
          </cell>
          <cell r="F2748" t="str">
            <v>ACTIVO</v>
          </cell>
          <cell r="G2748" t="str">
            <v>NO APLICA</v>
          </cell>
          <cell r="H2748" t="str">
            <v>ESTABILIZADOR</v>
          </cell>
          <cell r="I2748" t="str">
            <v>NO APLICA</v>
          </cell>
          <cell r="J2748" t="str">
            <v>ERGON</v>
          </cell>
          <cell r="K2748" t="str">
            <v>600V</v>
          </cell>
          <cell r="L2748">
            <v>33648</v>
          </cell>
          <cell r="M2748" t="str">
            <v>ELECTRÓNICOS</v>
          </cell>
          <cell r="N2748" t="str">
            <v>DISP</v>
          </cell>
          <cell r="O2748" t="str">
            <v>LFM - FISIOLOGÍA MOLECULAR</v>
          </cell>
          <cell r="P2748" t="str">
            <v>LABORATORIO</v>
          </cell>
          <cell r="Q2748" t="str">
            <v>PROPIO</v>
          </cell>
          <cell r="R2748" t="str">
            <v>VOLTAJE</v>
          </cell>
          <cell r="S2748" t="str">
            <v>NO DISPONIBLE</v>
          </cell>
          <cell r="T2748"/>
          <cell r="U2748"/>
          <cell r="V2748"/>
          <cell r="W2748"/>
          <cell r="X2748"/>
          <cell r="Y2748" t="str">
            <v xml:space="preserve"> </v>
          </cell>
          <cell r="Z2748" t="str">
            <v xml:space="preserve">  </v>
          </cell>
          <cell r="AA2748"/>
          <cell r="AB2748"/>
          <cell r="AC2748"/>
          <cell r="AD2748"/>
          <cell r="AE2748" t="str">
            <v xml:space="preserve"> </v>
          </cell>
          <cell r="AF2748" t="str">
            <v xml:space="preserve"> </v>
          </cell>
          <cell r="AG2748"/>
          <cell r="AH2748"/>
          <cell r="AI2748"/>
          <cell r="AJ2748" t="str">
            <v xml:space="preserve"> </v>
          </cell>
          <cell r="AK2748" t="str">
            <v xml:space="preserve"> </v>
          </cell>
          <cell r="AL2748"/>
          <cell r="AM2748"/>
          <cell r="AN2748"/>
          <cell r="AO2748"/>
          <cell r="AP2748" t="str">
            <v xml:space="preserve"> </v>
          </cell>
          <cell r="AQ2748" t="str">
            <v xml:space="preserve"> </v>
          </cell>
          <cell r="AR2748"/>
          <cell r="AS2748"/>
          <cell r="AT2748"/>
          <cell r="AU2748"/>
        </row>
        <row r="2749">
          <cell r="B2749">
            <v>8187</v>
          </cell>
          <cell r="C2749">
            <v>8187</v>
          </cell>
          <cell r="D2749" t="str">
            <v>#REF!</v>
          </cell>
          <cell r="E2749" t="str">
            <v>NO DISPONIBLE</v>
          </cell>
          <cell r="F2749" t="str">
            <v>BAJA</v>
          </cell>
          <cell r="G2749" t="str">
            <v>NO APLICA</v>
          </cell>
          <cell r="H2749" t="str">
            <v>FUENTE DE PODER PARA CÁMARA DE ELECTROFORESIS</v>
          </cell>
          <cell r="I2749" t="str">
            <v>NO APLICA</v>
          </cell>
          <cell r="J2749" t="str">
            <v>BIO-RAD</v>
          </cell>
          <cell r="K2749">
            <v>1655050</v>
          </cell>
          <cell r="L2749">
            <v>1040</v>
          </cell>
          <cell r="M2749" t="str">
            <v>CÁMARAS DE ELECTROFORESIS</v>
          </cell>
          <cell r="N2749" t="str">
            <v>DISP</v>
          </cell>
          <cell r="O2749" t="str">
            <v>LFM - FISIOLOGÍA MOLECULAR</v>
          </cell>
          <cell r="P2749" t="str">
            <v>LABORATORIO</v>
          </cell>
          <cell r="Q2749" t="str">
            <v>PROPIO</v>
          </cell>
          <cell r="R2749" t="str">
            <v>NO APLICA</v>
          </cell>
          <cell r="S2749"/>
          <cell r="T2749" t="str">
            <v>equipo retornado al almacén</v>
          </cell>
          <cell r="U2749">
            <v>12</v>
          </cell>
          <cell r="V2749"/>
          <cell r="W2749"/>
          <cell r="X2749"/>
          <cell r="Y2749" t="str">
            <v xml:space="preserve"> </v>
          </cell>
          <cell r="Z2749" t="str">
            <v xml:space="preserve">  </v>
          </cell>
          <cell r="AA2749" t="str">
            <v>Proveedor externo</v>
          </cell>
          <cell r="AB2749" t="str">
            <v>Jun</v>
          </cell>
          <cell r="AC2749" t="str">
            <v>Jun</v>
          </cell>
          <cell r="AD2749">
            <v>45468</v>
          </cell>
          <cell r="AE2749" t="str">
            <v xml:space="preserve"> </v>
          </cell>
          <cell r="AF2749" t="str">
            <v xml:space="preserve"> </v>
          </cell>
          <cell r="AG2749"/>
          <cell r="AH2749"/>
          <cell r="AI2749"/>
          <cell r="AJ2749" t="str">
            <v xml:space="preserve"> </v>
          </cell>
          <cell r="AK2749" t="str">
            <v xml:space="preserve"> </v>
          </cell>
          <cell r="AL2749"/>
          <cell r="AM2749"/>
          <cell r="AN2749"/>
          <cell r="AO2749"/>
          <cell r="AP2749" t="str">
            <v xml:space="preserve"> </v>
          </cell>
          <cell r="AQ2749" t="str">
            <v xml:space="preserve"> </v>
          </cell>
          <cell r="AR2749"/>
          <cell r="AS2749"/>
          <cell r="AT2749"/>
          <cell r="AU2749"/>
        </row>
        <row r="2750">
          <cell r="B2750">
            <v>8191</v>
          </cell>
          <cell r="C2750">
            <v>8191</v>
          </cell>
          <cell r="D2750" t="str">
            <v>#REF!</v>
          </cell>
          <cell r="E2750" t="str">
            <v>NO DISPONIBLE</v>
          </cell>
          <cell r="F2750" t="str">
            <v>ACTIVO</v>
          </cell>
          <cell r="G2750" t="str">
            <v>NO APLICA</v>
          </cell>
          <cell r="H2750" t="str">
            <v>BAÑO SEROLÓGICO</v>
          </cell>
          <cell r="I2750" t="str">
            <v>NO APLICA</v>
          </cell>
          <cell r="J2750" t="str">
            <v>SIGMA</v>
          </cell>
          <cell r="K2750" t="str">
            <v>W0624</v>
          </cell>
          <cell r="L2750" t="str">
            <v>9210-002</v>
          </cell>
          <cell r="M2750" t="str">
            <v>CALOR</v>
          </cell>
          <cell r="N2750" t="str">
            <v>DISP</v>
          </cell>
          <cell r="O2750" t="str">
            <v>LFM - FISIOLOGÍA MOLECULAR</v>
          </cell>
          <cell r="P2750" t="str">
            <v>BIOLOGIA MOLECULAR</v>
          </cell>
          <cell r="Q2750" t="str">
            <v>PROPIO</v>
          </cell>
          <cell r="R2750" t="str">
            <v>NO APLICA</v>
          </cell>
          <cell r="S2750" t="str">
            <v>37°C +/- 1 °C</v>
          </cell>
          <cell r="T2750"/>
          <cell r="U2750">
            <v>12</v>
          </cell>
          <cell r="V2750"/>
          <cell r="W2750"/>
          <cell r="X2750"/>
          <cell r="Y2750">
            <v>45365</v>
          </cell>
          <cell r="Z2750">
            <v>-403</v>
          </cell>
          <cell r="AA2750"/>
          <cell r="AB2750"/>
          <cell r="AC2750"/>
          <cell r="AD2750">
            <v>44999</v>
          </cell>
          <cell r="AE2750" t="str">
            <v xml:space="preserve"> </v>
          </cell>
          <cell r="AF2750" t="str">
            <v xml:space="preserve"> </v>
          </cell>
          <cell r="AG2750"/>
          <cell r="AH2750"/>
          <cell r="AI2750"/>
          <cell r="AJ2750" t="str">
            <v xml:space="preserve"> </v>
          </cell>
          <cell r="AK2750" t="str">
            <v xml:space="preserve"> </v>
          </cell>
          <cell r="AL2750"/>
          <cell r="AM2750"/>
          <cell r="AN2750"/>
          <cell r="AO2750"/>
          <cell r="AP2750" t="str">
            <v xml:space="preserve"> </v>
          </cell>
          <cell r="AQ2750" t="str">
            <v xml:space="preserve"> </v>
          </cell>
          <cell r="AR2750"/>
          <cell r="AS2750"/>
          <cell r="AT2750"/>
          <cell r="AU2750"/>
        </row>
        <row r="2751">
          <cell r="B2751">
            <v>8193</v>
          </cell>
          <cell r="C2751">
            <v>8193</v>
          </cell>
          <cell r="D2751" t="str">
            <v>#REF!</v>
          </cell>
          <cell r="E2751">
            <v>34912</v>
          </cell>
          <cell r="F2751" t="str">
            <v>ACTIVO</v>
          </cell>
          <cell r="G2751" t="str">
            <v>NO APLICA</v>
          </cell>
          <cell r="H2751" t="str">
            <v>CENTRÍFUGA</v>
          </cell>
          <cell r="I2751" t="str">
            <v>NO APLICA</v>
          </cell>
          <cell r="J2751" t="str">
            <v>HERMLE</v>
          </cell>
          <cell r="K2751" t="str">
            <v>Z320</v>
          </cell>
          <cell r="L2751">
            <v>12930042</v>
          </cell>
          <cell r="M2751" t="str">
            <v>CENTRÍFUGAS</v>
          </cell>
          <cell r="N2751" t="str">
            <v>DISP</v>
          </cell>
          <cell r="O2751" t="str">
            <v>LFM - FISIOLOGÍA MOLECULAR</v>
          </cell>
          <cell r="P2751" t="str">
            <v>CULTIVO CELULAR</v>
          </cell>
          <cell r="Q2751" t="str">
            <v>PROPIO</v>
          </cell>
          <cell r="R2751" t="str">
            <v>VELOCIDAD</v>
          </cell>
          <cell r="S2751" t="str">
            <v>3500 RPM</v>
          </cell>
          <cell r="T2751"/>
          <cell r="U2751">
            <v>12</v>
          </cell>
          <cell r="V2751"/>
          <cell r="W2751"/>
          <cell r="X2751"/>
          <cell r="Y2751">
            <v>45409</v>
          </cell>
          <cell r="Z2751">
            <v>-359</v>
          </cell>
          <cell r="AA2751"/>
          <cell r="AB2751"/>
          <cell r="AC2751"/>
          <cell r="AD2751">
            <v>45043</v>
          </cell>
          <cell r="AE2751" t="str">
            <v xml:space="preserve"> </v>
          </cell>
          <cell r="AF2751" t="str">
            <v xml:space="preserve"> </v>
          </cell>
          <cell r="AG2751"/>
          <cell r="AH2751"/>
          <cell r="AI2751"/>
          <cell r="AJ2751" t="str">
            <v xml:space="preserve"> </v>
          </cell>
          <cell r="AK2751" t="str">
            <v xml:space="preserve"> </v>
          </cell>
          <cell r="AL2751"/>
          <cell r="AM2751"/>
          <cell r="AN2751"/>
          <cell r="AO2751"/>
          <cell r="AP2751" t="str">
            <v xml:space="preserve"> </v>
          </cell>
          <cell r="AQ2751" t="str">
            <v xml:space="preserve"> </v>
          </cell>
          <cell r="AR2751"/>
          <cell r="AS2751"/>
          <cell r="AT2751"/>
          <cell r="AU2751"/>
        </row>
        <row r="2752">
          <cell r="B2752">
            <v>8195</v>
          </cell>
          <cell r="C2752">
            <v>8195</v>
          </cell>
          <cell r="D2752" t="str">
            <v>#REF!</v>
          </cell>
          <cell r="E2752" t="str">
            <v>NO DISPONIBLE</v>
          </cell>
          <cell r="F2752" t="str">
            <v>ACTIVO</v>
          </cell>
          <cell r="G2752" t="str">
            <v>NO APLICA</v>
          </cell>
          <cell r="H2752" t="str">
            <v>ANALIZADOR CO2</v>
          </cell>
          <cell r="I2752" t="str">
            <v>NO APLICA</v>
          </cell>
          <cell r="J2752" t="str">
            <v>BACHARACH</v>
          </cell>
          <cell r="K2752" t="str">
            <v>FYRITE</v>
          </cell>
          <cell r="L2752">
            <v>101000012555</v>
          </cell>
          <cell r="M2752" t="str">
            <v>INSTRUMENTOS DE MEDICIÓN</v>
          </cell>
          <cell r="N2752" t="str">
            <v>DISP</v>
          </cell>
          <cell r="O2752" t="str">
            <v>LFM - FISIOLOGÍA MOLECULAR</v>
          </cell>
          <cell r="P2752" t="str">
            <v>LABORATORIO</v>
          </cell>
          <cell r="Q2752" t="str">
            <v>PROPIO</v>
          </cell>
          <cell r="R2752" t="str">
            <v>NO APLICA</v>
          </cell>
          <cell r="S2752"/>
          <cell r="T2752"/>
          <cell r="U2752"/>
          <cell r="V2752">
            <v>24</v>
          </cell>
          <cell r="W2752"/>
          <cell r="X2752"/>
          <cell r="Y2752" t="str">
            <v xml:space="preserve"> </v>
          </cell>
          <cell r="Z2752" t="str">
            <v xml:space="preserve">  </v>
          </cell>
          <cell r="AA2752"/>
          <cell r="AB2752"/>
          <cell r="AC2752"/>
          <cell r="AD2752"/>
          <cell r="AE2752" t="str">
            <v xml:space="preserve"> </v>
          </cell>
          <cell r="AF2752" t="str">
            <v xml:space="preserve"> </v>
          </cell>
          <cell r="AG2752"/>
          <cell r="AH2752"/>
          <cell r="AI2752"/>
          <cell r="AJ2752" t="str">
            <v xml:space="preserve"> </v>
          </cell>
          <cell r="AK2752" t="str">
            <v xml:space="preserve"> </v>
          </cell>
          <cell r="AL2752"/>
          <cell r="AM2752"/>
          <cell r="AN2752"/>
          <cell r="AO2752"/>
          <cell r="AP2752" t="str">
            <v xml:space="preserve"> </v>
          </cell>
          <cell r="AQ2752" t="str">
            <v xml:space="preserve"> </v>
          </cell>
          <cell r="AR2752"/>
          <cell r="AS2752"/>
          <cell r="AT2752"/>
          <cell r="AU2752"/>
        </row>
        <row r="2753">
          <cell r="B2753" t="str">
            <v>LFM-005</v>
          </cell>
          <cell r="C2753">
            <v>8200</v>
          </cell>
          <cell r="D2753" t="str">
            <v>#REF!</v>
          </cell>
          <cell r="E2753" t="str">
            <v>NO DISPONIBLE</v>
          </cell>
          <cell r="F2753" t="str">
            <v>ACTIVO</v>
          </cell>
          <cell r="G2753" t="str">
            <v>NO APLICA</v>
          </cell>
          <cell r="H2753" t="str">
            <v>MICROSCOPIO INVERTIDO</v>
          </cell>
          <cell r="I2753" t="str">
            <v>NO APLICA</v>
          </cell>
          <cell r="J2753" t="str">
            <v>NIKON</v>
          </cell>
          <cell r="K2753" t="str">
            <v>DIAPHOT</v>
          </cell>
          <cell r="L2753">
            <v>210760</v>
          </cell>
          <cell r="M2753" t="str">
            <v>ÓPTICOS</v>
          </cell>
          <cell r="N2753" t="str">
            <v>DISP</v>
          </cell>
          <cell r="O2753" t="str">
            <v>LFM - FISIOLOGÍA MOLECULAR</v>
          </cell>
          <cell r="P2753" t="str">
            <v>BIOLOGIA MOLECULAR</v>
          </cell>
          <cell r="Q2753" t="str">
            <v>PROPIO</v>
          </cell>
          <cell r="R2753" t="str">
            <v>NO APLICA</v>
          </cell>
          <cell r="S2753"/>
          <cell r="T2753"/>
          <cell r="U2753">
            <v>24</v>
          </cell>
          <cell r="V2753"/>
          <cell r="W2753"/>
          <cell r="X2753"/>
          <cell r="Y2753" t="str">
            <v xml:space="preserve"> </v>
          </cell>
          <cell r="Z2753" t="str">
            <v xml:space="preserve">  </v>
          </cell>
          <cell r="AA2753"/>
          <cell r="AB2753"/>
          <cell r="AC2753"/>
          <cell r="AD2753"/>
          <cell r="AE2753" t="str">
            <v xml:space="preserve"> </v>
          </cell>
          <cell r="AF2753" t="str">
            <v xml:space="preserve"> </v>
          </cell>
          <cell r="AG2753"/>
          <cell r="AH2753"/>
          <cell r="AI2753"/>
          <cell r="AJ2753" t="str">
            <v xml:space="preserve"> </v>
          </cell>
          <cell r="AK2753" t="str">
            <v xml:space="preserve"> </v>
          </cell>
          <cell r="AL2753"/>
          <cell r="AM2753"/>
          <cell r="AN2753"/>
          <cell r="AO2753"/>
          <cell r="AP2753" t="str">
            <v xml:space="preserve"> </v>
          </cell>
          <cell r="AQ2753" t="str">
            <v xml:space="preserve"> </v>
          </cell>
          <cell r="AR2753"/>
          <cell r="AS2753"/>
          <cell r="AT2753"/>
          <cell r="AU2753"/>
        </row>
        <row r="2754">
          <cell r="B2754">
            <v>8205</v>
          </cell>
          <cell r="C2754">
            <v>8205</v>
          </cell>
          <cell r="D2754" t="str">
            <v>#REF!</v>
          </cell>
          <cell r="E2754">
            <v>38231</v>
          </cell>
          <cell r="F2754" t="str">
            <v>INACTIVO</v>
          </cell>
          <cell r="G2754" t="str">
            <v>NO APLICA</v>
          </cell>
          <cell r="H2754" t="str">
            <v>BOMBA MODULAR</v>
          </cell>
          <cell r="I2754" t="str">
            <v>NO APLICA</v>
          </cell>
          <cell r="J2754" t="str">
            <v>COLE-PARMER</v>
          </cell>
          <cell r="K2754" t="str">
            <v>7553-70</v>
          </cell>
          <cell r="L2754" t="str">
            <v>G97001607</v>
          </cell>
          <cell r="M2754" t="str">
            <v>BOMBAS</v>
          </cell>
          <cell r="N2754" t="str">
            <v>DISP</v>
          </cell>
          <cell r="O2754" t="str">
            <v>LFM - FISIOLOGÍA MOLECULAR</v>
          </cell>
          <cell r="P2754" t="str">
            <v>LABORATORIO</v>
          </cell>
          <cell r="Q2754" t="str">
            <v>PROPIO</v>
          </cell>
          <cell r="R2754" t="str">
            <v>NO APLICA</v>
          </cell>
          <cell r="S2754"/>
          <cell r="T2754"/>
          <cell r="U2754">
            <v>24</v>
          </cell>
          <cell r="V2754"/>
          <cell r="W2754"/>
          <cell r="X2754"/>
          <cell r="Y2754" t="str">
            <v xml:space="preserve"> </v>
          </cell>
          <cell r="Z2754" t="str">
            <v xml:space="preserve">  </v>
          </cell>
          <cell r="AA2754"/>
          <cell r="AB2754"/>
          <cell r="AC2754"/>
          <cell r="AD2754">
            <v>44999</v>
          </cell>
          <cell r="AE2754" t="str">
            <v xml:space="preserve"> </v>
          </cell>
          <cell r="AF2754" t="str">
            <v xml:space="preserve"> </v>
          </cell>
          <cell r="AG2754"/>
          <cell r="AH2754"/>
          <cell r="AI2754"/>
          <cell r="AJ2754" t="str">
            <v xml:space="preserve"> </v>
          </cell>
          <cell r="AK2754" t="str">
            <v xml:space="preserve"> </v>
          </cell>
          <cell r="AL2754"/>
          <cell r="AM2754"/>
          <cell r="AN2754"/>
          <cell r="AO2754"/>
          <cell r="AP2754" t="str">
            <v xml:space="preserve"> </v>
          </cell>
          <cell r="AQ2754" t="str">
            <v xml:space="preserve"> </v>
          </cell>
          <cell r="AR2754"/>
          <cell r="AS2754"/>
          <cell r="AT2754"/>
          <cell r="AU2754"/>
        </row>
        <row r="2755">
          <cell r="B2755">
            <v>8207</v>
          </cell>
          <cell r="C2755">
            <v>8207</v>
          </cell>
          <cell r="D2755" t="str">
            <v>#REF!</v>
          </cell>
          <cell r="E2755" t="str">
            <v>NO DISPONIBLE</v>
          </cell>
          <cell r="F2755" t="str">
            <v>ACTIVO</v>
          </cell>
          <cell r="G2755" t="str">
            <v>NO APLICA</v>
          </cell>
          <cell r="H2755" t="str">
            <v>MICROSCOPIO BINOCULAR</v>
          </cell>
          <cell r="I2755" t="str">
            <v>NO APLICA</v>
          </cell>
          <cell r="J2755" t="str">
            <v>NIKON</v>
          </cell>
          <cell r="K2755" t="str">
            <v>ALPHAPHOT YS</v>
          </cell>
          <cell r="L2755">
            <v>121070</v>
          </cell>
          <cell r="M2755" t="str">
            <v>ÓPTICOS</v>
          </cell>
          <cell r="N2755" t="str">
            <v>DISP</v>
          </cell>
          <cell r="O2755" t="str">
            <v>LFM - FISIOLOGÍA MOLECULAR</v>
          </cell>
          <cell r="P2755" t="str">
            <v>CULTIVO CELULAR</v>
          </cell>
          <cell r="Q2755" t="str">
            <v>PROPIO</v>
          </cell>
          <cell r="R2755" t="str">
            <v>NO APLICA</v>
          </cell>
          <cell r="S2755"/>
          <cell r="T2755"/>
          <cell r="U2755">
            <v>24</v>
          </cell>
          <cell r="V2755"/>
          <cell r="W2755"/>
          <cell r="X2755"/>
          <cell r="Y2755" t="str">
            <v xml:space="preserve"> </v>
          </cell>
          <cell r="Z2755" t="str">
            <v xml:space="preserve">  </v>
          </cell>
          <cell r="AA2755"/>
          <cell r="AB2755"/>
          <cell r="AC2755"/>
          <cell r="AD2755"/>
          <cell r="AE2755" t="str">
            <v xml:space="preserve"> </v>
          </cell>
          <cell r="AF2755" t="str">
            <v xml:space="preserve"> </v>
          </cell>
          <cell r="AG2755"/>
          <cell r="AH2755"/>
          <cell r="AI2755"/>
          <cell r="AJ2755" t="str">
            <v xml:space="preserve"> </v>
          </cell>
          <cell r="AK2755" t="str">
            <v xml:space="preserve"> </v>
          </cell>
          <cell r="AL2755"/>
          <cell r="AM2755"/>
          <cell r="AN2755"/>
          <cell r="AO2755"/>
          <cell r="AP2755" t="str">
            <v xml:space="preserve"> </v>
          </cell>
          <cell r="AQ2755" t="str">
            <v xml:space="preserve"> </v>
          </cell>
          <cell r="AR2755"/>
          <cell r="AS2755"/>
          <cell r="AT2755"/>
          <cell r="AU2755"/>
        </row>
        <row r="2756">
          <cell r="B2756">
            <v>8241</v>
          </cell>
          <cell r="C2756">
            <v>8241</v>
          </cell>
          <cell r="D2756" t="str">
            <v>#REF!</v>
          </cell>
          <cell r="E2756" t="str">
            <v>NO DISPONIBLE</v>
          </cell>
          <cell r="F2756" t="str">
            <v>INACTIVO</v>
          </cell>
          <cell r="G2756" t="str">
            <v>NO APLICA</v>
          </cell>
          <cell r="H2756" t="str">
            <v>FUENTE DE PODER</v>
          </cell>
          <cell r="I2756" t="str">
            <v>NO APLICA</v>
          </cell>
          <cell r="J2756" t="str">
            <v>THERMO-EC</v>
          </cell>
          <cell r="K2756" t="str">
            <v>EC105</v>
          </cell>
          <cell r="L2756" t="str">
            <v>105ECA- 1K471211-1A</v>
          </cell>
          <cell r="M2756" t="str">
            <v>ELECTRÓNICOS</v>
          </cell>
          <cell r="N2756" t="str">
            <v>DRSP</v>
          </cell>
          <cell r="O2756" t="str">
            <v>GVI - VIROLOGÍA</v>
          </cell>
          <cell r="P2756" t="str">
            <v>ELECTROFORESIS</v>
          </cell>
          <cell r="Q2756" t="str">
            <v>PROPIO</v>
          </cell>
          <cell r="R2756" t="str">
            <v>VOLTAJE</v>
          </cell>
          <cell r="S2756" t="str">
            <v>110 Voltios</v>
          </cell>
          <cell r="T2756"/>
          <cell r="U2756"/>
          <cell r="V2756"/>
          <cell r="W2756"/>
          <cell r="X2756"/>
          <cell r="Y2756" t="str">
            <v xml:space="preserve"> </v>
          </cell>
          <cell r="Z2756" t="str">
            <v xml:space="preserve">  </v>
          </cell>
          <cell r="AA2756"/>
          <cell r="AB2756"/>
          <cell r="AC2756"/>
          <cell r="AD2756"/>
          <cell r="AE2756" t="str">
            <v xml:space="preserve"> </v>
          </cell>
          <cell r="AF2756" t="str">
            <v xml:space="preserve"> </v>
          </cell>
          <cell r="AG2756"/>
          <cell r="AH2756"/>
          <cell r="AI2756"/>
          <cell r="AJ2756" t="str">
            <v xml:space="preserve"> </v>
          </cell>
          <cell r="AK2756" t="str">
            <v xml:space="preserve"> </v>
          </cell>
          <cell r="AL2756"/>
          <cell r="AM2756"/>
          <cell r="AN2756"/>
          <cell r="AO2756"/>
          <cell r="AP2756" t="str">
            <v xml:space="preserve"> </v>
          </cell>
          <cell r="AQ2756" t="str">
            <v xml:space="preserve"> </v>
          </cell>
          <cell r="AR2756"/>
          <cell r="AS2756"/>
          <cell r="AT2756"/>
          <cell r="AU2756"/>
        </row>
        <row r="2757">
          <cell r="B2757">
            <v>8512</v>
          </cell>
          <cell r="C2757">
            <v>8512</v>
          </cell>
          <cell r="D2757" t="str">
            <v>#REF!</v>
          </cell>
          <cell r="E2757" t="str">
            <v>NO DISPONIBLE</v>
          </cell>
          <cell r="F2757" t="str">
            <v>BAJA</v>
          </cell>
          <cell r="G2757" t="str">
            <v>NO APLICA</v>
          </cell>
          <cell r="H2757" t="str">
            <v>MICROSCOPIO INVERTIDO</v>
          </cell>
          <cell r="I2757" t="str">
            <v>NO APLICA</v>
          </cell>
          <cell r="J2757" t="str">
            <v>OLYMPUS</v>
          </cell>
          <cell r="K2757" t="str">
            <v>CK</v>
          </cell>
          <cell r="L2757">
            <v>214904</v>
          </cell>
          <cell r="M2757" t="str">
            <v>ÓPTICOS</v>
          </cell>
          <cell r="N2757" t="str">
            <v>DISP</v>
          </cell>
          <cell r="O2757" t="str">
            <v>LPI - PARASITOLOGÍA</v>
          </cell>
          <cell r="P2757" t="str">
            <v>DOCENCIA</v>
          </cell>
          <cell r="Q2757" t="str">
            <v>PROPIO</v>
          </cell>
          <cell r="R2757" t="str">
            <v>NO APLICA</v>
          </cell>
          <cell r="S2757"/>
          <cell r="T2757"/>
          <cell r="U2757">
            <v>24</v>
          </cell>
          <cell r="V2757"/>
          <cell r="W2757"/>
          <cell r="X2757"/>
          <cell r="Y2757" t="str">
            <v xml:space="preserve"> </v>
          </cell>
          <cell r="Z2757" t="str">
            <v xml:space="preserve">  </v>
          </cell>
          <cell r="AA2757"/>
          <cell r="AB2757"/>
          <cell r="AC2757"/>
          <cell r="AD2757">
            <v>45260</v>
          </cell>
          <cell r="AE2757" t="str">
            <v xml:space="preserve"> </v>
          </cell>
          <cell r="AF2757" t="str">
            <v xml:space="preserve"> </v>
          </cell>
          <cell r="AG2757"/>
          <cell r="AH2757"/>
          <cell r="AI2757"/>
          <cell r="AJ2757" t="str">
            <v xml:space="preserve"> </v>
          </cell>
          <cell r="AK2757" t="str">
            <v xml:space="preserve"> </v>
          </cell>
          <cell r="AL2757"/>
          <cell r="AM2757"/>
          <cell r="AN2757"/>
          <cell r="AO2757"/>
          <cell r="AP2757" t="str">
            <v xml:space="preserve"> </v>
          </cell>
          <cell r="AQ2757" t="str">
            <v xml:space="preserve"> </v>
          </cell>
          <cell r="AR2757"/>
          <cell r="AS2757"/>
          <cell r="AT2757"/>
          <cell r="AU2757"/>
        </row>
        <row r="2758">
          <cell r="B2758">
            <v>8516</v>
          </cell>
          <cell r="C2758">
            <v>8516</v>
          </cell>
          <cell r="D2758" t="str">
            <v>#REF!</v>
          </cell>
          <cell r="E2758" t="str">
            <v>NO DISPONIBLE</v>
          </cell>
          <cell r="F2758" t="str">
            <v>INACTIVO</v>
          </cell>
          <cell r="G2758" t="str">
            <v>NO APLICA</v>
          </cell>
          <cell r="H2758" t="str">
            <v>FUENTE DE PODER</v>
          </cell>
          <cell r="I2758" t="str">
            <v xml:space="preserve">NO APLICA </v>
          </cell>
          <cell r="J2758" t="str">
            <v>SARTORIUS</v>
          </cell>
          <cell r="K2758" t="str">
            <v>NO DISPONIBLE</v>
          </cell>
          <cell r="L2758">
            <v>3510021</v>
          </cell>
          <cell r="M2758" t="str">
            <v>ELECTRÓNICOS</v>
          </cell>
          <cell r="N2758" t="str">
            <v>DISP</v>
          </cell>
          <cell r="O2758" t="str">
            <v>LPI - PARASITOLOGÍA</v>
          </cell>
          <cell r="P2758" t="str">
            <v xml:space="preserve">DOCENCIA </v>
          </cell>
          <cell r="Q2758" t="str">
            <v>PROPIO</v>
          </cell>
          <cell r="R2758" t="str">
            <v>VOLTAJE</v>
          </cell>
          <cell r="S2758" t="str">
            <v xml:space="preserve">NO DISPONIBLE </v>
          </cell>
          <cell r="T2758"/>
          <cell r="U2758">
            <v>12</v>
          </cell>
          <cell r="V2758"/>
          <cell r="W2758"/>
          <cell r="X2758"/>
          <cell r="Y2758" t="str">
            <v xml:space="preserve"> </v>
          </cell>
          <cell r="Z2758" t="str">
            <v xml:space="preserve">  </v>
          </cell>
          <cell r="AA2758"/>
          <cell r="AB2758"/>
          <cell r="AC2758"/>
          <cell r="AD2758"/>
          <cell r="AE2758" t="str">
            <v xml:space="preserve"> </v>
          </cell>
          <cell r="AF2758" t="str">
            <v xml:space="preserve"> </v>
          </cell>
          <cell r="AG2758"/>
          <cell r="AH2758"/>
          <cell r="AI2758"/>
          <cell r="AJ2758" t="str">
            <v xml:space="preserve"> </v>
          </cell>
          <cell r="AK2758" t="str">
            <v xml:space="preserve"> </v>
          </cell>
          <cell r="AL2758"/>
          <cell r="AM2758"/>
          <cell r="AN2758"/>
          <cell r="AO2758"/>
          <cell r="AP2758" t="str">
            <v xml:space="preserve"> </v>
          </cell>
          <cell r="AQ2758" t="str">
            <v xml:space="preserve"> </v>
          </cell>
          <cell r="AR2758"/>
          <cell r="AS2758"/>
          <cell r="AT2758"/>
          <cell r="AU2758"/>
        </row>
        <row r="2759">
          <cell r="B2759">
            <v>8544</v>
          </cell>
          <cell r="C2759">
            <v>8544</v>
          </cell>
          <cell r="D2759" t="str">
            <v>#REF!</v>
          </cell>
          <cell r="E2759" t="str">
            <v>NO DISPONIBLE</v>
          </cell>
          <cell r="F2759" t="str">
            <v>ACTIVO</v>
          </cell>
          <cell r="G2759" t="str">
            <v>NO APLICA</v>
          </cell>
          <cell r="H2759" t="str">
            <v>CÁMARA DE ELECTROFORESIS</v>
          </cell>
          <cell r="I2759" t="str">
            <v>NO APLICA</v>
          </cell>
          <cell r="J2759" t="str">
            <v>HELENA LABORATORIES</v>
          </cell>
          <cell r="K2759" t="str">
            <v>1283</v>
          </cell>
          <cell r="L2759">
            <v>17341</v>
          </cell>
          <cell r="M2759" t="str">
            <v>CÁMARAS DE ELECTROFORESIS</v>
          </cell>
          <cell r="N2759" t="str">
            <v>DISP</v>
          </cell>
          <cell r="O2759" t="str">
            <v>LPI - PARASITOLOGÍA</v>
          </cell>
          <cell r="P2759" t="str">
            <v>LEISHMANIASIS</v>
          </cell>
          <cell r="Q2759" t="str">
            <v>PROPIO</v>
          </cell>
          <cell r="R2759" t="str">
            <v>NO APLICA</v>
          </cell>
          <cell r="S2759"/>
          <cell r="T2759"/>
          <cell r="U2759">
            <v>12</v>
          </cell>
          <cell r="V2759"/>
          <cell r="W2759"/>
          <cell r="X2759"/>
          <cell r="Y2759">
            <v>45820</v>
          </cell>
          <cell r="Z2759">
            <v>52</v>
          </cell>
          <cell r="AA2759" t="str">
            <v>Taller GELP</v>
          </cell>
          <cell r="AB2759" t="str">
            <v>Jul</v>
          </cell>
          <cell r="AC2759" t="str">
            <v>Jul</v>
          </cell>
          <cell r="AD2759">
            <v>45455</v>
          </cell>
          <cell r="AE2759" t="str">
            <v xml:space="preserve"> </v>
          </cell>
          <cell r="AF2759" t="str">
            <v xml:space="preserve"> </v>
          </cell>
          <cell r="AG2759"/>
          <cell r="AH2759"/>
          <cell r="AI2759"/>
          <cell r="AJ2759" t="str">
            <v xml:space="preserve"> </v>
          </cell>
          <cell r="AK2759" t="str">
            <v xml:space="preserve"> </v>
          </cell>
          <cell r="AL2759"/>
          <cell r="AM2759"/>
          <cell r="AN2759"/>
          <cell r="AO2759"/>
          <cell r="AP2759" t="str">
            <v xml:space="preserve"> </v>
          </cell>
          <cell r="AQ2759" t="str">
            <v xml:space="preserve"> </v>
          </cell>
          <cell r="AR2759"/>
          <cell r="AS2759"/>
          <cell r="AT2759"/>
          <cell r="AU2759"/>
        </row>
        <row r="2760">
          <cell r="B2760">
            <v>8545</v>
          </cell>
          <cell r="C2760">
            <v>8545</v>
          </cell>
          <cell r="D2760" t="str">
            <v>#REF!</v>
          </cell>
          <cell r="E2760" t="str">
            <v>NO DISPONIBLE</v>
          </cell>
          <cell r="F2760" t="str">
            <v>INACTIVO</v>
          </cell>
          <cell r="G2760" t="str">
            <v>NO APLICA</v>
          </cell>
          <cell r="H2760" t="str">
            <v>CÁMARA DE ELECTROFORESIS</v>
          </cell>
          <cell r="I2760" t="str">
            <v>NO APLICA</v>
          </cell>
          <cell r="J2760" t="str">
            <v>HELENA LABORATORIES</v>
          </cell>
          <cell r="K2760" t="str">
            <v>1283</v>
          </cell>
          <cell r="L2760">
            <v>17335</v>
          </cell>
          <cell r="M2760" t="str">
            <v>CÁMARAS DE ELECTROFORESIS</v>
          </cell>
          <cell r="N2760" t="str">
            <v>DISP</v>
          </cell>
          <cell r="O2760" t="str">
            <v>LPI - PARASITOLOGÍA</v>
          </cell>
          <cell r="P2760" t="str">
            <v>LEISHMANIASIS</v>
          </cell>
          <cell r="Q2760" t="str">
            <v>PROPIO</v>
          </cell>
          <cell r="R2760" t="str">
            <v>NO APLICA</v>
          </cell>
          <cell r="S2760"/>
          <cell r="T2760"/>
          <cell r="U2760">
            <v>12</v>
          </cell>
          <cell r="V2760"/>
          <cell r="W2760"/>
          <cell r="X2760"/>
          <cell r="Y2760" t="str">
            <v xml:space="preserve"> </v>
          </cell>
          <cell r="Z2760" t="str">
            <v xml:space="preserve">  </v>
          </cell>
          <cell r="AA2760"/>
          <cell r="AB2760"/>
          <cell r="AC2760"/>
          <cell r="AD2760"/>
          <cell r="AE2760" t="str">
            <v xml:space="preserve"> </v>
          </cell>
          <cell r="AF2760" t="str">
            <v xml:space="preserve"> </v>
          </cell>
          <cell r="AG2760"/>
          <cell r="AH2760"/>
          <cell r="AI2760"/>
          <cell r="AJ2760" t="str">
            <v xml:space="preserve"> </v>
          </cell>
          <cell r="AK2760" t="str">
            <v xml:space="preserve"> </v>
          </cell>
          <cell r="AL2760"/>
          <cell r="AM2760"/>
          <cell r="AN2760"/>
          <cell r="AO2760"/>
          <cell r="AP2760" t="str">
            <v xml:space="preserve"> </v>
          </cell>
          <cell r="AQ2760" t="str">
            <v xml:space="preserve"> </v>
          </cell>
          <cell r="AR2760"/>
          <cell r="AS2760"/>
          <cell r="AT2760"/>
          <cell r="AU2760"/>
        </row>
        <row r="2761">
          <cell r="B2761">
            <v>8552</v>
          </cell>
          <cell r="C2761">
            <v>8552</v>
          </cell>
          <cell r="D2761" t="str">
            <v>#REF!</v>
          </cell>
          <cell r="E2761" t="str">
            <v>NO DISPONIBLE</v>
          </cell>
          <cell r="F2761" t="str">
            <v>INACTIVO</v>
          </cell>
          <cell r="G2761" t="str">
            <v>NO APLICA</v>
          </cell>
          <cell r="H2761" t="str">
            <v>PLANCHA DE AGITACIÓN Y CALENTAMIENTO</v>
          </cell>
          <cell r="I2761" t="str">
            <v>NO APLICA</v>
          </cell>
          <cell r="J2761" t="str">
            <v>THERMOLYNE</v>
          </cell>
          <cell r="K2761" t="str">
            <v>NO DISPONIBLE</v>
          </cell>
          <cell r="L2761">
            <v>30618518</v>
          </cell>
          <cell r="M2761" t="str">
            <v>AGITADORES</v>
          </cell>
          <cell r="N2761" t="str">
            <v>DRSP</v>
          </cell>
          <cell r="O2761" t="str">
            <v>GPR - PARASITOLOGÍA</v>
          </cell>
          <cell r="P2761" t="str">
            <v>ZONA AMPLIFICACIÓN</v>
          </cell>
          <cell r="Q2761" t="str">
            <v>PROPIO</v>
          </cell>
          <cell r="R2761" t="str">
            <v>TEMPERATURA Y VELOCIDAD</v>
          </cell>
          <cell r="S2761" t="str">
            <v>NO DISPONIBLE</v>
          </cell>
          <cell r="T2761"/>
          <cell r="U2761"/>
          <cell r="V2761"/>
          <cell r="W2761"/>
          <cell r="X2761"/>
          <cell r="Y2761" t="str">
            <v xml:space="preserve"> </v>
          </cell>
          <cell r="Z2761" t="str">
            <v xml:space="preserve">  </v>
          </cell>
          <cell r="AA2761"/>
          <cell r="AB2761"/>
          <cell r="AC2761"/>
          <cell r="AD2761"/>
          <cell r="AE2761" t="str">
            <v xml:space="preserve"> </v>
          </cell>
          <cell r="AF2761" t="str">
            <v xml:space="preserve"> </v>
          </cell>
          <cell r="AG2761"/>
          <cell r="AH2761"/>
          <cell r="AI2761"/>
          <cell r="AJ2761" t="str">
            <v xml:space="preserve"> </v>
          </cell>
          <cell r="AK2761" t="str">
            <v xml:space="preserve"> </v>
          </cell>
          <cell r="AL2761"/>
          <cell r="AM2761"/>
          <cell r="AN2761"/>
          <cell r="AO2761"/>
          <cell r="AP2761" t="str">
            <v xml:space="preserve"> </v>
          </cell>
          <cell r="AQ2761" t="str">
            <v xml:space="preserve"> </v>
          </cell>
          <cell r="AR2761"/>
          <cell r="AS2761"/>
          <cell r="AT2761"/>
          <cell r="AU2761"/>
        </row>
        <row r="2762">
          <cell r="B2762">
            <v>8554</v>
          </cell>
          <cell r="C2762">
            <v>8554</v>
          </cell>
          <cell r="D2762" t="str">
            <v>#REF!</v>
          </cell>
          <cell r="E2762" t="str">
            <v>NO DISPONIBLE</v>
          </cell>
          <cell r="F2762" t="str">
            <v>INACTIVO</v>
          </cell>
          <cell r="G2762" t="str">
            <v>NO APLICA</v>
          </cell>
          <cell r="H2762" t="str">
            <v>FUENTE DE PODER PARA CÁMARA DE ELECTROFORESIS</v>
          </cell>
          <cell r="I2762" t="str">
            <v>NO APLICA</v>
          </cell>
          <cell r="J2762" t="str">
            <v>HELENA LABORATORIES</v>
          </cell>
          <cell r="K2762" t="str">
            <v>1500</v>
          </cell>
          <cell r="L2762">
            <v>3668</v>
          </cell>
          <cell r="M2762" t="str">
            <v>CÁMARAS DE ELECTROFORESIS</v>
          </cell>
          <cell r="N2762" t="str">
            <v>DP</v>
          </cell>
          <cell r="O2762" t="str">
            <v>HG - HACIENDA GALINDO</v>
          </cell>
          <cell r="P2762" t="str">
            <v>DEPÓSITO</v>
          </cell>
          <cell r="Q2762" t="str">
            <v>PROPIO</v>
          </cell>
          <cell r="R2762" t="str">
            <v>NO APLICA</v>
          </cell>
          <cell r="S2762"/>
          <cell r="T2762" t="str">
            <v>SE TRASLADA DE PARASITOLOGÍA DISP 2024/08/01</v>
          </cell>
          <cell r="U2762">
            <v>12</v>
          </cell>
          <cell r="V2762"/>
          <cell r="W2762"/>
          <cell r="X2762"/>
          <cell r="Y2762" t="str">
            <v xml:space="preserve"> </v>
          </cell>
          <cell r="Z2762" t="str">
            <v xml:space="preserve">  </v>
          </cell>
          <cell r="AA2762"/>
          <cell r="AB2762"/>
          <cell r="AC2762"/>
          <cell r="AD2762"/>
          <cell r="AE2762" t="str">
            <v xml:space="preserve"> </v>
          </cell>
          <cell r="AF2762" t="str">
            <v xml:space="preserve"> </v>
          </cell>
          <cell r="AG2762"/>
          <cell r="AH2762"/>
          <cell r="AI2762"/>
          <cell r="AJ2762" t="str">
            <v xml:space="preserve"> </v>
          </cell>
          <cell r="AK2762" t="str">
            <v xml:space="preserve"> </v>
          </cell>
          <cell r="AL2762"/>
          <cell r="AM2762"/>
          <cell r="AN2762"/>
          <cell r="AO2762"/>
          <cell r="AP2762" t="str">
            <v xml:space="preserve"> </v>
          </cell>
          <cell r="AQ2762" t="str">
            <v xml:space="preserve"> </v>
          </cell>
          <cell r="AR2762"/>
          <cell r="AS2762"/>
          <cell r="AT2762"/>
          <cell r="AU2762"/>
        </row>
        <row r="2763">
          <cell r="B2763">
            <v>8687</v>
          </cell>
          <cell r="C2763">
            <v>8687</v>
          </cell>
          <cell r="D2763" t="str">
            <v>#REF!</v>
          </cell>
          <cell r="E2763" t="str">
            <v>NO DISPONIBLE</v>
          </cell>
          <cell r="F2763" t="str">
            <v>INACTIVO</v>
          </cell>
          <cell r="G2763" t="str">
            <v>NO APLICA</v>
          </cell>
          <cell r="H2763" t="str">
            <v>CÁMARA DE ELECTROFORESIS</v>
          </cell>
          <cell r="I2763" t="str">
            <v>NO APLICA</v>
          </cell>
          <cell r="J2763" t="str">
            <v>SHANDON-SOUTHERN</v>
          </cell>
          <cell r="K2763" t="str">
            <v>SAE 2692</v>
          </cell>
          <cell r="L2763">
            <v>4084</v>
          </cell>
          <cell r="M2763" t="str">
            <v>CÁMARAS DE ELECTROFORESIS</v>
          </cell>
          <cell r="N2763" t="str">
            <v>DISP</v>
          </cell>
          <cell r="O2763" t="str">
            <v>LPI - PARASITOLOGÍA</v>
          </cell>
          <cell r="P2763" t="str">
            <v>LEISHMANIASIS</v>
          </cell>
          <cell r="Q2763" t="str">
            <v>PROPIO</v>
          </cell>
          <cell r="R2763" t="str">
            <v>NO APLICA</v>
          </cell>
          <cell r="S2763"/>
          <cell r="T2763"/>
          <cell r="U2763">
            <v>12</v>
          </cell>
          <cell r="V2763"/>
          <cell r="W2763"/>
          <cell r="X2763"/>
          <cell r="Y2763" t="str">
            <v xml:space="preserve"> </v>
          </cell>
          <cell r="Z2763" t="str">
            <v xml:space="preserve">  </v>
          </cell>
          <cell r="AA2763"/>
          <cell r="AB2763"/>
          <cell r="AC2763"/>
          <cell r="AD2763"/>
          <cell r="AE2763" t="str">
            <v xml:space="preserve"> </v>
          </cell>
          <cell r="AF2763" t="str">
            <v xml:space="preserve"> </v>
          </cell>
          <cell r="AG2763"/>
          <cell r="AH2763"/>
          <cell r="AI2763"/>
          <cell r="AJ2763" t="str">
            <v xml:space="preserve"> </v>
          </cell>
          <cell r="AK2763" t="str">
            <v xml:space="preserve"> </v>
          </cell>
          <cell r="AL2763"/>
          <cell r="AM2763"/>
          <cell r="AN2763"/>
          <cell r="AO2763"/>
          <cell r="AP2763" t="str">
            <v xml:space="preserve"> </v>
          </cell>
          <cell r="AQ2763" t="str">
            <v xml:space="preserve"> </v>
          </cell>
          <cell r="AR2763"/>
          <cell r="AS2763"/>
          <cell r="AT2763"/>
          <cell r="AU2763"/>
        </row>
        <row r="2764">
          <cell r="B2764">
            <v>8688</v>
          </cell>
          <cell r="C2764">
            <v>8688</v>
          </cell>
          <cell r="D2764" t="str">
            <v>#REF!</v>
          </cell>
          <cell r="E2764" t="str">
            <v>NO DISPONIBLE</v>
          </cell>
          <cell r="F2764" t="str">
            <v>INACTIVO</v>
          </cell>
          <cell r="G2764" t="str">
            <v>NO APLICA</v>
          </cell>
          <cell r="H2764" t="str">
            <v>FUENTE DE PODER PARA CÁMARA DE ELECTROFORESIS</v>
          </cell>
          <cell r="I2764" t="str">
            <v>NO APLICA</v>
          </cell>
          <cell r="J2764" t="str">
            <v>SHANDON-SOUTHERN</v>
          </cell>
          <cell r="K2764" t="str">
            <v>SAE 2761</v>
          </cell>
          <cell r="L2764">
            <v>9799</v>
          </cell>
          <cell r="M2764" t="str">
            <v>CÁMARAS DE ELECTROFORESIS</v>
          </cell>
          <cell r="N2764" t="str">
            <v>DISP</v>
          </cell>
          <cell r="O2764" t="str">
            <v>LPI - PARASITOLOGÍA</v>
          </cell>
          <cell r="P2764" t="str">
            <v>LEISHMANIASIS</v>
          </cell>
          <cell r="Q2764" t="str">
            <v>PROPIO</v>
          </cell>
          <cell r="R2764" t="str">
            <v>NO APLICA</v>
          </cell>
          <cell r="S2764"/>
          <cell r="T2764" t="str">
            <v>Equipo fuera de uso</v>
          </cell>
          <cell r="U2764">
            <v>12</v>
          </cell>
          <cell r="V2764"/>
          <cell r="W2764"/>
          <cell r="X2764"/>
          <cell r="Y2764" t="str">
            <v xml:space="preserve"> </v>
          </cell>
          <cell r="Z2764" t="str">
            <v xml:space="preserve">  </v>
          </cell>
          <cell r="AA2764"/>
          <cell r="AB2764"/>
          <cell r="AC2764"/>
          <cell r="AD2764"/>
          <cell r="AE2764" t="str">
            <v xml:space="preserve"> </v>
          </cell>
          <cell r="AF2764" t="str">
            <v xml:space="preserve"> </v>
          </cell>
          <cell r="AG2764"/>
          <cell r="AH2764"/>
          <cell r="AI2764"/>
          <cell r="AJ2764" t="str">
            <v xml:space="preserve"> </v>
          </cell>
          <cell r="AK2764" t="str">
            <v xml:space="preserve"> </v>
          </cell>
          <cell r="AL2764"/>
          <cell r="AM2764"/>
          <cell r="AN2764"/>
          <cell r="AO2764"/>
          <cell r="AP2764" t="str">
            <v xml:space="preserve"> </v>
          </cell>
          <cell r="AQ2764" t="str">
            <v xml:space="preserve"> </v>
          </cell>
          <cell r="AR2764"/>
          <cell r="AS2764"/>
          <cell r="AT2764"/>
          <cell r="AU2764"/>
        </row>
        <row r="2765">
          <cell r="B2765">
            <v>8816</v>
          </cell>
          <cell r="C2765">
            <v>8816</v>
          </cell>
          <cell r="D2765" t="str">
            <v>#REF!</v>
          </cell>
          <cell r="E2765">
            <v>31746</v>
          </cell>
          <cell r="F2765" t="str">
            <v>INACTIVO</v>
          </cell>
          <cell r="G2765" t="str">
            <v>NO APLICA</v>
          </cell>
          <cell r="H2765" t="str">
            <v>AGITADOR MAGNÉTICO</v>
          </cell>
          <cell r="I2765" t="str">
            <v>NO APLICA</v>
          </cell>
          <cell r="J2765" t="str">
            <v>GALLENKAMP</v>
          </cell>
          <cell r="K2765" t="str">
            <v>CAT 2SS675</v>
          </cell>
          <cell r="L2765" t="str">
            <v>NO DISPONIBLE</v>
          </cell>
          <cell r="M2765" t="str">
            <v>AGITADORES</v>
          </cell>
          <cell r="N2765" t="str">
            <v>DISP</v>
          </cell>
          <cell r="O2765" t="str">
            <v>LBP - BANCO DE PROYECTOS</v>
          </cell>
          <cell r="P2765" t="str">
            <v>LABORATORIO</v>
          </cell>
          <cell r="Q2765" t="str">
            <v>PROPIO</v>
          </cell>
          <cell r="R2765" t="str">
            <v>NO APLICA</v>
          </cell>
          <cell r="S2765"/>
          <cell r="T2765" t="str">
            <v>Laboratorio inactivo</v>
          </cell>
          <cell r="U2765">
            <v>24</v>
          </cell>
          <cell r="V2765"/>
          <cell r="W2765"/>
          <cell r="X2765"/>
          <cell r="Y2765" t="str">
            <v xml:space="preserve"> </v>
          </cell>
          <cell r="Z2765" t="str">
            <v xml:space="preserve">  </v>
          </cell>
          <cell r="AA2765"/>
          <cell r="AB2765"/>
          <cell r="AC2765"/>
          <cell r="AD2765"/>
          <cell r="AE2765" t="str">
            <v xml:space="preserve"> </v>
          </cell>
          <cell r="AF2765" t="str">
            <v xml:space="preserve"> </v>
          </cell>
          <cell r="AG2765"/>
          <cell r="AH2765"/>
          <cell r="AI2765"/>
          <cell r="AJ2765" t="str">
            <v xml:space="preserve"> </v>
          </cell>
          <cell r="AK2765" t="str">
            <v xml:space="preserve"> </v>
          </cell>
          <cell r="AL2765"/>
          <cell r="AM2765"/>
          <cell r="AN2765"/>
          <cell r="AO2765"/>
          <cell r="AP2765" t="str">
            <v xml:space="preserve"> </v>
          </cell>
          <cell r="AQ2765" t="str">
            <v xml:space="preserve"> </v>
          </cell>
          <cell r="AR2765"/>
          <cell r="AS2765"/>
          <cell r="AT2765"/>
          <cell r="AU2765"/>
        </row>
        <row r="2766">
          <cell r="B2766" t="str">
            <v>LMC-003</v>
          </cell>
          <cell r="C2766">
            <v>8916</v>
          </cell>
          <cell r="D2766" t="str">
            <v>#REF!</v>
          </cell>
          <cell r="E2766" t="str">
            <v>NO DISPONIBLE</v>
          </cell>
          <cell r="F2766" t="str">
            <v>ACTIVO</v>
          </cell>
          <cell r="G2766" t="str">
            <v>NO APLICA</v>
          </cell>
          <cell r="H2766" t="str">
            <v>BOMBA IÓNICA</v>
          </cell>
          <cell r="I2766" t="str">
            <v>NO APLICA</v>
          </cell>
          <cell r="J2766" t="str">
            <v>VACUUBRAND</v>
          </cell>
          <cell r="K2766" t="str">
            <v>RD-8</v>
          </cell>
          <cell r="L2766" t="str">
            <v>NO DISPONIBLE</v>
          </cell>
          <cell r="M2766" t="str">
            <v>BOMBAS</v>
          </cell>
          <cell r="N2766" t="str">
            <v>DISP</v>
          </cell>
          <cell r="O2766" t="str">
            <v>LMC - MORFOLOGÍA CELULAR</v>
          </cell>
          <cell r="P2766" t="str">
            <v>CUARTO MICROSCOPIO ELECTRONICO</v>
          </cell>
          <cell r="Q2766" t="str">
            <v>PROPIO</v>
          </cell>
          <cell r="R2766" t="str">
            <v>NO APLICA</v>
          </cell>
          <cell r="S2766"/>
          <cell r="T2766"/>
          <cell r="U2766"/>
          <cell r="V2766"/>
          <cell r="W2766"/>
          <cell r="X2766"/>
          <cell r="Y2766" t="str">
            <v xml:space="preserve"> </v>
          </cell>
          <cell r="Z2766" t="str">
            <v xml:space="preserve">  </v>
          </cell>
          <cell r="AA2766"/>
          <cell r="AB2766"/>
          <cell r="AC2766"/>
          <cell r="AD2766"/>
          <cell r="AE2766" t="str">
            <v xml:space="preserve"> </v>
          </cell>
          <cell r="AF2766" t="str">
            <v xml:space="preserve"> </v>
          </cell>
          <cell r="AG2766"/>
          <cell r="AH2766"/>
          <cell r="AI2766"/>
          <cell r="AJ2766" t="str">
            <v xml:space="preserve"> </v>
          </cell>
          <cell r="AK2766" t="str">
            <v xml:space="preserve"> </v>
          </cell>
          <cell r="AL2766"/>
          <cell r="AM2766"/>
          <cell r="AN2766"/>
          <cell r="AO2766"/>
          <cell r="AP2766" t="str">
            <v xml:space="preserve"> </v>
          </cell>
          <cell r="AQ2766" t="str">
            <v xml:space="preserve"> </v>
          </cell>
          <cell r="AR2766"/>
          <cell r="AS2766"/>
          <cell r="AT2766"/>
          <cell r="AU2766"/>
        </row>
        <row r="2767">
          <cell r="B2767" t="str">
            <v>MC-018</v>
          </cell>
          <cell r="C2767">
            <v>8959</v>
          </cell>
          <cell r="D2767" t="str">
            <v>#REF!</v>
          </cell>
          <cell r="E2767">
            <v>0</v>
          </cell>
          <cell r="F2767" t="str">
            <v>INACTIVO</v>
          </cell>
          <cell r="G2767" t="str">
            <v>NO APLICA</v>
          </cell>
          <cell r="H2767" t="str">
            <v>HOMOGENIZADOR</v>
          </cell>
          <cell r="I2767" t="str">
            <v>NO APLICA</v>
          </cell>
          <cell r="J2767" t="str">
            <v>WARING</v>
          </cell>
          <cell r="K2767" t="str">
            <v>33BL50</v>
          </cell>
          <cell r="L2767">
            <v>8709</v>
          </cell>
          <cell r="M2767" t="str">
            <v>AGITADORES</v>
          </cell>
          <cell r="N2767" t="str">
            <v>DP</v>
          </cell>
          <cell r="O2767" t="str">
            <v>MC - MEDIOS DE CULTIVO</v>
          </cell>
          <cell r="P2767" t="str">
            <v>CUARTO CALIENTE</v>
          </cell>
          <cell r="Q2767" t="str">
            <v xml:space="preserve">PROPIO </v>
          </cell>
          <cell r="R2767" t="str">
            <v>NO APLICA</v>
          </cell>
          <cell r="S2767" t="str">
            <v xml:space="preserve">NO APLICA </v>
          </cell>
          <cell r="T2767" t="str">
            <v>Penjdiente confirma solicitud por parte del laboratorio para dar de baja</v>
          </cell>
          <cell r="U2767">
            <v>24</v>
          </cell>
          <cell r="V2767"/>
          <cell r="W2767"/>
          <cell r="X2767"/>
          <cell r="Y2767" t="str">
            <v xml:space="preserve"> </v>
          </cell>
          <cell r="Z2767" t="str">
            <v xml:space="preserve">  </v>
          </cell>
          <cell r="AA2767"/>
          <cell r="AB2767"/>
          <cell r="AC2767"/>
          <cell r="AD2767"/>
          <cell r="AE2767" t="str">
            <v xml:space="preserve"> </v>
          </cell>
          <cell r="AF2767" t="str">
            <v xml:space="preserve"> </v>
          </cell>
          <cell r="AG2767"/>
          <cell r="AH2767"/>
          <cell r="AI2767"/>
          <cell r="AJ2767" t="str">
            <v xml:space="preserve"> </v>
          </cell>
          <cell r="AK2767" t="str">
            <v xml:space="preserve"> </v>
          </cell>
          <cell r="AL2767"/>
          <cell r="AM2767"/>
          <cell r="AN2767"/>
          <cell r="AO2767"/>
          <cell r="AP2767" t="str">
            <v xml:space="preserve"> </v>
          </cell>
          <cell r="AQ2767" t="str">
            <v xml:space="preserve"> </v>
          </cell>
          <cell r="AR2767"/>
          <cell r="AS2767"/>
          <cell r="AT2767"/>
          <cell r="AU2767"/>
        </row>
        <row r="2768">
          <cell r="B2768">
            <v>9013</v>
          </cell>
          <cell r="C2768">
            <v>9013</v>
          </cell>
          <cell r="D2768" t="str">
            <v>#REF!</v>
          </cell>
          <cell r="E2768" t="str">
            <v>NO DISPONIBLE</v>
          </cell>
          <cell r="F2768" t="str">
            <v>INACTIVO</v>
          </cell>
          <cell r="G2768" t="str">
            <v>NO APLICA</v>
          </cell>
          <cell r="H2768" t="str">
            <v>PIPETA MONOCANAL</v>
          </cell>
          <cell r="I2768" t="str">
            <v>NO APLICA</v>
          </cell>
          <cell r="J2768" t="str">
            <v>SOCOREX</v>
          </cell>
          <cell r="K2768" t="str">
            <v>NO DISPONIBLE</v>
          </cell>
          <cell r="L2768">
            <v>6122784</v>
          </cell>
          <cell r="M2768" t="str">
            <v>VOLUMÉTRICOS</v>
          </cell>
          <cell r="N2768" t="str">
            <v>DRSP</v>
          </cell>
          <cell r="O2768" t="str">
            <v>GPR - PARASITOLOGÍA</v>
          </cell>
          <cell r="P2768" t="str">
            <v>HEMOPARÁSITOS</v>
          </cell>
          <cell r="Q2768" t="str">
            <v>PROPIO</v>
          </cell>
          <cell r="R2768" t="str">
            <v>VOLUMEN</v>
          </cell>
          <cell r="S2768" t="str">
            <v>Volumen: 1-10 ul +/- 1%</v>
          </cell>
          <cell r="T2768"/>
          <cell r="U2768"/>
          <cell r="V2768"/>
          <cell r="W2768"/>
          <cell r="X2768"/>
          <cell r="Y2768" t="str">
            <v xml:space="preserve"> </v>
          </cell>
          <cell r="Z2768" t="str">
            <v xml:space="preserve">  </v>
          </cell>
          <cell r="AA2768"/>
          <cell r="AB2768"/>
          <cell r="AC2768"/>
          <cell r="AD2768"/>
          <cell r="AE2768" t="str">
            <v xml:space="preserve"> </v>
          </cell>
          <cell r="AF2768" t="str">
            <v xml:space="preserve"> </v>
          </cell>
          <cell r="AG2768"/>
          <cell r="AH2768"/>
          <cell r="AI2768"/>
          <cell r="AJ2768" t="str">
            <v xml:space="preserve"> </v>
          </cell>
          <cell r="AK2768" t="str">
            <v xml:space="preserve"> </v>
          </cell>
          <cell r="AL2768"/>
          <cell r="AM2768"/>
          <cell r="AN2768"/>
          <cell r="AO2768"/>
          <cell r="AP2768" t="str">
            <v xml:space="preserve"> </v>
          </cell>
          <cell r="AQ2768" t="str">
            <v xml:space="preserve"> </v>
          </cell>
          <cell r="AR2768"/>
          <cell r="AS2768"/>
          <cell r="AT2768"/>
          <cell r="AU2768"/>
        </row>
        <row r="2769">
          <cell r="B2769">
            <v>9015</v>
          </cell>
          <cell r="C2769">
            <v>9015</v>
          </cell>
          <cell r="D2769" t="str">
            <v>#REF!</v>
          </cell>
          <cell r="E2769" t="str">
            <v>NO DISPONIBLE</v>
          </cell>
          <cell r="F2769" t="str">
            <v>INACTIVO</v>
          </cell>
          <cell r="G2769" t="str">
            <v>NO APLICA</v>
          </cell>
          <cell r="H2769" t="str">
            <v>CÁMARA DE ELECTROFORESIS</v>
          </cell>
          <cell r="I2769" t="str">
            <v>NO APLICA</v>
          </cell>
          <cell r="J2769" t="str">
            <v>SIGMA</v>
          </cell>
          <cell r="K2769" t="str">
            <v>E-0638</v>
          </cell>
          <cell r="L2769" t="str">
            <v>NO DISPONIBLE</v>
          </cell>
          <cell r="M2769" t="str">
            <v>CÁMARAS DE ELECTROFORESIS</v>
          </cell>
          <cell r="N2769" t="str">
            <v>DRSP</v>
          </cell>
          <cell r="O2769" t="str">
            <v>GPR - PARASITOLOGÍA</v>
          </cell>
          <cell r="P2769" t="str">
            <v>ZONA DE ELECTROFORESIS Y REVELADO</v>
          </cell>
          <cell r="Q2769" t="str">
            <v>PROPIO</v>
          </cell>
          <cell r="R2769" t="str">
            <v>VOLTAJE</v>
          </cell>
          <cell r="S2769" t="str">
            <v>NO DISPONIBLE</v>
          </cell>
          <cell r="T2769"/>
          <cell r="U2769"/>
          <cell r="V2769"/>
          <cell r="W2769"/>
          <cell r="X2769"/>
          <cell r="Y2769" t="str">
            <v xml:space="preserve"> </v>
          </cell>
          <cell r="Z2769" t="str">
            <v xml:space="preserve">  </v>
          </cell>
          <cell r="AA2769"/>
          <cell r="AB2769"/>
          <cell r="AC2769"/>
          <cell r="AD2769"/>
          <cell r="AE2769" t="str">
            <v xml:space="preserve"> </v>
          </cell>
          <cell r="AF2769" t="str">
            <v xml:space="preserve"> </v>
          </cell>
          <cell r="AG2769"/>
          <cell r="AH2769"/>
          <cell r="AI2769"/>
          <cell r="AJ2769" t="str">
            <v xml:space="preserve"> </v>
          </cell>
          <cell r="AK2769" t="str">
            <v xml:space="preserve"> </v>
          </cell>
          <cell r="AL2769"/>
          <cell r="AM2769"/>
          <cell r="AN2769"/>
          <cell r="AO2769"/>
          <cell r="AP2769" t="str">
            <v xml:space="preserve"> </v>
          </cell>
          <cell r="AQ2769" t="str">
            <v xml:space="preserve"> </v>
          </cell>
          <cell r="AR2769"/>
          <cell r="AS2769"/>
          <cell r="AT2769"/>
          <cell r="AU2769"/>
        </row>
        <row r="2770">
          <cell r="B2770">
            <v>9018</v>
          </cell>
          <cell r="C2770">
            <v>9018</v>
          </cell>
          <cell r="D2770" t="str">
            <v>#REF!</v>
          </cell>
          <cell r="E2770" t="str">
            <v>NO DISPONIBLE</v>
          </cell>
          <cell r="F2770" t="str">
            <v>INACTIVO</v>
          </cell>
          <cell r="G2770" t="str">
            <v>NO APLICA</v>
          </cell>
          <cell r="H2770" t="str">
            <v>NEVERA</v>
          </cell>
          <cell r="I2770" t="str">
            <v>NO APLICA</v>
          </cell>
          <cell r="J2770" t="str">
            <v>REVCO</v>
          </cell>
          <cell r="K2770" t="str">
            <v>REL5004A20</v>
          </cell>
          <cell r="L2770" t="str">
            <v>Y26L-557486-ZL</v>
          </cell>
          <cell r="M2770" t="str">
            <v>FRÍO</v>
          </cell>
          <cell r="N2770" t="str">
            <v>DISP</v>
          </cell>
          <cell r="O2770" t="str">
            <v>LME - GENÓMICA DE MICROORGANISMOS EMERGENTES</v>
          </cell>
          <cell r="P2770"/>
          <cell r="Q2770" t="str">
            <v>PROPIO</v>
          </cell>
          <cell r="R2770" t="str">
            <v>TEMPERATURA</v>
          </cell>
          <cell r="S2770" t="str">
            <v>5°C +/- 3°C</v>
          </cell>
          <cell r="T2770"/>
          <cell r="U2770">
            <v>12</v>
          </cell>
          <cell r="V2770"/>
          <cell r="W2770">
            <v>12</v>
          </cell>
          <cell r="X2770"/>
          <cell r="Y2770" t="str">
            <v xml:space="preserve"> </v>
          </cell>
          <cell r="Z2770" t="str">
            <v xml:space="preserve">  </v>
          </cell>
          <cell r="AA2770" t="str">
            <v>Proveedor externo</v>
          </cell>
          <cell r="AB2770" t="str">
            <v>Nov</v>
          </cell>
          <cell r="AC2770" t="str">
            <v>Nov</v>
          </cell>
          <cell r="AD2770">
            <v>45608</v>
          </cell>
          <cell r="AE2770" t="str">
            <v xml:space="preserve"> </v>
          </cell>
          <cell r="AF2770" t="str">
            <v xml:space="preserve"> </v>
          </cell>
          <cell r="AG2770"/>
          <cell r="AH2770"/>
          <cell r="AI2770"/>
          <cell r="AJ2770" t="str">
            <v xml:space="preserve"> </v>
          </cell>
          <cell r="AK2770" t="str">
            <v xml:space="preserve"> </v>
          </cell>
          <cell r="AL2770"/>
          <cell r="AM2770"/>
          <cell r="AN2770"/>
          <cell r="AO2770"/>
          <cell r="AP2770" t="str">
            <v xml:space="preserve"> </v>
          </cell>
          <cell r="AQ2770" t="str">
            <v xml:space="preserve"> </v>
          </cell>
          <cell r="AR2770"/>
          <cell r="AS2770"/>
          <cell r="AT2770"/>
          <cell r="AU2770"/>
        </row>
        <row r="2771">
          <cell r="B2771">
            <v>9079</v>
          </cell>
          <cell r="C2771">
            <v>9079</v>
          </cell>
          <cell r="D2771" t="str">
            <v>#REF!</v>
          </cell>
          <cell r="E2771" t="str">
            <v>NO DISPONIBLE</v>
          </cell>
          <cell r="F2771" t="str">
            <v>INACTIVO</v>
          </cell>
          <cell r="G2771" t="str">
            <v>NO APLICA</v>
          </cell>
          <cell r="H2771" t="str">
            <v>AGITADOR</v>
          </cell>
          <cell r="I2771" t="str">
            <v>NO APLICA</v>
          </cell>
          <cell r="J2771" t="str">
            <v>GALLENKAMP</v>
          </cell>
          <cell r="K2771" t="str">
            <v>NO DISPONIBLE</v>
          </cell>
          <cell r="L2771" t="str">
            <v>NO DISPONIBLE</v>
          </cell>
          <cell r="M2771" t="str">
            <v>AGITADORES</v>
          </cell>
          <cell r="N2771" t="str">
            <v>DRSP</v>
          </cell>
          <cell r="O2771" t="str">
            <v>GPR - PARASITOLOGÍA</v>
          </cell>
          <cell r="P2771" t="str">
            <v>PARASITISMO INTESTINAL</v>
          </cell>
          <cell r="Q2771" t="str">
            <v>PROPIO</v>
          </cell>
          <cell r="R2771" t="str">
            <v>FRECUENCIA Y TEMPERATURA</v>
          </cell>
          <cell r="S2771" t="str">
            <v xml:space="preserve">Temperatura: 0-300ºC. Control de Velocidad: 0-10 </v>
          </cell>
          <cell r="T2771" t="str">
            <v>Visita de mantenimiento Marzo 2023, equipo no encontrado</v>
          </cell>
          <cell r="U2771"/>
          <cell r="V2771"/>
          <cell r="W2771"/>
          <cell r="X2771"/>
          <cell r="Y2771" t="str">
            <v xml:space="preserve"> </v>
          </cell>
          <cell r="Z2771" t="str">
            <v xml:space="preserve">  </v>
          </cell>
          <cell r="AA2771"/>
          <cell r="AB2771"/>
          <cell r="AC2771"/>
          <cell r="AD2771"/>
          <cell r="AE2771" t="str">
            <v xml:space="preserve"> </v>
          </cell>
          <cell r="AF2771" t="str">
            <v xml:space="preserve"> </v>
          </cell>
          <cell r="AG2771"/>
          <cell r="AH2771"/>
          <cell r="AI2771"/>
          <cell r="AJ2771" t="str">
            <v xml:space="preserve"> </v>
          </cell>
          <cell r="AK2771" t="str">
            <v xml:space="preserve"> </v>
          </cell>
          <cell r="AL2771"/>
          <cell r="AM2771"/>
          <cell r="AN2771"/>
          <cell r="AO2771"/>
          <cell r="AP2771" t="str">
            <v xml:space="preserve"> </v>
          </cell>
          <cell r="AQ2771" t="str">
            <v xml:space="preserve"> </v>
          </cell>
          <cell r="AR2771"/>
          <cell r="AS2771"/>
          <cell r="AT2771"/>
          <cell r="AU2771"/>
        </row>
        <row r="2772">
          <cell r="B2772">
            <v>9080</v>
          </cell>
          <cell r="C2772">
            <v>9080</v>
          </cell>
          <cell r="D2772" t="str">
            <v>#REF!</v>
          </cell>
          <cell r="E2772" t="str">
            <v>NO DISPONIBLE</v>
          </cell>
          <cell r="F2772" t="str">
            <v>BAJA</v>
          </cell>
          <cell r="G2772" t="str">
            <v>NO APLICA</v>
          </cell>
          <cell r="H2772" t="str">
            <v>PIPETA MONOCANAL</v>
          </cell>
          <cell r="I2772" t="str">
            <v>NO APLICA</v>
          </cell>
          <cell r="J2772" t="str">
            <v>LABSYSTEMS</v>
          </cell>
          <cell r="K2772" t="str">
            <v>NO DISPONIBLE</v>
          </cell>
          <cell r="L2772" t="str">
            <v>K39753</v>
          </cell>
          <cell r="M2772" t="str">
            <v>VOLUMÉTRICOS</v>
          </cell>
          <cell r="N2772" t="str">
            <v>DRSP</v>
          </cell>
          <cell r="O2772" t="str">
            <v>GPR - PARASITOLOGÍA</v>
          </cell>
          <cell r="P2772" t="str">
            <v>Caja Docencia</v>
          </cell>
          <cell r="Q2772" t="str">
            <v>PROPIO</v>
          </cell>
          <cell r="R2772" t="str">
            <v>VOLUMEN</v>
          </cell>
          <cell r="S2772" t="str">
            <v>Vol. 5-50uL</v>
          </cell>
          <cell r="T2772"/>
          <cell r="U2772"/>
          <cell r="V2772"/>
          <cell r="W2772"/>
          <cell r="X2772"/>
          <cell r="Y2772" t="str">
            <v xml:space="preserve"> </v>
          </cell>
          <cell r="Z2772" t="str">
            <v xml:space="preserve">  </v>
          </cell>
          <cell r="AA2772"/>
          <cell r="AB2772"/>
          <cell r="AC2772"/>
          <cell r="AD2772"/>
          <cell r="AE2772" t="str">
            <v xml:space="preserve"> </v>
          </cell>
          <cell r="AF2772" t="str">
            <v xml:space="preserve"> </v>
          </cell>
          <cell r="AG2772"/>
          <cell r="AH2772"/>
          <cell r="AI2772"/>
          <cell r="AJ2772" t="str">
            <v xml:space="preserve"> </v>
          </cell>
          <cell r="AK2772" t="str">
            <v xml:space="preserve"> </v>
          </cell>
          <cell r="AL2772"/>
          <cell r="AM2772"/>
          <cell r="AN2772"/>
          <cell r="AO2772"/>
          <cell r="AP2772" t="str">
            <v xml:space="preserve"> </v>
          </cell>
          <cell r="AQ2772" t="str">
            <v xml:space="preserve"> </v>
          </cell>
          <cell r="AR2772"/>
          <cell r="AS2772"/>
          <cell r="AT2772"/>
          <cell r="AU2772"/>
        </row>
        <row r="2773">
          <cell r="B2773">
            <v>9081</v>
          </cell>
          <cell r="C2773">
            <v>9081</v>
          </cell>
          <cell r="D2773" t="str">
            <v>#REF!</v>
          </cell>
          <cell r="E2773" t="str">
            <v>NO DISPONIBLE</v>
          </cell>
          <cell r="F2773" t="str">
            <v>BAJA</v>
          </cell>
          <cell r="G2773" t="str">
            <v>NO APLICA</v>
          </cell>
          <cell r="H2773" t="str">
            <v>PIPETA MONOCANAL</v>
          </cell>
          <cell r="I2773" t="str">
            <v>NO APLICA</v>
          </cell>
          <cell r="J2773" t="str">
            <v>LABSYSTEMS</v>
          </cell>
          <cell r="K2773" t="str">
            <v xml:space="preserve"> FINNPIPETTE</v>
          </cell>
          <cell r="L2773">
            <v>2541</v>
          </cell>
          <cell r="M2773" t="str">
            <v>VOLUMÉTRICOS</v>
          </cell>
          <cell r="N2773" t="str">
            <v>DRSP</v>
          </cell>
          <cell r="O2773" t="str">
            <v>GPR - PARASITOLOGÍA</v>
          </cell>
          <cell r="P2773" t="str">
            <v>Caja Docencia</v>
          </cell>
          <cell r="Q2773" t="str">
            <v>PROPIO</v>
          </cell>
          <cell r="R2773" t="str">
            <v>VOLUMEN</v>
          </cell>
          <cell r="S2773" t="str">
            <v>Vol. 200-1000uL</v>
          </cell>
          <cell r="T2773"/>
          <cell r="U2773"/>
          <cell r="V2773"/>
          <cell r="W2773"/>
          <cell r="X2773"/>
          <cell r="Y2773" t="str">
            <v xml:space="preserve"> </v>
          </cell>
          <cell r="Z2773" t="str">
            <v xml:space="preserve">  </v>
          </cell>
          <cell r="AA2773"/>
          <cell r="AB2773"/>
          <cell r="AC2773"/>
          <cell r="AD2773"/>
          <cell r="AE2773" t="str">
            <v xml:space="preserve"> </v>
          </cell>
          <cell r="AF2773" t="str">
            <v xml:space="preserve"> </v>
          </cell>
          <cell r="AG2773"/>
          <cell r="AH2773"/>
          <cell r="AI2773"/>
          <cell r="AJ2773" t="str">
            <v xml:space="preserve"> </v>
          </cell>
          <cell r="AK2773" t="str">
            <v xml:space="preserve"> </v>
          </cell>
          <cell r="AL2773"/>
          <cell r="AM2773"/>
          <cell r="AN2773"/>
          <cell r="AO2773"/>
          <cell r="AP2773" t="str">
            <v xml:space="preserve"> </v>
          </cell>
          <cell r="AQ2773" t="str">
            <v xml:space="preserve"> </v>
          </cell>
          <cell r="AR2773"/>
          <cell r="AS2773"/>
          <cell r="AT2773"/>
          <cell r="AU2773"/>
        </row>
        <row r="2774">
          <cell r="B2774">
            <v>9127</v>
          </cell>
          <cell r="C2774">
            <v>9127</v>
          </cell>
          <cell r="D2774" t="str">
            <v>#REF!</v>
          </cell>
          <cell r="E2774" t="str">
            <v>NO DISPONIBLE</v>
          </cell>
          <cell r="F2774" t="str">
            <v>BAJA</v>
          </cell>
          <cell r="G2774" t="str">
            <v>NO APLICA</v>
          </cell>
          <cell r="H2774" t="str">
            <v>ESTEREOMICROSCOPIO</v>
          </cell>
          <cell r="I2774" t="str">
            <v>NO APLICA</v>
          </cell>
          <cell r="J2774" t="str">
            <v>AMERICAN OPTICAL</v>
          </cell>
          <cell r="K2774" t="str">
            <v>NO DISPONIBLE</v>
          </cell>
          <cell r="L2774">
            <v>569</v>
          </cell>
          <cell r="M2774" t="str">
            <v>ÓPTICOS</v>
          </cell>
          <cell r="N2774" t="str">
            <v>DISP</v>
          </cell>
          <cell r="O2774" t="str">
            <v>LPI - PARASITOLOGÍA</v>
          </cell>
          <cell r="P2774" t="str">
            <v>DOCENCIA</v>
          </cell>
          <cell r="Q2774" t="str">
            <v>PROPIO</v>
          </cell>
          <cell r="R2774" t="str">
            <v>NO APLICA</v>
          </cell>
          <cell r="S2774"/>
          <cell r="T2774"/>
          <cell r="U2774">
            <v>24</v>
          </cell>
          <cell r="V2774"/>
          <cell r="W2774"/>
          <cell r="X2774"/>
          <cell r="Y2774" t="str">
            <v xml:space="preserve"> </v>
          </cell>
          <cell r="Z2774" t="str">
            <v xml:space="preserve">  </v>
          </cell>
          <cell r="AA2774"/>
          <cell r="AB2774"/>
          <cell r="AC2774"/>
          <cell r="AD2774">
            <v>45264</v>
          </cell>
          <cell r="AE2774" t="str">
            <v xml:space="preserve"> </v>
          </cell>
          <cell r="AF2774" t="str">
            <v xml:space="preserve"> </v>
          </cell>
          <cell r="AG2774"/>
          <cell r="AH2774"/>
          <cell r="AI2774"/>
          <cell r="AJ2774" t="str">
            <v xml:space="preserve"> </v>
          </cell>
          <cell r="AK2774" t="str">
            <v xml:space="preserve"> </v>
          </cell>
          <cell r="AL2774"/>
          <cell r="AM2774"/>
          <cell r="AN2774"/>
          <cell r="AO2774"/>
          <cell r="AP2774" t="str">
            <v xml:space="preserve"> </v>
          </cell>
          <cell r="AQ2774" t="str">
            <v xml:space="preserve"> </v>
          </cell>
          <cell r="AR2774"/>
          <cell r="AS2774"/>
          <cell r="AT2774"/>
          <cell r="AU2774"/>
        </row>
        <row r="2775">
          <cell r="B2775">
            <v>9134</v>
          </cell>
          <cell r="C2775">
            <v>9134</v>
          </cell>
          <cell r="D2775" t="str">
            <v>#REF!</v>
          </cell>
          <cell r="E2775" t="str">
            <v>NO DISPONIBLE</v>
          </cell>
          <cell r="F2775" t="str">
            <v>BAJA</v>
          </cell>
          <cell r="G2775" t="str">
            <v>NO APLICA</v>
          </cell>
          <cell r="H2775" t="str">
            <v>MICROSCOPIO BINOCULAR</v>
          </cell>
          <cell r="I2775" t="str">
            <v>NO APLICA</v>
          </cell>
          <cell r="J2775" t="str">
            <v>LEITZ</v>
          </cell>
          <cell r="K2775" t="str">
            <v>307-127-002</v>
          </cell>
          <cell r="L2775">
            <v>65142</v>
          </cell>
          <cell r="M2775" t="str">
            <v>ÓPTICOS</v>
          </cell>
          <cell r="N2775" t="str">
            <v>DISP</v>
          </cell>
          <cell r="O2775" t="str">
            <v>LPI - PARASITOLOGÍA</v>
          </cell>
          <cell r="P2775" t="str">
            <v>DOCENCIA</v>
          </cell>
          <cell r="Q2775" t="str">
            <v>PROPIO</v>
          </cell>
          <cell r="R2775" t="str">
            <v>NO APLICA</v>
          </cell>
          <cell r="S2775"/>
          <cell r="T2775"/>
          <cell r="U2775">
            <v>24</v>
          </cell>
          <cell r="V2775"/>
          <cell r="W2775"/>
          <cell r="X2775"/>
          <cell r="Y2775" t="str">
            <v xml:space="preserve"> </v>
          </cell>
          <cell r="Z2775" t="str">
            <v xml:space="preserve">  </v>
          </cell>
          <cell r="AA2775"/>
          <cell r="AB2775"/>
          <cell r="AC2775"/>
          <cell r="AD2775">
            <v>44510</v>
          </cell>
          <cell r="AE2775" t="str">
            <v xml:space="preserve"> </v>
          </cell>
          <cell r="AF2775" t="str">
            <v xml:space="preserve"> </v>
          </cell>
          <cell r="AG2775"/>
          <cell r="AH2775"/>
          <cell r="AI2775"/>
          <cell r="AJ2775" t="str">
            <v xml:space="preserve"> </v>
          </cell>
          <cell r="AK2775" t="str">
            <v xml:space="preserve"> </v>
          </cell>
          <cell r="AL2775"/>
          <cell r="AM2775"/>
          <cell r="AN2775"/>
          <cell r="AO2775"/>
          <cell r="AP2775" t="str">
            <v xml:space="preserve"> </v>
          </cell>
          <cell r="AQ2775" t="str">
            <v xml:space="preserve"> </v>
          </cell>
          <cell r="AR2775"/>
          <cell r="AS2775"/>
          <cell r="AT2775"/>
          <cell r="AU2775"/>
        </row>
        <row r="2776">
          <cell r="B2776">
            <v>9135</v>
          </cell>
          <cell r="C2776">
            <v>9135</v>
          </cell>
          <cell r="D2776" t="str">
            <v>#REF!</v>
          </cell>
          <cell r="E2776" t="str">
            <v>NO DISPONIBLE</v>
          </cell>
          <cell r="F2776" t="str">
            <v>INACTIVO</v>
          </cell>
          <cell r="G2776" t="str">
            <v>NO APLICA</v>
          </cell>
          <cell r="H2776" t="str">
            <v>MICROSCOPIO BINOCULAR</v>
          </cell>
          <cell r="I2776" t="str">
            <v>NO APLICA</v>
          </cell>
          <cell r="J2776" t="str">
            <v>AMERICAN OPTICAL</v>
          </cell>
          <cell r="K2776" t="str">
            <v>ONE TEN 1130</v>
          </cell>
          <cell r="L2776">
            <v>216947</v>
          </cell>
          <cell r="M2776" t="str">
            <v>ÓPTICOS</v>
          </cell>
          <cell r="N2776" t="str">
            <v>DRSP</v>
          </cell>
          <cell r="O2776" t="str">
            <v>GBS - RED NACIONAL BANCO DE SANGRE</v>
          </cell>
          <cell r="P2776" t="str">
            <v>INMUNOHEMATOLOGÍA</v>
          </cell>
          <cell r="Q2776" t="str">
            <v>PROPIO</v>
          </cell>
          <cell r="R2776" t="str">
            <v>NO APLICA</v>
          </cell>
          <cell r="S2776" t="str">
            <v>NO DISPONIBLE</v>
          </cell>
          <cell r="T2776"/>
          <cell r="U2776"/>
          <cell r="V2776"/>
          <cell r="W2776"/>
          <cell r="X2776"/>
          <cell r="Y2776" t="str">
            <v xml:space="preserve"> </v>
          </cell>
          <cell r="Z2776" t="str">
            <v xml:space="preserve">  </v>
          </cell>
          <cell r="AA2776"/>
          <cell r="AB2776"/>
          <cell r="AC2776"/>
          <cell r="AD2776"/>
          <cell r="AE2776" t="str">
            <v xml:space="preserve"> </v>
          </cell>
          <cell r="AF2776" t="str">
            <v xml:space="preserve"> </v>
          </cell>
          <cell r="AG2776"/>
          <cell r="AH2776"/>
          <cell r="AI2776"/>
          <cell r="AJ2776" t="str">
            <v xml:space="preserve"> </v>
          </cell>
          <cell r="AK2776" t="str">
            <v xml:space="preserve"> </v>
          </cell>
          <cell r="AL2776"/>
          <cell r="AM2776"/>
          <cell r="AN2776"/>
          <cell r="AO2776"/>
          <cell r="AP2776" t="str">
            <v xml:space="preserve"> </v>
          </cell>
          <cell r="AQ2776" t="str">
            <v xml:space="preserve"> </v>
          </cell>
          <cell r="AR2776"/>
          <cell r="AS2776"/>
          <cell r="AT2776"/>
          <cell r="AU2776"/>
        </row>
        <row r="2777">
          <cell r="B2777">
            <v>9160</v>
          </cell>
          <cell r="C2777">
            <v>9160</v>
          </cell>
          <cell r="D2777" t="str">
            <v>#REF!</v>
          </cell>
          <cell r="E2777" t="str">
            <v>NO DISPONIBLE</v>
          </cell>
          <cell r="F2777" t="str">
            <v>ACTIVO</v>
          </cell>
          <cell r="G2777" t="str">
            <v>NO APLICA</v>
          </cell>
          <cell r="H2777" t="str">
            <v>TERMOCICLADOR</v>
          </cell>
          <cell r="I2777" t="str">
            <v>NO APLICA</v>
          </cell>
          <cell r="J2777" t="str">
            <v>EPPENDORF</v>
          </cell>
          <cell r="K2777" t="str">
            <v>03TERCYCLER PERSONAL</v>
          </cell>
          <cell r="L2777">
            <v>533210120</v>
          </cell>
          <cell r="M2777" t="str">
            <v>TERMOCICLADORES</v>
          </cell>
          <cell r="N2777" t="str">
            <v>DISP</v>
          </cell>
          <cell r="O2777" t="str">
            <v>LSA - SALUD AMBIENTAL Y LABORAL</v>
          </cell>
          <cell r="P2777" t="str">
            <v>ANALISIS INSTRUMENTAL</v>
          </cell>
          <cell r="Q2777" t="str">
            <v>PROPIO</v>
          </cell>
          <cell r="R2777" t="str">
            <v>NO APLICA</v>
          </cell>
          <cell r="S2777"/>
          <cell r="T2777"/>
          <cell r="U2777">
            <v>12</v>
          </cell>
          <cell r="V2777"/>
          <cell r="W2777"/>
          <cell r="X2777"/>
          <cell r="Y2777" t="str">
            <v xml:space="preserve"> </v>
          </cell>
          <cell r="Z2777" t="str">
            <v xml:space="preserve">  </v>
          </cell>
          <cell r="AA2777"/>
          <cell r="AB2777"/>
          <cell r="AC2777"/>
          <cell r="AD2777"/>
          <cell r="AE2777" t="str">
            <v xml:space="preserve"> </v>
          </cell>
          <cell r="AF2777" t="str">
            <v xml:space="preserve"> </v>
          </cell>
          <cell r="AG2777"/>
          <cell r="AH2777"/>
          <cell r="AI2777"/>
          <cell r="AJ2777" t="str">
            <v xml:space="preserve"> </v>
          </cell>
          <cell r="AK2777" t="str">
            <v xml:space="preserve"> </v>
          </cell>
          <cell r="AL2777"/>
          <cell r="AM2777"/>
          <cell r="AN2777"/>
          <cell r="AO2777"/>
          <cell r="AP2777" t="str">
            <v xml:space="preserve"> </v>
          </cell>
          <cell r="AQ2777" t="str">
            <v xml:space="preserve"> </v>
          </cell>
          <cell r="AR2777"/>
          <cell r="AS2777"/>
          <cell r="AT2777"/>
          <cell r="AU2777"/>
        </row>
        <row r="2778">
          <cell r="B2778">
            <v>9192</v>
          </cell>
          <cell r="C2778">
            <v>9192</v>
          </cell>
          <cell r="D2778">
            <v>34366</v>
          </cell>
          <cell r="E2778" t="str">
            <v>NO DISPONIBLE</v>
          </cell>
          <cell r="F2778" t="str">
            <v>ACTIVO</v>
          </cell>
          <cell r="G2778" t="str">
            <v>NO APLICA</v>
          </cell>
          <cell r="H2778" t="str">
            <v>PIPETA MONOCANAL</v>
          </cell>
          <cell r="I2778" t="str">
            <v>NO APLICA</v>
          </cell>
          <cell r="J2778" t="str">
            <v>BIOHIT</v>
          </cell>
          <cell r="K2778" t="str">
            <v>PROLINE</v>
          </cell>
          <cell r="L2778" t="str">
            <v>AU24865</v>
          </cell>
          <cell r="M2778" t="str">
            <v>VOLUMÉTRICOS</v>
          </cell>
          <cell r="N2778" t="str">
            <v>DRSP</v>
          </cell>
          <cell r="O2778" t="str">
            <v>GPR - PARASITOLOGÍA</v>
          </cell>
          <cell r="P2778" t="str">
            <v>INMUNODIAGNÓSTICO</v>
          </cell>
          <cell r="Q2778" t="str">
            <v>PROPIO</v>
          </cell>
          <cell r="R2778" t="str">
            <v>VOLUMEN</v>
          </cell>
          <cell r="S2778" t="str">
            <v>Volumen: 100-1000 ul +/- 0,5%</v>
          </cell>
          <cell r="T2778"/>
          <cell r="U2778"/>
          <cell r="V2778"/>
          <cell r="W2778"/>
          <cell r="X2778"/>
          <cell r="Y2778" t="str">
            <v xml:space="preserve"> </v>
          </cell>
          <cell r="Z2778" t="str">
            <v xml:space="preserve">  </v>
          </cell>
          <cell r="AA2778"/>
          <cell r="AB2778"/>
          <cell r="AC2778"/>
          <cell r="AD2778"/>
          <cell r="AE2778" t="str">
            <v xml:space="preserve"> </v>
          </cell>
          <cell r="AF2778" t="str">
            <v xml:space="preserve"> </v>
          </cell>
          <cell r="AG2778"/>
          <cell r="AH2778"/>
          <cell r="AI2778"/>
          <cell r="AJ2778" t="str">
            <v xml:space="preserve"> </v>
          </cell>
          <cell r="AK2778" t="str">
            <v xml:space="preserve"> </v>
          </cell>
          <cell r="AL2778"/>
          <cell r="AM2778"/>
          <cell r="AN2778"/>
          <cell r="AO2778"/>
          <cell r="AP2778" t="str">
            <v xml:space="preserve"> </v>
          </cell>
          <cell r="AQ2778" t="str">
            <v xml:space="preserve"> </v>
          </cell>
          <cell r="AR2778"/>
          <cell r="AS2778"/>
          <cell r="AT2778"/>
          <cell r="AU2778"/>
        </row>
        <row r="2779">
          <cell r="B2779">
            <v>9194</v>
          </cell>
          <cell r="C2779">
            <v>9194</v>
          </cell>
          <cell r="D2779" t="str">
            <v>#REF!</v>
          </cell>
          <cell r="E2779" t="str">
            <v>NO DISPONIBLE</v>
          </cell>
          <cell r="F2779" t="str">
            <v>ACTIVO</v>
          </cell>
          <cell r="G2779" t="str">
            <v>NO APLICA</v>
          </cell>
          <cell r="H2779" t="str">
            <v>PIPETEADOR</v>
          </cell>
          <cell r="I2779" t="str">
            <v>NO APLICA</v>
          </cell>
          <cell r="J2779" t="str">
            <v>BRAND</v>
          </cell>
          <cell r="K2779" t="str">
            <v>NO DISPONIBLE</v>
          </cell>
          <cell r="L2779" t="str">
            <v>08Z2509</v>
          </cell>
          <cell r="M2779" t="str">
            <v>VOLUMÉTRICOS</v>
          </cell>
          <cell r="N2779" t="str">
            <v>DRSP</v>
          </cell>
          <cell r="O2779" t="str">
            <v>GPR - PARASITOLOGÍA</v>
          </cell>
          <cell r="P2779" t="str">
            <v>INMUNODIAGNÓSTICO</v>
          </cell>
          <cell r="Q2779" t="str">
            <v>PROPIO</v>
          </cell>
          <cell r="R2779" t="str">
            <v>NO APLICA</v>
          </cell>
          <cell r="S2779" t="str">
            <v>Para  volumenes de 0,1 a 100 ml y temperatura admisible de +10° de +35° a 100 ml</v>
          </cell>
          <cell r="T2779"/>
          <cell r="U2779"/>
          <cell r="V2779"/>
          <cell r="W2779"/>
          <cell r="X2779"/>
          <cell r="Y2779" t="str">
            <v xml:space="preserve"> </v>
          </cell>
          <cell r="Z2779" t="str">
            <v xml:space="preserve">  </v>
          </cell>
          <cell r="AA2779"/>
          <cell r="AB2779"/>
          <cell r="AC2779"/>
          <cell r="AD2779"/>
          <cell r="AE2779" t="str">
            <v xml:space="preserve"> </v>
          </cell>
          <cell r="AF2779" t="str">
            <v xml:space="preserve"> </v>
          </cell>
          <cell r="AG2779"/>
          <cell r="AH2779"/>
          <cell r="AI2779"/>
          <cell r="AJ2779" t="str">
            <v xml:space="preserve"> </v>
          </cell>
          <cell r="AK2779" t="str">
            <v xml:space="preserve"> </v>
          </cell>
          <cell r="AL2779"/>
          <cell r="AM2779"/>
          <cell r="AN2779"/>
          <cell r="AO2779"/>
          <cell r="AP2779" t="str">
            <v xml:space="preserve"> </v>
          </cell>
          <cell r="AQ2779" t="str">
            <v xml:space="preserve"> </v>
          </cell>
          <cell r="AR2779"/>
          <cell r="AS2779"/>
          <cell r="AT2779"/>
          <cell r="AU2779"/>
        </row>
        <row r="2780">
          <cell r="B2780">
            <v>9195</v>
          </cell>
          <cell r="C2780">
            <v>9195</v>
          </cell>
          <cell r="D2780" t="str">
            <v>#REF!</v>
          </cell>
          <cell r="E2780" t="str">
            <v>NO DISPONIBLE</v>
          </cell>
          <cell r="F2780" t="str">
            <v>INACTIVO</v>
          </cell>
          <cell r="G2780" t="str">
            <v>NO APLICA</v>
          </cell>
          <cell r="H2780" t="str">
            <v>PIPETEADOR</v>
          </cell>
          <cell r="I2780" t="str">
            <v>NO APLICA</v>
          </cell>
          <cell r="J2780" t="str">
            <v>BRAND</v>
          </cell>
          <cell r="K2780" t="str">
            <v>NO DISPONIBLE</v>
          </cell>
          <cell r="L2780" t="str">
            <v>01A8667</v>
          </cell>
          <cell r="M2780" t="str">
            <v>VOLUMÉTRICOS</v>
          </cell>
          <cell r="N2780" t="str">
            <v>DRSP</v>
          </cell>
          <cell r="O2780" t="str">
            <v>GPR - PARASITOLOGÍA</v>
          </cell>
          <cell r="P2780" t="str">
            <v>GUARDADA</v>
          </cell>
          <cell r="Q2780" t="str">
            <v>PROPIO</v>
          </cell>
          <cell r="R2780" t="str">
            <v>NO APLICA</v>
          </cell>
          <cell r="S2780" t="str">
            <v>Temp operation : 10 a 35ºC</v>
          </cell>
          <cell r="T2780"/>
          <cell r="U2780"/>
          <cell r="V2780"/>
          <cell r="W2780"/>
          <cell r="X2780"/>
          <cell r="Y2780" t="str">
            <v xml:space="preserve"> </v>
          </cell>
          <cell r="Z2780" t="str">
            <v xml:space="preserve">  </v>
          </cell>
          <cell r="AA2780"/>
          <cell r="AB2780"/>
          <cell r="AC2780"/>
          <cell r="AD2780"/>
          <cell r="AE2780" t="str">
            <v xml:space="preserve"> </v>
          </cell>
          <cell r="AF2780" t="str">
            <v xml:space="preserve"> </v>
          </cell>
          <cell r="AG2780"/>
          <cell r="AH2780"/>
          <cell r="AI2780"/>
          <cell r="AJ2780" t="str">
            <v xml:space="preserve"> </v>
          </cell>
          <cell r="AK2780" t="str">
            <v xml:space="preserve"> </v>
          </cell>
          <cell r="AL2780"/>
          <cell r="AM2780"/>
          <cell r="AN2780"/>
          <cell r="AO2780"/>
          <cell r="AP2780" t="str">
            <v xml:space="preserve"> </v>
          </cell>
          <cell r="AQ2780" t="str">
            <v xml:space="preserve"> </v>
          </cell>
          <cell r="AR2780"/>
          <cell r="AS2780"/>
          <cell r="AT2780"/>
          <cell r="AU2780"/>
        </row>
        <row r="2781">
          <cell r="B2781">
            <v>9224</v>
          </cell>
          <cell r="C2781">
            <v>9224</v>
          </cell>
          <cell r="D2781" t="str">
            <v>#REF!</v>
          </cell>
          <cell r="E2781" t="str">
            <v>NO DISPONIBLE</v>
          </cell>
          <cell r="F2781" t="str">
            <v>ACTIVO</v>
          </cell>
          <cell r="G2781" t="str">
            <v>NO APLICA</v>
          </cell>
          <cell r="H2781" t="str">
            <v>TERMOHIGRÓMETRO</v>
          </cell>
          <cell r="I2781" t="str">
            <v>NO APLICA</v>
          </cell>
          <cell r="J2781" t="str">
            <v>LUFFT</v>
          </cell>
          <cell r="K2781" t="str">
            <v>HTAB-176</v>
          </cell>
          <cell r="L2781" t="str">
            <v>NO DISPONIBLE</v>
          </cell>
          <cell r="M2781" t="str">
            <v>INSTRUMENTOS DE MEDICIÓN</v>
          </cell>
          <cell r="N2781" t="str">
            <v>DISP</v>
          </cell>
          <cell r="O2781" t="str">
            <v>LPI - PARASITOLOGÍA</v>
          </cell>
          <cell r="P2781" t="str">
            <v>PARASITOLOGÍA RED</v>
          </cell>
          <cell r="Q2781" t="str">
            <v>PROPIO</v>
          </cell>
          <cell r="R2781" t="str">
            <v>TEMPERATURA</v>
          </cell>
          <cell r="S2781" t="str">
            <v>T = 20, 24 Y 30 °C
H = 50, 60 Y 80 %hr</v>
          </cell>
          <cell r="T2781"/>
          <cell r="U2781"/>
          <cell r="V2781"/>
          <cell r="W2781"/>
          <cell r="X2781"/>
          <cell r="Y2781" t="str">
            <v xml:space="preserve"> </v>
          </cell>
          <cell r="Z2781" t="str">
            <v xml:space="preserve">  </v>
          </cell>
          <cell r="AA2781"/>
          <cell r="AB2781"/>
          <cell r="AC2781"/>
          <cell r="AD2781"/>
          <cell r="AE2781" t="str">
            <v xml:space="preserve"> </v>
          </cell>
          <cell r="AF2781" t="str">
            <v xml:space="preserve"> </v>
          </cell>
          <cell r="AG2781"/>
          <cell r="AH2781"/>
          <cell r="AI2781"/>
          <cell r="AJ2781" t="str">
            <v xml:space="preserve"> </v>
          </cell>
          <cell r="AK2781" t="str">
            <v xml:space="preserve"> </v>
          </cell>
          <cell r="AL2781"/>
          <cell r="AM2781"/>
          <cell r="AN2781"/>
          <cell r="AO2781"/>
          <cell r="AP2781" t="str">
            <v xml:space="preserve"> </v>
          </cell>
          <cell r="AQ2781" t="str">
            <v xml:space="preserve"> </v>
          </cell>
          <cell r="AR2781"/>
          <cell r="AS2781"/>
          <cell r="AT2781"/>
          <cell r="AU2781"/>
        </row>
        <row r="2782">
          <cell r="B2782">
            <v>9240</v>
          </cell>
          <cell r="C2782">
            <v>9240</v>
          </cell>
          <cell r="D2782" t="str">
            <v>#REF!</v>
          </cell>
          <cell r="E2782" t="str">
            <v>NO DISPONIBLE</v>
          </cell>
          <cell r="F2782" t="str">
            <v>ACTIVO</v>
          </cell>
          <cell r="G2782" t="str">
            <v>NO APLICA</v>
          </cell>
          <cell r="H2782" t="str">
            <v>TRANSILUMINADOR</v>
          </cell>
          <cell r="I2782" t="str">
            <v>NO APLICA</v>
          </cell>
          <cell r="J2782" t="str">
            <v>VILBER LOURMAT</v>
          </cell>
          <cell r="K2782" t="str">
            <v>TFP-M/WL</v>
          </cell>
          <cell r="L2782">
            <v>973589</v>
          </cell>
          <cell r="M2782" t="str">
            <v>EQUIPOS ESPECIALES</v>
          </cell>
          <cell r="N2782" t="str">
            <v>DRSP</v>
          </cell>
          <cell r="O2782" t="str">
            <v>GPR - PARASITOLOGÍA</v>
          </cell>
          <cell r="P2782" t="str">
            <v>ZONA DE ELECTROFORESIS Y REVELADO</v>
          </cell>
          <cell r="Q2782" t="str">
            <v>PROPIO</v>
          </cell>
          <cell r="R2782" t="str">
            <v>NO APLICA</v>
          </cell>
          <cell r="S2782" t="str">
            <v>Iluminación UV y luz blanca</v>
          </cell>
          <cell r="T2782"/>
          <cell r="U2782">
            <v>24</v>
          </cell>
          <cell r="V2782"/>
          <cell r="W2782"/>
          <cell r="X2782"/>
          <cell r="Y2782" t="str">
            <v xml:space="preserve"> </v>
          </cell>
          <cell r="Z2782" t="str">
            <v xml:space="preserve">  </v>
          </cell>
          <cell r="AA2782"/>
          <cell r="AB2782"/>
          <cell r="AC2782"/>
          <cell r="AD2782"/>
          <cell r="AE2782" t="str">
            <v xml:space="preserve"> </v>
          </cell>
          <cell r="AF2782" t="str">
            <v xml:space="preserve"> </v>
          </cell>
          <cell r="AG2782"/>
          <cell r="AH2782"/>
          <cell r="AI2782"/>
          <cell r="AJ2782" t="str">
            <v xml:space="preserve"> </v>
          </cell>
          <cell r="AK2782" t="str">
            <v xml:space="preserve"> </v>
          </cell>
          <cell r="AL2782"/>
          <cell r="AM2782"/>
          <cell r="AN2782"/>
          <cell r="AO2782"/>
          <cell r="AP2782" t="str">
            <v xml:space="preserve"> </v>
          </cell>
          <cell r="AQ2782" t="str">
            <v xml:space="preserve"> </v>
          </cell>
          <cell r="AR2782"/>
          <cell r="AS2782"/>
          <cell r="AT2782"/>
          <cell r="AU2782"/>
        </row>
        <row r="2783">
          <cell r="B2783">
            <v>9242</v>
          </cell>
          <cell r="C2783">
            <v>9242</v>
          </cell>
          <cell r="D2783" t="str">
            <v>#REF!</v>
          </cell>
          <cell r="E2783" t="str">
            <v>NO DISPONIBLE</v>
          </cell>
          <cell r="F2783" t="str">
            <v>INACTIVO</v>
          </cell>
          <cell r="G2783" t="str">
            <v>NO APLICA</v>
          </cell>
          <cell r="H2783" t="str">
            <v>CÁMARA DE ELECTROFORESIS</v>
          </cell>
          <cell r="I2783" t="str">
            <v>NO APLICA</v>
          </cell>
          <cell r="J2783" t="str">
            <v>BIO-RAD</v>
          </cell>
          <cell r="K2783" t="str">
            <v>MINI PROTEAN II</v>
          </cell>
          <cell r="L2783" t="str">
            <v>525BR024642</v>
          </cell>
          <cell r="M2783" t="str">
            <v>CÁMARAS DE ELECTROFORESIS</v>
          </cell>
          <cell r="N2783" t="str">
            <v>DRSP</v>
          </cell>
          <cell r="O2783" t="str">
            <v>GPR - PARASITOLOGÍA</v>
          </cell>
          <cell r="P2783" t="str">
            <v>ZONA DE ELECTROFORESIS Y REVELADO</v>
          </cell>
          <cell r="Q2783" t="str">
            <v>PROPIO</v>
          </cell>
          <cell r="R2783" t="str">
            <v>NO APLICA</v>
          </cell>
          <cell r="S2783"/>
          <cell r="T2783" t="str">
            <v>2023-04-17 (APR): Notificado por el usuario, equipo fuera de servicio</v>
          </cell>
          <cell r="U2783"/>
          <cell r="V2783"/>
          <cell r="W2783"/>
          <cell r="X2783"/>
          <cell r="Y2783" t="str">
            <v xml:space="preserve"> </v>
          </cell>
          <cell r="Z2783" t="str">
            <v xml:space="preserve">  </v>
          </cell>
          <cell r="AA2783"/>
          <cell r="AB2783"/>
          <cell r="AC2783"/>
          <cell r="AD2783"/>
          <cell r="AE2783" t="str">
            <v xml:space="preserve"> </v>
          </cell>
          <cell r="AF2783" t="str">
            <v xml:space="preserve"> </v>
          </cell>
          <cell r="AG2783"/>
          <cell r="AH2783"/>
          <cell r="AI2783"/>
          <cell r="AJ2783" t="str">
            <v xml:space="preserve"> </v>
          </cell>
          <cell r="AK2783" t="str">
            <v xml:space="preserve"> </v>
          </cell>
          <cell r="AL2783"/>
          <cell r="AM2783"/>
          <cell r="AN2783"/>
          <cell r="AO2783"/>
          <cell r="AP2783" t="str">
            <v xml:space="preserve"> </v>
          </cell>
          <cell r="AQ2783" t="str">
            <v xml:space="preserve"> </v>
          </cell>
          <cell r="AR2783"/>
          <cell r="AS2783"/>
          <cell r="AT2783"/>
          <cell r="AU2783"/>
        </row>
        <row r="2784">
          <cell r="B2784">
            <v>9243</v>
          </cell>
          <cell r="C2784">
            <v>9243</v>
          </cell>
          <cell r="D2784" t="str">
            <v>#REF!</v>
          </cell>
          <cell r="E2784" t="str">
            <v>NO DISPONIBLE</v>
          </cell>
          <cell r="F2784" t="str">
            <v>ACTIVO</v>
          </cell>
          <cell r="G2784" t="str">
            <v>NO APLICA</v>
          </cell>
          <cell r="H2784" t="str">
            <v>FUENTE DE PODER PARA CÁMARA DE ELECTROFORESIS</v>
          </cell>
          <cell r="I2784" t="str">
            <v>NO APLICA</v>
          </cell>
          <cell r="J2784" t="str">
            <v>BIO-RAD</v>
          </cell>
          <cell r="K2784" t="str">
            <v>POWER PAC 300</v>
          </cell>
          <cell r="L2784" t="str">
            <v>282BR-21623</v>
          </cell>
          <cell r="M2784" t="str">
            <v>CÁMARAS DE ELECTROFORESIS</v>
          </cell>
          <cell r="N2784" t="str">
            <v>DRSP</v>
          </cell>
          <cell r="O2784" t="str">
            <v>GPR - PARASITOLOGÍA</v>
          </cell>
          <cell r="P2784" t="str">
            <v>ZONA DE ELECTROFORESIS Y REVELADO</v>
          </cell>
          <cell r="Q2784" t="str">
            <v>PROPIO</v>
          </cell>
          <cell r="R2784" t="str">
            <v>NO APLICA</v>
          </cell>
          <cell r="S2784"/>
          <cell r="T2784"/>
          <cell r="U2784">
            <v>12</v>
          </cell>
          <cell r="V2784"/>
          <cell r="W2784"/>
          <cell r="X2784"/>
          <cell r="Y2784">
            <v>45945</v>
          </cell>
          <cell r="Z2784">
            <v>177</v>
          </cell>
          <cell r="AA2784" t="str">
            <v>Proveedor externo</v>
          </cell>
          <cell r="AB2784" t="str">
            <v>Oct</v>
          </cell>
          <cell r="AC2784" t="str">
            <v>Oct</v>
          </cell>
          <cell r="AD2784">
            <v>45580</v>
          </cell>
          <cell r="AE2784" t="str">
            <v xml:space="preserve"> </v>
          </cell>
          <cell r="AF2784" t="str">
            <v xml:space="preserve"> </v>
          </cell>
          <cell r="AG2784"/>
          <cell r="AH2784"/>
          <cell r="AI2784"/>
          <cell r="AJ2784" t="str">
            <v xml:space="preserve"> </v>
          </cell>
          <cell r="AK2784" t="str">
            <v xml:space="preserve"> </v>
          </cell>
          <cell r="AL2784"/>
          <cell r="AM2784"/>
          <cell r="AN2784"/>
          <cell r="AO2784"/>
          <cell r="AP2784" t="str">
            <v xml:space="preserve"> </v>
          </cell>
          <cell r="AQ2784" t="str">
            <v xml:space="preserve"> </v>
          </cell>
          <cell r="AR2784"/>
          <cell r="AS2784"/>
          <cell r="AT2784"/>
          <cell r="AU2784"/>
        </row>
        <row r="2785">
          <cell r="B2785">
            <v>9268</v>
          </cell>
          <cell r="C2785">
            <v>9268</v>
          </cell>
          <cell r="D2785" t="str">
            <v>#REF!</v>
          </cell>
          <cell r="E2785" t="str">
            <v>NO DISPONIBLE</v>
          </cell>
          <cell r="F2785" t="str">
            <v>ACTIVO</v>
          </cell>
          <cell r="G2785" t="str">
            <v>NO APLICA</v>
          </cell>
          <cell r="H2785" t="str">
            <v>PIPETA MONOCANAL</v>
          </cell>
          <cell r="I2785" t="str">
            <v>NO APLICA</v>
          </cell>
          <cell r="J2785" t="str">
            <v>LABSYSTEMS</v>
          </cell>
          <cell r="K2785" t="str">
            <v xml:space="preserve"> FINNPIPETTE</v>
          </cell>
          <cell r="L2785" t="str">
            <v>C83185</v>
          </cell>
          <cell r="M2785" t="str">
            <v>VOLUMÉTRICOS</v>
          </cell>
          <cell r="N2785" t="str">
            <v>DRSP</v>
          </cell>
          <cell r="O2785" t="str">
            <v>GPR - PARASITOLOGÍA</v>
          </cell>
          <cell r="P2785" t="str">
            <v>INMUNODIAGNÓSTICO</v>
          </cell>
          <cell r="Q2785" t="str">
            <v>PROPIO</v>
          </cell>
          <cell r="R2785" t="str">
            <v>VOLUMEN</v>
          </cell>
          <cell r="S2785" t="str">
            <v>Volumen: 20-200 ul +/- 0,6 %</v>
          </cell>
          <cell r="T2785"/>
          <cell r="U2785"/>
          <cell r="V2785"/>
          <cell r="W2785"/>
          <cell r="X2785"/>
          <cell r="Y2785" t="str">
            <v xml:space="preserve"> </v>
          </cell>
          <cell r="Z2785" t="str">
            <v xml:space="preserve">  </v>
          </cell>
          <cell r="AA2785"/>
          <cell r="AB2785"/>
          <cell r="AC2785"/>
          <cell r="AD2785"/>
          <cell r="AE2785" t="str">
            <v xml:space="preserve"> </v>
          </cell>
          <cell r="AF2785" t="str">
            <v xml:space="preserve"> </v>
          </cell>
          <cell r="AG2785"/>
          <cell r="AH2785"/>
          <cell r="AI2785"/>
          <cell r="AJ2785" t="str">
            <v xml:space="preserve"> </v>
          </cell>
          <cell r="AK2785" t="str">
            <v xml:space="preserve"> </v>
          </cell>
          <cell r="AL2785"/>
          <cell r="AM2785"/>
          <cell r="AN2785"/>
          <cell r="AO2785"/>
          <cell r="AP2785" t="str">
            <v xml:space="preserve"> </v>
          </cell>
          <cell r="AQ2785" t="str">
            <v xml:space="preserve"> </v>
          </cell>
          <cell r="AR2785"/>
          <cell r="AS2785"/>
          <cell r="AT2785"/>
          <cell r="AU2785"/>
        </row>
        <row r="2786">
          <cell r="B2786">
            <v>9269</v>
          </cell>
          <cell r="C2786">
            <v>9269</v>
          </cell>
          <cell r="D2786" t="str">
            <v>#REF!</v>
          </cell>
          <cell r="E2786" t="str">
            <v>NO DISPONIBLE</v>
          </cell>
          <cell r="F2786" t="str">
            <v>ACTIVO</v>
          </cell>
          <cell r="G2786" t="str">
            <v>NO APLICA</v>
          </cell>
          <cell r="H2786" t="str">
            <v>PIPETA MONOCANAL</v>
          </cell>
          <cell r="I2786" t="str">
            <v>NO APLICA</v>
          </cell>
          <cell r="J2786" t="str">
            <v>LABSYSTEMS</v>
          </cell>
          <cell r="K2786" t="str">
            <v xml:space="preserve"> FINNPIPETTE</v>
          </cell>
          <cell r="L2786" t="str">
            <v>C65204</v>
          </cell>
          <cell r="M2786" t="str">
            <v>VOLUMÉTRICOS</v>
          </cell>
          <cell r="N2786" t="str">
            <v>DRSP</v>
          </cell>
          <cell r="O2786" t="str">
            <v>GPR - PARASITOLOGÍA</v>
          </cell>
          <cell r="P2786" t="str">
            <v>INMUNODIAGNÓSTICO</v>
          </cell>
          <cell r="Q2786" t="str">
            <v>PROPIO</v>
          </cell>
          <cell r="R2786" t="str">
            <v>VOLUMEN</v>
          </cell>
          <cell r="S2786" t="str">
            <v>Volumen: 200-1000 ul +/- 0,6%</v>
          </cell>
          <cell r="T2786"/>
          <cell r="U2786"/>
          <cell r="V2786"/>
          <cell r="W2786"/>
          <cell r="X2786"/>
          <cell r="Y2786" t="str">
            <v xml:space="preserve"> </v>
          </cell>
          <cell r="Z2786" t="str">
            <v xml:space="preserve">  </v>
          </cell>
          <cell r="AA2786"/>
          <cell r="AB2786"/>
          <cell r="AC2786"/>
          <cell r="AD2786"/>
          <cell r="AE2786" t="str">
            <v xml:space="preserve"> </v>
          </cell>
          <cell r="AF2786" t="str">
            <v xml:space="preserve"> </v>
          </cell>
          <cell r="AG2786"/>
          <cell r="AH2786"/>
          <cell r="AI2786"/>
          <cell r="AJ2786" t="str">
            <v xml:space="preserve"> </v>
          </cell>
          <cell r="AK2786" t="str">
            <v xml:space="preserve"> </v>
          </cell>
          <cell r="AL2786"/>
          <cell r="AM2786"/>
          <cell r="AN2786"/>
          <cell r="AO2786"/>
          <cell r="AP2786" t="str">
            <v xml:space="preserve"> </v>
          </cell>
          <cell r="AQ2786" t="str">
            <v xml:space="preserve"> </v>
          </cell>
          <cell r="AR2786"/>
          <cell r="AS2786"/>
          <cell r="AT2786"/>
          <cell r="AU2786"/>
        </row>
        <row r="2787">
          <cell r="B2787" t="str">
            <v>GPR-029</v>
          </cell>
          <cell r="C2787">
            <v>9289</v>
          </cell>
          <cell r="D2787" t="str">
            <v>#REF!</v>
          </cell>
          <cell r="E2787" t="str">
            <v>NO DISPONIBLE</v>
          </cell>
          <cell r="F2787" t="str">
            <v>ACTIVO</v>
          </cell>
          <cell r="G2787" t="str">
            <v>NO APLICA</v>
          </cell>
          <cell r="H2787" t="str">
            <v>MICROSCOPIO BINOCULAR</v>
          </cell>
          <cell r="I2787" t="str">
            <v>OLYMPUS</v>
          </cell>
          <cell r="J2787" t="str">
            <v>OLYMPUS</v>
          </cell>
          <cell r="K2787" t="str">
            <v>NO DISPONIBLE</v>
          </cell>
          <cell r="L2787" t="str">
            <v>2L00959</v>
          </cell>
          <cell r="M2787" t="str">
            <v>ÓPTICOS</v>
          </cell>
          <cell r="N2787" t="str">
            <v>DRSP</v>
          </cell>
          <cell r="O2787" t="str">
            <v>GPR - PARASITOLOGÍA</v>
          </cell>
          <cell r="P2787" t="str">
            <v>HEMOPARÁSITOS</v>
          </cell>
          <cell r="Q2787" t="str">
            <v>COMODATO</v>
          </cell>
          <cell r="R2787" t="str">
            <v>NO APLICA</v>
          </cell>
          <cell r="S2787"/>
          <cell r="T2787"/>
          <cell r="U2787">
            <v>12</v>
          </cell>
          <cell r="V2787"/>
          <cell r="W2787"/>
          <cell r="X2787"/>
          <cell r="Y2787" t="str">
            <v xml:space="preserve"> </v>
          </cell>
          <cell r="Z2787" t="str">
            <v xml:space="preserve">  </v>
          </cell>
          <cell r="AA2787"/>
          <cell r="AB2787"/>
          <cell r="AC2787"/>
          <cell r="AD2787"/>
          <cell r="AE2787" t="str">
            <v xml:space="preserve"> </v>
          </cell>
          <cell r="AF2787" t="str">
            <v xml:space="preserve"> </v>
          </cell>
          <cell r="AG2787"/>
          <cell r="AH2787"/>
          <cell r="AI2787"/>
          <cell r="AJ2787" t="str">
            <v xml:space="preserve"> </v>
          </cell>
          <cell r="AK2787" t="str">
            <v xml:space="preserve"> </v>
          </cell>
          <cell r="AL2787"/>
          <cell r="AM2787"/>
          <cell r="AN2787"/>
          <cell r="AO2787"/>
          <cell r="AP2787" t="str">
            <v xml:space="preserve"> </v>
          </cell>
          <cell r="AQ2787" t="str">
            <v xml:space="preserve"> </v>
          </cell>
          <cell r="AR2787"/>
          <cell r="AS2787"/>
          <cell r="AT2787"/>
          <cell r="AU2787"/>
        </row>
        <row r="2788">
          <cell r="B2788" t="str">
            <v>MC-028</v>
          </cell>
          <cell r="C2788">
            <v>9610</v>
          </cell>
          <cell r="D2788" t="str">
            <v>#REF!</v>
          </cell>
          <cell r="E2788" t="str">
            <v>NO DISPONIBLE</v>
          </cell>
          <cell r="F2788" t="str">
            <v>BAJA</v>
          </cell>
          <cell r="G2788" t="str">
            <v>NO APLICA</v>
          </cell>
          <cell r="H2788" t="str">
            <v>TERMOHIGRÓMETRO</v>
          </cell>
          <cell r="I2788" t="str">
            <v>NO APLICA</v>
          </cell>
          <cell r="J2788" t="str">
            <v>TAYLOR</v>
          </cell>
          <cell r="K2788" t="str">
            <v>NO DISPONIBLE</v>
          </cell>
          <cell r="L2788" t="str">
            <v>NO DISPONIBLE</v>
          </cell>
          <cell r="M2788" t="str">
            <v>INSTRUMENTOS DE MEDICIÓN</v>
          </cell>
          <cell r="N2788" t="str">
            <v>DP</v>
          </cell>
          <cell r="O2788" t="str">
            <v>MC - MEDIOS DE CULTIVO</v>
          </cell>
          <cell r="P2788" t="str">
            <v>MEDIOS DE CULTIVO</v>
          </cell>
          <cell r="Q2788" t="str">
            <v xml:space="preserve">PROPIO </v>
          </cell>
          <cell r="R2788" t="str">
            <v>TEMPERATURA Y HUMEDAD RELATIVA</v>
          </cell>
          <cell r="S2788" t="str">
            <v>T°=10 20  30 °C
Humedad= 40 50  60%
'-40 °C a 70°C</v>
          </cell>
          <cell r="T2788" t="str">
            <v>Concepto enviado 10-09-2024</v>
          </cell>
          <cell r="U2788"/>
          <cell r="V2788">
            <v>12</v>
          </cell>
          <cell r="W2788"/>
          <cell r="X2788"/>
          <cell r="Y2788" t="str">
            <v xml:space="preserve"> </v>
          </cell>
          <cell r="Z2788" t="str">
            <v xml:space="preserve">  </v>
          </cell>
          <cell r="AA2788"/>
          <cell r="AB2788"/>
          <cell r="AC2788"/>
          <cell r="AD2788" t="str">
            <v xml:space="preserve"> </v>
          </cell>
          <cell r="AE2788" t="str">
            <v xml:space="preserve"> </v>
          </cell>
          <cell r="AF2788" t="str">
            <v xml:space="preserve"> </v>
          </cell>
          <cell r="AG2788"/>
          <cell r="AH2788"/>
          <cell r="AI2788">
            <v>45288</v>
          </cell>
          <cell r="AJ2788" t="str">
            <v xml:space="preserve"> </v>
          </cell>
          <cell r="AK2788" t="str">
            <v xml:space="preserve"> </v>
          </cell>
          <cell r="AL2788"/>
          <cell r="AM2788"/>
          <cell r="AN2788"/>
          <cell r="AO2788"/>
          <cell r="AP2788" t="str">
            <v xml:space="preserve"> </v>
          </cell>
          <cell r="AQ2788" t="str">
            <v xml:space="preserve"> </v>
          </cell>
          <cell r="AR2788"/>
          <cell r="AS2788"/>
          <cell r="AT2788"/>
          <cell r="AU2788"/>
        </row>
        <row r="2789">
          <cell r="B2789" t="str">
            <v>MC-019</v>
          </cell>
          <cell r="C2789">
            <v>9623</v>
          </cell>
          <cell r="D2789" t="str">
            <v>#REF!</v>
          </cell>
          <cell r="E2789" t="str">
            <v>NO DISPONIBLE</v>
          </cell>
          <cell r="F2789" t="str">
            <v>ACTIVO</v>
          </cell>
          <cell r="G2789" t="str">
            <v>NO APLICA</v>
          </cell>
          <cell r="H2789" t="str">
            <v xml:space="preserve">HORNO COAGULADOR </v>
          </cell>
          <cell r="I2789" t="str">
            <v>NO APLICA</v>
          </cell>
          <cell r="J2789" t="str">
            <v>JACOBO RAPAPOR</v>
          </cell>
          <cell r="K2789" t="str">
            <v>K</v>
          </cell>
          <cell r="L2789">
            <v>2434</v>
          </cell>
          <cell r="M2789" t="str">
            <v>CALOR</v>
          </cell>
          <cell r="N2789" t="str">
            <v>DP</v>
          </cell>
          <cell r="O2789" t="str">
            <v>MC - MEDIOS DE CULTIVO</v>
          </cell>
          <cell r="P2789" t="str">
            <v xml:space="preserve">AREA DE TRABAJO </v>
          </cell>
          <cell r="Q2789" t="str">
            <v xml:space="preserve">PROPIO </v>
          </cell>
          <cell r="R2789" t="str">
            <v>TEMPERATURA</v>
          </cell>
          <cell r="S2789" t="str">
            <v>Temperatura Programada 76,5°C
 EMP+/- 5°C
Caracterización Sin Carga.</v>
          </cell>
          <cell r="T2789" t="str">
            <v>se activa  por solicitud del laboratorio 19-03-2024</v>
          </cell>
          <cell r="U2789">
            <v>12</v>
          </cell>
          <cell r="V2789"/>
          <cell r="W2789">
            <v>12</v>
          </cell>
          <cell r="X2789"/>
          <cell r="Y2789">
            <v>45780</v>
          </cell>
          <cell r="Z2789">
            <v>12</v>
          </cell>
          <cell r="AA2789" t="str">
            <v>Taller GELP</v>
          </cell>
          <cell r="AB2789" t="str">
            <v>May</v>
          </cell>
          <cell r="AC2789" t="str">
            <v>May</v>
          </cell>
          <cell r="AD2789">
            <v>45415</v>
          </cell>
          <cell r="AE2789" t="str">
            <v xml:space="preserve"> </v>
          </cell>
          <cell r="AF2789" t="str">
            <v xml:space="preserve"> </v>
          </cell>
          <cell r="AG2789"/>
          <cell r="AH2789"/>
          <cell r="AI2789"/>
          <cell r="AJ2789" t="str">
            <v xml:space="preserve"> </v>
          </cell>
          <cell r="AK2789" t="str">
            <v xml:space="preserve"> </v>
          </cell>
          <cell r="AL2789"/>
          <cell r="AM2789"/>
          <cell r="AN2789"/>
          <cell r="AO2789"/>
          <cell r="AP2789" t="str">
            <v xml:space="preserve"> </v>
          </cell>
          <cell r="AQ2789" t="str">
            <v xml:space="preserve"> </v>
          </cell>
          <cell r="AR2789"/>
          <cell r="AS2789"/>
          <cell r="AT2789"/>
          <cell r="AU2789"/>
        </row>
        <row r="2790">
          <cell r="B2790" t="str">
            <v>MC-020</v>
          </cell>
          <cell r="C2790">
            <v>9624</v>
          </cell>
          <cell r="D2790" t="str">
            <v>#REF!</v>
          </cell>
          <cell r="E2790" t="str">
            <v>NO DISPONIBLE</v>
          </cell>
          <cell r="F2790" t="str">
            <v>ACTIVO</v>
          </cell>
          <cell r="G2790" t="str">
            <v>NO APLICA</v>
          </cell>
          <cell r="H2790" t="str">
            <v xml:space="preserve">HORNO COAGULADOR </v>
          </cell>
          <cell r="I2790" t="str">
            <v>NO APLICA</v>
          </cell>
          <cell r="J2790" t="str">
            <v>JACOBO RAPAPOR</v>
          </cell>
          <cell r="K2790" t="str">
            <v>K</v>
          </cell>
          <cell r="L2790">
            <v>2434</v>
          </cell>
          <cell r="M2790" t="str">
            <v>CALOR</v>
          </cell>
          <cell r="N2790" t="str">
            <v>DP</v>
          </cell>
          <cell r="O2790" t="str">
            <v>MC - MEDIOS DE CULTIVO</v>
          </cell>
          <cell r="P2790" t="str">
            <v xml:space="preserve">AREA DE TRABAJO </v>
          </cell>
          <cell r="Q2790" t="str">
            <v xml:space="preserve">PROPIO </v>
          </cell>
          <cell r="R2790" t="str">
            <v>TEMPERATURA</v>
          </cell>
          <cell r="S2790" t="str">
            <v>Temperatura Programada 76,5°C 
EMP+/- 5°C
Caracterización Sin Carga.</v>
          </cell>
          <cell r="T2790" t="str">
            <v>se activa  por solicitud del laboratorio 19-03-2024</v>
          </cell>
          <cell r="U2790">
            <v>12</v>
          </cell>
          <cell r="V2790"/>
          <cell r="W2790">
            <v>12</v>
          </cell>
          <cell r="X2790"/>
          <cell r="Y2790">
            <v>45780</v>
          </cell>
          <cell r="Z2790">
            <v>12</v>
          </cell>
          <cell r="AA2790" t="str">
            <v>Taller GELP</v>
          </cell>
          <cell r="AB2790" t="str">
            <v>May</v>
          </cell>
          <cell r="AC2790" t="str">
            <v>May</v>
          </cell>
          <cell r="AD2790">
            <v>45415</v>
          </cell>
          <cell r="AE2790" t="str">
            <v xml:space="preserve"> </v>
          </cell>
          <cell r="AF2790" t="str">
            <v xml:space="preserve"> </v>
          </cell>
          <cell r="AG2790"/>
          <cell r="AH2790"/>
          <cell r="AI2790"/>
          <cell r="AJ2790" t="str">
            <v xml:space="preserve"> </v>
          </cell>
          <cell r="AK2790" t="str">
            <v xml:space="preserve"> </v>
          </cell>
          <cell r="AL2790"/>
          <cell r="AM2790"/>
          <cell r="AN2790"/>
          <cell r="AO2790"/>
          <cell r="AP2790" t="str">
            <v xml:space="preserve"> </v>
          </cell>
          <cell r="AQ2790" t="str">
            <v xml:space="preserve"> </v>
          </cell>
          <cell r="AR2790"/>
          <cell r="AS2790"/>
          <cell r="AT2790"/>
          <cell r="AU2790"/>
        </row>
        <row r="2791">
          <cell r="B2791">
            <v>9794</v>
          </cell>
          <cell r="C2791">
            <v>9794</v>
          </cell>
          <cell r="D2791" t="str">
            <v>#REF!</v>
          </cell>
          <cell r="E2791" t="str">
            <v>NO DISPONIBLE</v>
          </cell>
          <cell r="F2791" t="str">
            <v>BAJA</v>
          </cell>
          <cell r="G2791" t="str">
            <v>NO APLICA</v>
          </cell>
          <cell r="H2791" t="str">
            <v>CENTRÍFUGA REFRIGERADA</v>
          </cell>
          <cell r="I2791" t="str">
            <v>NO APLICA</v>
          </cell>
          <cell r="J2791" t="str">
            <v>BECKMAN COULTER</v>
          </cell>
          <cell r="K2791" t="str">
            <v>J6B</v>
          </cell>
          <cell r="L2791">
            <v>64135</v>
          </cell>
          <cell r="M2791" t="str">
            <v>CENTRÍFUGAS</v>
          </cell>
          <cell r="N2791" t="str">
            <v>DRSP</v>
          </cell>
          <cell r="O2791" t="str">
            <v>GGN - GENÉTICA – CRÓNICAS</v>
          </cell>
          <cell r="P2791" t="str">
            <v>ÁREA DE CENTRIFUGACIÓN</v>
          </cell>
          <cell r="Q2791" t="str">
            <v>PROPIO</v>
          </cell>
          <cell r="R2791" t="str">
            <v>FRECUENCIA</v>
          </cell>
          <cell r="S2791" t="str">
            <v>Rango de Temperaturas: -20 a 40ºC  -- Temperatura de operación: 10ºC. Posee 3 controles: Velocidad: 0-6, tiempo: 0-30 y brake: 0-10.</v>
          </cell>
          <cell r="T2791" t="str">
            <v>2024-08-20: Se emite concepto técnico para dar de baja</v>
          </cell>
          <cell r="U2791"/>
          <cell r="V2791"/>
          <cell r="W2791"/>
          <cell r="X2791"/>
          <cell r="Y2791" t="str">
            <v xml:space="preserve"> </v>
          </cell>
          <cell r="Z2791" t="str">
            <v xml:space="preserve">  </v>
          </cell>
          <cell r="AA2791"/>
          <cell r="AB2791"/>
          <cell r="AC2791"/>
          <cell r="AD2791"/>
          <cell r="AE2791" t="str">
            <v xml:space="preserve"> </v>
          </cell>
          <cell r="AF2791" t="str">
            <v xml:space="preserve"> </v>
          </cell>
          <cell r="AG2791"/>
          <cell r="AH2791"/>
          <cell r="AI2791"/>
          <cell r="AJ2791" t="str">
            <v xml:space="preserve"> </v>
          </cell>
          <cell r="AK2791" t="str">
            <v xml:space="preserve"> </v>
          </cell>
          <cell r="AL2791"/>
          <cell r="AM2791"/>
          <cell r="AN2791"/>
          <cell r="AO2791"/>
          <cell r="AP2791" t="str">
            <v xml:space="preserve"> </v>
          </cell>
          <cell r="AQ2791" t="str">
            <v xml:space="preserve"> </v>
          </cell>
          <cell r="AR2791"/>
          <cell r="AS2791"/>
          <cell r="AT2791"/>
          <cell r="AU2791"/>
        </row>
        <row r="2792">
          <cell r="B2792">
            <v>9810</v>
          </cell>
          <cell r="C2792">
            <v>9810</v>
          </cell>
          <cell r="D2792" t="str">
            <v>#REF!</v>
          </cell>
          <cell r="E2792" t="str">
            <v>NO DISPONIBLE</v>
          </cell>
          <cell r="F2792" t="str">
            <v>ACTIVO</v>
          </cell>
          <cell r="G2792" t="str">
            <v>NO APLICA</v>
          </cell>
          <cell r="H2792" t="str">
            <v>TACÓMETRO</v>
          </cell>
          <cell r="I2792" t="str">
            <v>NO APLICA</v>
          </cell>
          <cell r="J2792" t="str">
            <v>COLE-PARMER</v>
          </cell>
          <cell r="K2792" t="str">
            <v>87304-10</v>
          </cell>
          <cell r="L2792" t="str">
            <v>D26B0014</v>
          </cell>
          <cell r="M2792" t="str">
            <v>EQUIPOS PATRÓN</v>
          </cell>
          <cell r="N2792" t="str">
            <v>SG</v>
          </cell>
          <cell r="O2792" t="str">
            <v>GELP - GRUPO EQUIPOS DE LABORATORIO Y PRODUCCIÓN</v>
          </cell>
          <cell r="P2792" t="str">
            <v>EQUIPOS DE LABORATORIO Y PRODUCCIÓN</v>
          </cell>
          <cell r="Q2792" t="str">
            <v>PROPIO</v>
          </cell>
          <cell r="R2792" t="str">
            <v>REVOLUCIONES POR MINUTO</v>
          </cell>
          <cell r="S2792" t="str">
            <v>Rango 6 a 99,999 rpm
Resolución 1 rpm
Precisión ±1 rpm de 6 a 8300 rpm,
±2 rpm de 8301 a 25,000 rpm.
±0.006 % de med. ±1 dígito (o 7 rpm máx.) de 25,001 a 99,000 rpm</v>
          </cell>
          <cell r="T2792"/>
          <cell r="U2792"/>
          <cell r="V2792">
            <v>12</v>
          </cell>
          <cell r="W2792"/>
          <cell r="X2792"/>
          <cell r="Y2792" t="str">
            <v xml:space="preserve"> </v>
          </cell>
          <cell r="Z2792" t="str">
            <v xml:space="preserve">  </v>
          </cell>
          <cell r="AA2792"/>
          <cell r="AB2792"/>
          <cell r="AC2792"/>
          <cell r="AD2792"/>
          <cell r="AE2792">
            <v>45642</v>
          </cell>
          <cell r="AF2792">
            <v>-126</v>
          </cell>
          <cell r="AG2792" t="str">
            <v>Dic</v>
          </cell>
          <cell r="AH2792" t="str">
            <v>Dic</v>
          </cell>
          <cell r="AI2792">
            <v>45276</v>
          </cell>
          <cell r="AJ2792" t="str">
            <v xml:space="preserve"> </v>
          </cell>
          <cell r="AK2792" t="str">
            <v xml:space="preserve"> </v>
          </cell>
          <cell r="AL2792"/>
          <cell r="AM2792"/>
          <cell r="AN2792"/>
          <cell r="AO2792"/>
          <cell r="AP2792" t="str">
            <v xml:space="preserve"> </v>
          </cell>
          <cell r="AQ2792" t="str">
            <v xml:space="preserve"> </v>
          </cell>
          <cell r="AR2792"/>
          <cell r="AS2792"/>
          <cell r="AT2792"/>
          <cell r="AU2792"/>
        </row>
        <row r="2793">
          <cell r="B2793" t="str">
            <v>GSA-039</v>
          </cell>
          <cell r="C2793">
            <v>10019</v>
          </cell>
          <cell r="D2793" t="str">
            <v>#REF!</v>
          </cell>
          <cell r="E2793" t="str">
            <v>NO DISPONIBLE</v>
          </cell>
          <cell r="F2793" t="str">
            <v>INACTIVO</v>
          </cell>
          <cell r="G2793" t="str">
            <v>NO APLICA</v>
          </cell>
          <cell r="H2793" t="str">
            <v>PIPETA MONOCANAL</v>
          </cell>
          <cell r="I2793" t="str">
            <v>NO APLICA</v>
          </cell>
          <cell r="J2793" t="str">
            <v>LABSYSTEMS</v>
          </cell>
          <cell r="K2793" t="str">
            <v xml:space="preserve"> FINNPIPETTE</v>
          </cell>
          <cell r="L2793">
            <v>4415</v>
          </cell>
          <cell r="M2793" t="str">
            <v>VOLUMÉTRICOS</v>
          </cell>
          <cell r="N2793" t="str">
            <v>DRSP</v>
          </cell>
          <cell r="O2793" t="str">
            <v>GQT - QUÍMICA Y TOXICOLOGÍA</v>
          </cell>
          <cell r="P2793" t="str">
            <v>EQUIPO PARA DOCENCIA</v>
          </cell>
          <cell r="Q2793" t="str">
            <v>PROPIO</v>
          </cell>
          <cell r="R2793" t="str">
            <v>VOLUMEN</v>
          </cell>
          <cell r="S2793" t="str">
            <v>50 a 200 ul</v>
          </cell>
          <cell r="T2793"/>
          <cell r="U2793"/>
          <cell r="V2793"/>
          <cell r="W2793"/>
          <cell r="X2793"/>
          <cell r="Y2793" t="str">
            <v xml:space="preserve"> </v>
          </cell>
          <cell r="Z2793" t="str">
            <v xml:space="preserve">  </v>
          </cell>
          <cell r="AA2793"/>
          <cell r="AB2793"/>
          <cell r="AC2793"/>
          <cell r="AD2793"/>
          <cell r="AE2793" t="str">
            <v xml:space="preserve"> </v>
          </cell>
          <cell r="AF2793" t="str">
            <v xml:space="preserve"> </v>
          </cell>
          <cell r="AG2793"/>
          <cell r="AH2793"/>
          <cell r="AI2793"/>
          <cell r="AJ2793" t="str">
            <v xml:space="preserve"> </v>
          </cell>
          <cell r="AK2793" t="str">
            <v xml:space="preserve"> </v>
          </cell>
          <cell r="AL2793"/>
          <cell r="AM2793"/>
          <cell r="AN2793"/>
          <cell r="AO2793"/>
          <cell r="AP2793" t="str">
            <v xml:space="preserve"> </v>
          </cell>
          <cell r="AQ2793" t="str">
            <v xml:space="preserve"> </v>
          </cell>
          <cell r="AR2793"/>
          <cell r="AS2793"/>
          <cell r="AT2793"/>
          <cell r="AU2793"/>
        </row>
        <row r="2794">
          <cell r="B2794" t="str">
            <v>GSA-045</v>
          </cell>
          <cell r="C2794">
            <v>10026</v>
          </cell>
          <cell r="D2794" t="str">
            <v>#REF!</v>
          </cell>
          <cell r="E2794" t="str">
            <v>NO DISPONIBLE</v>
          </cell>
          <cell r="F2794" t="str">
            <v>ACTIVO</v>
          </cell>
          <cell r="G2794" t="str">
            <v>NO APLICA</v>
          </cell>
          <cell r="H2794" t="str">
            <v>PIPETA MONOCANAL</v>
          </cell>
          <cell r="I2794" t="str">
            <v>NO APLICA</v>
          </cell>
          <cell r="J2794" t="str">
            <v>LABSYSTEMS</v>
          </cell>
          <cell r="K2794" t="str">
            <v xml:space="preserve"> FINNPIPETTE</v>
          </cell>
          <cell r="L2794" t="str">
            <v>K29339</v>
          </cell>
          <cell r="M2794" t="str">
            <v>VOLUMÉTRICOS</v>
          </cell>
          <cell r="N2794" t="str">
            <v>DRSP</v>
          </cell>
          <cell r="O2794" t="str">
            <v>GQT - QUÍMICA Y TOXICOLOGÍA</v>
          </cell>
          <cell r="P2794" t="str">
            <v>EQUIPO PARA DOCENCIA</v>
          </cell>
          <cell r="Q2794" t="str">
            <v>PROPIO</v>
          </cell>
          <cell r="R2794" t="str">
            <v>VOLUMEN</v>
          </cell>
          <cell r="S2794" t="str">
            <v>10 A 50 ul</v>
          </cell>
          <cell r="T2794"/>
          <cell r="U2794"/>
          <cell r="V2794"/>
          <cell r="W2794"/>
          <cell r="X2794"/>
          <cell r="Y2794" t="str">
            <v xml:space="preserve"> </v>
          </cell>
          <cell r="Z2794" t="str">
            <v xml:space="preserve">  </v>
          </cell>
          <cell r="AA2794"/>
          <cell r="AB2794"/>
          <cell r="AC2794"/>
          <cell r="AD2794"/>
          <cell r="AE2794" t="str">
            <v xml:space="preserve"> </v>
          </cell>
          <cell r="AF2794" t="str">
            <v xml:space="preserve"> </v>
          </cell>
          <cell r="AG2794"/>
          <cell r="AH2794"/>
          <cell r="AI2794"/>
          <cell r="AJ2794" t="str">
            <v xml:space="preserve"> </v>
          </cell>
          <cell r="AK2794" t="str">
            <v xml:space="preserve"> </v>
          </cell>
          <cell r="AL2794"/>
          <cell r="AM2794"/>
          <cell r="AN2794"/>
          <cell r="AO2794"/>
          <cell r="AP2794" t="str">
            <v xml:space="preserve"> </v>
          </cell>
          <cell r="AQ2794" t="str">
            <v xml:space="preserve"> </v>
          </cell>
          <cell r="AR2794"/>
          <cell r="AS2794"/>
          <cell r="AT2794"/>
          <cell r="AU2794"/>
        </row>
        <row r="2795">
          <cell r="B2795" t="str">
            <v>GSA-058</v>
          </cell>
          <cell r="C2795">
            <v>10100</v>
          </cell>
          <cell r="D2795" t="str">
            <v>#REF!</v>
          </cell>
          <cell r="E2795" t="str">
            <v>NO DISPONIBLE</v>
          </cell>
          <cell r="F2795" t="str">
            <v>INACTIVO</v>
          </cell>
          <cell r="G2795" t="str">
            <v>NO APLICA</v>
          </cell>
          <cell r="H2795" t="str">
            <v xml:space="preserve">MICROPIPETA MONOCANAL </v>
          </cell>
          <cell r="I2795" t="str">
            <v>NO APLICA</v>
          </cell>
          <cell r="J2795" t="str">
            <v>BRAND</v>
          </cell>
          <cell r="K2795" t="str">
            <v>TRANSFERPETTE</v>
          </cell>
          <cell r="L2795" t="str">
            <v>02Y7715</v>
          </cell>
          <cell r="M2795" t="str">
            <v>VOLUMÉTRICOS</v>
          </cell>
          <cell r="N2795" t="str">
            <v>DRSP</v>
          </cell>
          <cell r="O2795" t="str">
            <v>GMR - MICROBIOLOGÍA</v>
          </cell>
          <cell r="P2795" t="str">
            <v>MICROBIOLOGÍA DE AGUAS</v>
          </cell>
          <cell r="Q2795" t="str">
            <v>PROPIO</v>
          </cell>
          <cell r="R2795" t="str">
            <v>VOLUMEN</v>
          </cell>
          <cell r="S2795" t="str">
            <v>0,5 ml a 5 ml</v>
          </cell>
          <cell r="T2795"/>
          <cell r="U2795"/>
          <cell r="V2795"/>
          <cell r="W2795"/>
          <cell r="X2795"/>
          <cell r="Y2795" t="str">
            <v xml:space="preserve"> </v>
          </cell>
          <cell r="Z2795" t="str">
            <v xml:space="preserve">  </v>
          </cell>
          <cell r="AA2795"/>
          <cell r="AB2795"/>
          <cell r="AC2795"/>
          <cell r="AD2795"/>
          <cell r="AE2795" t="str">
            <v xml:space="preserve"> </v>
          </cell>
          <cell r="AF2795" t="str">
            <v xml:space="preserve"> </v>
          </cell>
          <cell r="AG2795"/>
          <cell r="AH2795"/>
          <cell r="AI2795"/>
          <cell r="AJ2795" t="str">
            <v xml:space="preserve"> </v>
          </cell>
          <cell r="AK2795" t="str">
            <v xml:space="preserve"> </v>
          </cell>
          <cell r="AL2795"/>
          <cell r="AM2795"/>
          <cell r="AN2795"/>
          <cell r="AO2795"/>
          <cell r="AP2795" t="str">
            <v xml:space="preserve"> </v>
          </cell>
          <cell r="AQ2795" t="str">
            <v xml:space="preserve"> </v>
          </cell>
          <cell r="AR2795"/>
          <cell r="AS2795"/>
          <cell r="AT2795"/>
          <cell r="AU2795"/>
        </row>
        <row r="2796">
          <cell r="B2796" t="str">
            <v>GSA-061</v>
          </cell>
          <cell r="C2796">
            <v>10107</v>
          </cell>
          <cell r="D2796" t="str">
            <v>#REF!</v>
          </cell>
          <cell r="E2796" t="str">
            <v>NO DISPONIBLE</v>
          </cell>
          <cell r="F2796" t="str">
            <v>ACTIVO</v>
          </cell>
          <cell r="G2796" t="str">
            <v>NO APLICA</v>
          </cell>
          <cell r="H2796" t="str">
            <v>EQUIPO DE FILTRACIÓN</v>
          </cell>
          <cell r="I2796" t="str">
            <v>NO APLICA</v>
          </cell>
          <cell r="J2796" t="str">
            <v>SARTORIUS</v>
          </cell>
          <cell r="K2796" t="str">
            <v>SM-16826</v>
          </cell>
          <cell r="L2796">
            <v>46030033</v>
          </cell>
          <cell r="M2796" t="str">
            <v>BOMBAS</v>
          </cell>
          <cell r="N2796" t="str">
            <v>DRSP</v>
          </cell>
          <cell r="O2796" t="str">
            <v>GMR - MICROBIOLOGÍA</v>
          </cell>
          <cell r="P2796" t="str">
            <v>MICROBIOLOGÍA DE AGUAS</v>
          </cell>
          <cell r="Q2796" t="str">
            <v>PROPIO</v>
          </cell>
          <cell r="R2796" t="str">
            <v>FLUJO/CAUDAL</v>
          </cell>
          <cell r="S2796"/>
          <cell r="T2796"/>
          <cell r="U2796">
            <v>12</v>
          </cell>
          <cell r="V2796"/>
          <cell r="W2796"/>
          <cell r="X2796"/>
          <cell r="Y2796" t="str">
            <v xml:space="preserve"> </v>
          </cell>
          <cell r="Z2796" t="str">
            <v xml:space="preserve">  </v>
          </cell>
          <cell r="AA2796"/>
          <cell r="AB2796"/>
          <cell r="AC2796"/>
          <cell r="AD2796"/>
          <cell r="AE2796" t="str">
            <v xml:space="preserve"> </v>
          </cell>
          <cell r="AF2796" t="str">
            <v xml:space="preserve"> </v>
          </cell>
          <cell r="AG2796"/>
          <cell r="AH2796"/>
          <cell r="AI2796"/>
          <cell r="AJ2796" t="str">
            <v xml:space="preserve"> </v>
          </cell>
          <cell r="AK2796" t="str">
            <v xml:space="preserve"> </v>
          </cell>
          <cell r="AL2796"/>
          <cell r="AM2796"/>
          <cell r="AN2796"/>
          <cell r="AO2796"/>
          <cell r="AP2796" t="str">
            <v xml:space="preserve"> </v>
          </cell>
          <cell r="AQ2796" t="str">
            <v xml:space="preserve"> </v>
          </cell>
          <cell r="AR2796"/>
          <cell r="AS2796"/>
          <cell r="AT2796"/>
          <cell r="AU2796"/>
        </row>
        <row r="2797">
          <cell r="B2797" t="str">
            <v>AC-096</v>
          </cell>
          <cell r="C2797">
            <v>10178</v>
          </cell>
          <cell r="D2797" t="str">
            <v>NO DISPONIBLE</v>
          </cell>
          <cell r="E2797" t="str">
            <v>NO DISPONIBLE</v>
          </cell>
          <cell r="F2797" t="str">
            <v>ACTIVO</v>
          </cell>
          <cell r="G2797" t="str">
            <v>NO APLICA</v>
          </cell>
          <cell r="H2797" t="str">
            <v>PIPETEADOR</v>
          </cell>
          <cell r="I2797" t="str">
            <v xml:space="preserve">NO APLICA, TIENE CARGADOR </v>
          </cell>
          <cell r="J2797" t="str">
            <v>DRUMMOND SCIENTIFIC</v>
          </cell>
          <cell r="K2797" t="str">
            <v>PIPET-AID</v>
          </cell>
          <cell r="L2797" t="str">
            <v>26006</v>
          </cell>
          <cell r="M2797" t="str">
            <v>VOLUMÉTRICOS</v>
          </cell>
          <cell r="N2797" t="str">
            <v>DP</v>
          </cell>
          <cell r="O2797" t="str">
            <v>AC - ASEGURAMIENTO DE LA CALIDAD</v>
          </cell>
          <cell r="P2797" t="str">
            <v>LABORATORIO 2</v>
          </cell>
          <cell r="Q2797" t="str">
            <v xml:space="preserve">PROPIO </v>
          </cell>
          <cell r="R2797" t="str">
            <v>VOLUMEN</v>
          </cell>
          <cell r="S2797" t="str">
            <v>2,7 bares</v>
          </cell>
          <cell r="T2797"/>
          <cell r="U2797"/>
          <cell r="V2797"/>
          <cell r="W2797"/>
          <cell r="X2797"/>
          <cell r="Y2797" t="str">
            <v xml:space="preserve"> </v>
          </cell>
          <cell r="Z2797" t="str">
            <v xml:space="preserve">  </v>
          </cell>
          <cell r="AA2797"/>
          <cell r="AB2797"/>
          <cell r="AC2797"/>
          <cell r="AD2797"/>
          <cell r="AE2797" t="str">
            <v xml:space="preserve"> </v>
          </cell>
          <cell r="AF2797" t="str">
            <v xml:space="preserve"> </v>
          </cell>
          <cell r="AG2797"/>
          <cell r="AH2797"/>
          <cell r="AI2797"/>
          <cell r="AJ2797" t="str">
            <v xml:space="preserve"> </v>
          </cell>
          <cell r="AK2797" t="str">
            <v xml:space="preserve"> </v>
          </cell>
          <cell r="AL2797"/>
          <cell r="AM2797"/>
          <cell r="AN2797"/>
          <cell r="AO2797"/>
          <cell r="AP2797" t="str">
            <v xml:space="preserve"> </v>
          </cell>
          <cell r="AQ2797" t="str">
            <v xml:space="preserve"> </v>
          </cell>
          <cell r="AR2797"/>
          <cell r="AS2797"/>
          <cell r="AT2797"/>
          <cell r="AU2797"/>
        </row>
        <row r="2798">
          <cell r="B2798" t="str">
            <v>AC-023</v>
          </cell>
          <cell r="C2798">
            <v>10182</v>
          </cell>
          <cell r="D2798" t="str">
            <v>#REF!</v>
          </cell>
          <cell r="E2798" t="str">
            <v>NO DISPONIBLE</v>
          </cell>
          <cell r="F2798" t="str">
            <v>ACTIVO</v>
          </cell>
          <cell r="G2798" t="str">
            <v>NO APLICA</v>
          </cell>
          <cell r="H2798" t="str">
            <v>CABINA DE BIOSEGURIDAD</v>
          </cell>
          <cell r="I2798" t="str">
            <v>NO APLICA</v>
          </cell>
          <cell r="J2798" t="str">
            <v>LABCONCO</v>
          </cell>
          <cell r="K2798">
            <v>3620904</v>
          </cell>
          <cell r="L2798">
            <v>260958</v>
          </cell>
          <cell r="M2798" t="str">
            <v>CABINAS Y MÓDULOS</v>
          </cell>
          <cell r="N2798" t="str">
            <v>DP</v>
          </cell>
          <cell r="O2798" t="str">
            <v>AC - ASEGURAMIENTO DE LA CALIDAD</v>
          </cell>
          <cell r="P2798" t="str">
            <v xml:space="preserve">LABORATORIO 6 </v>
          </cell>
          <cell r="Q2798" t="str">
            <v xml:space="preserve">PROPIO </v>
          </cell>
          <cell r="R2798" t="str">
            <v xml:space="preserve">VELOCIDAD DE FLUJO DE AIRE
CONCENTRACIÓN DE PARTÍCULAS
</v>
          </cell>
          <cell r="S2798" t="str">
            <v>NSF 49</v>
          </cell>
          <cell r="T2798" t="str">
            <v>Equipo estuvo inactivo desde septiembre 2023,  Activado nuevamente a solicitud del laboratorio  17-07-2024</v>
          </cell>
          <cell r="U2798">
            <v>12</v>
          </cell>
          <cell r="V2798"/>
          <cell r="W2798">
            <v>12</v>
          </cell>
          <cell r="X2798"/>
          <cell r="Y2798">
            <v>45855</v>
          </cell>
          <cell r="Z2798">
            <v>87</v>
          </cell>
          <cell r="AA2798" t="str">
            <v>Proveedor externo</v>
          </cell>
          <cell r="AB2798" t="str">
            <v>Jul</v>
          </cell>
          <cell r="AC2798" t="str">
            <v>Jul</v>
          </cell>
          <cell r="AD2798">
            <v>45490</v>
          </cell>
          <cell r="AE2798" t="str">
            <v xml:space="preserve"> </v>
          </cell>
          <cell r="AF2798" t="str">
            <v xml:space="preserve"> </v>
          </cell>
          <cell r="AG2798"/>
          <cell r="AH2798"/>
          <cell r="AI2798"/>
          <cell r="AJ2798">
            <v>45874</v>
          </cell>
          <cell r="AK2798">
            <v>106</v>
          </cell>
          <cell r="AL2798" t="str">
            <v>Proveedor externo</v>
          </cell>
          <cell r="AM2798" t="str">
            <v>Ago</v>
          </cell>
          <cell r="AN2798" t="str">
            <v>Ago</v>
          </cell>
          <cell r="AO2798">
            <v>45509</v>
          </cell>
          <cell r="AP2798" t="str">
            <v xml:space="preserve"> </v>
          </cell>
          <cell r="AQ2798" t="str">
            <v xml:space="preserve"> </v>
          </cell>
          <cell r="AR2798"/>
          <cell r="AS2798"/>
          <cell r="AT2798"/>
          <cell r="AU2798"/>
        </row>
        <row r="2799">
          <cell r="B2799" t="str">
            <v>AC-200</v>
          </cell>
          <cell r="C2799">
            <v>10211</v>
          </cell>
          <cell r="D2799" t="str">
            <v>#REF!</v>
          </cell>
          <cell r="E2799" t="str">
            <v>NO DISPONIBLE</v>
          </cell>
          <cell r="F2799" t="str">
            <v>ACTIVO</v>
          </cell>
          <cell r="G2799" t="str">
            <v>NO APLICA</v>
          </cell>
          <cell r="H2799" t="str">
            <v>PIE DE REY DIGITAL</v>
          </cell>
          <cell r="I2799" t="str">
            <v>NO APLICA</v>
          </cell>
          <cell r="J2799" t="str">
            <v>MITUTOYO</v>
          </cell>
          <cell r="K2799" t="str">
            <v>CD-S6C</v>
          </cell>
          <cell r="L2799" t="str">
            <v>0004856</v>
          </cell>
          <cell r="M2799" t="str">
            <v>INSTRUMENTOS DE MEDICIÓN</v>
          </cell>
          <cell r="N2799" t="str">
            <v>DP</v>
          </cell>
          <cell r="O2799" t="str">
            <v>AC - ASEGURAMIENTO DE LA CALIDAD</v>
          </cell>
          <cell r="P2799" t="str">
            <v>LABORATORIO 2</v>
          </cell>
          <cell r="Q2799" t="str">
            <v xml:space="preserve">PROPIO </v>
          </cell>
          <cell r="R2799" t="str">
            <v>LONGITUD</v>
          </cell>
          <cell r="S2799" t="str">
            <v>0  - 150 mm</v>
          </cell>
          <cell r="T2799"/>
          <cell r="U2799"/>
          <cell r="V2799">
            <v>12</v>
          </cell>
          <cell r="W2799"/>
          <cell r="X2799"/>
          <cell r="Y2799" t="str">
            <v xml:space="preserve"> </v>
          </cell>
          <cell r="Z2799" t="str">
            <v xml:space="preserve">  </v>
          </cell>
          <cell r="AA2799"/>
          <cell r="AB2799"/>
          <cell r="AC2799"/>
          <cell r="AD2799"/>
          <cell r="AE2799">
            <v>45637</v>
          </cell>
          <cell r="AF2799">
            <v>-131</v>
          </cell>
          <cell r="AG2799"/>
          <cell r="AH2799"/>
          <cell r="AI2799">
            <v>45271</v>
          </cell>
          <cell r="AJ2799" t="str">
            <v xml:space="preserve"> </v>
          </cell>
          <cell r="AK2799" t="str">
            <v xml:space="preserve"> </v>
          </cell>
          <cell r="AL2799"/>
          <cell r="AM2799"/>
          <cell r="AN2799"/>
          <cell r="AO2799"/>
          <cell r="AP2799" t="str">
            <v xml:space="preserve"> </v>
          </cell>
          <cell r="AQ2799" t="str">
            <v xml:space="preserve"> </v>
          </cell>
          <cell r="AR2799"/>
          <cell r="AS2799"/>
          <cell r="AT2799"/>
          <cell r="AU2799"/>
        </row>
        <row r="2800">
          <cell r="B2800">
            <v>10212</v>
          </cell>
          <cell r="C2800">
            <v>10212</v>
          </cell>
          <cell r="D2800" t="str">
            <v>#REF!</v>
          </cell>
          <cell r="E2800" t="str">
            <v>NO DISPONIBLE</v>
          </cell>
          <cell r="F2800" t="str">
            <v>ACTIVO</v>
          </cell>
          <cell r="G2800" t="str">
            <v>NO APLICA</v>
          </cell>
          <cell r="H2800" t="str">
            <v xml:space="preserve">IMPRESORA PARA CALIBRADOR  </v>
          </cell>
          <cell r="I2800" t="str">
            <v>NO APLICA</v>
          </cell>
          <cell r="J2800" t="str">
            <v>MITUTOYO</v>
          </cell>
          <cell r="K2800" t="str">
            <v xml:space="preserve">DP- 1 VR </v>
          </cell>
          <cell r="L2800" t="str">
            <v xml:space="preserve">1302917
</v>
          </cell>
          <cell r="M2800" t="str">
            <v>INSTRUMENTOS DE MEDICIÓN</v>
          </cell>
          <cell r="N2800" t="str">
            <v>DP</v>
          </cell>
          <cell r="O2800" t="str">
            <v>AC - ASEGURAMIENTO DE LA CALIDAD</v>
          </cell>
          <cell r="P2800" t="str">
            <v>LABORATORIO 2</v>
          </cell>
          <cell r="Q2800" t="str">
            <v xml:space="preserve">PROPIO </v>
          </cell>
          <cell r="R2800" t="str">
            <v>NO APLICA</v>
          </cell>
          <cell r="S2800" t="str">
            <v>NO APLICA</v>
          </cell>
          <cell r="T2800" t="str">
            <v>IMPRESORA PARA CALIBRADOR RE- FERENCIA 97225-50 E-288-20-03-02
 inv 10211</v>
          </cell>
          <cell r="U2800"/>
          <cell r="V2800"/>
          <cell r="W2800"/>
          <cell r="X2800"/>
          <cell r="Y2800" t="str">
            <v xml:space="preserve"> </v>
          </cell>
          <cell r="Z2800" t="str">
            <v xml:space="preserve">  </v>
          </cell>
          <cell r="AA2800"/>
          <cell r="AB2800"/>
          <cell r="AC2800"/>
          <cell r="AD2800"/>
          <cell r="AE2800" t="str">
            <v xml:space="preserve"> </v>
          </cell>
          <cell r="AF2800" t="str">
            <v xml:space="preserve"> </v>
          </cell>
          <cell r="AG2800"/>
          <cell r="AH2800"/>
          <cell r="AI2800"/>
          <cell r="AJ2800" t="str">
            <v xml:space="preserve"> </v>
          </cell>
          <cell r="AK2800" t="str">
            <v xml:space="preserve"> </v>
          </cell>
          <cell r="AL2800"/>
          <cell r="AM2800"/>
          <cell r="AN2800"/>
          <cell r="AO2800"/>
          <cell r="AP2800" t="str">
            <v xml:space="preserve"> </v>
          </cell>
          <cell r="AQ2800" t="str">
            <v xml:space="preserve"> </v>
          </cell>
          <cell r="AR2800"/>
          <cell r="AS2800"/>
          <cell r="AT2800"/>
          <cell r="AU2800"/>
        </row>
        <row r="2801">
          <cell r="B2801" t="str">
            <v>AC-088</v>
          </cell>
          <cell r="C2801">
            <v>10213</v>
          </cell>
          <cell r="D2801" t="str">
            <v>#REF!</v>
          </cell>
          <cell r="E2801" t="str">
            <v>NO DISPONIBLE</v>
          </cell>
          <cell r="F2801" t="str">
            <v>ACTIVO</v>
          </cell>
          <cell r="G2801" t="str">
            <v>NO APLICA</v>
          </cell>
          <cell r="H2801" t="str">
            <v>PIPETA MULTICANAL</v>
          </cell>
          <cell r="I2801" t="str">
            <v>NO APLICA</v>
          </cell>
          <cell r="J2801" t="str">
            <v>LABSYSTEMS</v>
          </cell>
          <cell r="K2801" t="str">
            <v xml:space="preserve"> FINNPIPETTE</v>
          </cell>
          <cell r="L2801" t="str">
            <v>B37239</v>
          </cell>
          <cell r="M2801" t="str">
            <v>VOLUMÉTRICOS</v>
          </cell>
          <cell r="N2801" t="str">
            <v>DP</v>
          </cell>
          <cell r="O2801" t="str">
            <v>AC - ASEGURAMIENTO DE LA CALIDAD</v>
          </cell>
          <cell r="P2801" t="str">
            <v>LABORATORIO 1</v>
          </cell>
          <cell r="Q2801" t="str">
            <v xml:space="preserve">PROPIO </v>
          </cell>
          <cell r="R2801" t="str">
            <v>VOLUMEN</v>
          </cell>
          <cell r="S2801" t="str">
            <v>8 canales 50-300 µl</v>
          </cell>
          <cell r="T2801"/>
          <cell r="U2801"/>
          <cell r="V2801">
            <v>12</v>
          </cell>
          <cell r="W2801"/>
          <cell r="X2801"/>
          <cell r="Y2801" t="str">
            <v xml:space="preserve"> </v>
          </cell>
          <cell r="Z2801" t="str">
            <v xml:space="preserve">  </v>
          </cell>
          <cell r="AA2801"/>
          <cell r="AB2801"/>
          <cell r="AC2801"/>
          <cell r="AD2801"/>
          <cell r="AE2801">
            <v>45771</v>
          </cell>
          <cell r="AF2801">
            <v>3</v>
          </cell>
          <cell r="AG2801" t="str">
            <v>Abr</v>
          </cell>
          <cell r="AH2801" t="str">
            <v>Abr</v>
          </cell>
          <cell r="AI2801">
            <v>45406</v>
          </cell>
          <cell r="AJ2801" t="str">
            <v xml:space="preserve"> </v>
          </cell>
          <cell r="AK2801" t="str">
            <v xml:space="preserve"> </v>
          </cell>
          <cell r="AL2801"/>
          <cell r="AM2801"/>
          <cell r="AN2801"/>
          <cell r="AO2801"/>
          <cell r="AP2801" t="str">
            <v xml:space="preserve"> </v>
          </cell>
          <cell r="AQ2801" t="str">
            <v xml:space="preserve"> </v>
          </cell>
          <cell r="AR2801"/>
          <cell r="AS2801"/>
          <cell r="AT2801"/>
          <cell r="AU2801"/>
        </row>
        <row r="2802">
          <cell r="B2802" t="str">
            <v>AC-178</v>
          </cell>
          <cell r="C2802">
            <v>10220</v>
          </cell>
          <cell r="D2802" t="str">
            <v>NO DISPONIBLE</v>
          </cell>
          <cell r="E2802" t="str">
            <v>NO DISPONIBLE</v>
          </cell>
          <cell r="F2802" t="str">
            <v>BAJA</v>
          </cell>
          <cell r="G2802" t="str">
            <v>NO APLICA</v>
          </cell>
          <cell r="H2802" t="str">
            <v xml:space="preserve">PIPETEADOR AUTOMÁTICO </v>
          </cell>
          <cell r="I2802" t="str">
            <v>NO APLICA</v>
          </cell>
          <cell r="J2802" t="str">
            <v>DRUMMOND SCIENTIFIC COMPANY</v>
          </cell>
          <cell r="K2802" t="str">
            <v>PIPET AID XP</v>
          </cell>
          <cell r="L2802">
            <v>70281</v>
          </cell>
          <cell r="M2802" t="str">
            <v>VOLUMÉTRICOS</v>
          </cell>
          <cell r="N2802" t="str">
            <v>DP</v>
          </cell>
          <cell r="O2802" t="str">
            <v>AC - ASEGURAMIENTO DE LA CALIDAD</v>
          </cell>
          <cell r="P2802" t="str">
            <v>LABORATORIO PRUEBAS  BIOLOGICAS</v>
          </cell>
          <cell r="Q2802" t="str">
            <v xml:space="preserve">PROPIO </v>
          </cell>
          <cell r="R2802" t="str">
            <v>NO APLICA</v>
          </cell>
          <cell r="S2802" t="str">
            <v>equipo de baja antes de 2015</v>
          </cell>
          <cell r="T2802"/>
          <cell r="U2802"/>
          <cell r="V2802"/>
          <cell r="W2802"/>
          <cell r="X2802"/>
          <cell r="Y2802" t="str">
            <v xml:space="preserve"> </v>
          </cell>
          <cell r="Z2802" t="str">
            <v xml:space="preserve">  </v>
          </cell>
          <cell r="AA2802"/>
          <cell r="AB2802"/>
          <cell r="AC2802"/>
          <cell r="AD2802"/>
          <cell r="AE2802" t="str">
            <v xml:space="preserve"> </v>
          </cell>
          <cell r="AF2802" t="str">
            <v xml:space="preserve"> </v>
          </cell>
          <cell r="AG2802"/>
          <cell r="AH2802"/>
          <cell r="AI2802"/>
          <cell r="AJ2802" t="str">
            <v xml:space="preserve"> </v>
          </cell>
          <cell r="AK2802" t="str">
            <v xml:space="preserve"> </v>
          </cell>
          <cell r="AL2802"/>
          <cell r="AM2802"/>
          <cell r="AN2802"/>
          <cell r="AO2802" t="str">
            <v xml:space="preserve"> </v>
          </cell>
          <cell r="AP2802" t="str">
            <v xml:space="preserve"> </v>
          </cell>
          <cell r="AQ2802" t="str">
            <v xml:space="preserve"> </v>
          </cell>
          <cell r="AR2802"/>
          <cell r="AS2802"/>
          <cell r="AT2802"/>
          <cell r="AU2802"/>
        </row>
        <row r="2803">
          <cell r="B2803">
            <v>10327</v>
          </cell>
          <cell r="C2803">
            <v>10327</v>
          </cell>
          <cell r="D2803" t="str">
            <v>#REF!</v>
          </cell>
          <cell r="E2803" t="str">
            <v>NO DISPONIBLE</v>
          </cell>
          <cell r="F2803" t="str">
            <v>BAJA</v>
          </cell>
          <cell r="G2803" t="str">
            <v>NO APLICA</v>
          </cell>
          <cell r="H2803" t="str">
            <v>ESTUFA</v>
          </cell>
          <cell r="I2803" t="str">
            <v>NO APLICA</v>
          </cell>
          <cell r="J2803" t="str">
            <v>PRECISION SCIENTIFIC</v>
          </cell>
          <cell r="K2803" t="str">
            <v>1481</v>
          </cell>
          <cell r="L2803" t="str">
            <v>2M2882</v>
          </cell>
          <cell r="M2803" t="str">
            <v>CALOR</v>
          </cell>
          <cell r="N2803" t="str">
            <v>DISP</v>
          </cell>
          <cell r="O2803" t="str">
            <v>LMC - MORFOLOGÍA CELULAR</v>
          </cell>
          <cell r="P2803" t="str">
            <v>LABORATORIO PRINCIPAL</v>
          </cell>
          <cell r="Q2803" t="str">
            <v>PROPIO</v>
          </cell>
          <cell r="R2803" t="str">
            <v>NO APLICA</v>
          </cell>
          <cell r="S2803" t="str">
            <v>75°C</v>
          </cell>
          <cell r="T2803"/>
          <cell r="U2803">
            <v>24</v>
          </cell>
          <cell r="V2803"/>
          <cell r="W2803"/>
          <cell r="X2803"/>
          <cell r="Y2803" t="str">
            <v xml:space="preserve"> </v>
          </cell>
          <cell r="Z2803" t="str">
            <v xml:space="preserve">  </v>
          </cell>
          <cell r="AA2803"/>
          <cell r="AB2803"/>
          <cell r="AC2803"/>
          <cell r="AD2803"/>
          <cell r="AE2803" t="str">
            <v xml:space="preserve"> </v>
          </cell>
          <cell r="AF2803" t="str">
            <v xml:space="preserve"> </v>
          </cell>
          <cell r="AG2803"/>
          <cell r="AH2803"/>
          <cell r="AI2803"/>
          <cell r="AJ2803" t="str">
            <v xml:space="preserve"> </v>
          </cell>
          <cell r="AK2803" t="str">
            <v xml:space="preserve"> </v>
          </cell>
          <cell r="AL2803"/>
          <cell r="AM2803"/>
          <cell r="AN2803"/>
          <cell r="AO2803"/>
          <cell r="AP2803" t="str">
            <v xml:space="preserve"> </v>
          </cell>
          <cell r="AQ2803" t="str">
            <v xml:space="preserve"> </v>
          </cell>
          <cell r="AR2803"/>
          <cell r="AS2803"/>
          <cell r="AT2803"/>
          <cell r="AU2803"/>
        </row>
        <row r="2804">
          <cell r="B2804">
            <v>10378</v>
          </cell>
          <cell r="C2804">
            <v>10378</v>
          </cell>
          <cell r="D2804" t="str">
            <v>#REF!</v>
          </cell>
          <cell r="E2804" t="str">
            <v>NO DISPONIBLE</v>
          </cell>
          <cell r="F2804" t="str">
            <v>INACTIVO</v>
          </cell>
          <cell r="G2804" t="str">
            <v>NO APLICA</v>
          </cell>
          <cell r="H2804" t="str">
            <v>VIBRADOR ULTRASÓNICO</v>
          </cell>
          <cell r="I2804" t="str">
            <v>NO APLICA</v>
          </cell>
          <cell r="J2804" t="str">
            <v>FISHER SCIENTIFIC</v>
          </cell>
          <cell r="K2804" t="str">
            <v>SONIC DISMEMBRA 300</v>
          </cell>
          <cell r="L2804">
            <v>4127</v>
          </cell>
          <cell r="M2804" t="str">
            <v>AGITADORES</v>
          </cell>
          <cell r="N2804" t="str">
            <v>SG</v>
          </cell>
          <cell r="O2804" t="str">
            <v>GELP - GRUPO EQUIPOS DE LABORATORIO Y PRODUCCIÓN</v>
          </cell>
          <cell r="P2804" t="str">
            <v>TALLER</v>
          </cell>
          <cell r="Q2804" t="str">
            <v>PROPIO</v>
          </cell>
          <cell r="R2804" t="str">
            <v>NO APLICA</v>
          </cell>
          <cell r="S2804"/>
          <cell r="T2804"/>
          <cell r="U2804">
            <v>24</v>
          </cell>
          <cell r="V2804"/>
          <cell r="W2804"/>
          <cell r="X2804"/>
          <cell r="Y2804" t="str">
            <v xml:space="preserve"> </v>
          </cell>
          <cell r="Z2804" t="str">
            <v xml:space="preserve">  </v>
          </cell>
          <cell r="AA2804"/>
          <cell r="AB2804"/>
          <cell r="AC2804"/>
          <cell r="AD2804">
            <v>44419</v>
          </cell>
          <cell r="AE2804" t="str">
            <v xml:space="preserve"> </v>
          </cell>
          <cell r="AF2804" t="str">
            <v xml:space="preserve"> </v>
          </cell>
          <cell r="AG2804"/>
          <cell r="AH2804"/>
          <cell r="AI2804"/>
          <cell r="AJ2804" t="str">
            <v xml:space="preserve"> </v>
          </cell>
          <cell r="AK2804" t="str">
            <v xml:space="preserve"> </v>
          </cell>
          <cell r="AL2804"/>
          <cell r="AM2804"/>
          <cell r="AN2804"/>
          <cell r="AO2804"/>
          <cell r="AP2804" t="str">
            <v xml:space="preserve"> </v>
          </cell>
          <cell r="AQ2804" t="str">
            <v xml:space="preserve"> </v>
          </cell>
          <cell r="AR2804"/>
          <cell r="AS2804"/>
          <cell r="AT2804"/>
          <cell r="AU2804"/>
        </row>
        <row r="2805">
          <cell r="B2805" t="str">
            <v>LMC-003</v>
          </cell>
          <cell r="C2805">
            <v>10422</v>
          </cell>
          <cell r="D2805" t="str">
            <v>#REF!</v>
          </cell>
          <cell r="E2805" t="str">
            <v>NO DISPONIBLE</v>
          </cell>
          <cell r="F2805" t="str">
            <v>ACTIVO</v>
          </cell>
          <cell r="G2805" t="str">
            <v>NO APLICA</v>
          </cell>
          <cell r="H2805" t="str">
            <v>BOMBA ROTATIVA DE VACÍO PARA MICROSCOPIO</v>
          </cell>
          <cell r="I2805" t="str">
            <v>NO APLICA</v>
          </cell>
          <cell r="J2805" t="str">
            <v>CARL ZEISS</v>
          </cell>
          <cell r="K2805" t="str">
            <v>BC2212</v>
          </cell>
          <cell r="L2805" t="str">
            <v>A071-08-009</v>
          </cell>
          <cell r="M2805" t="str">
            <v>ÓPTICOS</v>
          </cell>
          <cell r="N2805" t="str">
            <v>DISP</v>
          </cell>
          <cell r="O2805" t="str">
            <v>LMC - MORFOLOGÍA CELULAR</v>
          </cell>
          <cell r="P2805" t="str">
            <v>CUARTO MICROSCOPIO ELECTRONICO</v>
          </cell>
          <cell r="Q2805" t="str">
            <v>PROPIO</v>
          </cell>
          <cell r="R2805" t="str">
            <v>NO APLICA</v>
          </cell>
          <cell r="S2805"/>
          <cell r="T2805"/>
          <cell r="U2805"/>
          <cell r="V2805"/>
          <cell r="W2805"/>
          <cell r="X2805"/>
          <cell r="Y2805" t="str">
            <v xml:space="preserve"> </v>
          </cell>
          <cell r="Z2805" t="str">
            <v xml:space="preserve">  </v>
          </cell>
          <cell r="AA2805"/>
          <cell r="AB2805"/>
          <cell r="AC2805"/>
          <cell r="AD2805"/>
          <cell r="AE2805" t="str">
            <v xml:space="preserve"> </v>
          </cell>
          <cell r="AF2805" t="str">
            <v xml:space="preserve"> </v>
          </cell>
          <cell r="AG2805"/>
          <cell r="AH2805"/>
          <cell r="AI2805"/>
          <cell r="AJ2805" t="str">
            <v xml:space="preserve"> </v>
          </cell>
          <cell r="AK2805" t="str">
            <v xml:space="preserve"> </v>
          </cell>
          <cell r="AL2805"/>
          <cell r="AM2805"/>
          <cell r="AN2805"/>
          <cell r="AO2805"/>
          <cell r="AP2805" t="str">
            <v xml:space="preserve"> </v>
          </cell>
          <cell r="AQ2805" t="str">
            <v xml:space="preserve"> </v>
          </cell>
          <cell r="AR2805"/>
          <cell r="AS2805"/>
          <cell r="AT2805"/>
          <cell r="AU2805"/>
        </row>
        <row r="2806">
          <cell r="B2806">
            <v>10458</v>
          </cell>
          <cell r="C2806">
            <v>10458</v>
          </cell>
          <cell r="D2806" t="str">
            <v>#REF!</v>
          </cell>
          <cell r="E2806" t="str">
            <v>NO DISPONIBLE</v>
          </cell>
          <cell r="F2806" t="str">
            <v>ACTIVO</v>
          </cell>
          <cell r="G2806" t="str">
            <v>NO APLICA</v>
          </cell>
          <cell r="H2806" t="str">
            <v>MICROSCOPIO INVERTIDO</v>
          </cell>
          <cell r="I2806" t="str">
            <v>NO APLICA</v>
          </cell>
          <cell r="J2806" t="str">
            <v>CARL ZEISS</v>
          </cell>
          <cell r="K2806" t="str">
            <v>AXIOVERT 25</v>
          </cell>
          <cell r="L2806">
            <v>667005</v>
          </cell>
          <cell r="M2806" t="str">
            <v>ÓPTICOS</v>
          </cell>
          <cell r="N2806" t="str">
            <v>DISP</v>
          </cell>
          <cell r="O2806" t="str">
            <v>LFM - FISIOLOGÍA MOLECULAR</v>
          </cell>
          <cell r="P2806" t="str">
            <v>BIOLOGIA MOLECULAR</v>
          </cell>
          <cell r="Q2806" t="str">
            <v>PROPIO</v>
          </cell>
          <cell r="R2806" t="str">
            <v>NO APLICA</v>
          </cell>
          <cell r="S2806"/>
          <cell r="T2806"/>
          <cell r="U2806">
            <v>12</v>
          </cell>
          <cell r="V2806"/>
          <cell r="W2806"/>
          <cell r="X2806"/>
          <cell r="Y2806">
            <v>45637</v>
          </cell>
          <cell r="Z2806">
            <v>-131</v>
          </cell>
          <cell r="AA2806"/>
          <cell r="AB2806"/>
          <cell r="AC2806"/>
          <cell r="AD2806">
            <v>45271</v>
          </cell>
          <cell r="AE2806" t="str">
            <v xml:space="preserve"> </v>
          </cell>
          <cell r="AF2806" t="str">
            <v xml:space="preserve"> </v>
          </cell>
          <cell r="AG2806"/>
          <cell r="AH2806"/>
          <cell r="AI2806"/>
          <cell r="AJ2806" t="str">
            <v xml:space="preserve"> </v>
          </cell>
          <cell r="AK2806" t="str">
            <v xml:space="preserve"> </v>
          </cell>
          <cell r="AL2806"/>
          <cell r="AM2806"/>
          <cell r="AN2806"/>
          <cell r="AO2806"/>
          <cell r="AP2806" t="str">
            <v xml:space="preserve"> </v>
          </cell>
          <cell r="AQ2806" t="str">
            <v xml:space="preserve"> </v>
          </cell>
          <cell r="AR2806"/>
          <cell r="AS2806"/>
          <cell r="AT2806"/>
          <cell r="AU2806"/>
        </row>
        <row r="2807">
          <cell r="B2807" t="str">
            <v>AC-006</v>
          </cell>
          <cell r="C2807">
            <v>10508</v>
          </cell>
          <cell r="D2807" t="str">
            <v>#REF!</v>
          </cell>
          <cell r="E2807" t="str">
            <v>NO DISPONIBLE</v>
          </cell>
          <cell r="F2807" t="str">
            <v>ACTIVO</v>
          </cell>
          <cell r="G2807" t="str">
            <v>NO APLICA</v>
          </cell>
          <cell r="H2807" t="str">
            <v xml:space="preserve">MUFLA </v>
          </cell>
          <cell r="I2807" t="str">
            <v>NO APLICA</v>
          </cell>
          <cell r="J2807" t="str">
            <v>THERMOLYNE</v>
          </cell>
          <cell r="K2807" t="str">
            <v>FB 1315M FURNACE 1300</v>
          </cell>
          <cell r="L2807">
            <v>1050001073475</v>
          </cell>
          <cell r="M2807" t="str">
            <v>CALOR</v>
          </cell>
          <cell r="N2807" t="str">
            <v>DP</v>
          </cell>
          <cell r="O2807" t="str">
            <v>AC - ASEGURAMIENTO DE LA CALIDAD</v>
          </cell>
          <cell r="P2807" t="str">
            <v>LABORATORIO 2</v>
          </cell>
          <cell r="Q2807" t="str">
            <v xml:space="preserve">PROPIO </v>
          </cell>
          <cell r="R2807" t="str">
            <v>TEMPERATURA</v>
          </cell>
          <cell r="S2807" t="str">
            <v>Rango de Trabajo
500 °C a 600 ºC</v>
          </cell>
          <cell r="T2807"/>
          <cell r="U2807">
            <v>12</v>
          </cell>
          <cell r="V2807"/>
          <cell r="W2807"/>
          <cell r="X2807"/>
          <cell r="Y2807">
            <v>45895</v>
          </cell>
          <cell r="Z2807">
            <v>127</v>
          </cell>
          <cell r="AA2807" t="str">
            <v>Proveedor externo</v>
          </cell>
          <cell r="AB2807" t="str">
            <v>Ago</v>
          </cell>
          <cell r="AC2807" t="str">
            <v>Ago</v>
          </cell>
          <cell r="AD2807">
            <v>45530</v>
          </cell>
          <cell r="AE2807" t="str">
            <v xml:space="preserve"> </v>
          </cell>
          <cell r="AF2807" t="str">
            <v xml:space="preserve"> </v>
          </cell>
          <cell r="AG2807"/>
          <cell r="AH2807"/>
          <cell r="AI2807"/>
          <cell r="AJ2807" t="str">
            <v xml:space="preserve"> </v>
          </cell>
          <cell r="AK2807" t="str">
            <v xml:space="preserve"> </v>
          </cell>
          <cell r="AL2807"/>
          <cell r="AM2807"/>
          <cell r="AN2807"/>
          <cell r="AO2807"/>
          <cell r="AP2807" t="str">
            <v xml:space="preserve"> </v>
          </cell>
          <cell r="AQ2807" t="str">
            <v xml:space="preserve"> </v>
          </cell>
          <cell r="AR2807"/>
          <cell r="AS2807"/>
          <cell r="AT2807"/>
          <cell r="AU2807"/>
        </row>
        <row r="2808">
          <cell r="B2808" t="str">
            <v>AC-093</v>
          </cell>
          <cell r="C2808">
            <v>10564</v>
          </cell>
          <cell r="D2808" t="str">
            <v>#REF!</v>
          </cell>
          <cell r="E2808" t="str">
            <v>NO DISPONIBLE</v>
          </cell>
          <cell r="F2808" t="str">
            <v>ACTIVO</v>
          </cell>
          <cell r="G2808" t="str">
            <v>NO APLICA</v>
          </cell>
          <cell r="H2808" t="str">
            <v xml:space="preserve">PIPETEADOR AUTOMÁTICO </v>
          </cell>
          <cell r="I2808" t="str">
            <v>NO APLICA</v>
          </cell>
          <cell r="J2808" t="str">
            <v>BRAND</v>
          </cell>
          <cell r="K2808" t="str">
            <v>ACCU-JET</v>
          </cell>
          <cell r="L2808" t="str">
            <v>07Y6377</v>
          </cell>
          <cell r="M2808" t="str">
            <v>VOLUMÉTRICOS</v>
          </cell>
          <cell r="N2808" t="str">
            <v>DP</v>
          </cell>
          <cell r="O2808" t="str">
            <v>AC - ASEGURAMIENTO DE LA CALIDAD</v>
          </cell>
          <cell r="P2808" t="str">
            <v xml:space="preserve">LABORATORIO MICROBIOLOGÍA CUARTO ESTERILIDADES </v>
          </cell>
          <cell r="Q2808" t="str">
            <v xml:space="preserve">PROPIO </v>
          </cell>
          <cell r="R2808" t="str">
            <v>NO APLICA</v>
          </cell>
          <cell r="S2808" t="str">
            <v>NO APLICA</v>
          </cell>
          <cell r="T2808"/>
          <cell r="U2808">
            <v>12</v>
          </cell>
          <cell r="V2808"/>
          <cell r="W2808"/>
          <cell r="X2808"/>
          <cell r="Y2808">
            <v>45905</v>
          </cell>
          <cell r="Z2808">
            <v>137</v>
          </cell>
          <cell r="AA2808" t="str">
            <v>Proveedor externo</v>
          </cell>
          <cell r="AB2808" t="str">
            <v>Sep</v>
          </cell>
          <cell r="AC2808" t="str">
            <v>Sep</v>
          </cell>
          <cell r="AD2808">
            <v>45540</v>
          </cell>
          <cell r="AE2808" t="str">
            <v xml:space="preserve"> </v>
          </cell>
          <cell r="AF2808" t="str">
            <v xml:space="preserve"> </v>
          </cell>
          <cell r="AG2808"/>
          <cell r="AH2808"/>
          <cell r="AI2808"/>
          <cell r="AJ2808" t="str">
            <v xml:space="preserve"> </v>
          </cell>
          <cell r="AK2808" t="str">
            <v xml:space="preserve"> </v>
          </cell>
          <cell r="AL2808"/>
          <cell r="AM2808"/>
          <cell r="AN2808"/>
          <cell r="AO2808"/>
          <cell r="AP2808" t="str">
            <v xml:space="preserve"> </v>
          </cell>
          <cell r="AQ2808" t="str">
            <v xml:space="preserve"> </v>
          </cell>
          <cell r="AR2808"/>
          <cell r="AS2808"/>
          <cell r="AT2808"/>
          <cell r="AU2808"/>
        </row>
        <row r="2809">
          <cell r="B2809">
            <v>10650</v>
          </cell>
          <cell r="C2809">
            <v>10650</v>
          </cell>
          <cell r="D2809" t="str">
            <v>#REF!</v>
          </cell>
          <cell r="E2809" t="str">
            <v>NO DISPONIBLE</v>
          </cell>
          <cell r="F2809" t="str">
            <v>ACTIVO</v>
          </cell>
          <cell r="G2809" t="str">
            <v>NO APLICA</v>
          </cell>
          <cell r="H2809" t="str">
            <v>DISPENSADOR</v>
          </cell>
          <cell r="I2809" t="str">
            <v>NO APLICA</v>
          </cell>
          <cell r="J2809" t="str">
            <v>BRAND</v>
          </cell>
          <cell r="K2809" t="str">
            <v>NO DISPONIBLE</v>
          </cell>
          <cell r="L2809" t="str">
            <v>11L56207</v>
          </cell>
          <cell r="M2809" t="str">
            <v>VOLUMÉTRICOS</v>
          </cell>
          <cell r="N2809" t="str">
            <v>DRSP</v>
          </cell>
          <cell r="O2809" t="str">
            <v>GGN - GENÉTICA – CRÓNICAS</v>
          </cell>
          <cell r="P2809" t="str">
            <v>LABORATORIO GENÉTICA</v>
          </cell>
          <cell r="Q2809" t="str">
            <v>PROPIO</v>
          </cell>
          <cell r="R2809" t="str">
            <v>VOLUMEN</v>
          </cell>
          <cell r="S2809" t="str">
            <v>Volumen: 1-5 ml, incremento de 0.1 ml</v>
          </cell>
          <cell r="T2809"/>
          <cell r="U2809">
            <v>12</v>
          </cell>
          <cell r="V2809"/>
          <cell r="W2809"/>
          <cell r="X2809"/>
          <cell r="Y2809">
            <v>45890</v>
          </cell>
          <cell r="Z2809">
            <v>122</v>
          </cell>
          <cell r="AA2809" t="str">
            <v>Taller GELP</v>
          </cell>
          <cell r="AB2809" t="str">
            <v>Ago</v>
          </cell>
          <cell r="AC2809" t="str">
            <v>Ago</v>
          </cell>
          <cell r="AD2809">
            <v>45525</v>
          </cell>
          <cell r="AE2809" t="str">
            <v xml:space="preserve"> </v>
          </cell>
          <cell r="AF2809" t="str">
            <v xml:space="preserve"> </v>
          </cell>
          <cell r="AG2809"/>
          <cell r="AH2809"/>
          <cell r="AI2809"/>
          <cell r="AJ2809" t="str">
            <v xml:space="preserve"> </v>
          </cell>
          <cell r="AK2809" t="str">
            <v xml:space="preserve"> </v>
          </cell>
          <cell r="AL2809"/>
          <cell r="AM2809"/>
          <cell r="AN2809"/>
          <cell r="AO2809"/>
          <cell r="AP2809" t="str">
            <v xml:space="preserve"> </v>
          </cell>
          <cell r="AQ2809" t="str">
            <v xml:space="preserve"> </v>
          </cell>
          <cell r="AR2809"/>
          <cell r="AS2809"/>
          <cell r="AT2809"/>
          <cell r="AU2809"/>
        </row>
        <row r="2810">
          <cell r="B2810">
            <v>10662</v>
          </cell>
          <cell r="C2810">
            <v>10662</v>
          </cell>
          <cell r="D2810" t="str">
            <v>#REF!</v>
          </cell>
          <cell r="E2810">
            <v>35902</v>
          </cell>
          <cell r="F2810" t="str">
            <v>ACTIVO</v>
          </cell>
          <cell r="G2810" t="str">
            <v>NO APLICA</v>
          </cell>
          <cell r="H2810" t="str">
            <v>BALANZA ANALÍTICA</v>
          </cell>
          <cell r="I2810" t="str">
            <v>NO APLICA</v>
          </cell>
          <cell r="J2810" t="str">
            <v>SARTORIUS</v>
          </cell>
          <cell r="K2810" t="str">
            <v>BP 210 S</v>
          </cell>
          <cell r="L2810">
            <v>70107520</v>
          </cell>
          <cell r="M2810" t="str">
            <v>BALANZAS</v>
          </cell>
          <cell r="N2810" t="str">
            <v>DISP</v>
          </cell>
          <cell r="O2810" t="str">
            <v>LFM - FISIOLOGÍA MOLECULAR</v>
          </cell>
          <cell r="P2810" t="str">
            <v>BIOQUIMICA</v>
          </cell>
          <cell r="Q2810" t="str">
            <v>PROPIO</v>
          </cell>
          <cell r="R2810" t="str">
            <v>MASA</v>
          </cell>
          <cell r="S2810" t="str">
            <v>0,01 A 210 g
DIVISION DE ESCALA: 0,0001g
ESCALON DE VERIFICACION: 0,001g</v>
          </cell>
          <cell r="T2810"/>
          <cell r="U2810">
            <v>12</v>
          </cell>
          <cell r="V2810">
            <v>12</v>
          </cell>
          <cell r="W2810"/>
          <cell r="X2810">
            <v>12</v>
          </cell>
          <cell r="Y2810">
            <v>45993</v>
          </cell>
          <cell r="Z2810">
            <v>225</v>
          </cell>
          <cell r="AA2810" t="str">
            <v>Proveedor externo</v>
          </cell>
          <cell r="AB2810" t="str">
            <v>Dic</v>
          </cell>
          <cell r="AC2810" t="str">
            <v>Dic</v>
          </cell>
          <cell r="AD2810">
            <v>45628</v>
          </cell>
          <cell r="AE2810">
            <v>45994</v>
          </cell>
          <cell r="AF2810">
            <v>226</v>
          </cell>
          <cell r="AG2810" t="str">
            <v>Dic</v>
          </cell>
          <cell r="AH2810" t="str">
            <v>Dic</v>
          </cell>
          <cell r="AI2810">
            <v>45629</v>
          </cell>
          <cell r="AJ2810" t="str">
            <v xml:space="preserve"> </v>
          </cell>
          <cell r="AK2810" t="str">
            <v xml:space="preserve"> </v>
          </cell>
          <cell r="AL2810"/>
          <cell r="AM2810"/>
          <cell r="AN2810"/>
          <cell r="AO2810"/>
          <cell r="AP2810">
            <v>45646</v>
          </cell>
          <cell r="AQ2810">
            <v>-122</v>
          </cell>
          <cell r="AR2810"/>
          <cell r="AS2810"/>
          <cell r="AT2810"/>
          <cell r="AU2810">
            <v>45280</v>
          </cell>
        </row>
        <row r="2811">
          <cell r="B2811">
            <v>10663</v>
          </cell>
          <cell r="C2811">
            <v>10663</v>
          </cell>
          <cell r="D2811" t="str">
            <v>#REF!</v>
          </cell>
          <cell r="E2811">
            <v>34845</v>
          </cell>
          <cell r="F2811" t="str">
            <v>ACTIVO</v>
          </cell>
          <cell r="G2811" t="str">
            <v>NO APLICA</v>
          </cell>
          <cell r="H2811" t="str">
            <v>AGITADOR MAGNÉTICO CON PLANCHA DE CALENTAMIENTO</v>
          </cell>
          <cell r="I2811" t="str">
            <v>NO APLICA</v>
          </cell>
          <cell r="J2811" t="str">
            <v>CORNING</v>
          </cell>
          <cell r="K2811" t="str">
            <v>PC-320</v>
          </cell>
          <cell r="L2811" t="str">
            <v>NO DISPONIBLE</v>
          </cell>
          <cell r="M2811" t="str">
            <v>AGITADORES</v>
          </cell>
          <cell r="N2811" t="str">
            <v>DISP</v>
          </cell>
          <cell r="O2811" t="str">
            <v>LFM - FISIOLOGÍA MOLECULAR</v>
          </cell>
          <cell r="P2811" t="str">
            <v>BIOLOGIA MOLECULAR</v>
          </cell>
          <cell r="Q2811" t="str">
            <v>PROPIO</v>
          </cell>
          <cell r="R2811" t="str">
            <v>NO APLICA</v>
          </cell>
          <cell r="S2811"/>
          <cell r="T2811"/>
          <cell r="U2811">
            <v>24</v>
          </cell>
          <cell r="V2811"/>
          <cell r="W2811"/>
          <cell r="X2811"/>
          <cell r="Y2811" t="str">
            <v xml:space="preserve"> </v>
          </cell>
          <cell r="Z2811" t="str">
            <v xml:space="preserve">  </v>
          </cell>
          <cell r="AA2811"/>
          <cell r="AB2811"/>
          <cell r="AC2811"/>
          <cell r="AD2811"/>
          <cell r="AE2811" t="str">
            <v xml:space="preserve"> </v>
          </cell>
          <cell r="AF2811" t="str">
            <v xml:space="preserve"> </v>
          </cell>
          <cell r="AG2811"/>
          <cell r="AH2811"/>
          <cell r="AI2811"/>
          <cell r="AJ2811" t="str">
            <v xml:space="preserve"> </v>
          </cell>
          <cell r="AK2811" t="str">
            <v xml:space="preserve"> </v>
          </cell>
          <cell r="AL2811"/>
          <cell r="AM2811"/>
          <cell r="AN2811"/>
          <cell r="AO2811"/>
          <cell r="AP2811" t="str">
            <v xml:space="preserve"> </v>
          </cell>
          <cell r="AQ2811" t="str">
            <v xml:space="preserve"> </v>
          </cell>
          <cell r="AR2811"/>
          <cell r="AS2811"/>
          <cell r="AT2811"/>
          <cell r="AU2811"/>
        </row>
        <row r="2812">
          <cell r="B2812">
            <v>10669</v>
          </cell>
          <cell r="C2812">
            <v>10669</v>
          </cell>
          <cell r="D2812" t="str">
            <v>#REF!</v>
          </cell>
          <cell r="E2812" t="str">
            <v>NO DISPONIBLE</v>
          </cell>
          <cell r="F2812" t="str">
            <v>INACTIVO</v>
          </cell>
          <cell r="G2812" t="str">
            <v>NO APLICA</v>
          </cell>
          <cell r="H2812" t="str">
            <v>CÁMARA ELECTROFORESIS</v>
          </cell>
          <cell r="I2812" t="str">
            <v>NO APLICA</v>
          </cell>
          <cell r="J2812" t="str">
            <v>HSI</v>
          </cell>
          <cell r="K2812" t="str">
            <v>NO DISPONIBLE</v>
          </cell>
          <cell r="L2812" t="str">
            <v>NO DISPONIBLE</v>
          </cell>
          <cell r="M2812" t="str">
            <v>CÁMARAS DE ELECTROFORESIS</v>
          </cell>
          <cell r="N2812" t="str">
            <v>DISP</v>
          </cell>
          <cell r="O2812" t="str">
            <v>LFM - FISIOLOGÍA MOLECULAR</v>
          </cell>
          <cell r="P2812" t="str">
            <v>LABORATORIO</v>
          </cell>
          <cell r="Q2812" t="str">
            <v>PROPIO</v>
          </cell>
          <cell r="R2812" t="str">
            <v>NO APLICA</v>
          </cell>
          <cell r="S2812"/>
          <cell r="T2812"/>
          <cell r="U2812">
            <v>12</v>
          </cell>
          <cell r="V2812"/>
          <cell r="W2812"/>
          <cell r="X2812"/>
          <cell r="Y2812" t="str">
            <v xml:space="preserve"> </v>
          </cell>
          <cell r="Z2812" t="str">
            <v xml:space="preserve">  </v>
          </cell>
          <cell r="AA2812"/>
          <cell r="AB2812"/>
          <cell r="AC2812"/>
          <cell r="AD2812"/>
          <cell r="AE2812" t="str">
            <v xml:space="preserve"> </v>
          </cell>
          <cell r="AF2812" t="str">
            <v xml:space="preserve"> </v>
          </cell>
          <cell r="AG2812"/>
          <cell r="AH2812"/>
          <cell r="AI2812"/>
          <cell r="AJ2812" t="str">
            <v xml:space="preserve"> </v>
          </cell>
          <cell r="AK2812" t="str">
            <v xml:space="preserve"> </v>
          </cell>
          <cell r="AL2812"/>
          <cell r="AM2812"/>
          <cell r="AN2812"/>
          <cell r="AO2812"/>
          <cell r="AP2812" t="str">
            <v xml:space="preserve"> </v>
          </cell>
          <cell r="AQ2812" t="str">
            <v xml:space="preserve"> </v>
          </cell>
          <cell r="AR2812"/>
          <cell r="AS2812"/>
          <cell r="AT2812"/>
          <cell r="AU2812"/>
        </row>
        <row r="2813">
          <cell r="B2813">
            <v>10673</v>
          </cell>
          <cell r="C2813">
            <v>10673</v>
          </cell>
          <cell r="D2813" t="str">
            <v>#REF!</v>
          </cell>
          <cell r="E2813">
            <v>31746</v>
          </cell>
          <cell r="F2813" t="str">
            <v>INACTIVO</v>
          </cell>
          <cell r="G2813" t="str">
            <v>NO APLICA</v>
          </cell>
          <cell r="H2813" t="str">
            <v xml:space="preserve">BOMBA PERISTÁLTICA </v>
          </cell>
          <cell r="I2813" t="str">
            <v>NO APLICA</v>
          </cell>
          <cell r="J2813" t="str">
            <v>PHARMACIA FINE CHEMICALS</v>
          </cell>
          <cell r="K2813" t="str">
            <v>P-1</v>
          </cell>
          <cell r="L2813">
            <v>132973</v>
          </cell>
          <cell r="M2813" t="str">
            <v>BOMBAS</v>
          </cell>
          <cell r="N2813" t="str">
            <v>DISP</v>
          </cell>
          <cell r="O2813" t="str">
            <v>LFM - FISIOLOGÍA MOLECULAR</v>
          </cell>
          <cell r="P2813" t="str">
            <v>LABORATORIO</v>
          </cell>
          <cell r="Q2813" t="str">
            <v>PROPIO</v>
          </cell>
          <cell r="R2813" t="str">
            <v>NO APLICA</v>
          </cell>
          <cell r="S2813"/>
          <cell r="T2813"/>
          <cell r="U2813" t="str">
            <v>N/A</v>
          </cell>
          <cell r="V2813"/>
          <cell r="W2813"/>
          <cell r="X2813"/>
          <cell r="Y2813" t="str">
            <v xml:space="preserve"> </v>
          </cell>
          <cell r="Z2813" t="str">
            <v xml:space="preserve">  </v>
          </cell>
          <cell r="AA2813"/>
          <cell r="AB2813"/>
          <cell r="AC2813"/>
          <cell r="AD2813"/>
          <cell r="AE2813" t="str">
            <v xml:space="preserve"> </v>
          </cell>
          <cell r="AF2813" t="str">
            <v xml:space="preserve"> </v>
          </cell>
          <cell r="AG2813"/>
          <cell r="AH2813"/>
          <cell r="AI2813"/>
          <cell r="AJ2813" t="str">
            <v xml:space="preserve"> </v>
          </cell>
          <cell r="AK2813" t="str">
            <v xml:space="preserve"> </v>
          </cell>
          <cell r="AL2813"/>
          <cell r="AM2813"/>
          <cell r="AN2813"/>
          <cell r="AO2813"/>
          <cell r="AP2813" t="str">
            <v xml:space="preserve"> </v>
          </cell>
          <cell r="AQ2813" t="str">
            <v xml:space="preserve"> </v>
          </cell>
          <cell r="AR2813"/>
          <cell r="AS2813"/>
          <cell r="AT2813"/>
          <cell r="AU2813"/>
        </row>
        <row r="2814">
          <cell r="B2814">
            <v>10674</v>
          </cell>
          <cell r="C2814">
            <v>10674</v>
          </cell>
          <cell r="D2814" t="str">
            <v>#REF!</v>
          </cell>
          <cell r="E2814">
            <v>34772</v>
          </cell>
          <cell r="F2814" t="str">
            <v>ACTIVO</v>
          </cell>
          <cell r="G2814" t="str">
            <v>NO APLICA</v>
          </cell>
          <cell r="H2814" t="str">
            <v>AGITADOR</v>
          </cell>
          <cell r="I2814" t="str">
            <v>NO APLICA</v>
          </cell>
          <cell r="J2814" t="str">
            <v>THERMOLYNE</v>
          </cell>
          <cell r="K2814" t="str">
            <v>M16715</v>
          </cell>
          <cell r="L2814">
            <v>26846544</v>
          </cell>
          <cell r="M2814" t="str">
            <v>AGITADORES</v>
          </cell>
          <cell r="N2814" t="str">
            <v>DISP</v>
          </cell>
          <cell r="O2814" t="str">
            <v>LFM - FISIOLOGÍA MOLECULAR</v>
          </cell>
          <cell r="P2814" t="str">
            <v>BIOQUIMICA</v>
          </cell>
          <cell r="Q2814" t="str">
            <v>PROPIO</v>
          </cell>
          <cell r="R2814" t="str">
            <v>NO APLICA</v>
          </cell>
          <cell r="S2814"/>
          <cell r="T2814"/>
          <cell r="U2814">
            <v>24</v>
          </cell>
          <cell r="V2814"/>
          <cell r="W2814"/>
          <cell r="X2814"/>
          <cell r="Y2814">
            <v>45774</v>
          </cell>
          <cell r="Z2814">
            <v>6</v>
          </cell>
          <cell r="AA2814"/>
          <cell r="AB2814"/>
          <cell r="AC2814"/>
          <cell r="AD2814">
            <v>45043</v>
          </cell>
          <cell r="AE2814" t="str">
            <v xml:space="preserve"> </v>
          </cell>
          <cell r="AF2814" t="str">
            <v xml:space="preserve"> </v>
          </cell>
          <cell r="AG2814"/>
          <cell r="AH2814"/>
          <cell r="AI2814"/>
          <cell r="AJ2814" t="str">
            <v xml:space="preserve"> </v>
          </cell>
          <cell r="AK2814" t="str">
            <v xml:space="preserve"> </v>
          </cell>
          <cell r="AL2814"/>
          <cell r="AM2814"/>
          <cell r="AN2814"/>
          <cell r="AO2814"/>
          <cell r="AP2814" t="str">
            <v xml:space="preserve"> </v>
          </cell>
          <cell r="AQ2814" t="str">
            <v xml:space="preserve"> </v>
          </cell>
          <cell r="AR2814"/>
          <cell r="AS2814"/>
          <cell r="AT2814"/>
          <cell r="AU2814"/>
        </row>
        <row r="2815">
          <cell r="B2815">
            <v>10685</v>
          </cell>
          <cell r="C2815">
            <v>10685</v>
          </cell>
          <cell r="D2815" t="str">
            <v>#REF!</v>
          </cell>
          <cell r="E2815">
            <v>34689</v>
          </cell>
          <cell r="F2815" t="str">
            <v>INACTIVO</v>
          </cell>
          <cell r="G2815" t="str">
            <v>NO APLICA</v>
          </cell>
          <cell r="H2815" t="str">
            <v xml:space="preserve">ESPECTROFOTÓMETRO  </v>
          </cell>
          <cell r="I2815" t="str">
            <v>BECKMAN INSTRUMENTS DU SERIES 600</v>
          </cell>
          <cell r="J2815" t="str">
            <v>BECKMAN COULTER</v>
          </cell>
          <cell r="K2815" t="str">
            <v>DU-640</v>
          </cell>
          <cell r="L2815">
            <v>4316572</v>
          </cell>
          <cell r="M2815" t="str">
            <v>ESPECTROFOTÓMETROS Y FOTÓMETROS</v>
          </cell>
          <cell r="N2815" t="str">
            <v>DISP</v>
          </cell>
          <cell r="O2815" t="str">
            <v>LFM - FISIOLOGÍA MOLECULAR</v>
          </cell>
          <cell r="P2815" t="str">
            <v>BIOQUIMICA</v>
          </cell>
          <cell r="Q2815" t="str">
            <v>PROPIO</v>
          </cell>
          <cell r="R2815" t="str">
            <v>ABSORBANCIA</v>
          </cell>
          <cell r="S2815" t="str">
            <v>Ver especificaciones fabricante</v>
          </cell>
          <cell r="T2815"/>
          <cell r="U2815">
            <v>24</v>
          </cell>
          <cell r="V2815"/>
          <cell r="W2815"/>
          <cell r="X2815"/>
          <cell r="Y2815" t="str">
            <v xml:space="preserve"> </v>
          </cell>
          <cell r="Z2815" t="str">
            <v xml:space="preserve">  </v>
          </cell>
          <cell r="AA2815"/>
          <cell r="AB2815"/>
          <cell r="AC2815"/>
          <cell r="AD2815"/>
          <cell r="AE2815" t="str">
            <v xml:space="preserve"> </v>
          </cell>
          <cell r="AF2815" t="str">
            <v xml:space="preserve"> </v>
          </cell>
          <cell r="AG2815"/>
          <cell r="AH2815"/>
          <cell r="AI2815"/>
          <cell r="AJ2815" t="str">
            <v xml:space="preserve"> </v>
          </cell>
          <cell r="AK2815" t="str">
            <v xml:space="preserve"> </v>
          </cell>
          <cell r="AL2815"/>
          <cell r="AM2815"/>
          <cell r="AN2815"/>
          <cell r="AO2815"/>
          <cell r="AP2815" t="str">
            <v xml:space="preserve"> </v>
          </cell>
          <cell r="AQ2815" t="str">
            <v xml:space="preserve"> </v>
          </cell>
          <cell r="AR2815"/>
          <cell r="AS2815"/>
          <cell r="AT2815"/>
          <cell r="AU2815"/>
        </row>
        <row r="2816">
          <cell r="B2816">
            <v>10687</v>
          </cell>
          <cell r="C2816">
            <v>10687</v>
          </cell>
          <cell r="D2816" t="str">
            <v>#REF!</v>
          </cell>
          <cell r="E2816">
            <v>36659</v>
          </cell>
          <cell r="F2816" t="str">
            <v>ACTIVO</v>
          </cell>
          <cell r="G2816" t="str">
            <v>NO APLICA</v>
          </cell>
          <cell r="H2816" t="str">
            <v xml:space="preserve">SECADOR DE GELES </v>
          </cell>
          <cell r="I2816" t="str">
            <v>NO APLICA</v>
          </cell>
          <cell r="J2816" t="str">
            <v>BIO-RAD</v>
          </cell>
          <cell r="K2816">
            <v>583</v>
          </cell>
          <cell r="L2816" t="str">
            <v>186BR15825</v>
          </cell>
          <cell r="M2816" t="str">
            <v>CALOR</v>
          </cell>
          <cell r="N2816" t="str">
            <v>DISP</v>
          </cell>
          <cell r="O2816" t="str">
            <v>LFM - FISIOLOGÍA MOLECULAR</v>
          </cell>
          <cell r="P2816" t="str">
            <v>LABORATORIO</v>
          </cell>
          <cell r="Q2816" t="str">
            <v>PROPIO</v>
          </cell>
          <cell r="R2816" t="str">
            <v>NO APLICA</v>
          </cell>
          <cell r="S2816"/>
          <cell r="T2816"/>
          <cell r="U2816">
            <v>12</v>
          </cell>
          <cell r="V2816"/>
          <cell r="W2816"/>
          <cell r="X2816"/>
          <cell r="Y2816">
            <v>45833</v>
          </cell>
          <cell r="Z2816">
            <v>65</v>
          </cell>
          <cell r="AA2816" t="str">
            <v>Proveedor externo</v>
          </cell>
          <cell r="AB2816" t="str">
            <v>Jun</v>
          </cell>
          <cell r="AC2816" t="str">
            <v>Jun</v>
          </cell>
          <cell r="AD2816">
            <v>45468</v>
          </cell>
          <cell r="AE2816" t="str">
            <v xml:space="preserve"> </v>
          </cell>
          <cell r="AF2816" t="str">
            <v xml:space="preserve"> </v>
          </cell>
          <cell r="AG2816"/>
          <cell r="AH2816"/>
          <cell r="AI2816"/>
          <cell r="AJ2816" t="str">
            <v xml:space="preserve"> </v>
          </cell>
          <cell r="AK2816" t="str">
            <v xml:space="preserve"> </v>
          </cell>
          <cell r="AL2816"/>
          <cell r="AM2816"/>
          <cell r="AN2816"/>
          <cell r="AO2816"/>
          <cell r="AP2816" t="str">
            <v xml:space="preserve"> </v>
          </cell>
          <cell r="AQ2816" t="str">
            <v xml:space="preserve"> </v>
          </cell>
          <cell r="AR2816"/>
          <cell r="AS2816"/>
          <cell r="AT2816"/>
          <cell r="AU2816"/>
        </row>
        <row r="2817">
          <cell r="B2817">
            <v>10692</v>
          </cell>
          <cell r="C2817">
            <v>10692</v>
          </cell>
          <cell r="D2817" t="str">
            <v>#REF!</v>
          </cell>
          <cell r="E2817" t="str">
            <v>NO DISPONIBLE</v>
          </cell>
          <cell r="F2817" t="str">
            <v>ACTIVO</v>
          </cell>
          <cell r="G2817" t="str">
            <v>NO APLICA</v>
          </cell>
          <cell r="H2817" t="str">
            <v>CÁMARA DE ELECTROFORESIS</v>
          </cell>
          <cell r="I2817" t="str">
            <v>NO APLICA</v>
          </cell>
          <cell r="J2817" t="str">
            <v>OWL SCIENTIFIC</v>
          </cell>
          <cell r="K2817" t="str">
            <v>EASY CAST B1A</v>
          </cell>
          <cell r="L2817">
            <v>35874</v>
          </cell>
          <cell r="M2817" t="str">
            <v>CÁMARAS DE ELECTROFORESIS</v>
          </cell>
          <cell r="N2817" t="str">
            <v>DISP</v>
          </cell>
          <cell r="O2817" t="str">
            <v>LFM - FISIOLOGÍA MOLECULAR</v>
          </cell>
          <cell r="P2817" t="str">
            <v>BIOLOGIA MOLECULAR</v>
          </cell>
          <cell r="Q2817" t="str">
            <v>PROPIO</v>
          </cell>
          <cell r="R2817" t="str">
            <v>NO APLICA</v>
          </cell>
          <cell r="S2817"/>
          <cell r="T2817"/>
          <cell r="U2817">
            <v>12</v>
          </cell>
          <cell r="V2817"/>
          <cell r="W2817"/>
          <cell r="X2817"/>
          <cell r="Y2817">
            <v>45409</v>
          </cell>
          <cell r="Z2817">
            <v>-359</v>
          </cell>
          <cell r="AA2817"/>
          <cell r="AB2817"/>
          <cell r="AC2817"/>
          <cell r="AD2817">
            <v>45043</v>
          </cell>
          <cell r="AE2817" t="str">
            <v xml:space="preserve"> </v>
          </cell>
          <cell r="AF2817" t="str">
            <v xml:space="preserve"> </v>
          </cell>
          <cell r="AG2817"/>
          <cell r="AH2817"/>
          <cell r="AI2817"/>
          <cell r="AJ2817" t="str">
            <v xml:space="preserve"> </v>
          </cell>
          <cell r="AK2817" t="str">
            <v xml:space="preserve"> </v>
          </cell>
          <cell r="AL2817"/>
          <cell r="AM2817"/>
          <cell r="AN2817"/>
          <cell r="AO2817"/>
          <cell r="AP2817" t="str">
            <v xml:space="preserve"> </v>
          </cell>
          <cell r="AQ2817" t="str">
            <v xml:space="preserve"> </v>
          </cell>
          <cell r="AR2817"/>
          <cell r="AS2817"/>
          <cell r="AT2817"/>
          <cell r="AU2817"/>
        </row>
        <row r="2818">
          <cell r="B2818">
            <v>10694</v>
          </cell>
          <cell r="C2818">
            <v>10694</v>
          </cell>
          <cell r="D2818" t="str">
            <v>#REF!</v>
          </cell>
          <cell r="E2818" t="str">
            <v>NO DISPONIBLE</v>
          </cell>
          <cell r="F2818" t="str">
            <v>ACTIVO</v>
          </cell>
          <cell r="G2818" t="str">
            <v>NO APLICA</v>
          </cell>
          <cell r="H2818" t="str">
            <v>BAÑO SEROLÓGICO</v>
          </cell>
          <cell r="I2818" t="str">
            <v>NO APLICA</v>
          </cell>
          <cell r="J2818" t="str">
            <v>SIGMA</v>
          </cell>
          <cell r="K2818" t="str">
            <v>W0624</v>
          </cell>
          <cell r="L2818" t="str">
            <v>9210-003</v>
          </cell>
          <cell r="M2818" t="str">
            <v>CALOR</v>
          </cell>
          <cell r="N2818" t="str">
            <v>DISP</v>
          </cell>
          <cell r="O2818" t="str">
            <v>LFM - FISIOLOGÍA MOLECULAR</v>
          </cell>
          <cell r="P2818" t="str">
            <v>CULTIVO CELULAR</v>
          </cell>
          <cell r="Q2818" t="str">
            <v>PROPIO</v>
          </cell>
          <cell r="R2818" t="str">
            <v>NO APLICA</v>
          </cell>
          <cell r="S2818" t="str">
            <v>Temperatura Programada
(-37 +/- 2) °C
(-50 +/- 2) °C</v>
          </cell>
          <cell r="T2818"/>
          <cell r="U2818">
            <v>18</v>
          </cell>
          <cell r="V2818"/>
          <cell r="W2818"/>
          <cell r="X2818"/>
          <cell r="Y2818">
            <v>45622</v>
          </cell>
          <cell r="Z2818">
            <v>-146</v>
          </cell>
          <cell r="AA2818"/>
          <cell r="AB2818"/>
          <cell r="AC2818"/>
          <cell r="AD2818">
            <v>45072</v>
          </cell>
          <cell r="AE2818" t="str">
            <v xml:space="preserve"> </v>
          </cell>
          <cell r="AF2818" t="str">
            <v xml:space="preserve"> </v>
          </cell>
          <cell r="AG2818"/>
          <cell r="AH2818"/>
          <cell r="AI2818"/>
          <cell r="AJ2818" t="str">
            <v xml:space="preserve"> </v>
          </cell>
          <cell r="AK2818" t="str">
            <v xml:space="preserve"> </v>
          </cell>
          <cell r="AL2818"/>
          <cell r="AM2818"/>
          <cell r="AN2818"/>
          <cell r="AO2818"/>
          <cell r="AP2818">
            <v>45256</v>
          </cell>
          <cell r="AQ2818"/>
          <cell r="AR2818"/>
          <cell r="AS2818"/>
          <cell r="AT2818"/>
          <cell r="AU2818"/>
        </row>
        <row r="2819">
          <cell r="B2819" t="str">
            <v>LFM-044</v>
          </cell>
          <cell r="C2819">
            <v>10702</v>
          </cell>
          <cell r="D2819" t="str">
            <v>#REF!</v>
          </cell>
          <cell r="E2819" t="str">
            <v>NO DISPONIBLE</v>
          </cell>
          <cell r="F2819" t="str">
            <v>BAJA</v>
          </cell>
          <cell r="G2819" t="str">
            <v>NO APLICA</v>
          </cell>
          <cell r="H2819" t="str">
            <v>MICROPIPETA MONOCANAL</v>
          </cell>
          <cell r="I2819" t="str">
            <v>NO APLICA</v>
          </cell>
          <cell r="J2819" t="str">
            <v>LABSYSTEMS</v>
          </cell>
          <cell r="K2819" t="str">
            <v xml:space="preserve"> FINNPIPETTE</v>
          </cell>
          <cell r="L2819">
            <v>3008</v>
          </cell>
          <cell r="M2819" t="str">
            <v>VOLUMÉTRICOS</v>
          </cell>
          <cell r="N2819" t="str">
            <v>DISP</v>
          </cell>
          <cell r="O2819" t="str">
            <v>LFM - FISIOLOGÍA MOLECULAR</v>
          </cell>
          <cell r="P2819" t="str">
            <v>LABORATORIO</v>
          </cell>
          <cell r="Q2819" t="str">
            <v>PROPIO</v>
          </cell>
          <cell r="R2819" t="str">
            <v>VOLUMEN</v>
          </cell>
          <cell r="S2819" t="str">
            <v>50 ul a 200 uL</v>
          </cell>
          <cell r="T2819" t="str">
            <v>equipo retornado a almacén</v>
          </cell>
          <cell r="U2819">
            <v>18</v>
          </cell>
          <cell r="V2819">
            <v>18</v>
          </cell>
          <cell r="W2819"/>
          <cell r="X2819"/>
          <cell r="Y2819" t="str">
            <v xml:space="preserve"> </v>
          </cell>
          <cell r="Z2819" t="str">
            <v xml:space="preserve">  </v>
          </cell>
          <cell r="AA2819"/>
          <cell r="AB2819"/>
          <cell r="AC2819"/>
          <cell r="AD2819"/>
          <cell r="AE2819" t="str">
            <v xml:space="preserve"> </v>
          </cell>
          <cell r="AF2819" t="str">
            <v xml:space="preserve"> </v>
          </cell>
          <cell r="AG2819"/>
          <cell r="AH2819"/>
          <cell r="AI2819"/>
          <cell r="AJ2819" t="str">
            <v xml:space="preserve"> </v>
          </cell>
          <cell r="AK2819" t="str">
            <v xml:space="preserve"> </v>
          </cell>
          <cell r="AL2819"/>
          <cell r="AM2819"/>
          <cell r="AN2819"/>
          <cell r="AO2819"/>
          <cell r="AP2819" t="str">
            <v xml:space="preserve"> </v>
          </cell>
          <cell r="AQ2819" t="str">
            <v xml:space="preserve"> </v>
          </cell>
          <cell r="AR2819"/>
          <cell r="AS2819"/>
          <cell r="AT2819"/>
          <cell r="AU2819"/>
        </row>
        <row r="2820">
          <cell r="B2820">
            <v>10706</v>
          </cell>
          <cell r="C2820">
            <v>10706</v>
          </cell>
          <cell r="D2820" t="str">
            <v>#REF!</v>
          </cell>
          <cell r="E2820" t="str">
            <v>NO DISPONIBLE</v>
          </cell>
          <cell r="F2820" t="str">
            <v>ACTIVO</v>
          </cell>
          <cell r="G2820" t="str">
            <v>NO APLICA</v>
          </cell>
          <cell r="H2820" t="str">
            <v>MICROPIPETA MONOCANAL</v>
          </cell>
          <cell r="I2820" t="str">
            <v>NO APLICA</v>
          </cell>
          <cell r="J2820" t="str">
            <v>GILSON</v>
          </cell>
          <cell r="K2820" t="str">
            <v>PIPETMAN</v>
          </cell>
          <cell r="L2820" t="str">
            <v>L14564D</v>
          </cell>
          <cell r="M2820" t="str">
            <v>VOLUMÉTRICOS</v>
          </cell>
          <cell r="N2820" t="str">
            <v>DISP</v>
          </cell>
          <cell r="O2820" t="str">
            <v>LFM - FISIOLOGÍA MOLECULAR</v>
          </cell>
          <cell r="P2820" t="str">
            <v>BIOQUIMICA</v>
          </cell>
          <cell r="Q2820" t="str">
            <v>PROPIO</v>
          </cell>
          <cell r="R2820" t="str">
            <v>VOLUMEN</v>
          </cell>
          <cell r="S2820" t="str">
            <v>2 A 20uL</v>
          </cell>
          <cell r="T2820"/>
          <cell r="U2820">
            <v>18</v>
          </cell>
          <cell r="V2820">
            <v>18</v>
          </cell>
          <cell r="W2820"/>
          <cell r="X2820"/>
          <cell r="Y2820" t="str">
            <v xml:space="preserve"> </v>
          </cell>
          <cell r="Z2820" t="str">
            <v xml:space="preserve">  </v>
          </cell>
          <cell r="AA2820"/>
          <cell r="AB2820"/>
          <cell r="AC2820"/>
          <cell r="AD2820"/>
          <cell r="AE2820" t="str">
            <v xml:space="preserve"> </v>
          </cell>
          <cell r="AF2820" t="str">
            <v xml:space="preserve"> </v>
          </cell>
          <cell r="AG2820"/>
          <cell r="AH2820"/>
          <cell r="AI2820"/>
          <cell r="AJ2820" t="str">
            <v xml:space="preserve"> </v>
          </cell>
          <cell r="AK2820" t="str">
            <v xml:space="preserve"> </v>
          </cell>
          <cell r="AL2820"/>
          <cell r="AM2820"/>
          <cell r="AN2820"/>
          <cell r="AO2820"/>
          <cell r="AP2820" t="str">
            <v xml:space="preserve"> </v>
          </cell>
          <cell r="AQ2820" t="str">
            <v xml:space="preserve"> </v>
          </cell>
          <cell r="AR2820"/>
          <cell r="AS2820"/>
          <cell r="AT2820"/>
          <cell r="AU2820"/>
        </row>
        <row r="2821">
          <cell r="B2821">
            <v>10707</v>
          </cell>
          <cell r="C2821">
            <v>10707</v>
          </cell>
          <cell r="D2821" t="str">
            <v>#REF!</v>
          </cell>
          <cell r="E2821" t="str">
            <v>NO DISPONIBLE</v>
          </cell>
          <cell r="F2821" t="str">
            <v>ACTIVO</v>
          </cell>
          <cell r="G2821" t="str">
            <v>NO APLICA</v>
          </cell>
          <cell r="H2821" t="str">
            <v>MICROPIPETA MONOCANAL</v>
          </cell>
          <cell r="I2821" t="str">
            <v>NO APLICA</v>
          </cell>
          <cell r="J2821" t="str">
            <v>GILSON</v>
          </cell>
          <cell r="K2821" t="str">
            <v>PIPETMAN</v>
          </cell>
          <cell r="L2821" t="str">
            <v>L145620</v>
          </cell>
          <cell r="M2821" t="str">
            <v>VOLUMÉTRICOS</v>
          </cell>
          <cell r="N2821" t="str">
            <v>DISP</v>
          </cell>
          <cell r="O2821" t="str">
            <v>LFM - FISIOLOGÍA MOLECULAR</v>
          </cell>
          <cell r="P2821" t="str">
            <v>BIOQUIMICA</v>
          </cell>
          <cell r="Q2821" t="str">
            <v>PROPIO</v>
          </cell>
          <cell r="R2821" t="str">
            <v>VOLUMEN</v>
          </cell>
          <cell r="S2821" t="str">
            <v>2 A 20 µL</v>
          </cell>
          <cell r="T2821"/>
          <cell r="U2821">
            <v>18</v>
          </cell>
          <cell r="V2821">
            <v>18</v>
          </cell>
          <cell r="W2821"/>
          <cell r="X2821"/>
          <cell r="Y2821">
            <v>46067</v>
          </cell>
          <cell r="Z2821">
            <v>299</v>
          </cell>
          <cell r="AA2821" t="str">
            <v>Proveedor externo</v>
          </cell>
          <cell r="AB2821" t="str">
            <v>Ago</v>
          </cell>
          <cell r="AC2821" t="str">
            <v>Ago</v>
          </cell>
          <cell r="AD2821">
            <v>45518</v>
          </cell>
          <cell r="AE2821">
            <v>46074</v>
          </cell>
          <cell r="AF2821">
            <v>306</v>
          </cell>
          <cell r="AG2821" t="str">
            <v>Ago</v>
          </cell>
          <cell r="AH2821" t="str">
            <v>Ago</v>
          </cell>
          <cell r="AI2821">
            <v>45525</v>
          </cell>
          <cell r="AJ2821" t="str">
            <v xml:space="preserve"> </v>
          </cell>
          <cell r="AK2821" t="str">
            <v xml:space="preserve"> </v>
          </cell>
          <cell r="AL2821"/>
          <cell r="AM2821"/>
          <cell r="AN2821"/>
          <cell r="AO2821"/>
          <cell r="AP2821" t="str">
            <v xml:space="preserve"> </v>
          </cell>
          <cell r="AQ2821" t="str">
            <v xml:space="preserve"> </v>
          </cell>
          <cell r="AR2821"/>
          <cell r="AS2821"/>
          <cell r="AT2821"/>
          <cell r="AU2821"/>
        </row>
        <row r="2822">
          <cell r="B2822">
            <v>10719</v>
          </cell>
          <cell r="C2822">
            <v>10719</v>
          </cell>
          <cell r="D2822" t="str">
            <v>#REF!</v>
          </cell>
          <cell r="E2822">
            <v>34845</v>
          </cell>
          <cell r="F2822" t="str">
            <v>ACTIVO</v>
          </cell>
          <cell r="G2822" t="str">
            <v>NO APLICA</v>
          </cell>
          <cell r="H2822" t="str">
            <v>MICROPIPETA MONOCANAL</v>
          </cell>
          <cell r="I2822" t="str">
            <v>NO APLICA</v>
          </cell>
          <cell r="J2822" t="str">
            <v>BRAND</v>
          </cell>
          <cell r="K2822" t="str">
            <v>TRANSFERPETTOR</v>
          </cell>
          <cell r="L2822" t="str">
            <v>5L79540</v>
          </cell>
          <cell r="M2822" t="str">
            <v>VOLUMÉTRICOS</v>
          </cell>
          <cell r="N2822" t="str">
            <v>DISP</v>
          </cell>
          <cell r="O2822" t="str">
            <v>LFM - FISIOLOGÍA MOLECULAR</v>
          </cell>
          <cell r="P2822" t="str">
            <v>LABORATORIO</v>
          </cell>
          <cell r="Q2822" t="str">
            <v>PROPIO</v>
          </cell>
          <cell r="R2822" t="str">
            <v>VOLUMEN</v>
          </cell>
          <cell r="S2822" t="str">
            <v>2 A10uL</v>
          </cell>
          <cell r="T2822"/>
          <cell r="U2822">
            <v>18</v>
          </cell>
          <cell r="V2822">
            <v>18</v>
          </cell>
          <cell r="W2822"/>
          <cell r="X2822"/>
          <cell r="Y2822" t="str">
            <v xml:space="preserve"> </v>
          </cell>
          <cell r="Z2822" t="str">
            <v xml:space="preserve">  </v>
          </cell>
          <cell r="AA2822"/>
          <cell r="AB2822"/>
          <cell r="AC2822"/>
          <cell r="AD2822"/>
          <cell r="AE2822" t="str">
            <v xml:space="preserve"> </v>
          </cell>
          <cell r="AF2822" t="str">
            <v xml:space="preserve"> </v>
          </cell>
          <cell r="AG2822"/>
          <cell r="AH2822"/>
          <cell r="AI2822"/>
          <cell r="AJ2822" t="str">
            <v xml:space="preserve"> </v>
          </cell>
          <cell r="AK2822" t="str">
            <v xml:space="preserve"> </v>
          </cell>
          <cell r="AL2822"/>
          <cell r="AM2822"/>
          <cell r="AN2822"/>
          <cell r="AO2822"/>
          <cell r="AP2822" t="str">
            <v xml:space="preserve"> </v>
          </cell>
          <cell r="AQ2822" t="str">
            <v xml:space="preserve"> </v>
          </cell>
          <cell r="AR2822"/>
          <cell r="AS2822"/>
          <cell r="AT2822"/>
          <cell r="AU2822"/>
        </row>
        <row r="2823">
          <cell r="B2823">
            <v>10720</v>
          </cell>
          <cell r="C2823">
            <v>10720</v>
          </cell>
          <cell r="D2823" t="str">
            <v>#REF!</v>
          </cell>
          <cell r="E2823" t="str">
            <v>NO DISPONIBLE</v>
          </cell>
          <cell r="F2823" t="str">
            <v>ACTIVO</v>
          </cell>
          <cell r="G2823" t="str">
            <v>NO APLICA</v>
          </cell>
          <cell r="H2823" t="str">
            <v>MICROPIPETA MONOCANAL</v>
          </cell>
          <cell r="I2823" t="str">
            <v>NO APLICA</v>
          </cell>
          <cell r="J2823" t="str">
            <v>BRAND</v>
          </cell>
          <cell r="K2823" t="str">
            <v>TRANSFERPETTOR</v>
          </cell>
          <cell r="L2823" t="str">
            <v>3M9078</v>
          </cell>
          <cell r="M2823" t="str">
            <v>VOLUMÉTRICOS</v>
          </cell>
          <cell r="N2823" t="str">
            <v>DISP</v>
          </cell>
          <cell r="O2823" t="str">
            <v>LFM - FISIOLOGÍA MOLECULAR</v>
          </cell>
          <cell r="P2823" t="str">
            <v>LABORATORIO</v>
          </cell>
          <cell r="Q2823" t="str">
            <v>PROPIO</v>
          </cell>
          <cell r="R2823" t="str">
            <v>VOLUMEN</v>
          </cell>
          <cell r="S2823" t="str">
            <v>2 A 10uL</v>
          </cell>
          <cell r="T2823"/>
          <cell r="U2823">
            <v>18</v>
          </cell>
          <cell r="V2823">
            <v>18</v>
          </cell>
          <cell r="W2823"/>
          <cell r="X2823"/>
          <cell r="Y2823" t="str">
            <v xml:space="preserve"> </v>
          </cell>
          <cell r="Z2823" t="str">
            <v xml:space="preserve">  </v>
          </cell>
          <cell r="AA2823"/>
          <cell r="AB2823"/>
          <cell r="AC2823"/>
          <cell r="AD2823"/>
          <cell r="AE2823" t="str">
            <v xml:space="preserve"> </v>
          </cell>
          <cell r="AF2823" t="str">
            <v xml:space="preserve"> </v>
          </cell>
          <cell r="AG2823"/>
          <cell r="AH2823"/>
          <cell r="AI2823"/>
          <cell r="AJ2823" t="str">
            <v xml:space="preserve"> </v>
          </cell>
          <cell r="AK2823" t="str">
            <v xml:space="preserve"> </v>
          </cell>
          <cell r="AL2823"/>
          <cell r="AM2823"/>
          <cell r="AN2823"/>
          <cell r="AO2823"/>
          <cell r="AP2823" t="str">
            <v xml:space="preserve"> </v>
          </cell>
          <cell r="AQ2823" t="str">
            <v xml:space="preserve"> </v>
          </cell>
          <cell r="AR2823"/>
          <cell r="AS2823"/>
          <cell r="AT2823"/>
          <cell r="AU2823"/>
        </row>
        <row r="2824">
          <cell r="B2824">
            <v>10737</v>
          </cell>
          <cell r="C2824">
            <v>10737</v>
          </cell>
          <cell r="D2824" t="str">
            <v>#REF!</v>
          </cell>
          <cell r="E2824" t="str">
            <v>NO DISPONIBLE</v>
          </cell>
          <cell r="F2824" t="str">
            <v>ACTIVO</v>
          </cell>
          <cell r="G2824" t="str">
            <v>NO APLICA</v>
          </cell>
          <cell r="H2824" t="str">
            <v>COLECTOR DE FRACCIONES</v>
          </cell>
          <cell r="I2824" t="str">
            <v>NO APLICA</v>
          </cell>
          <cell r="J2824" t="str">
            <v>PHARMACIA FINE CHEMICALS</v>
          </cell>
          <cell r="K2824" t="str">
            <v>PF-30</v>
          </cell>
          <cell r="L2824" t="str">
            <v>199</v>
          </cell>
          <cell r="M2824" t="str">
            <v>AGITADORES</v>
          </cell>
          <cell r="N2824" t="str">
            <v>DISP</v>
          </cell>
          <cell r="O2824" t="str">
            <v>LFM - FISIOLOGÍA MOLECULAR</v>
          </cell>
          <cell r="P2824" t="str">
            <v>BIOLOGIA MOLECULAR</v>
          </cell>
          <cell r="Q2824" t="str">
            <v>PROPIO</v>
          </cell>
          <cell r="R2824" t="str">
            <v>NO APLICA</v>
          </cell>
          <cell r="S2824"/>
          <cell r="T2824"/>
          <cell r="U2824">
            <v>24</v>
          </cell>
          <cell r="V2824"/>
          <cell r="W2824"/>
          <cell r="X2824"/>
          <cell r="Y2824">
            <v>45774</v>
          </cell>
          <cell r="Z2824">
            <v>6</v>
          </cell>
          <cell r="AA2824"/>
          <cell r="AB2824"/>
          <cell r="AC2824"/>
          <cell r="AD2824">
            <v>45043</v>
          </cell>
          <cell r="AE2824" t="str">
            <v xml:space="preserve"> </v>
          </cell>
          <cell r="AF2824" t="str">
            <v xml:space="preserve"> </v>
          </cell>
          <cell r="AG2824"/>
          <cell r="AH2824"/>
          <cell r="AI2824"/>
          <cell r="AJ2824" t="str">
            <v xml:space="preserve"> </v>
          </cell>
          <cell r="AK2824" t="str">
            <v xml:space="preserve"> </v>
          </cell>
          <cell r="AL2824"/>
          <cell r="AM2824"/>
          <cell r="AN2824"/>
          <cell r="AO2824"/>
          <cell r="AP2824" t="str">
            <v xml:space="preserve"> </v>
          </cell>
          <cell r="AQ2824" t="str">
            <v xml:space="preserve"> </v>
          </cell>
          <cell r="AR2824"/>
          <cell r="AS2824"/>
          <cell r="AT2824"/>
          <cell r="AU2824"/>
        </row>
        <row r="2825">
          <cell r="B2825">
            <v>10740</v>
          </cell>
          <cell r="C2825">
            <v>10740</v>
          </cell>
          <cell r="D2825" t="str">
            <v>#REF!</v>
          </cell>
          <cell r="E2825" t="str">
            <v>NO DISPONIBLE</v>
          </cell>
          <cell r="F2825" t="str">
            <v>ACTIVO</v>
          </cell>
          <cell r="G2825" t="str">
            <v>NO APLICA</v>
          </cell>
          <cell r="H2825" t="str">
            <v>CÁMARA DE ELECTROFORESIS</v>
          </cell>
          <cell r="I2825" t="str">
            <v>NO APLICA</v>
          </cell>
          <cell r="J2825" t="str">
            <v>HOEFER</v>
          </cell>
          <cell r="K2825" t="str">
            <v>HG 1000</v>
          </cell>
          <cell r="L2825" t="str">
            <v>92-1029</v>
          </cell>
          <cell r="M2825" t="str">
            <v>CÁMARAS DE ELECTROFORESIS</v>
          </cell>
          <cell r="N2825" t="str">
            <v>DISP</v>
          </cell>
          <cell r="O2825" t="str">
            <v>LFM - FISIOLOGÍA MOLECULAR</v>
          </cell>
          <cell r="P2825" t="str">
            <v>BIOLOGIA MOLECULAR</v>
          </cell>
          <cell r="Q2825" t="str">
            <v>PROPIO</v>
          </cell>
          <cell r="R2825" t="str">
            <v>NO APLICA</v>
          </cell>
          <cell r="S2825"/>
          <cell r="T2825"/>
          <cell r="U2825">
            <v>12</v>
          </cell>
          <cell r="V2825"/>
          <cell r="W2825"/>
          <cell r="X2825"/>
          <cell r="Y2825">
            <v>45365</v>
          </cell>
          <cell r="Z2825">
            <v>-403</v>
          </cell>
          <cell r="AA2825"/>
          <cell r="AB2825"/>
          <cell r="AC2825"/>
          <cell r="AD2825">
            <v>44999</v>
          </cell>
          <cell r="AE2825" t="str">
            <v xml:space="preserve"> </v>
          </cell>
          <cell r="AF2825" t="str">
            <v xml:space="preserve"> </v>
          </cell>
          <cell r="AG2825"/>
          <cell r="AH2825"/>
          <cell r="AI2825"/>
          <cell r="AJ2825" t="str">
            <v xml:space="preserve"> </v>
          </cell>
          <cell r="AK2825" t="str">
            <v xml:space="preserve"> </v>
          </cell>
          <cell r="AL2825"/>
          <cell r="AM2825"/>
          <cell r="AN2825"/>
          <cell r="AO2825"/>
          <cell r="AP2825" t="str">
            <v xml:space="preserve"> </v>
          </cell>
          <cell r="AQ2825" t="str">
            <v xml:space="preserve"> </v>
          </cell>
          <cell r="AR2825"/>
          <cell r="AS2825"/>
          <cell r="AT2825"/>
          <cell r="AU2825"/>
        </row>
        <row r="2826">
          <cell r="B2826">
            <v>10741</v>
          </cell>
          <cell r="C2826">
            <v>10741</v>
          </cell>
          <cell r="D2826" t="str">
            <v>#REF!</v>
          </cell>
          <cell r="E2826" t="str">
            <v>NO DISPONIBLE</v>
          </cell>
          <cell r="F2826" t="str">
            <v>ACTIVO</v>
          </cell>
          <cell r="G2826" t="str">
            <v>NO APLICA</v>
          </cell>
          <cell r="H2826" t="str">
            <v xml:space="preserve">BAÑO REFRIGERADO </v>
          </cell>
          <cell r="I2826" t="str">
            <v>NO APLICA</v>
          </cell>
          <cell r="J2826" t="str">
            <v>HOEFER</v>
          </cell>
          <cell r="K2826" t="str">
            <v>RCB-300</v>
          </cell>
          <cell r="L2826" t="str">
            <v>43150-2</v>
          </cell>
          <cell r="M2826" t="str">
            <v>CALOR</v>
          </cell>
          <cell r="N2826" t="str">
            <v>DISP</v>
          </cell>
          <cell r="O2826" t="str">
            <v>LFM - FISIOLOGÍA MOLECULAR</v>
          </cell>
          <cell r="P2826" t="str">
            <v>BIOQUIMICA</v>
          </cell>
          <cell r="Q2826" t="str">
            <v>PROPIO</v>
          </cell>
          <cell r="R2826" t="str">
            <v>NO APLICA</v>
          </cell>
          <cell r="S2826" t="str">
            <v>5 °C +/- 2</v>
          </cell>
          <cell r="T2826"/>
          <cell r="U2826">
            <v>12</v>
          </cell>
          <cell r="V2826"/>
          <cell r="W2826"/>
          <cell r="X2826"/>
          <cell r="Y2826">
            <v>45527</v>
          </cell>
          <cell r="Z2826">
            <v>-241</v>
          </cell>
          <cell r="AA2826"/>
          <cell r="AB2826"/>
          <cell r="AC2826"/>
          <cell r="AD2826">
            <v>45161</v>
          </cell>
          <cell r="AE2826" t="str">
            <v xml:space="preserve"> </v>
          </cell>
          <cell r="AF2826" t="str">
            <v xml:space="preserve"> </v>
          </cell>
          <cell r="AG2826"/>
          <cell r="AH2826"/>
          <cell r="AI2826"/>
          <cell r="AJ2826" t="str">
            <v xml:space="preserve"> </v>
          </cell>
          <cell r="AK2826" t="str">
            <v xml:space="preserve"> </v>
          </cell>
          <cell r="AL2826"/>
          <cell r="AM2826"/>
          <cell r="AN2826"/>
          <cell r="AO2826"/>
          <cell r="AP2826" t="str">
            <v xml:space="preserve"> </v>
          </cell>
          <cell r="AQ2826" t="str">
            <v xml:space="preserve"> </v>
          </cell>
          <cell r="AR2826"/>
          <cell r="AS2826"/>
          <cell r="AT2826"/>
          <cell r="AU2826"/>
        </row>
        <row r="2827">
          <cell r="B2827">
            <v>10742</v>
          </cell>
          <cell r="C2827">
            <v>10742</v>
          </cell>
          <cell r="D2827" t="str">
            <v>#REF!</v>
          </cell>
          <cell r="E2827" t="str">
            <v>NO DISPONIBLE</v>
          </cell>
          <cell r="F2827" t="str">
            <v>ACTIVO</v>
          </cell>
          <cell r="G2827" t="str">
            <v>NO APLICA</v>
          </cell>
          <cell r="H2827" t="str">
            <v>BALANZA ELECTRÓNICA</v>
          </cell>
          <cell r="I2827" t="str">
            <v>NO APLICA</v>
          </cell>
          <cell r="J2827" t="str">
            <v>SARTORIUS</v>
          </cell>
          <cell r="K2827" t="str">
            <v>PT600</v>
          </cell>
          <cell r="L2827" t="str">
            <v>NO DISPONIBLE</v>
          </cell>
          <cell r="M2827" t="str">
            <v>BALANZAS</v>
          </cell>
          <cell r="N2827" t="str">
            <v>DISP</v>
          </cell>
          <cell r="O2827" t="str">
            <v>LFM - FISIOLOGÍA MOLECULAR</v>
          </cell>
          <cell r="P2827" t="str">
            <v>BIOQUIMICA</v>
          </cell>
          <cell r="Q2827" t="str">
            <v>PROPIO</v>
          </cell>
          <cell r="R2827" t="str">
            <v>MASA</v>
          </cell>
          <cell r="S2827" t="str">
            <v>2 A 600g
DIVISION DE ESCALA: 0,1g
ESCALON DE VERIFICACION: 0,1g</v>
          </cell>
          <cell r="T2827"/>
          <cell r="U2827">
            <v>12</v>
          </cell>
          <cell r="V2827">
            <v>12</v>
          </cell>
          <cell r="W2827"/>
          <cell r="X2827"/>
          <cell r="Y2827">
            <v>45993</v>
          </cell>
          <cell r="Z2827">
            <v>225</v>
          </cell>
          <cell r="AA2827" t="str">
            <v>Proveedor externo</v>
          </cell>
          <cell r="AB2827" t="str">
            <v>Dic</v>
          </cell>
          <cell r="AC2827" t="str">
            <v>Dic</v>
          </cell>
          <cell r="AD2827">
            <v>45628</v>
          </cell>
          <cell r="AE2827">
            <v>45989</v>
          </cell>
          <cell r="AF2827">
            <v>221</v>
          </cell>
          <cell r="AG2827" t="str">
            <v>Nov</v>
          </cell>
          <cell r="AH2827" t="str">
            <v>Nov</v>
          </cell>
          <cell r="AI2827">
            <v>45624</v>
          </cell>
          <cell r="AJ2827" t="str">
            <v xml:space="preserve"> </v>
          </cell>
          <cell r="AK2827" t="str">
            <v xml:space="preserve"> </v>
          </cell>
          <cell r="AL2827"/>
          <cell r="AM2827"/>
          <cell r="AN2827"/>
          <cell r="AO2827"/>
          <cell r="AP2827" t="str">
            <v xml:space="preserve"> </v>
          </cell>
          <cell r="AQ2827" t="str">
            <v xml:space="preserve"> </v>
          </cell>
          <cell r="AR2827"/>
          <cell r="AS2827"/>
          <cell r="AT2827"/>
          <cell r="AU2827"/>
        </row>
        <row r="2828">
          <cell r="B2828">
            <v>10766</v>
          </cell>
          <cell r="C2828">
            <v>10766</v>
          </cell>
          <cell r="D2828" t="str">
            <v>#REF!</v>
          </cell>
          <cell r="E2828" t="str">
            <v>NO DISPONIBLE</v>
          </cell>
          <cell r="F2828" t="str">
            <v>INACTIVO</v>
          </cell>
          <cell r="G2828" t="str">
            <v>NO APLICA</v>
          </cell>
          <cell r="H2828" t="str">
            <v xml:space="preserve">ESTUFA ELÉCTRICA </v>
          </cell>
          <cell r="I2828" t="str">
            <v>NO APLICA</v>
          </cell>
          <cell r="J2828" t="str">
            <v>HACEB</v>
          </cell>
          <cell r="K2828" t="str">
            <v>EM-2</v>
          </cell>
          <cell r="L2828">
            <v>3813114553</v>
          </cell>
          <cell r="M2828" t="str">
            <v>CALOR</v>
          </cell>
          <cell r="N2828" t="str">
            <v>DISP</v>
          </cell>
          <cell r="O2828" t="str">
            <v>LFM - FISIOLOGÍA MOLECULAR</v>
          </cell>
          <cell r="P2828" t="str">
            <v>LABORATORIO</v>
          </cell>
          <cell r="Q2828" t="str">
            <v>PROPIO</v>
          </cell>
          <cell r="R2828" t="str">
            <v>NO APLICA</v>
          </cell>
          <cell r="S2828"/>
          <cell r="T2828"/>
          <cell r="U2828" t="str">
            <v>N/A</v>
          </cell>
          <cell r="V2828"/>
          <cell r="W2828"/>
          <cell r="X2828"/>
          <cell r="Y2828" t="str">
            <v xml:space="preserve"> </v>
          </cell>
          <cell r="Z2828" t="str">
            <v xml:space="preserve">  </v>
          </cell>
          <cell r="AA2828"/>
          <cell r="AB2828"/>
          <cell r="AC2828"/>
          <cell r="AD2828"/>
          <cell r="AE2828" t="str">
            <v xml:space="preserve"> </v>
          </cell>
          <cell r="AF2828" t="str">
            <v xml:space="preserve"> </v>
          </cell>
          <cell r="AG2828"/>
          <cell r="AH2828"/>
          <cell r="AI2828"/>
          <cell r="AJ2828" t="str">
            <v xml:space="preserve"> </v>
          </cell>
          <cell r="AK2828" t="str">
            <v xml:space="preserve"> </v>
          </cell>
          <cell r="AL2828"/>
          <cell r="AM2828"/>
          <cell r="AN2828"/>
          <cell r="AO2828"/>
          <cell r="AP2828" t="str">
            <v xml:space="preserve"> </v>
          </cell>
          <cell r="AQ2828" t="str">
            <v xml:space="preserve"> </v>
          </cell>
          <cell r="AR2828"/>
          <cell r="AS2828"/>
          <cell r="AT2828"/>
          <cell r="AU2828"/>
        </row>
        <row r="2829">
          <cell r="B2829">
            <v>10792</v>
          </cell>
          <cell r="C2829">
            <v>10792</v>
          </cell>
          <cell r="D2829" t="str">
            <v>#REF!</v>
          </cell>
          <cell r="E2829" t="str">
            <v>NO DISPONIBLE</v>
          </cell>
          <cell r="F2829" t="str">
            <v>INACTIVO</v>
          </cell>
          <cell r="G2829" t="str">
            <v>NO APLICA</v>
          </cell>
          <cell r="H2829" t="str">
            <v xml:space="preserve">AGITADOR VORTEX </v>
          </cell>
          <cell r="I2829" t="str">
            <v>NO APLICA</v>
          </cell>
          <cell r="J2829" t="str">
            <v>SCIENTIFIC INDUSTRIES</v>
          </cell>
          <cell r="K2829" t="str">
            <v>G-560</v>
          </cell>
          <cell r="L2829" t="str">
            <v>2-138268</v>
          </cell>
          <cell r="M2829" t="str">
            <v>AGITADORES</v>
          </cell>
          <cell r="N2829" t="str">
            <v>DISP</v>
          </cell>
          <cell r="O2829" t="str">
            <v>LFM - FISIOLOGÍA MOLECULAR</v>
          </cell>
          <cell r="P2829" t="str">
            <v>CULTIVO CELULAR</v>
          </cell>
          <cell r="Q2829" t="str">
            <v>PROPIO</v>
          </cell>
          <cell r="R2829" t="str">
            <v>NO APLICA</v>
          </cell>
          <cell r="S2829"/>
          <cell r="T2829"/>
          <cell r="U2829">
            <v>24</v>
          </cell>
          <cell r="V2829"/>
          <cell r="W2829"/>
          <cell r="X2829"/>
          <cell r="Y2829" t="str">
            <v xml:space="preserve"> </v>
          </cell>
          <cell r="Z2829" t="str">
            <v xml:space="preserve">  </v>
          </cell>
          <cell r="AA2829"/>
          <cell r="AB2829"/>
          <cell r="AC2829"/>
          <cell r="AD2829"/>
          <cell r="AE2829" t="str">
            <v xml:space="preserve"> </v>
          </cell>
          <cell r="AF2829" t="str">
            <v xml:space="preserve"> </v>
          </cell>
          <cell r="AG2829"/>
          <cell r="AH2829"/>
          <cell r="AI2829"/>
          <cell r="AJ2829" t="str">
            <v xml:space="preserve"> </v>
          </cell>
          <cell r="AK2829" t="str">
            <v xml:space="preserve"> </v>
          </cell>
          <cell r="AL2829"/>
          <cell r="AM2829"/>
          <cell r="AN2829"/>
          <cell r="AO2829"/>
          <cell r="AP2829" t="str">
            <v xml:space="preserve"> </v>
          </cell>
          <cell r="AQ2829" t="str">
            <v xml:space="preserve"> </v>
          </cell>
          <cell r="AR2829"/>
          <cell r="AS2829"/>
          <cell r="AT2829"/>
          <cell r="AU2829"/>
        </row>
        <row r="2830">
          <cell r="B2830">
            <v>10794</v>
          </cell>
          <cell r="C2830">
            <v>10794</v>
          </cell>
          <cell r="D2830" t="str">
            <v>#REF!</v>
          </cell>
          <cell r="E2830" t="str">
            <v>NO DISPONIBLE</v>
          </cell>
          <cell r="F2830" t="str">
            <v>ACTIVO</v>
          </cell>
          <cell r="G2830" t="str">
            <v>NO APLICA</v>
          </cell>
          <cell r="H2830" t="str">
            <v xml:space="preserve">AGITADOR </v>
          </cell>
          <cell r="I2830" t="str">
            <v>NO APLICA</v>
          </cell>
          <cell r="J2830" t="str">
            <v>DYNATECH</v>
          </cell>
          <cell r="K2830" t="str">
            <v>MICRO SHAKER II</v>
          </cell>
          <cell r="L2830">
            <v>2150</v>
          </cell>
          <cell r="M2830" t="str">
            <v>AGITADORES</v>
          </cell>
          <cell r="N2830" t="str">
            <v>DISP</v>
          </cell>
          <cell r="O2830" t="str">
            <v>LFM - FISIOLOGÍA MOLECULAR</v>
          </cell>
          <cell r="P2830" t="str">
            <v>BIOLOGIA MOLECULAR</v>
          </cell>
          <cell r="Q2830" t="str">
            <v>PROPIO</v>
          </cell>
          <cell r="R2830" t="str">
            <v>NO APLICA</v>
          </cell>
          <cell r="S2830" t="str">
            <v>NO DISPONIBLE</v>
          </cell>
          <cell r="T2830"/>
          <cell r="U2830">
            <v>24</v>
          </cell>
          <cell r="V2830"/>
          <cell r="W2830"/>
          <cell r="X2830"/>
          <cell r="Y2830">
            <v>45730</v>
          </cell>
          <cell r="Z2830">
            <v>-38</v>
          </cell>
          <cell r="AA2830"/>
          <cell r="AB2830"/>
          <cell r="AC2830"/>
          <cell r="AD2830">
            <v>44999</v>
          </cell>
          <cell r="AE2830" t="str">
            <v xml:space="preserve"> </v>
          </cell>
          <cell r="AF2830" t="str">
            <v xml:space="preserve"> </v>
          </cell>
          <cell r="AG2830"/>
          <cell r="AH2830"/>
          <cell r="AI2830"/>
          <cell r="AJ2830" t="str">
            <v xml:space="preserve"> </v>
          </cell>
          <cell r="AK2830" t="str">
            <v xml:space="preserve"> </v>
          </cell>
          <cell r="AL2830"/>
          <cell r="AM2830"/>
          <cell r="AN2830"/>
          <cell r="AO2830"/>
          <cell r="AP2830" t="str">
            <v xml:space="preserve"> </v>
          </cell>
          <cell r="AQ2830" t="str">
            <v xml:space="preserve"> </v>
          </cell>
          <cell r="AR2830"/>
          <cell r="AS2830"/>
          <cell r="AT2830"/>
          <cell r="AU2830"/>
        </row>
        <row r="2831">
          <cell r="B2831">
            <v>10795</v>
          </cell>
          <cell r="C2831">
            <v>10795</v>
          </cell>
          <cell r="D2831" t="str">
            <v>#REF!</v>
          </cell>
          <cell r="E2831" t="str">
            <v>NO DISPONIBLE</v>
          </cell>
          <cell r="F2831" t="str">
            <v>INACTIVO</v>
          </cell>
          <cell r="G2831" t="str">
            <v>NO APLICA</v>
          </cell>
          <cell r="H2831" t="str">
            <v xml:space="preserve">INCUBADORA </v>
          </cell>
          <cell r="I2831" t="str">
            <v>NO APLICA</v>
          </cell>
          <cell r="J2831" t="str">
            <v>LAB LINE</v>
          </cell>
          <cell r="K2831" t="str">
            <v>IMPERIAL III 310</v>
          </cell>
          <cell r="L2831" t="str">
            <v>0699-3539</v>
          </cell>
          <cell r="M2831" t="str">
            <v>CALOR</v>
          </cell>
          <cell r="N2831" t="str">
            <v>DISP</v>
          </cell>
          <cell r="O2831" t="str">
            <v>LFM - FISIOLOGÍA MOLECULAR</v>
          </cell>
          <cell r="P2831" t="str">
            <v>SECUENCIA AUTOMATICA</v>
          </cell>
          <cell r="Q2831" t="str">
            <v>PROPIO</v>
          </cell>
          <cell r="R2831" t="str">
            <v>TEMPERATURA</v>
          </cell>
          <cell r="S2831" t="str">
            <v>37°C +/- 2 °C</v>
          </cell>
          <cell r="T2831"/>
          <cell r="U2831">
            <v>12</v>
          </cell>
          <cell r="V2831"/>
          <cell r="W2831"/>
          <cell r="X2831"/>
          <cell r="Y2831" t="str">
            <v xml:space="preserve"> </v>
          </cell>
          <cell r="Z2831" t="str">
            <v xml:space="preserve">  </v>
          </cell>
          <cell r="AA2831"/>
          <cell r="AB2831"/>
          <cell r="AC2831"/>
          <cell r="AD2831"/>
          <cell r="AE2831" t="str">
            <v xml:space="preserve"> </v>
          </cell>
          <cell r="AF2831" t="str">
            <v xml:space="preserve"> </v>
          </cell>
          <cell r="AG2831"/>
          <cell r="AH2831"/>
          <cell r="AI2831"/>
          <cell r="AJ2831" t="str">
            <v xml:space="preserve"> </v>
          </cell>
          <cell r="AK2831" t="str">
            <v xml:space="preserve"> </v>
          </cell>
          <cell r="AL2831"/>
          <cell r="AM2831"/>
          <cell r="AN2831"/>
          <cell r="AO2831"/>
          <cell r="AP2831" t="str">
            <v xml:space="preserve"> </v>
          </cell>
          <cell r="AQ2831" t="str">
            <v xml:space="preserve"> </v>
          </cell>
          <cell r="AR2831"/>
          <cell r="AS2831"/>
          <cell r="AT2831"/>
          <cell r="AU2831"/>
        </row>
        <row r="2832">
          <cell r="B2832">
            <v>10796</v>
          </cell>
          <cell r="C2832">
            <v>10796</v>
          </cell>
          <cell r="D2832" t="str">
            <v>#REF!</v>
          </cell>
          <cell r="E2832" t="str">
            <v>NO DISPONIBLE</v>
          </cell>
          <cell r="F2832" t="str">
            <v>ACTIVO</v>
          </cell>
          <cell r="G2832" t="str">
            <v>NO APLICA</v>
          </cell>
          <cell r="H2832" t="str">
            <v>CABINA DE EXTRACCIÓN</v>
          </cell>
          <cell r="I2832" t="str">
            <v>NO APLICA</v>
          </cell>
          <cell r="J2832" t="str">
            <v>LABCONCO</v>
          </cell>
          <cell r="K2832" t="str">
            <v>PROTECTOR R66</v>
          </cell>
          <cell r="L2832">
            <v>183239</v>
          </cell>
          <cell r="M2832" t="str">
            <v>CABINAS Y MÓDULOS</v>
          </cell>
          <cell r="N2832" t="str">
            <v>DISP</v>
          </cell>
          <cell r="O2832" t="str">
            <v>LFM - FISIOLOGÍA MOLECULAR</v>
          </cell>
          <cell r="P2832" t="str">
            <v>BIOLOGIA MOLECULAR</v>
          </cell>
          <cell r="Q2832" t="str">
            <v>PROPIO</v>
          </cell>
          <cell r="R2832" t="str">
            <v>NO APLICA</v>
          </cell>
          <cell r="S2832" t="str">
            <v>FILTROS:
EPA  121.5X15.5X46
EPA  46X29X47</v>
          </cell>
          <cell r="T2832"/>
          <cell r="U2832">
            <v>12</v>
          </cell>
          <cell r="V2832"/>
          <cell r="W2832">
            <v>12</v>
          </cell>
          <cell r="X2832"/>
          <cell r="Y2832">
            <v>45955</v>
          </cell>
          <cell r="Z2832">
            <v>187</v>
          </cell>
          <cell r="AA2832" t="str">
            <v>Proveedor externo</v>
          </cell>
          <cell r="AB2832" t="str">
            <v>Oct</v>
          </cell>
          <cell r="AC2832" t="str">
            <v>Oct</v>
          </cell>
          <cell r="AD2832">
            <v>45590</v>
          </cell>
          <cell r="AE2832" t="str">
            <v xml:space="preserve"> </v>
          </cell>
          <cell r="AF2832" t="str">
            <v xml:space="preserve"> </v>
          </cell>
          <cell r="AG2832"/>
          <cell r="AH2832"/>
          <cell r="AI2832"/>
          <cell r="AJ2832" t="str">
            <v xml:space="preserve"> </v>
          </cell>
          <cell r="AK2832" t="str">
            <v xml:space="preserve"> </v>
          </cell>
          <cell r="AL2832"/>
          <cell r="AM2832"/>
          <cell r="AN2832"/>
          <cell r="AO2832"/>
          <cell r="AP2832" t="str">
            <v xml:space="preserve"> </v>
          </cell>
          <cell r="AQ2832" t="str">
            <v xml:space="preserve"> </v>
          </cell>
          <cell r="AR2832"/>
          <cell r="AS2832"/>
          <cell r="AT2832"/>
          <cell r="AU2832"/>
        </row>
        <row r="2833">
          <cell r="B2833">
            <v>10798</v>
          </cell>
          <cell r="C2833">
            <v>10798</v>
          </cell>
          <cell r="D2833" t="str">
            <v>#REF!</v>
          </cell>
          <cell r="E2833" t="str">
            <v>NO DISPONIBLE</v>
          </cell>
          <cell r="F2833" t="str">
            <v>ACTIVO</v>
          </cell>
          <cell r="G2833" t="str">
            <v>NO APLICA</v>
          </cell>
          <cell r="H2833" t="str">
            <v>BAÑO SEROLÓGICO</v>
          </cell>
          <cell r="I2833" t="str">
            <v>NO APLICA</v>
          </cell>
          <cell r="J2833" t="str">
            <v>YAMATO</v>
          </cell>
          <cell r="K2833" t="str">
            <v>BF-21</v>
          </cell>
          <cell r="L2833">
            <v>239</v>
          </cell>
          <cell r="M2833" t="str">
            <v>CALOR</v>
          </cell>
          <cell r="N2833" t="str">
            <v>DISP</v>
          </cell>
          <cell r="O2833" t="str">
            <v>LFM - FISIOLOGÍA MOLECULAR</v>
          </cell>
          <cell r="P2833" t="str">
            <v>BIOLOGIA MOLECULAR</v>
          </cell>
          <cell r="Q2833" t="str">
            <v>PROPIO</v>
          </cell>
          <cell r="R2833" t="str">
            <v>NO APLICA</v>
          </cell>
          <cell r="S2833" t="str">
            <v xml:space="preserve">Temperatura Programada
(37 +/- 1) °C
</v>
          </cell>
          <cell r="T2833"/>
          <cell r="U2833">
            <v>12</v>
          </cell>
          <cell r="V2833"/>
          <cell r="W2833"/>
          <cell r="X2833"/>
          <cell r="Y2833">
            <v>45365</v>
          </cell>
          <cell r="Z2833">
            <v>-403</v>
          </cell>
          <cell r="AA2833"/>
          <cell r="AB2833"/>
          <cell r="AC2833"/>
          <cell r="AD2833">
            <v>44999</v>
          </cell>
          <cell r="AE2833" t="str">
            <v xml:space="preserve"> </v>
          </cell>
          <cell r="AF2833" t="str">
            <v xml:space="preserve"> </v>
          </cell>
          <cell r="AG2833"/>
          <cell r="AH2833"/>
          <cell r="AI2833"/>
          <cell r="AJ2833" t="str">
            <v xml:space="preserve"> </v>
          </cell>
          <cell r="AK2833" t="str">
            <v xml:space="preserve"> </v>
          </cell>
          <cell r="AL2833"/>
          <cell r="AM2833"/>
          <cell r="AN2833"/>
          <cell r="AO2833"/>
          <cell r="AP2833" t="str">
            <v xml:space="preserve"> </v>
          </cell>
          <cell r="AQ2833" t="str">
            <v xml:space="preserve"> </v>
          </cell>
          <cell r="AR2833"/>
          <cell r="AS2833"/>
          <cell r="AT2833"/>
          <cell r="AU2833"/>
        </row>
        <row r="2834">
          <cell r="B2834">
            <v>10804</v>
          </cell>
          <cell r="C2834">
            <v>10804</v>
          </cell>
          <cell r="D2834" t="str">
            <v>#REF!</v>
          </cell>
          <cell r="E2834" t="str">
            <v>NO DISPONIBLE</v>
          </cell>
          <cell r="F2834" t="str">
            <v>INACTIVO</v>
          </cell>
          <cell r="G2834" t="str">
            <v>NO APLICA</v>
          </cell>
          <cell r="H2834" t="str">
            <v>SELLADOR DE PLÁSTICO</v>
          </cell>
          <cell r="I2834" t="str">
            <v>NO APLICA</v>
          </cell>
          <cell r="J2834" t="str">
            <v>SCHOTT INSTRUMENTS</v>
          </cell>
          <cell r="K2834" t="str">
            <v>POUCH SEALER</v>
          </cell>
          <cell r="L2834" t="str">
            <v>NO DISPONIBLE</v>
          </cell>
          <cell r="M2834" t="str">
            <v>ELECTRÓNICOS</v>
          </cell>
          <cell r="N2834" t="str">
            <v>DISP</v>
          </cell>
          <cell r="O2834" t="str">
            <v>LFM - FISIOLOGÍA MOLECULAR</v>
          </cell>
          <cell r="P2834" t="str">
            <v>LABORATORIO</v>
          </cell>
          <cell r="Q2834" t="str">
            <v>PROPIO</v>
          </cell>
          <cell r="R2834" t="str">
            <v>NO APLICA</v>
          </cell>
          <cell r="S2834"/>
          <cell r="T2834"/>
          <cell r="U2834"/>
          <cell r="V2834"/>
          <cell r="W2834"/>
          <cell r="X2834"/>
          <cell r="Y2834" t="str">
            <v xml:space="preserve"> </v>
          </cell>
          <cell r="Z2834" t="str">
            <v xml:space="preserve">  </v>
          </cell>
          <cell r="AA2834"/>
          <cell r="AB2834"/>
          <cell r="AC2834"/>
          <cell r="AD2834"/>
          <cell r="AE2834" t="str">
            <v xml:space="preserve"> </v>
          </cell>
          <cell r="AF2834" t="str">
            <v xml:space="preserve"> </v>
          </cell>
          <cell r="AG2834"/>
          <cell r="AH2834"/>
          <cell r="AI2834"/>
          <cell r="AJ2834" t="str">
            <v xml:space="preserve"> </v>
          </cell>
          <cell r="AK2834" t="str">
            <v xml:space="preserve"> </v>
          </cell>
          <cell r="AL2834"/>
          <cell r="AM2834"/>
          <cell r="AN2834"/>
          <cell r="AO2834"/>
          <cell r="AP2834" t="str">
            <v xml:space="preserve"> </v>
          </cell>
          <cell r="AQ2834" t="str">
            <v xml:space="preserve"> </v>
          </cell>
          <cell r="AR2834"/>
          <cell r="AS2834"/>
          <cell r="AT2834"/>
          <cell r="AU2834"/>
        </row>
        <row r="2835">
          <cell r="B2835">
            <v>10805</v>
          </cell>
          <cell r="C2835">
            <v>10805</v>
          </cell>
          <cell r="D2835" t="str">
            <v>#REF!</v>
          </cell>
          <cell r="E2835">
            <v>36702</v>
          </cell>
          <cell r="F2835" t="str">
            <v>INACTIVO</v>
          </cell>
          <cell r="G2835" t="str">
            <v>NO APLICA</v>
          </cell>
          <cell r="H2835" t="str">
            <v>HORNO DE HIBRIDACIÓN</v>
          </cell>
          <cell r="I2835" t="str">
            <v>NO APLICA</v>
          </cell>
          <cell r="J2835" t="str">
            <v>AMERSHAM LIFE SCIENCE</v>
          </cell>
          <cell r="K2835" t="str">
            <v>RPN2511</v>
          </cell>
          <cell r="L2835" t="str">
            <v>R000100078</v>
          </cell>
          <cell r="M2835" t="str">
            <v>CALOR</v>
          </cell>
          <cell r="N2835" t="str">
            <v>DISP</v>
          </cell>
          <cell r="O2835" t="str">
            <v>LFM - FISIOLOGÍA MOLECULAR</v>
          </cell>
          <cell r="P2835" t="str">
            <v>LABORATORIO</v>
          </cell>
          <cell r="Q2835" t="str">
            <v>PROPIO</v>
          </cell>
          <cell r="R2835" t="str">
            <v>TEMPERATURA</v>
          </cell>
          <cell r="S2835" t="str">
            <v>20 A 100 °C</v>
          </cell>
          <cell r="T2835"/>
          <cell r="U2835"/>
          <cell r="V2835"/>
          <cell r="W2835"/>
          <cell r="X2835"/>
          <cell r="Y2835" t="str">
            <v xml:space="preserve"> </v>
          </cell>
          <cell r="Z2835" t="str">
            <v xml:space="preserve">  </v>
          </cell>
          <cell r="AA2835"/>
          <cell r="AB2835"/>
          <cell r="AC2835"/>
          <cell r="AD2835"/>
          <cell r="AE2835" t="str">
            <v xml:space="preserve"> </v>
          </cell>
          <cell r="AF2835" t="str">
            <v xml:space="preserve"> </v>
          </cell>
          <cell r="AG2835"/>
          <cell r="AH2835"/>
          <cell r="AI2835"/>
          <cell r="AJ2835" t="str">
            <v xml:space="preserve"> </v>
          </cell>
          <cell r="AK2835" t="str">
            <v xml:space="preserve"> </v>
          </cell>
          <cell r="AL2835"/>
          <cell r="AM2835"/>
          <cell r="AN2835"/>
          <cell r="AO2835"/>
          <cell r="AP2835" t="str">
            <v xml:space="preserve"> </v>
          </cell>
          <cell r="AQ2835" t="str">
            <v xml:space="preserve"> </v>
          </cell>
          <cell r="AR2835"/>
          <cell r="AS2835"/>
          <cell r="AT2835"/>
          <cell r="AU2835"/>
        </row>
        <row r="2836">
          <cell r="B2836">
            <v>10810</v>
          </cell>
          <cell r="C2836">
            <v>10810</v>
          </cell>
          <cell r="D2836" t="str">
            <v>#REF!</v>
          </cell>
          <cell r="E2836" t="str">
            <v>NO DISPONIBLE</v>
          </cell>
          <cell r="F2836" t="str">
            <v>INACTIVO</v>
          </cell>
          <cell r="G2836" t="str">
            <v>NO APLICA</v>
          </cell>
          <cell r="H2836" t="str">
            <v>TRANSILUMINADOR</v>
          </cell>
          <cell r="I2836" t="str">
            <v>NO APLICA</v>
          </cell>
          <cell r="J2836" t="str">
            <v>HOEFER</v>
          </cell>
          <cell r="K2836" t="str">
            <v>UVC-1000</v>
          </cell>
          <cell r="L2836" t="str">
            <v>310023-016</v>
          </cell>
          <cell r="M2836" t="str">
            <v>ÓPTICOS</v>
          </cell>
          <cell r="N2836" t="str">
            <v>DISP</v>
          </cell>
          <cell r="O2836" t="str">
            <v>LFM - FISIOLOGÍA MOLECULAR</v>
          </cell>
          <cell r="P2836" t="str">
            <v>BIOQUIMICA</v>
          </cell>
          <cell r="Q2836" t="str">
            <v>PROPIO</v>
          </cell>
          <cell r="R2836" t="str">
            <v>ENERGIA</v>
          </cell>
          <cell r="S2836" t="str">
            <v>VERIFICACIÓN UV</v>
          </cell>
          <cell r="T2836"/>
          <cell r="U2836">
            <v>24</v>
          </cell>
          <cell r="V2836"/>
          <cell r="W2836"/>
          <cell r="X2836"/>
          <cell r="Y2836" t="str">
            <v xml:space="preserve"> </v>
          </cell>
          <cell r="Z2836" t="str">
            <v xml:space="preserve">  </v>
          </cell>
          <cell r="AA2836"/>
          <cell r="AB2836"/>
          <cell r="AC2836"/>
          <cell r="AD2836"/>
          <cell r="AE2836" t="str">
            <v xml:space="preserve"> </v>
          </cell>
          <cell r="AF2836" t="str">
            <v xml:space="preserve"> </v>
          </cell>
          <cell r="AG2836"/>
          <cell r="AH2836"/>
          <cell r="AI2836"/>
          <cell r="AJ2836" t="str">
            <v xml:space="preserve"> </v>
          </cell>
          <cell r="AK2836" t="str">
            <v xml:space="preserve"> </v>
          </cell>
          <cell r="AL2836"/>
          <cell r="AM2836"/>
          <cell r="AN2836"/>
          <cell r="AO2836"/>
          <cell r="AP2836" t="str">
            <v xml:space="preserve"> </v>
          </cell>
          <cell r="AQ2836" t="str">
            <v xml:space="preserve"> </v>
          </cell>
          <cell r="AR2836"/>
          <cell r="AS2836"/>
          <cell r="AT2836"/>
          <cell r="AU2836"/>
        </row>
        <row r="2837">
          <cell r="B2837">
            <v>10811</v>
          </cell>
          <cell r="C2837">
            <v>10811</v>
          </cell>
          <cell r="D2837" t="str">
            <v>#REF!</v>
          </cell>
          <cell r="E2837" t="str">
            <v>NO DISPONIBLE</v>
          </cell>
          <cell r="F2837" t="str">
            <v>ACTIVO</v>
          </cell>
          <cell r="G2837" t="str">
            <v>NO APLICA</v>
          </cell>
          <cell r="H2837" t="str">
            <v>SISTEMA DE SECUENCIACIÓN DE ÁCIDOS NUCLEICOS</v>
          </cell>
          <cell r="I2837" t="str">
            <v>NO APLICA</v>
          </cell>
          <cell r="J2837" t="str">
            <v>BIO-RAD</v>
          </cell>
          <cell r="K2837" t="str">
            <v>SEQUI-GEN GT</v>
          </cell>
          <cell r="L2837" t="str">
            <v>129BR7629</v>
          </cell>
          <cell r="M2837" t="str">
            <v>EQUIPOS MANUALES</v>
          </cell>
          <cell r="N2837" t="str">
            <v>DISP</v>
          </cell>
          <cell r="O2837" t="str">
            <v>LFM - FISIOLOGÍA MOLECULAR</v>
          </cell>
          <cell r="P2837" t="str">
            <v>LABORATORIO</v>
          </cell>
          <cell r="Q2837" t="str">
            <v>PROPIO</v>
          </cell>
          <cell r="R2837" t="str">
            <v>NO APLICA</v>
          </cell>
          <cell r="S2837" t="str">
            <v>NO DISPONIBLE</v>
          </cell>
          <cell r="T2837"/>
          <cell r="U2837">
            <v>24</v>
          </cell>
          <cell r="V2837"/>
          <cell r="W2837"/>
          <cell r="X2837"/>
          <cell r="Y2837">
            <v>46198</v>
          </cell>
          <cell r="Z2837">
            <v>430</v>
          </cell>
          <cell r="AA2837" t="str">
            <v>Proveedor externo</v>
          </cell>
          <cell r="AB2837" t="str">
            <v>Jun</v>
          </cell>
          <cell r="AC2837" t="str">
            <v>Jun</v>
          </cell>
          <cell r="AD2837">
            <v>45468</v>
          </cell>
          <cell r="AE2837" t="str">
            <v xml:space="preserve"> </v>
          </cell>
          <cell r="AF2837" t="str">
            <v xml:space="preserve"> </v>
          </cell>
          <cell r="AG2837"/>
          <cell r="AH2837"/>
          <cell r="AI2837"/>
          <cell r="AJ2837" t="str">
            <v xml:space="preserve"> </v>
          </cell>
          <cell r="AK2837" t="str">
            <v xml:space="preserve"> </v>
          </cell>
          <cell r="AL2837"/>
          <cell r="AM2837"/>
          <cell r="AN2837"/>
          <cell r="AO2837"/>
          <cell r="AP2837" t="str">
            <v xml:space="preserve"> </v>
          </cell>
          <cell r="AQ2837" t="str">
            <v xml:space="preserve"> </v>
          </cell>
          <cell r="AR2837"/>
          <cell r="AS2837"/>
          <cell r="AT2837"/>
          <cell r="AU2837"/>
        </row>
        <row r="2838">
          <cell r="B2838">
            <v>10812</v>
          </cell>
          <cell r="C2838">
            <v>10812</v>
          </cell>
          <cell r="D2838" t="str">
            <v>#REF!</v>
          </cell>
          <cell r="E2838" t="str">
            <v>NO DISPONIBLE</v>
          </cell>
          <cell r="F2838" t="str">
            <v>ACTIVO</v>
          </cell>
          <cell r="G2838" t="str">
            <v>NO APLICA</v>
          </cell>
          <cell r="H2838" t="str">
            <v>CÁMARA DE ELECTROFORESIS</v>
          </cell>
          <cell r="I2838" t="str">
            <v>NO APLICA</v>
          </cell>
          <cell r="J2838" t="str">
            <v>OWL SCIENTIFIC</v>
          </cell>
          <cell r="K2838" t="str">
            <v>NO DISPONIBLE</v>
          </cell>
          <cell r="L2838">
            <v>17226</v>
          </cell>
          <cell r="M2838" t="str">
            <v>CÁMARAS DE ELECTROFORESIS</v>
          </cell>
          <cell r="N2838" t="str">
            <v>DISP</v>
          </cell>
          <cell r="O2838" t="str">
            <v>LFM - FISIOLOGÍA MOLECULAR</v>
          </cell>
          <cell r="P2838" t="str">
            <v xml:space="preserve">BIOLOGIA MOLECULAR </v>
          </cell>
          <cell r="Q2838" t="str">
            <v>PROPIO</v>
          </cell>
          <cell r="R2838" t="str">
            <v>NO APLICA</v>
          </cell>
          <cell r="S2838"/>
          <cell r="T2838"/>
          <cell r="U2838">
            <v>24</v>
          </cell>
          <cell r="V2838"/>
          <cell r="W2838"/>
          <cell r="X2838"/>
          <cell r="Y2838">
            <v>45774</v>
          </cell>
          <cell r="Z2838">
            <v>6</v>
          </cell>
          <cell r="AA2838"/>
          <cell r="AB2838"/>
          <cell r="AC2838"/>
          <cell r="AD2838">
            <v>45043</v>
          </cell>
          <cell r="AE2838" t="str">
            <v xml:space="preserve"> </v>
          </cell>
          <cell r="AF2838" t="str">
            <v xml:space="preserve"> </v>
          </cell>
          <cell r="AG2838"/>
          <cell r="AH2838"/>
          <cell r="AI2838"/>
          <cell r="AJ2838" t="str">
            <v xml:space="preserve"> </v>
          </cell>
          <cell r="AK2838" t="str">
            <v xml:space="preserve"> </v>
          </cell>
          <cell r="AL2838"/>
          <cell r="AM2838"/>
          <cell r="AN2838"/>
          <cell r="AO2838"/>
          <cell r="AP2838" t="str">
            <v xml:space="preserve"> </v>
          </cell>
          <cell r="AQ2838" t="str">
            <v xml:space="preserve"> </v>
          </cell>
          <cell r="AR2838"/>
          <cell r="AS2838"/>
          <cell r="AT2838"/>
          <cell r="AU2838"/>
        </row>
        <row r="2839">
          <cell r="B2839">
            <v>10813</v>
          </cell>
          <cell r="C2839">
            <v>10813</v>
          </cell>
          <cell r="D2839" t="str">
            <v>#REF!</v>
          </cell>
          <cell r="E2839" t="str">
            <v>NO DISPONIBLE</v>
          </cell>
          <cell r="F2839" t="str">
            <v>ACTIVO</v>
          </cell>
          <cell r="G2839" t="str">
            <v>NO APLICA</v>
          </cell>
          <cell r="H2839" t="str">
            <v>CÁMARA DE ELECTROFORESIS</v>
          </cell>
          <cell r="I2839" t="str">
            <v>NO APLICA</v>
          </cell>
          <cell r="J2839" t="str">
            <v>OWL SCIENTIFIC</v>
          </cell>
          <cell r="K2839" t="str">
            <v>NO DISPONIBLE</v>
          </cell>
          <cell r="L2839">
            <v>21322</v>
          </cell>
          <cell r="M2839" t="str">
            <v>CÁMARAS DE ELECTROFORESIS</v>
          </cell>
          <cell r="N2839" t="str">
            <v>DISP</v>
          </cell>
          <cell r="O2839" t="str">
            <v>LFM - FISIOLOGÍA MOLECULAR</v>
          </cell>
          <cell r="P2839" t="str">
            <v>LABORATORIO</v>
          </cell>
          <cell r="Q2839" t="str">
            <v>PROPIO</v>
          </cell>
          <cell r="R2839" t="str">
            <v>NO APLICA</v>
          </cell>
          <cell r="S2839"/>
          <cell r="T2839"/>
          <cell r="U2839">
            <v>24</v>
          </cell>
          <cell r="V2839"/>
          <cell r="W2839"/>
          <cell r="X2839"/>
          <cell r="Y2839">
            <v>45730</v>
          </cell>
          <cell r="Z2839">
            <v>-38</v>
          </cell>
          <cell r="AA2839"/>
          <cell r="AB2839"/>
          <cell r="AC2839"/>
          <cell r="AD2839">
            <v>44999</v>
          </cell>
          <cell r="AE2839" t="str">
            <v xml:space="preserve"> </v>
          </cell>
          <cell r="AF2839" t="str">
            <v xml:space="preserve"> </v>
          </cell>
          <cell r="AG2839"/>
          <cell r="AH2839"/>
          <cell r="AI2839"/>
          <cell r="AJ2839" t="str">
            <v xml:space="preserve"> </v>
          </cell>
          <cell r="AK2839" t="str">
            <v xml:space="preserve"> </v>
          </cell>
          <cell r="AL2839"/>
          <cell r="AM2839"/>
          <cell r="AN2839"/>
          <cell r="AO2839"/>
          <cell r="AP2839" t="str">
            <v xml:space="preserve"> </v>
          </cell>
          <cell r="AQ2839" t="str">
            <v xml:space="preserve"> </v>
          </cell>
          <cell r="AR2839"/>
          <cell r="AS2839"/>
          <cell r="AT2839"/>
          <cell r="AU2839"/>
        </row>
        <row r="2840">
          <cell r="B2840">
            <v>10814</v>
          </cell>
          <cell r="C2840">
            <v>10814</v>
          </cell>
          <cell r="D2840" t="str">
            <v>#REF!</v>
          </cell>
          <cell r="E2840" t="str">
            <v>NO DISPONIBLE</v>
          </cell>
          <cell r="F2840" t="str">
            <v>ACTIVO</v>
          </cell>
          <cell r="G2840" t="str">
            <v>NO APLICA</v>
          </cell>
          <cell r="H2840" t="str">
            <v>SISTEMA DE SECUENCIACIÓN DE ÁCIDOS NUCLEICOS</v>
          </cell>
          <cell r="I2840" t="str">
            <v>NO APLICA</v>
          </cell>
          <cell r="J2840" t="str">
            <v>BIO-RAD</v>
          </cell>
          <cell r="K2840" t="str">
            <v>SEQUI-GEN GT</v>
          </cell>
          <cell r="L2840" t="str">
            <v>565BR03405</v>
          </cell>
          <cell r="M2840" t="str">
            <v>EQUIPOS MANUALES</v>
          </cell>
          <cell r="N2840" t="str">
            <v>DISP</v>
          </cell>
          <cell r="O2840" t="str">
            <v>LFM - FISIOLOGÍA MOLECULAR</v>
          </cell>
          <cell r="P2840" t="str">
            <v>LABORATORIO</v>
          </cell>
          <cell r="Q2840" t="str">
            <v>PROPIO</v>
          </cell>
          <cell r="R2840" t="str">
            <v>NO APLICA</v>
          </cell>
          <cell r="S2840" t="str">
            <v>NO DISPONIBLE</v>
          </cell>
          <cell r="T2840"/>
          <cell r="U2840">
            <v>24</v>
          </cell>
          <cell r="V2840"/>
          <cell r="W2840"/>
          <cell r="X2840"/>
          <cell r="Y2840">
            <v>46198</v>
          </cell>
          <cell r="Z2840">
            <v>430</v>
          </cell>
          <cell r="AA2840" t="str">
            <v>Proveedor externo</v>
          </cell>
          <cell r="AB2840" t="str">
            <v>Jun</v>
          </cell>
          <cell r="AC2840" t="str">
            <v>Jun</v>
          </cell>
          <cell r="AD2840">
            <v>45468</v>
          </cell>
          <cell r="AE2840" t="str">
            <v xml:space="preserve"> </v>
          </cell>
          <cell r="AF2840" t="str">
            <v xml:space="preserve"> </v>
          </cell>
          <cell r="AG2840"/>
          <cell r="AH2840"/>
          <cell r="AI2840"/>
          <cell r="AJ2840" t="str">
            <v xml:space="preserve"> </v>
          </cell>
          <cell r="AK2840" t="str">
            <v xml:space="preserve"> </v>
          </cell>
          <cell r="AL2840"/>
          <cell r="AM2840"/>
          <cell r="AN2840"/>
          <cell r="AO2840"/>
          <cell r="AP2840" t="str">
            <v xml:space="preserve"> </v>
          </cell>
          <cell r="AQ2840" t="str">
            <v xml:space="preserve"> </v>
          </cell>
          <cell r="AR2840"/>
          <cell r="AS2840"/>
          <cell r="AT2840"/>
          <cell r="AU2840"/>
        </row>
        <row r="2841">
          <cell r="B2841">
            <v>10815</v>
          </cell>
          <cell r="C2841">
            <v>10815</v>
          </cell>
          <cell r="D2841" t="str">
            <v>#REF!</v>
          </cell>
          <cell r="E2841" t="str">
            <v>NO DISPONIBLE</v>
          </cell>
          <cell r="F2841" t="str">
            <v>ACTIVO</v>
          </cell>
          <cell r="G2841" t="str">
            <v>NO APLICA</v>
          </cell>
          <cell r="H2841" t="str">
            <v>SISTEMA DE SECUENCIACIÓN DE ÁCIDOS NUCLEICOS</v>
          </cell>
          <cell r="I2841" t="str">
            <v>NO APLICA</v>
          </cell>
          <cell r="J2841" t="str">
            <v>BIO-RAD</v>
          </cell>
          <cell r="K2841" t="str">
            <v>SEQUI-GEN GT</v>
          </cell>
          <cell r="L2841" t="str">
            <v>132BR81563</v>
          </cell>
          <cell r="M2841" t="str">
            <v>EQUIPOS MANUALES</v>
          </cell>
          <cell r="N2841" t="str">
            <v>DISP</v>
          </cell>
          <cell r="O2841" t="str">
            <v>LFM - FISIOLOGÍA MOLECULAR</v>
          </cell>
          <cell r="P2841" t="str">
            <v>LABORATORIO</v>
          </cell>
          <cell r="Q2841" t="str">
            <v>PROPIO</v>
          </cell>
          <cell r="R2841" t="str">
            <v>NO APLICA</v>
          </cell>
          <cell r="S2841" t="str">
            <v>NO DISPONIBLE</v>
          </cell>
          <cell r="T2841"/>
          <cell r="U2841">
            <v>24</v>
          </cell>
          <cell r="V2841"/>
          <cell r="W2841"/>
          <cell r="X2841"/>
          <cell r="Y2841">
            <v>46198</v>
          </cell>
          <cell r="Z2841">
            <v>430</v>
          </cell>
          <cell r="AA2841" t="str">
            <v>Proveedor externo</v>
          </cell>
          <cell r="AB2841" t="str">
            <v>Jun</v>
          </cell>
          <cell r="AC2841" t="str">
            <v>Jun</v>
          </cell>
          <cell r="AD2841">
            <v>45468</v>
          </cell>
          <cell r="AE2841" t="str">
            <v xml:space="preserve"> </v>
          </cell>
          <cell r="AF2841" t="str">
            <v xml:space="preserve"> </v>
          </cell>
          <cell r="AG2841"/>
          <cell r="AH2841"/>
          <cell r="AI2841"/>
          <cell r="AJ2841" t="str">
            <v xml:space="preserve"> </v>
          </cell>
          <cell r="AK2841" t="str">
            <v xml:space="preserve"> </v>
          </cell>
          <cell r="AL2841"/>
          <cell r="AM2841"/>
          <cell r="AN2841"/>
          <cell r="AO2841"/>
          <cell r="AP2841" t="str">
            <v xml:space="preserve"> </v>
          </cell>
          <cell r="AQ2841" t="str">
            <v xml:space="preserve"> </v>
          </cell>
          <cell r="AR2841"/>
          <cell r="AS2841"/>
          <cell r="AT2841"/>
          <cell r="AU2841"/>
        </row>
        <row r="2842">
          <cell r="B2842">
            <v>10816</v>
          </cell>
          <cell r="C2842">
            <v>10816</v>
          </cell>
          <cell r="D2842" t="str">
            <v>#REF!</v>
          </cell>
          <cell r="E2842" t="str">
            <v>NO DISPONIBLE</v>
          </cell>
          <cell r="F2842" t="str">
            <v>ACTIVO</v>
          </cell>
          <cell r="G2842" t="str">
            <v>NO APLICA</v>
          </cell>
          <cell r="H2842" t="str">
            <v>FUENTE DE PODER PARA CÁMARA DE ELECTROFORESIS</v>
          </cell>
          <cell r="I2842" t="str">
            <v>NO APLICA</v>
          </cell>
          <cell r="J2842" t="str">
            <v>SIGMA</v>
          </cell>
          <cell r="K2842" t="str">
            <v>PS2000-1</v>
          </cell>
          <cell r="L2842">
            <v>69056</v>
          </cell>
          <cell r="M2842" t="str">
            <v>CÁMARAS DE ELECTROFORESIS</v>
          </cell>
          <cell r="N2842" t="str">
            <v>DISP</v>
          </cell>
          <cell r="O2842" t="str">
            <v>LFM - FISIOLOGÍA MOLECULAR</v>
          </cell>
          <cell r="P2842" t="str">
            <v>BIOQUIMICA</v>
          </cell>
          <cell r="Q2842" t="str">
            <v>PROPIO</v>
          </cell>
          <cell r="R2842" t="str">
            <v>NO APLICA</v>
          </cell>
          <cell r="S2842"/>
          <cell r="T2842"/>
          <cell r="U2842">
            <v>24</v>
          </cell>
          <cell r="V2842"/>
          <cell r="W2842"/>
          <cell r="X2842"/>
          <cell r="Y2842">
            <v>45823</v>
          </cell>
          <cell r="Z2842">
            <v>55</v>
          </cell>
          <cell r="AA2842"/>
          <cell r="AB2842"/>
          <cell r="AC2842"/>
          <cell r="AD2842">
            <v>45092</v>
          </cell>
          <cell r="AE2842" t="str">
            <v xml:space="preserve"> </v>
          </cell>
          <cell r="AF2842" t="str">
            <v xml:space="preserve"> </v>
          </cell>
          <cell r="AG2842"/>
          <cell r="AH2842"/>
          <cell r="AI2842"/>
          <cell r="AJ2842" t="str">
            <v xml:space="preserve"> </v>
          </cell>
          <cell r="AK2842" t="str">
            <v xml:space="preserve"> </v>
          </cell>
          <cell r="AL2842"/>
          <cell r="AM2842"/>
          <cell r="AN2842"/>
          <cell r="AO2842"/>
          <cell r="AP2842" t="str">
            <v xml:space="preserve"> </v>
          </cell>
          <cell r="AQ2842" t="str">
            <v xml:space="preserve"> </v>
          </cell>
          <cell r="AR2842"/>
          <cell r="AS2842"/>
          <cell r="AT2842"/>
          <cell r="AU2842"/>
        </row>
        <row r="2843">
          <cell r="B2843">
            <v>10817</v>
          </cell>
          <cell r="C2843">
            <v>10817</v>
          </cell>
          <cell r="D2843" t="str">
            <v>#REF!</v>
          </cell>
          <cell r="E2843" t="str">
            <v>NO DISPONIBLE</v>
          </cell>
          <cell r="F2843" t="str">
            <v>ACTIVO</v>
          </cell>
          <cell r="G2843" t="str">
            <v>NO APLICA</v>
          </cell>
          <cell r="H2843" t="str">
            <v>CÁMARA DE ELECTROFORESIS</v>
          </cell>
          <cell r="I2843" t="str">
            <v>NO APLICA</v>
          </cell>
          <cell r="J2843" t="str">
            <v>OWL SCIENTIFIC</v>
          </cell>
          <cell r="K2843" t="str">
            <v>EASY CAST B1A</v>
          </cell>
          <cell r="L2843">
            <v>35036</v>
          </cell>
          <cell r="M2843" t="str">
            <v>CÁMARAS DE ELECTROFORESIS</v>
          </cell>
          <cell r="N2843" t="str">
            <v>DISP</v>
          </cell>
          <cell r="O2843" t="str">
            <v>LFM - FISIOLOGÍA MOLECULAR</v>
          </cell>
          <cell r="P2843" t="str">
            <v>BIOLOGIA MOLECULAR</v>
          </cell>
          <cell r="Q2843" t="str">
            <v>PROPIO</v>
          </cell>
          <cell r="R2843" t="str">
            <v>NO APLICA</v>
          </cell>
          <cell r="S2843"/>
          <cell r="T2843"/>
          <cell r="U2843">
            <v>24</v>
          </cell>
          <cell r="V2843"/>
          <cell r="W2843"/>
          <cell r="X2843"/>
          <cell r="Y2843">
            <v>45822</v>
          </cell>
          <cell r="Z2843">
            <v>54</v>
          </cell>
          <cell r="AA2843"/>
          <cell r="AB2843"/>
          <cell r="AC2843"/>
          <cell r="AD2843">
            <v>45091</v>
          </cell>
          <cell r="AE2843" t="str">
            <v xml:space="preserve"> </v>
          </cell>
          <cell r="AF2843" t="str">
            <v xml:space="preserve"> </v>
          </cell>
          <cell r="AG2843"/>
          <cell r="AH2843"/>
          <cell r="AI2843"/>
          <cell r="AJ2843" t="str">
            <v xml:space="preserve"> </v>
          </cell>
          <cell r="AK2843" t="str">
            <v xml:space="preserve"> </v>
          </cell>
          <cell r="AL2843"/>
          <cell r="AM2843"/>
          <cell r="AN2843"/>
          <cell r="AO2843"/>
          <cell r="AP2843" t="str">
            <v xml:space="preserve"> </v>
          </cell>
          <cell r="AQ2843" t="str">
            <v xml:space="preserve"> </v>
          </cell>
          <cell r="AR2843"/>
          <cell r="AS2843"/>
          <cell r="AT2843"/>
          <cell r="AU2843"/>
        </row>
        <row r="2844">
          <cell r="B2844">
            <v>10818</v>
          </cell>
          <cell r="C2844">
            <v>10818</v>
          </cell>
          <cell r="D2844" t="str">
            <v>#REF!</v>
          </cell>
          <cell r="E2844" t="str">
            <v>NO DISPONIBLE</v>
          </cell>
          <cell r="F2844" t="str">
            <v>ACTIVO</v>
          </cell>
          <cell r="G2844" t="str">
            <v>NO APLICA</v>
          </cell>
          <cell r="H2844" t="str">
            <v>PLANCHA DE CALENTAMIENTO</v>
          </cell>
          <cell r="I2844" t="str">
            <v>NO APLICA</v>
          </cell>
          <cell r="J2844" t="str">
            <v>LAB LINE</v>
          </cell>
          <cell r="K2844" t="str">
            <v>2054</v>
          </cell>
          <cell r="L2844" t="str">
            <v>0201-3017</v>
          </cell>
          <cell r="M2844" t="str">
            <v>CALOR</v>
          </cell>
          <cell r="N2844" t="str">
            <v>DISP</v>
          </cell>
          <cell r="O2844" t="str">
            <v>LFM - FISIOLOGÍA MOLECULAR</v>
          </cell>
          <cell r="P2844" t="str">
            <v>LABORATORIO</v>
          </cell>
          <cell r="Q2844" t="str">
            <v>PROPIO</v>
          </cell>
          <cell r="R2844" t="str">
            <v>NO APLICA</v>
          </cell>
          <cell r="S2844"/>
          <cell r="T2844"/>
          <cell r="U2844">
            <v>12</v>
          </cell>
          <cell r="V2844"/>
          <cell r="W2844"/>
          <cell r="X2844"/>
          <cell r="Y2844">
            <v>45365</v>
          </cell>
          <cell r="Z2844">
            <v>-403</v>
          </cell>
          <cell r="AA2844"/>
          <cell r="AB2844"/>
          <cell r="AC2844"/>
          <cell r="AD2844">
            <v>44999</v>
          </cell>
          <cell r="AE2844" t="str">
            <v xml:space="preserve"> </v>
          </cell>
          <cell r="AF2844" t="str">
            <v xml:space="preserve"> </v>
          </cell>
          <cell r="AG2844"/>
          <cell r="AH2844"/>
          <cell r="AI2844"/>
          <cell r="AJ2844" t="str">
            <v xml:space="preserve"> </v>
          </cell>
          <cell r="AK2844" t="str">
            <v xml:space="preserve"> </v>
          </cell>
          <cell r="AL2844"/>
          <cell r="AM2844"/>
          <cell r="AN2844"/>
          <cell r="AO2844"/>
          <cell r="AP2844" t="str">
            <v xml:space="preserve"> </v>
          </cell>
          <cell r="AQ2844" t="str">
            <v xml:space="preserve"> </v>
          </cell>
          <cell r="AR2844"/>
          <cell r="AS2844"/>
          <cell r="AT2844"/>
          <cell r="AU2844"/>
        </row>
        <row r="2845">
          <cell r="B2845">
            <v>10819</v>
          </cell>
          <cell r="C2845">
            <v>10819</v>
          </cell>
          <cell r="D2845" t="str">
            <v>#REF!</v>
          </cell>
          <cell r="E2845" t="str">
            <v>NO DISPONIBLE</v>
          </cell>
          <cell r="F2845" t="str">
            <v>ACTIVO</v>
          </cell>
          <cell r="G2845" t="str">
            <v>NO APLICA</v>
          </cell>
          <cell r="H2845" t="str">
            <v>CÁMARA DE PLATO INTEGRADO</v>
          </cell>
          <cell r="I2845" t="str">
            <v>NO APLICA</v>
          </cell>
          <cell r="J2845" t="str">
            <v>BIO-RAD</v>
          </cell>
          <cell r="K2845" t="str">
            <v>SEQUENCING CELL</v>
          </cell>
          <cell r="L2845" t="str">
            <v>NO DISPONIBLE</v>
          </cell>
          <cell r="M2845" t="str">
            <v>CÁMARAS DE ELECTROFORESIS</v>
          </cell>
          <cell r="N2845" t="str">
            <v>DISP</v>
          </cell>
          <cell r="O2845" t="str">
            <v>LFM - FISIOLOGÍA MOLECULAR</v>
          </cell>
          <cell r="P2845" t="str">
            <v>LABORATORIO</v>
          </cell>
          <cell r="Q2845" t="str">
            <v>PROPIO</v>
          </cell>
          <cell r="R2845" t="str">
            <v>NO APLICA</v>
          </cell>
          <cell r="S2845"/>
          <cell r="T2845"/>
          <cell r="U2845">
            <v>12</v>
          </cell>
          <cell r="V2845"/>
          <cell r="W2845"/>
          <cell r="X2845"/>
          <cell r="Y2845">
            <v>45833</v>
          </cell>
          <cell r="Z2845">
            <v>65</v>
          </cell>
          <cell r="AA2845" t="str">
            <v>Proveedor externo</v>
          </cell>
          <cell r="AB2845" t="str">
            <v>Jun</v>
          </cell>
          <cell r="AC2845" t="str">
            <v>Jun</v>
          </cell>
          <cell r="AD2845">
            <v>45468</v>
          </cell>
          <cell r="AE2845" t="str">
            <v xml:space="preserve"> </v>
          </cell>
          <cell r="AF2845" t="str">
            <v xml:space="preserve"> </v>
          </cell>
          <cell r="AG2845"/>
          <cell r="AH2845"/>
          <cell r="AI2845"/>
          <cell r="AJ2845" t="str">
            <v xml:space="preserve"> </v>
          </cell>
          <cell r="AK2845" t="str">
            <v xml:space="preserve"> </v>
          </cell>
          <cell r="AL2845"/>
          <cell r="AM2845"/>
          <cell r="AN2845"/>
          <cell r="AO2845"/>
          <cell r="AP2845" t="str">
            <v xml:space="preserve"> </v>
          </cell>
          <cell r="AQ2845" t="str">
            <v xml:space="preserve"> </v>
          </cell>
          <cell r="AR2845"/>
          <cell r="AS2845"/>
          <cell r="AT2845"/>
          <cell r="AU2845"/>
        </row>
        <row r="2846">
          <cell r="B2846">
            <v>10821</v>
          </cell>
          <cell r="C2846">
            <v>10821</v>
          </cell>
          <cell r="D2846" t="str">
            <v>#REF!</v>
          </cell>
          <cell r="E2846" t="str">
            <v>NO DISPONIBLE</v>
          </cell>
          <cell r="F2846" t="str">
            <v>ACTIVO</v>
          </cell>
          <cell r="G2846" t="str">
            <v>NO APLICA</v>
          </cell>
          <cell r="H2846" t="str">
            <v>MICROCENTRÍFUGA</v>
          </cell>
          <cell r="I2846" t="str">
            <v>NO APLICA</v>
          </cell>
          <cell r="J2846" t="str">
            <v>EPPENDORF</v>
          </cell>
          <cell r="K2846" t="str">
            <v>5415 C</v>
          </cell>
          <cell r="L2846" t="str">
            <v>5415B50728</v>
          </cell>
          <cell r="M2846" t="str">
            <v>CENTRÍFUGAS</v>
          </cell>
          <cell r="N2846" t="str">
            <v>DISP</v>
          </cell>
          <cell r="O2846" t="str">
            <v>LFM - FISIOLOGÍA MOLECULAR</v>
          </cell>
          <cell r="P2846" t="str">
            <v>BIOQUÍMICA</v>
          </cell>
          <cell r="Q2846" t="str">
            <v>PROPIO</v>
          </cell>
          <cell r="R2846" t="str">
            <v>NO APLICA</v>
          </cell>
          <cell r="S2846" t="str">
            <v>500 A 14000 RPM</v>
          </cell>
          <cell r="T2846"/>
          <cell r="U2846">
            <v>12</v>
          </cell>
          <cell r="V2846"/>
          <cell r="W2846"/>
          <cell r="X2846"/>
          <cell r="Y2846">
            <v>45409</v>
          </cell>
          <cell r="Z2846">
            <v>-359</v>
          </cell>
          <cell r="AA2846"/>
          <cell r="AB2846"/>
          <cell r="AC2846"/>
          <cell r="AD2846">
            <v>45043</v>
          </cell>
          <cell r="AE2846" t="str">
            <v xml:space="preserve"> </v>
          </cell>
          <cell r="AF2846" t="str">
            <v xml:space="preserve"> </v>
          </cell>
          <cell r="AG2846"/>
          <cell r="AH2846"/>
          <cell r="AI2846"/>
          <cell r="AJ2846" t="str">
            <v xml:space="preserve"> </v>
          </cell>
          <cell r="AK2846" t="str">
            <v xml:space="preserve"> </v>
          </cell>
          <cell r="AL2846"/>
          <cell r="AM2846"/>
          <cell r="AN2846"/>
          <cell r="AO2846"/>
          <cell r="AP2846" t="str">
            <v xml:space="preserve"> </v>
          </cell>
          <cell r="AQ2846" t="str">
            <v xml:space="preserve"> </v>
          </cell>
          <cell r="AR2846"/>
          <cell r="AS2846"/>
          <cell r="AT2846"/>
          <cell r="AU2846"/>
        </row>
        <row r="2847">
          <cell r="B2847">
            <v>10822</v>
          </cell>
          <cell r="C2847">
            <v>10822</v>
          </cell>
          <cell r="D2847" t="str">
            <v>#REF!</v>
          </cell>
          <cell r="E2847" t="str">
            <v>NO DISPONIBLE</v>
          </cell>
          <cell r="F2847" t="str">
            <v>ACTIVO</v>
          </cell>
          <cell r="G2847" t="str">
            <v>NO APLICA</v>
          </cell>
          <cell r="H2847" t="str">
            <v>MICROCENTRÍFUGA</v>
          </cell>
          <cell r="I2847" t="str">
            <v>NO APLICA</v>
          </cell>
          <cell r="J2847" t="str">
            <v>TOMY SEIKO</v>
          </cell>
          <cell r="K2847" t="str">
            <v>HF-120</v>
          </cell>
          <cell r="L2847">
            <v>807723</v>
          </cell>
          <cell r="M2847" t="str">
            <v>CENTRÍFUGAS</v>
          </cell>
          <cell r="N2847" t="str">
            <v>DISP</v>
          </cell>
          <cell r="O2847" t="str">
            <v>LFM - FISIOLOGÍA MOLECULAR</v>
          </cell>
          <cell r="P2847" t="str">
            <v>BIOLOGIA MOLECULAR</v>
          </cell>
          <cell r="Q2847" t="str">
            <v>PROPIO</v>
          </cell>
          <cell r="R2847" t="str">
            <v>NO APLICA</v>
          </cell>
          <cell r="S2847" t="str">
            <v>6200 rpm</v>
          </cell>
          <cell r="T2847"/>
          <cell r="U2847">
            <v>12</v>
          </cell>
          <cell r="V2847"/>
          <cell r="W2847"/>
          <cell r="X2847"/>
          <cell r="Y2847">
            <v>45457</v>
          </cell>
          <cell r="Z2847">
            <v>-311</v>
          </cell>
          <cell r="AA2847"/>
          <cell r="AB2847"/>
          <cell r="AC2847"/>
          <cell r="AD2847">
            <v>45091</v>
          </cell>
          <cell r="AE2847" t="str">
            <v xml:space="preserve"> </v>
          </cell>
          <cell r="AF2847" t="str">
            <v xml:space="preserve"> </v>
          </cell>
          <cell r="AG2847"/>
          <cell r="AH2847"/>
          <cell r="AI2847"/>
          <cell r="AJ2847" t="str">
            <v xml:space="preserve"> </v>
          </cell>
          <cell r="AK2847" t="str">
            <v xml:space="preserve"> </v>
          </cell>
          <cell r="AL2847"/>
          <cell r="AM2847"/>
          <cell r="AN2847"/>
          <cell r="AO2847"/>
          <cell r="AP2847" t="str">
            <v xml:space="preserve"> </v>
          </cell>
          <cell r="AQ2847" t="str">
            <v xml:space="preserve"> </v>
          </cell>
          <cell r="AR2847"/>
          <cell r="AS2847"/>
          <cell r="AT2847"/>
          <cell r="AU2847"/>
        </row>
        <row r="2848">
          <cell r="B2848">
            <v>10824</v>
          </cell>
          <cell r="C2848">
            <v>10824</v>
          </cell>
          <cell r="D2848" t="str">
            <v>#REF!</v>
          </cell>
          <cell r="E2848" t="str">
            <v>NO DISPONIBLE</v>
          </cell>
          <cell r="F2848" t="str">
            <v>ACTIVO</v>
          </cell>
          <cell r="G2848" t="str">
            <v>NO APLICA</v>
          </cell>
          <cell r="H2848" t="str">
            <v>MICROCENTRÍFUGA</v>
          </cell>
          <cell r="I2848" t="str">
            <v>NO APLICA</v>
          </cell>
          <cell r="J2848" t="str">
            <v>IEC</v>
          </cell>
          <cell r="K2848" t="str">
            <v>MICROMAX / 2498</v>
          </cell>
          <cell r="L2848">
            <v>24982003</v>
          </cell>
          <cell r="M2848" t="str">
            <v>CENTRÍFUGAS</v>
          </cell>
          <cell r="N2848" t="str">
            <v>DISP</v>
          </cell>
          <cell r="O2848" t="str">
            <v>LFM - FISIOLOGÍA MOLECULAR</v>
          </cell>
          <cell r="P2848" t="str">
            <v>CULTIVO</v>
          </cell>
          <cell r="Q2848" t="str">
            <v>PROPIO</v>
          </cell>
          <cell r="R2848" t="str">
            <v>FRECUENCIA</v>
          </cell>
          <cell r="S2848" t="str">
            <v>MÁX 13200 RPM</v>
          </cell>
          <cell r="T2848"/>
          <cell r="U2848">
            <v>12</v>
          </cell>
          <cell r="V2848"/>
          <cell r="W2848"/>
          <cell r="X2848"/>
          <cell r="Y2848">
            <v>45415</v>
          </cell>
          <cell r="Z2848">
            <v>-353</v>
          </cell>
          <cell r="AA2848"/>
          <cell r="AB2848"/>
          <cell r="AC2848"/>
          <cell r="AD2848">
            <v>45049</v>
          </cell>
          <cell r="AE2848" t="str">
            <v xml:space="preserve"> </v>
          </cell>
          <cell r="AF2848" t="str">
            <v xml:space="preserve"> </v>
          </cell>
          <cell r="AG2848"/>
          <cell r="AH2848"/>
          <cell r="AI2848"/>
          <cell r="AJ2848" t="str">
            <v xml:space="preserve"> </v>
          </cell>
          <cell r="AK2848" t="str">
            <v xml:space="preserve"> </v>
          </cell>
          <cell r="AL2848"/>
          <cell r="AM2848"/>
          <cell r="AN2848"/>
          <cell r="AO2848"/>
          <cell r="AP2848" t="str">
            <v xml:space="preserve"> </v>
          </cell>
          <cell r="AQ2848" t="str">
            <v xml:space="preserve"> </v>
          </cell>
          <cell r="AR2848"/>
          <cell r="AS2848"/>
          <cell r="AT2848"/>
          <cell r="AU2848"/>
        </row>
        <row r="2849">
          <cell r="B2849">
            <v>10825</v>
          </cell>
          <cell r="C2849">
            <v>10825</v>
          </cell>
          <cell r="D2849" t="str">
            <v>#REF!</v>
          </cell>
          <cell r="E2849" t="str">
            <v>NO DISPONIBLE</v>
          </cell>
          <cell r="F2849" t="str">
            <v>ACTIVO</v>
          </cell>
          <cell r="G2849" t="str">
            <v>NO APLICA</v>
          </cell>
          <cell r="H2849" t="str">
            <v>HORNO MICROONDAS</v>
          </cell>
          <cell r="I2849" t="str">
            <v>NO APLICA</v>
          </cell>
          <cell r="J2849" t="str">
            <v>WHIRLPOOL</v>
          </cell>
          <cell r="K2849" t="str">
            <v>MT8116XEQ-2</v>
          </cell>
          <cell r="L2849" t="str">
            <v>XCK3211034</v>
          </cell>
          <cell r="M2849" t="str">
            <v>CALOR</v>
          </cell>
          <cell r="N2849" t="str">
            <v>DISP</v>
          </cell>
          <cell r="O2849" t="str">
            <v>LFM - FISIOLOGÍA MOLECULAR</v>
          </cell>
          <cell r="P2849" t="str">
            <v>BIOLOGIA MOLECULAR</v>
          </cell>
          <cell r="Q2849" t="str">
            <v>PROPIO</v>
          </cell>
          <cell r="R2849" t="str">
            <v>NO APLICA</v>
          </cell>
          <cell r="S2849"/>
          <cell r="T2849"/>
          <cell r="U2849">
            <v>24</v>
          </cell>
          <cell r="V2849"/>
          <cell r="W2849"/>
          <cell r="X2849"/>
          <cell r="Y2849">
            <v>45822</v>
          </cell>
          <cell r="Z2849">
            <v>54</v>
          </cell>
          <cell r="AA2849"/>
          <cell r="AB2849"/>
          <cell r="AC2849"/>
          <cell r="AD2849">
            <v>45091</v>
          </cell>
          <cell r="AE2849" t="str">
            <v xml:space="preserve"> </v>
          </cell>
          <cell r="AF2849" t="str">
            <v xml:space="preserve"> </v>
          </cell>
          <cell r="AG2849"/>
          <cell r="AH2849"/>
          <cell r="AI2849"/>
          <cell r="AJ2849" t="str">
            <v xml:space="preserve"> </v>
          </cell>
          <cell r="AK2849" t="str">
            <v xml:space="preserve"> </v>
          </cell>
          <cell r="AL2849"/>
          <cell r="AM2849"/>
          <cell r="AN2849"/>
          <cell r="AO2849"/>
          <cell r="AP2849" t="str">
            <v xml:space="preserve"> </v>
          </cell>
          <cell r="AQ2849" t="str">
            <v xml:space="preserve"> </v>
          </cell>
          <cell r="AR2849"/>
          <cell r="AS2849"/>
          <cell r="AT2849"/>
          <cell r="AU2849"/>
        </row>
        <row r="2850">
          <cell r="B2850">
            <v>10835</v>
          </cell>
          <cell r="C2850">
            <v>10835</v>
          </cell>
          <cell r="D2850" t="str">
            <v>#REF!</v>
          </cell>
          <cell r="E2850" t="str">
            <v>NO DISPONIBLE</v>
          </cell>
          <cell r="F2850" t="str">
            <v>INACTIVO</v>
          </cell>
          <cell r="G2850" t="str">
            <v>NO APLICA</v>
          </cell>
          <cell r="H2850" t="str">
            <v>ANALIZADOR GENÉTICO</v>
          </cell>
          <cell r="I2850" t="str">
            <v xml:space="preserve">1. 310 DATA COLLECTION SOFTWARE
2. SEQUENCING ANALYSIS SOFTWARE </v>
          </cell>
          <cell r="J2850" t="str">
            <v>APPLIED BIOSYSTEMS</v>
          </cell>
          <cell r="K2850" t="str">
            <v>ABI 310</v>
          </cell>
          <cell r="L2850">
            <v>96121019</v>
          </cell>
          <cell r="M2850" t="str">
            <v>TERMOCICLADORES</v>
          </cell>
          <cell r="N2850" t="str">
            <v>DISP</v>
          </cell>
          <cell r="O2850" t="str">
            <v>LBP - BANCO DE PROYECTOS</v>
          </cell>
          <cell r="P2850" t="str">
            <v>BANCO DE PROYECTOS</v>
          </cell>
          <cell r="Q2850"/>
          <cell r="R2850"/>
          <cell r="S2850"/>
          <cell r="T2850" t="str">
            <v>Laboratorio inactivo</v>
          </cell>
          <cell r="U2850"/>
          <cell r="V2850"/>
          <cell r="W2850"/>
          <cell r="X2850"/>
          <cell r="Y2850" t="str">
            <v xml:space="preserve"> </v>
          </cell>
          <cell r="Z2850" t="str">
            <v xml:space="preserve">  </v>
          </cell>
          <cell r="AA2850"/>
          <cell r="AB2850"/>
          <cell r="AC2850"/>
          <cell r="AD2850"/>
          <cell r="AE2850" t="str">
            <v xml:space="preserve"> </v>
          </cell>
          <cell r="AF2850" t="str">
            <v xml:space="preserve"> </v>
          </cell>
          <cell r="AG2850"/>
          <cell r="AH2850"/>
          <cell r="AI2850"/>
          <cell r="AJ2850" t="str">
            <v xml:space="preserve"> </v>
          </cell>
          <cell r="AK2850" t="str">
            <v xml:space="preserve"> </v>
          </cell>
          <cell r="AL2850"/>
          <cell r="AM2850"/>
          <cell r="AN2850"/>
          <cell r="AO2850"/>
          <cell r="AP2850" t="str">
            <v xml:space="preserve"> </v>
          </cell>
          <cell r="AQ2850" t="str">
            <v xml:space="preserve"> </v>
          </cell>
          <cell r="AR2850"/>
          <cell r="AS2850"/>
          <cell r="AT2850"/>
          <cell r="AU2850"/>
        </row>
        <row r="2851">
          <cell r="B2851">
            <v>10839</v>
          </cell>
          <cell r="C2851">
            <v>10839</v>
          </cell>
          <cell r="D2851" t="str">
            <v>#REF!</v>
          </cell>
          <cell r="E2851">
            <v>38717</v>
          </cell>
          <cell r="F2851" t="str">
            <v>BAJA</v>
          </cell>
          <cell r="G2851" t="str">
            <v>NO APLICA</v>
          </cell>
          <cell r="H2851" t="str">
            <v>UPS</v>
          </cell>
          <cell r="I2851" t="str">
            <v>NO APLICA</v>
          </cell>
          <cell r="J2851" t="str">
            <v>SMART UPS</v>
          </cell>
          <cell r="K2851" t="str">
            <v>S03T UPS 3000 NET</v>
          </cell>
          <cell r="L2851" t="str">
            <v>WS9807623084</v>
          </cell>
          <cell r="M2851" t="str">
            <v>ELECTRÓNICOS</v>
          </cell>
          <cell r="N2851" t="str">
            <v>DISP</v>
          </cell>
          <cell r="O2851" t="str">
            <v>LBP - BANCO DE PROYECTOS</v>
          </cell>
          <cell r="P2851" t="str">
            <v>LABORATORIO</v>
          </cell>
          <cell r="Q2851" t="str">
            <v>PROPIO</v>
          </cell>
          <cell r="R2851" t="str">
            <v>NO APLICA</v>
          </cell>
          <cell r="S2851" t="str">
            <v>3000 AMP
4 BATERIAS 12V 17A</v>
          </cell>
          <cell r="T2851" t="str">
            <v>Laboratorio inactivo</v>
          </cell>
          <cell r="U2851">
            <v>24</v>
          </cell>
          <cell r="V2851"/>
          <cell r="W2851"/>
          <cell r="X2851"/>
          <cell r="Y2851" t="str">
            <v xml:space="preserve"> </v>
          </cell>
          <cell r="Z2851" t="str">
            <v xml:space="preserve">  </v>
          </cell>
          <cell r="AA2851"/>
          <cell r="AB2851"/>
          <cell r="AC2851"/>
          <cell r="AD2851"/>
          <cell r="AE2851" t="str">
            <v xml:space="preserve"> </v>
          </cell>
          <cell r="AF2851" t="str">
            <v xml:space="preserve"> </v>
          </cell>
          <cell r="AG2851"/>
          <cell r="AH2851"/>
          <cell r="AI2851"/>
          <cell r="AJ2851" t="str">
            <v xml:space="preserve"> </v>
          </cell>
          <cell r="AK2851" t="str">
            <v xml:space="preserve"> </v>
          </cell>
          <cell r="AL2851"/>
          <cell r="AM2851"/>
          <cell r="AN2851"/>
          <cell r="AO2851"/>
          <cell r="AP2851" t="str">
            <v xml:space="preserve"> </v>
          </cell>
          <cell r="AQ2851" t="str">
            <v xml:space="preserve"> </v>
          </cell>
          <cell r="AR2851"/>
          <cell r="AS2851"/>
          <cell r="AT2851"/>
          <cell r="AU2851"/>
        </row>
        <row r="2852">
          <cell r="B2852">
            <v>10840</v>
          </cell>
          <cell r="C2852">
            <v>10840</v>
          </cell>
          <cell r="D2852" t="str">
            <v>#REF!</v>
          </cell>
          <cell r="E2852" t="str">
            <v>NO DISPONIBLE</v>
          </cell>
          <cell r="F2852" t="str">
            <v>ACTIVO</v>
          </cell>
          <cell r="G2852" t="str">
            <v>NO APLICA</v>
          </cell>
          <cell r="H2852" t="str">
            <v>EVAPORADOR DE NITRÓGENO</v>
          </cell>
          <cell r="I2852" t="str">
            <v>NO APLICA</v>
          </cell>
          <cell r="J2852" t="str">
            <v>OA-SYS HEATH SYSTEM</v>
          </cell>
          <cell r="K2852" t="str">
            <v>5086</v>
          </cell>
          <cell r="L2852" t="str">
            <v>16723</v>
          </cell>
          <cell r="M2852" t="str">
            <v>EQUIPOS ESPECIALES</v>
          </cell>
          <cell r="N2852" t="str">
            <v>DISP</v>
          </cell>
          <cell r="O2852" t="str">
            <v>LFM - FISIOLOGÍA MOLECULAR</v>
          </cell>
          <cell r="P2852" t="str">
            <v>LABORATORIO</v>
          </cell>
          <cell r="Q2852" t="str">
            <v>PROPIO</v>
          </cell>
          <cell r="R2852" t="str">
            <v>NO APLICA</v>
          </cell>
          <cell r="S2852" t="str">
            <v>NO DISPONIBLE</v>
          </cell>
          <cell r="T2852"/>
          <cell r="U2852">
            <v>24</v>
          </cell>
          <cell r="V2852">
            <v>24</v>
          </cell>
          <cell r="W2852"/>
          <cell r="X2852"/>
          <cell r="Y2852" t="str">
            <v xml:space="preserve"> </v>
          </cell>
          <cell r="Z2852" t="str">
            <v xml:space="preserve">  </v>
          </cell>
          <cell r="AA2852"/>
          <cell r="AB2852"/>
          <cell r="AC2852"/>
          <cell r="AD2852"/>
          <cell r="AE2852" t="str">
            <v xml:space="preserve"> </v>
          </cell>
          <cell r="AF2852" t="str">
            <v xml:space="preserve"> </v>
          </cell>
          <cell r="AG2852"/>
          <cell r="AH2852"/>
          <cell r="AI2852"/>
          <cell r="AJ2852" t="str">
            <v xml:space="preserve"> </v>
          </cell>
          <cell r="AK2852" t="str">
            <v xml:space="preserve"> </v>
          </cell>
          <cell r="AL2852"/>
          <cell r="AM2852"/>
          <cell r="AN2852"/>
          <cell r="AO2852"/>
          <cell r="AP2852" t="str">
            <v xml:space="preserve"> </v>
          </cell>
          <cell r="AQ2852" t="str">
            <v xml:space="preserve"> </v>
          </cell>
          <cell r="AR2852"/>
          <cell r="AS2852"/>
          <cell r="AT2852"/>
          <cell r="AU2852"/>
        </row>
        <row r="2853">
          <cell r="B2853">
            <v>10848</v>
          </cell>
          <cell r="C2853">
            <v>10848</v>
          </cell>
          <cell r="D2853" t="str">
            <v>#REF!</v>
          </cell>
          <cell r="E2853" t="str">
            <v>NO DISPONIBLE</v>
          </cell>
          <cell r="F2853" t="str">
            <v>ACTIVO</v>
          </cell>
          <cell r="G2853" t="str">
            <v>NO APLICA</v>
          </cell>
          <cell r="H2853" t="str">
            <v xml:space="preserve">AGITADOR </v>
          </cell>
          <cell r="I2853" t="str">
            <v>NO APLICA</v>
          </cell>
          <cell r="J2853" t="str">
            <v>THERMOLYNE</v>
          </cell>
          <cell r="K2853" t="str">
            <v>AROS 160</v>
          </cell>
          <cell r="L2853" t="str">
            <v>660930801657</v>
          </cell>
          <cell r="M2853" t="str">
            <v>AGITADORES</v>
          </cell>
          <cell r="N2853" t="str">
            <v>DISP</v>
          </cell>
          <cell r="O2853" t="str">
            <v>LFM - FISIOLOGÍA MOLECULAR</v>
          </cell>
          <cell r="P2853" t="str">
            <v>SECUENCIA AUTOMATICA</v>
          </cell>
          <cell r="Q2853" t="str">
            <v>PROPIO</v>
          </cell>
          <cell r="R2853" t="str">
            <v>NO APLICA</v>
          </cell>
          <cell r="S2853"/>
          <cell r="T2853"/>
          <cell r="U2853">
            <v>24</v>
          </cell>
          <cell r="V2853"/>
          <cell r="W2853"/>
          <cell r="X2853"/>
          <cell r="Y2853">
            <v>45358</v>
          </cell>
          <cell r="Z2853">
            <v>-410</v>
          </cell>
          <cell r="AA2853"/>
          <cell r="AB2853"/>
          <cell r="AC2853"/>
          <cell r="AD2853">
            <v>44627</v>
          </cell>
          <cell r="AE2853" t="str">
            <v xml:space="preserve"> </v>
          </cell>
          <cell r="AF2853" t="str">
            <v xml:space="preserve"> </v>
          </cell>
          <cell r="AG2853"/>
          <cell r="AH2853"/>
          <cell r="AI2853"/>
          <cell r="AJ2853" t="str">
            <v xml:space="preserve"> </v>
          </cell>
          <cell r="AK2853" t="str">
            <v xml:space="preserve"> </v>
          </cell>
          <cell r="AL2853"/>
          <cell r="AM2853"/>
          <cell r="AN2853"/>
          <cell r="AO2853"/>
          <cell r="AP2853" t="str">
            <v xml:space="preserve"> </v>
          </cell>
          <cell r="AQ2853" t="str">
            <v xml:space="preserve"> </v>
          </cell>
          <cell r="AR2853"/>
          <cell r="AS2853"/>
          <cell r="AT2853"/>
          <cell r="AU2853"/>
        </row>
        <row r="2854">
          <cell r="B2854">
            <v>10851</v>
          </cell>
          <cell r="C2854">
            <v>10851</v>
          </cell>
          <cell r="D2854" t="str">
            <v>#REF!</v>
          </cell>
          <cell r="E2854" t="str">
            <v>NO DISPONIBLE</v>
          </cell>
          <cell r="F2854" t="str">
            <v>ACTIVO</v>
          </cell>
          <cell r="G2854" t="str">
            <v>NO APLICA</v>
          </cell>
          <cell r="H2854" t="str">
            <v>MICROPIPETA MONOCANAL</v>
          </cell>
          <cell r="I2854" t="str">
            <v>NO APLICA</v>
          </cell>
          <cell r="J2854" t="str">
            <v>GILSON</v>
          </cell>
          <cell r="K2854" t="str">
            <v>PIPETMAN</v>
          </cell>
          <cell r="L2854" t="str">
            <v>L28466B</v>
          </cell>
          <cell r="M2854" t="str">
            <v>VOLUMÉTRICOS</v>
          </cell>
          <cell r="N2854" t="str">
            <v>DISP</v>
          </cell>
          <cell r="O2854" t="str">
            <v>LFM - FISIOLOGÍA MOLECULAR</v>
          </cell>
          <cell r="P2854" t="str">
            <v>BIOQUIMICA</v>
          </cell>
          <cell r="Q2854" t="str">
            <v>PROPIO</v>
          </cell>
          <cell r="R2854" t="str">
            <v>VOLUMEN</v>
          </cell>
          <cell r="S2854" t="str">
            <v>50 A 200uL
d: 1uL</v>
          </cell>
          <cell r="T2854"/>
          <cell r="U2854">
            <v>18</v>
          </cell>
          <cell r="V2854">
            <v>18</v>
          </cell>
          <cell r="W2854"/>
          <cell r="X2854"/>
          <cell r="Y2854" t="str">
            <v xml:space="preserve"> </v>
          </cell>
          <cell r="Z2854" t="str">
            <v xml:space="preserve">  </v>
          </cell>
          <cell r="AA2854"/>
          <cell r="AB2854"/>
          <cell r="AC2854"/>
          <cell r="AD2854"/>
          <cell r="AE2854" t="str">
            <v xml:space="preserve"> </v>
          </cell>
          <cell r="AF2854" t="str">
            <v xml:space="preserve"> </v>
          </cell>
          <cell r="AG2854"/>
          <cell r="AH2854"/>
          <cell r="AI2854"/>
          <cell r="AJ2854" t="str">
            <v xml:space="preserve"> </v>
          </cell>
          <cell r="AK2854" t="str">
            <v xml:space="preserve"> </v>
          </cell>
          <cell r="AL2854"/>
          <cell r="AM2854"/>
          <cell r="AN2854"/>
          <cell r="AO2854"/>
          <cell r="AP2854" t="str">
            <v xml:space="preserve"> </v>
          </cell>
          <cell r="AQ2854" t="str">
            <v xml:space="preserve"> </v>
          </cell>
          <cell r="AR2854"/>
          <cell r="AS2854"/>
          <cell r="AT2854"/>
          <cell r="AU2854"/>
        </row>
        <row r="2855">
          <cell r="B2855">
            <v>10852</v>
          </cell>
          <cell r="C2855">
            <v>10852</v>
          </cell>
          <cell r="D2855" t="str">
            <v>#REF!</v>
          </cell>
          <cell r="E2855" t="str">
            <v>NO DISPONIBLE</v>
          </cell>
          <cell r="F2855" t="str">
            <v>ACTIVO</v>
          </cell>
          <cell r="G2855" t="str">
            <v>NO APLICA</v>
          </cell>
          <cell r="H2855" t="str">
            <v>MICROPIPETA MONOCANAL</v>
          </cell>
          <cell r="I2855" t="str">
            <v>NO APLICA</v>
          </cell>
          <cell r="J2855" t="str">
            <v>GILSON</v>
          </cell>
          <cell r="K2855" t="str">
            <v>PIPETMAN</v>
          </cell>
          <cell r="L2855" t="str">
            <v>M16329N</v>
          </cell>
          <cell r="M2855" t="str">
            <v>VOLUMÉTRICOS</v>
          </cell>
          <cell r="N2855" t="str">
            <v>DISP</v>
          </cell>
          <cell r="O2855" t="str">
            <v>LFM - FISIOLOGÍA MOLECULAR</v>
          </cell>
          <cell r="P2855" t="str">
            <v>BIOQUIMICA</v>
          </cell>
          <cell r="Q2855" t="str">
            <v>PROPIO</v>
          </cell>
          <cell r="R2855" t="str">
            <v>VOLUMEN</v>
          </cell>
          <cell r="S2855" t="str">
            <v>100 A 1000uL</v>
          </cell>
          <cell r="T2855"/>
          <cell r="U2855">
            <v>18</v>
          </cell>
          <cell r="V2855">
            <v>18</v>
          </cell>
          <cell r="W2855"/>
          <cell r="X2855"/>
          <cell r="Y2855">
            <v>46067</v>
          </cell>
          <cell r="Z2855">
            <v>299</v>
          </cell>
          <cell r="AA2855" t="str">
            <v>Proveedor externo</v>
          </cell>
          <cell r="AB2855" t="str">
            <v>Ago</v>
          </cell>
          <cell r="AC2855" t="str">
            <v>Ago</v>
          </cell>
          <cell r="AD2855">
            <v>45518</v>
          </cell>
          <cell r="AE2855">
            <v>46074</v>
          </cell>
          <cell r="AF2855">
            <v>306</v>
          </cell>
          <cell r="AG2855" t="str">
            <v>Ago</v>
          </cell>
          <cell r="AH2855" t="str">
            <v>Ago</v>
          </cell>
          <cell r="AI2855">
            <v>45525</v>
          </cell>
          <cell r="AJ2855" t="str">
            <v xml:space="preserve"> </v>
          </cell>
          <cell r="AK2855" t="str">
            <v xml:space="preserve"> </v>
          </cell>
          <cell r="AL2855"/>
          <cell r="AM2855"/>
          <cell r="AN2855"/>
          <cell r="AO2855"/>
          <cell r="AP2855" t="str">
            <v xml:space="preserve"> </v>
          </cell>
          <cell r="AQ2855" t="str">
            <v xml:space="preserve"> </v>
          </cell>
          <cell r="AR2855"/>
          <cell r="AS2855"/>
          <cell r="AT2855"/>
          <cell r="AU2855"/>
        </row>
        <row r="2856">
          <cell r="B2856">
            <v>10855</v>
          </cell>
          <cell r="C2856">
            <v>10855</v>
          </cell>
          <cell r="D2856" t="str">
            <v>#REF!</v>
          </cell>
          <cell r="E2856" t="str">
            <v>NO DISPONIBLE</v>
          </cell>
          <cell r="F2856" t="str">
            <v>INACTIVO</v>
          </cell>
          <cell r="G2856" t="str">
            <v>NO APLICA</v>
          </cell>
          <cell r="H2856" t="str">
            <v>ANALIZADOR DE IMÁGENES</v>
          </cell>
          <cell r="I2856" t="str">
            <v>NO APLICA</v>
          </cell>
          <cell r="J2856" t="str">
            <v>KODAK</v>
          </cell>
          <cell r="K2856" t="str">
            <v>EDAS 290</v>
          </cell>
          <cell r="L2856" t="str">
            <v>EKT02900321</v>
          </cell>
          <cell r="M2856" t="str">
            <v>EQUIPOS ESPECIALES</v>
          </cell>
          <cell r="N2856" t="str">
            <v>DISP</v>
          </cell>
          <cell r="O2856" t="str">
            <v>LFM - FISIOLOGÍA MOLECULAR</v>
          </cell>
          <cell r="P2856" t="str">
            <v>LABORATORIO</v>
          </cell>
          <cell r="Q2856" t="str">
            <v>PROPIO</v>
          </cell>
          <cell r="R2856" t="str">
            <v>NO APLICA</v>
          </cell>
          <cell r="S2856"/>
          <cell r="T2856"/>
          <cell r="U2856">
            <v>24</v>
          </cell>
          <cell r="V2856"/>
          <cell r="W2856"/>
          <cell r="X2856"/>
          <cell r="Y2856" t="str">
            <v xml:space="preserve"> </v>
          </cell>
          <cell r="Z2856" t="str">
            <v xml:space="preserve">  </v>
          </cell>
          <cell r="AA2856"/>
          <cell r="AB2856"/>
          <cell r="AC2856"/>
          <cell r="AD2856"/>
          <cell r="AE2856" t="str">
            <v xml:space="preserve"> </v>
          </cell>
          <cell r="AF2856" t="str">
            <v xml:space="preserve"> </v>
          </cell>
          <cell r="AG2856"/>
          <cell r="AH2856"/>
          <cell r="AI2856"/>
          <cell r="AJ2856" t="str">
            <v xml:space="preserve"> </v>
          </cell>
          <cell r="AK2856" t="str">
            <v xml:space="preserve"> </v>
          </cell>
          <cell r="AL2856"/>
          <cell r="AM2856"/>
          <cell r="AN2856"/>
          <cell r="AO2856"/>
          <cell r="AP2856" t="str">
            <v xml:space="preserve"> </v>
          </cell>
          <cell r="AQ2856" t="str">
            <v xml:space="preserve"> </v>
          </cell>
          <cell r="AR2856"/>
          <cell r="AS2856"/>
          <cell r="AT2856"/>
          <cell r="AU2856"/>
        </row>
        <row r="2857">
          <cell r="B2857">
            <v>10857</v>
          </cell>
          <cell r="C2857">
            <v>10857</v>
          </cell>
          <cell r="D2857" t="str">
            <v>#REF!</v>
          </cell>
          <cell r="E2857" t="str">
            <v>NO DISPONIBLE</v>
          </cell>
          <cell r="F2857" t="str">
            <v>ACTIVO</v>
          </cell>
          <cell r="G2857" t="str">
            <v>NO APLICA</v>
          </cell>
          <cell r="H2857" t="str">
            <v>MICROPIPETA</v>
          </cell>
          <cell r="I2857" t="str">
            <v>NO APLICA</v>
          </cell>
          <cell r="J2857" t="str">
            <v>GILSON</v>
          </cell>
          <cell r="K2857" t="str">
            <v>PIPETMAN</v>
          </cell>
          <cell r="L2857" t="str">
            <v>U63491A</v>
          </cell>
          <cell r="M2857" t="str">
            <v>VOLUMÉTRICOS</v>
          </cell>
          <cell r="N2857" t="str">
            <v>DISP</v>
          </cell>
          <cell r="O2857" t="str">
            <v>LFM - FISIOLOGÍA MOLECULAR</v>
          </cell>
          <cell r="P2857" t="str">
            <v>LABORATORIO</v>
          </cell>
          <cell r="Q2857" t="str">
            <v>PROPIO</v>
          </cell>
          <cell r="R2857" t="str">
            <v>VOLUMEN</v>
          </cell>
          <cell r="S2857" t="str">
            <v>NO DISPONIBLE</v>
          </cell>
          <cell r="T2857"/>
          <cell r="U2857">
            <v>18</v>
          </cell>
          <cell r="V2857">
            <v>18</v>
          </cell>
          <cell r="W2857"/>
          <cell r="X2857"/>
          <cell r="Y2857" t="str">
            <v xml:space="preserve"> </v>
          </cell>
          <cell r="Z2857" t="str">
            <v xml:space="preserve">  </v>
          </cell>
          <cell r="AA2857"/>
          <cell r="AB2857"/>
          <cell r="AC2857"/>
          <cell r="AD2857"/>
          <cell r="AE2857" t="str">
            <v xml:space="preserve"> </v>
          </cell>
          <cell r="AF2857" t="str">
            <v xml:space="preserve"> </v>
          </cell>
          <cell r="AG2857"/>
          <cell r="AH2857"/>
          <cell r="AI2857"/>
          <cell r="AJ2857" t="str">
            <v xml:space="preserve"> </v>
          </cell>
          <cell r="AK2857" t="str">
            <v xml:space="preserve"> </v>
          </cell>
          <cell r="AL2857"/>
          <cell r="AM2857"/>
          <cell r="AN2857"/>
          <cell r="AO2857"/>
          <cell r="AP2857" t="str">
            <v xml:space="preserve"> </v>
          </cell>
          <cell r="AQ2857" t="str">
            <v xml:space="preserve"> </v>
          </cell>
          <cell r="AR2857"/>
          <cell r="AS2857"/>
          <cell r="AT2857"/>
          <cell r="AU2857"/>
        </row>
        <row r="2858">
          <cell r="B2858">
            <v>10858</v>
          </cell>
          <cell r="C2858">
            <v>10858</v>
          </cell>
          <cell r="D2858" t="str">
            <v>#REF!</v>
          </cell>
          <cell r="E2858" t="str">
            <v>NO DISPONIBLE</v>
          </cell>
          <cell r="F2858" t="str">
            <v>ACTIVO</v>
          </cell>
          <cell r="G2858" t="str">
            <v>NO APLICA</v>
          </cell>
          <cell r="H2858" t="str">
            <v>MICROPIPETA DE VOLUMEN VARIABLE</v>
          </cell>
          <cell r="I2858" t="str">
            <v>NO APLICA</v>
          </cell>
          <cell r="J2858" t="str">
            <v>GILSON</v>
          </cell>
          <cell r="K2858" t="str">
            <v>PIPETMAN</v>
          </cell>
          <cell r="L2858" t="str">
            <v>T63929C</v>
          </cell>
          <cell r="M2858" t="str">
            <v xml:space="preserve">VOLUMÉTRICOS </v>
          </cell>
          <cell r="N2858" t="str">
            <v>DISP</v>
          </cell>
          <cell r="O2858" t="str">
            <v>LFM - FISIOLOGÍA MOLECULAR</v>
          </cell>
          <cell r="P2858" t="str">
            <v>LAVADO DE MATERIAL</v>
          </cell>
          <cell r="Q2858" t="str">
            <v>PROPIO</v>
          </cell>
          <cell r="R2858" t="str">
            <v>VOLUMEN</v>
          </cell>
          <cell r="S2858" t="str">
            <v>INTERVALO DE MEDICIÓN 20 uL a 200 uL</v>
          </cell>
          <cell r="T2858"/>
          <cell r="U2858">
            <v>18</v>
          </cell>
          <cell r="V2858">
            <v>18</v>
          </cell>
          <cell r="W2858"/>
          <cell r="X2858"/>
          <cell r="Y2858">
            <v>46067</v>
          </cell>
          <cell r="Z2858">
            <v>299</v>
          </cell>
          <cell r="AA2858" t="str">
            <v>Proveedor externo</v>
          </cell>
          <cell r="AB2858" t="str">
            <v>Ago</v>
          </cell>
          <cell r="AC2858" t="str">
            <v>Ago</v>
          </cell>
          <cell r="AD2858">
            <v>45518</v>
          </cell>
          <cell r="AE2858">
            <v>46074</v>
          </cell>
          <cell r="AF2858">
            <v>306</v>
          </cell>
          <cell r="AG2858" t="str">
            <v>Ago</v>
          </cell>
          <cell r="AH2858" t="str">
            <v>Ago</v>
          </cell>
          <cell r="AI2858">
            <v>45525</v>
          </cell>
          <cell r="AJ2858" t="str">
            <v xml:space="preserve"> </v>
          </cell>
          <cell r="AK2858" t="str">
            <v xml:space="preserve"> </v>
          </cell>
          <cell r="AL2858"/>
          <cell r="AM2858"/>
          <cell r="AN2858"/>
          <cell r="AO2858"/>
          <cell r="AP2858" t="str">
            <v xml:space="preserve"> </v>
          </cell>
          <cell r="AQ2858" t="str">
            <v xml:space="preserve"> </v>
          </cell>
          <cell r="AR2858"/>
          <cell r="AS2858"/>
          <cell r="AT2858"/>
          <cell r="AU2858"/>
        </row>
        <row r="2859">
          <cell r="B2859">
            <v>10863</v>
          </cell>
          <cell r="C2859">
            <v>10863</v>
          </cell>
          <cell r="D2859" t="str">
            <v>NO DISPONIBLE</v>
          </cell>
          <cell r="E2859" t="str">
            <v>NO DISPONIBLE</v>
          </cell>
          <cell r="F2859" t="str">
            <v>ACTIVO</v>
          </cell>
          <cell r="G2859" t="str">
            <v>NO APLICA</v>
          </cell>
          <cell r="H2859" t="str">
            <v>LAMPARA UV</v>
          </cell>
          <cell r="I2859" t="str">
            <v>NO APLICA</v>
          </cell>
          <cell r="J2859" t="str">
            <v>BLAK-RAY</v>
          </cell>
          <cell r="K2859" t="str">
            <v>UVL-21</v>
          </cell>
          <cell r="L2859">
            <v>27257</v>
          </cell>
          <cell r="M2859" t="str">
            <v>ELECTRÓNICOS</v>
          </cell>
          <cell r="N2859" t="str">
            <v>DISP</v>
          </cell>
          <cell r="O2859" t="str">
            <v>LFM - FISIOLOGÍA MOLECULAR</v>
          </cell>
          <cell r="P2859" t="str">
            <v>LABORATORIO</v>
          </cell>
          <cell r="Q2859" t="str">
            <v>PROPIO</v>
          </cell>
          <cell r="R2859" t="str">
            <v>NO APLICA</v>
          </cell>
          <cell r="S2859"/>
          <cell r="T2859"/>
          <cell r="U2859"/>
          <cell r="V2859"/>
          <cell r="W2859"/>
          <cell r="X2859"/>
          <cell r="Y2859" t="str">
            <v xml:space="preserve"> </v>
          </cell>
          <cell r="Z2859" t="str">
            <v xml:space="preserve">  </v>
          </cell>
          <cell r="AA2859"/>
          <cell r="AB2859"/>
          <cell r="AC2859"/>
          <cell r="AD2859"/>
          <cell r="AE2859" t="str">
            <v xml:space="preserve"> </v>
          </cell>
          <cell r="AF2859" t="str">
            <v xml:space="preserve"> </v>
          </cell>
          <cell r="AG2859"/>
          <cell r="AH2859"/>
          <cell r="AI2859"/>
          <cell r="AJ2859" t="str">
            <v xml:space="preserve"> </v>
          </cell>
          <cell r="AK2859" t="str">
            <v xml:space="preserve"> </v>
          </cell>
          <cell r="AL2859"/>
          <cell r="AM2859"/>
          <cell r="AN2859"/>
          <cell r="AO2859"/>
          <cell r="AP2859" t="str">
            <v xml:space="preserve"> </v>
          </cell>
          <cell r="AQ2859" t="str">
            <v xml:space="preserve"> </v>
          </cell>
          <cell r="AR2859"/>
          <cell r="AS2859"/>
          <cell r="AT2859"/>
          <cell r="AU2859"/>
        </row>
        <row r="2860">
          <cell r="B2860">
            <v>10866</v>
          </cell>
          <cell r="C2860">
            <v>10866</v>
          </cell>
          <cell r="D2860" t="str">
            <v>#REF!</v>
          </cell>
          <cell r="E2860" t="str">
            <v>NO DISPONIBLE</v>
          </cell>
          <cell r="F2860" t="str">
            <v>ACTIVO</v>
          </cell>
          <cell r="G2860" t="str">
            <v>NO APLICA</v>
          </cell>
          <cell r="H2860" t="str">
            <v>TERMÓMETRO INFRARROJO</v>
          </cell>
          <cell r="I2860" t="str">
            <v>NO APLICA</v>
          </cell>
          <cell r="J2860" t="str">
            <v>SPER SCIENTIFIC</v>
          </cell>
          <cell r="K2860" t="str">
            <v>84007</v>
          </cell>
          <cell r="L2860" t="str">
            <v>NO DISPONIBLE</v>
          </cell>
          <cell r="M2860" t="str">
            <v>INSTRUMENTOS DE MEDICIÓN</v>
          </cell>
          <cell r="N2860" t="str">
            <v>DISP</v>
          </cell>
          <cell r="O2860" t="str">
            <v>LFM - FISIOLOGÍA MOLECULAR</v>
          </cell>
          <cell r="P2860" t="str">
            <v>LABORATORIO</v>
          </cell>
          <cell r="Q2860" t="str">
            <v>PROPIO</v>
          </cell>
          <cell r="R2860" t="str">
            <v>NO APLICA</v>
          </cell>
          <cell r="S2860"/>
          <cell r="T2860"/>
          <cell r="U2860"/>
          <cell r="V2860"/>
          <cell r="W2860"/>
          <cell r="X2860"/>
          <cell r="Y2860" t="str">
            <v xml:space="preserve"> </v>
          </cell>
          <cell r="Z2860" t="str">
            <v xml:space="preserve">  </v>
          </cell>
          <cell r="AA2860"/>
          <cell r="AB2860"/>
          <cell r="AC2860"/>
          <cell r="AD2860"/>
          <cell r="AE2860" t="str">
            <v xml:space="preserve"> </v>
          </cell>
          <cell r="AF2860" t="str">
            <v xml:space="preserve"> </v>
          </cell>
          <cell r="AG2860"/>
          <cell r="AH2860"/>
          <cell r="AI2860"/>
          <cell r="AJ2860" t="str">
            <v xml:space="preserve"> </v>
          </cell>
          <cell r="AK2860" t="str">
            <v xml:space="preserve"> </v>
          </cell>
          <cell r="AL2860"/>
          <cell r="AM2860"/>
          <cell r="AN2860"/>
          <cell r="AO2860"/>
          <cell r="AP2860" t="str">
            <v xml:space="preserve"> </v>
          </cell>
          <cell r="AQ2860" t="str">
            <v xml:space="preserve"> </v>
          </cell>
          <cell r="AR2860"/>
          <cell r="AS2860"/>
          <cell r="AT2860"/>
          <cell r="AU2860"/>
        </row>
        <row r="2861">
          <cell r="B2861">
            <v>10866</v>
          </cell>
          <cell r="C2861">
            <v>10866</v>
          </cell>
          <cell r="D2861" t="str">
            <v>#REF!</v>
          </cell>
          <cell r="E2861" t="str">
            <v>NO DISPONIBLE</v>
          </cell>
          <cell r="F2861" t="str">
            <v>ACTIVO</v>
          </cell>
          <cell r="G2861" t="str">
            <v>NO APLICA</v>
          </cell>
          <cell r="H2861" t="str">
            <v>MEDIDOR DE RADIACIÓN</v>
          </cell>
          <cell r="I2861" t="str">
            <v>NO APLICA</v>
          </cell>
          <cell r="J2861" t="str">
            <v>DX NUCLEAR</v>
          </cell>
          <cell r="K2861" t="str">
            <v>NO DISPONIBLE</v>
          </cell>
          <cell r="L2861" t="str">
            <v>N/D</v>
          </cell>
          <cell r="M2861" t="str">
            <v>INSTRUMENTOS DE MEDICIÓN</v>
          </cell>
          <cell r="N2861" t="str">
            <v>DISP</v>
          </cell>
          <cell r="O2861" t="str">
            <v>LFM - FISIOLOGÍA MOLECULAR</v>
          </cell>
          <cell r="P2861" t="str">
            <v>LABORATORIO</v>
          </cell>
          <cell r="Q2861" t="str">
            <v>PROPIO</v>
          </cell>
          <cell r="R2861" t="str">
            <v>TEMPERATURA</v>
          </cell>
          <cell r="S2861" t="str">
            <v>NO DISPONIBLE</v>
          </cell>
          <cell r="T2861"/>
          <cell r="U2861"/>
          <cell r="V2861">
            <v>24</v>
          </cell>
          <cell r="W2861"/>
          <cell r="X2861"/>
          <cell r="Y2861" t="str">
            <v xml:space="preserve"> </v>
          </cell>
          <cell r="Z2861" t="str">
            <v xml:space="preserve">  </v>
          </cell>
          <cell r="AA2861"/>
          <cell r="AB2861"/>
          <cell r="AC2861"/>
          <cell r="AD2861"/>
          <cell r="AE2861" t="str">
            <v xml:space="preserve"> </v>
          </cell>
          <cell r="AF2861" t="str">
            <v xml:space="preserve"> </v>
          </cell>
          <cell r="AG2861"/>
          <cell r="AH2861"/>
          <cell r="AI2861"/>
          <cell r="AJ2861" t="str">
            <v xml:space="preserve"> </v>
          </cell>
          <cell r="AK2861" t="str">
            <v xml:space="preserve"> </v>
          </cell>
          <cell r="AL2861"/>
          <cell r="AM2861"/>
          <cell r="AN2861"/>
          <cell r="AO2861"/>
          <cell r="AP2861" t="str">
            <v xml:space="preserve"> </v>
          </cell>
          <cell r="AQ2861" t="str">
            <v xml:space="preserve"> </v>
          </cell>
          <cell r="AR2861"/>
          <cell r="AS2861"/>
          <cell r="AT2861"/>
          <cell r="AU2861"/>
        </row>
        <row r="2862">
          <cell r="B2862">
            <v>10887</v>
          </cell>
          <cell r="C2862">
            <v>10887</v>
          </cell>
          <cell r="D2862" t="str">
            <v>NO DISPONIBLE</v>
          </cell>
          <cell r="E2862" t="str">
            <v>NO DISPONIBLE</v>
          </cell>
          <cell r="F2862" t="str">
            <v>ACTIVO</v>
          </cell>
          <cell r="G2862" t="str">
            <v>NO APLICA</v>
          </cell>
          <cell r="H2862" t="str">
            <v>LAMPARA LUZ ROJA</v>
          </cell>
          <cell r="I2862" t="str">
            <v>NO APLICA</v>
          </cell>
          <cell r="J2862" t="str">
            <v>NO DISPONIBLE</v>
          </cell>
          <cell r="K2862" t="str">
            <v>NO DISPONIBLE</v>
          </cell>
          <cell r="L2862" t="str">
            <v>N/D</v>
          </cell>
          <cell r="M2862" t="str">
            <v>ELECTRÓNICOS</v>
          </cell>
          <cell r="N2862" t="str">
            <v>DISP</v>
          </cell>
          <cell r="O2862" t="str">
            <v>LFM - FISIOLOGÍA MOLECULAR</v>
          </cell>
          <cell r="P2862" t="str">
            <v>LABORATORIO</v>
          </cell>
          <cell r="Q2862" t="str">
            <v>PROPIO</v>
          </cell>
          <cell r="R2862" t="str">
            <v>NO APLICA</v>
          </cell>
          <cell r="S2862"/>
          <cell r="T2862"/>
          <cell r="U2862"/>
          <cell r="V2862"/>
          <cell r="W2862"/>
          <cell r="X2862"/>
          <cell r="Y2862" t="str">
            <v xml:space="preserve"> </v>
          </cell>
          <cell r="Z2862" t="str">
            <v xml:space="preserve">  </v>
          </cell>
          <cell r="AA2862"/>
          <cell r="AB2862"/>
          <cell r="AC2862"/>
          <cell r="AD2862"/>
          <cell r="AE2862" t="str">
            <v xml:space="preserve"> </v>
          </cell>
          <cell r="AF2862" t="str">
            <v xml:space="preserve"> </v>
          </cell>
          <cell r="AG2862"/>
          <cell r="AH2862"/>
          <cell r="AI2862"/>
          <cell r="AJ2862" t="str">
            <v xml:space="preserve"> </v>
          </cell>
          <cell r="AK2862" t="str">
            <v xml:space="preserve"> </v>
          </cell>
          <cell r="AL2862"/>
          <cell r="AM2862"/>
          <cell r="AN2862"/>
          <cell r="AO2862"/>
          <cell r="AP2862" t="str">
            <v xml:space="preserve"> </v>
          </cell>
          <cell r="AQ2862" t="str">
            <v xml:space="preserve"> </v>
          </cell>
          <cell r="AR2862"/>
          <cell r="AS2862"/>
          <cell r="AT2862"/>
          <cell r="AU2862"/>
        </row>
        <row r="2863">
          <cell r="B2863">
            <v>11091</v>
          </cell>
          <cell r="C2863">
            <v>11091</v>
          </cell>
          <cell r="D2863" t="str">
            <v>#REF!</v>
          </cell>
          <cell r="E2863" t="str">
            <v>NO DISPONIBLE</v>
          </cell>
          <cell r="F2863" t="str">
            <v>INACTIVO</v>
          </cell>
          <cell r="G2863" t="str">
            <v>NO APLICA</v>
          </cell>
          <cell r="H2863" t="str">
            <v>AGITADOR</v>
          </cell>
          <cell r="I2863" t="str">
            <v>NO APLICA</v>
          </cell>
          <cell r="J2863" t="str">
            <v>SCIENTIFIC INDUSTRIES</v>
          </cell>
          <cell r="K2863" t="str">
            <v>G-560</v>
          </cell>
          <cell r="L2863">
            <v>264164</v>
          </cell>
          <cell r="M2863" t="str">
            <v>AGITADORES</v>
          </cell>
          <cell r="N2863" t="str">
            <v>DRSP</v>
          </cell>
          <cell r="O2863" t="str">
            <v>GVI - VIROLOGÍA</v>
          </cell>
          <cell r="P2863" t="str">
            <v>METROLOGÍA 2023-04</v>
          </cell>
          <cell r="Q2863" t="str">
            <v>PROPIO</v>
          </cell>
          <cell r="R2863" t="str">
            <v>FRECUENCIA</v>
          </cell>
          <cell r="S2863" t="str">
            <v>NO DISPONIBLE</v>
          </cell>
          <cell r="T2863"/>
          <cell r="U2863"/>
          <cell r="V2863"/>
          <cell r="W2863"/>
          <cell r="X2863"/>
          <cell r="Y2863" t="str">
            <v xml:space="preserve"> </v>
          </cell>
          <cell r="Z2863" t="str">
            <v xml:space="preserve">  </v>
          </cell>
          <cell r="AA2863"/>
          <cell r="AB2863"/>
          <cell r="AC2863"/>
          <cell r="AD2863"/>
          <cell r="AE2863" t="str">
            <v xml:space="preserve"> </v>
          </cell>
          <cell r="AF2863" t="str">
            <v xml:space="preserve"> </v>
          </cell>
          <cell r="AG2863"/>
          <cell r="AH2863"/>
          <cell r="AI2863"/>
          <cell r="AJ2863" t="str">
            <v xml:space="preserve"> </v>
          </cell>
          <cell r="AK2863" t="str">
            <v xml:space="preserve"> </v>
          </cell>
          <cell r="AL2863"/>
          <cell r="AM2863"/>
          <cell r="AN2863"/>
          <cell r="AO2863"/>
          <cell r="AP2863" t="str">
            <v xml:space="preserve"> </v>
          </cell>
          <cell r="AQ2863" t="str">
            <v xml:space="preserve"> </v>
          </cell>
          <cell r="AR2863"/>
          <cell r="AS2863"/>
          <cell r="AT2863"/>
          <cell r="AU2863"/>
        </row>
        <row r="2864">
          <cell r="B2864">
            <v>11099</v>
          </cell>
          <cell r="C2864">
            <v>11099</v>
          </cell>
          <cell r="D2864" t="str">
            <v>#REF!</v>
          </cell>
          <cell r="E2864" t="str">
            <v>NO DISPONIBLE</v>
          </cell>
          <cell r="F2864" t="str">
            <v>ACTIVO</v>
          </cell>
          <cell r="G2864" t="str">
            <v>NO APLICA</v>
          </cell>
          <cell r="H2864" t="str">
            <v>PIPETA MONOCANAL</v>
          </cell>
          <cell r="I2864" t="str">
            <v>NO APLICA</v>
          </cell>
          <cell r="J2864" t="str">
            <v>EPPENDORF</v>
          </cell>
          <cell r="K2864" t="str">
            <v>RESEARCH PLUS</v>
          </cell>
          <cell r="L2864">
            <v>81740</v>
          </cell>
          <cell r="M2864" t="str">
            <v>VOLUMÉTRICOS</v>
          </cell>
          <cell r="N2864" t="str">
            <v>DRSP</v>
          </cell>
          <cell r="O2864" t="str">
            <v>GVI - VIROLOGÍA</v>
          </cell>
          <cell r="P2864" t="str">
            <v>POLIO PREPARACIÓN DE MEZCLAS</v>
          </cell>
          <cell r="Q2864" t="str">
            <v>PROPIO</v>
          </cell>
          <cell r="R2864" t="str">
            <v>VOLUMEN</v>
          </cell>
          <cell r="S2864" t="str">
            <v>2 A 20 ul +/- 1%</v>
          </cell>
          <cell r="T2864"/>
          <cell r="U2864"/>
          <cell r="V2864"/>
          <cell r="W2864"/>
          <cell r="X2864"/>
          <cell r="Y2864" t="str">
            <v xml:space="preserve"> </v>
          </cell>
          <cell r="Z2864" t="str">
            <v xml:space="preserve">  </v>
          </cell>
          <cell r="AA2864"/>
          <cell r="AB2864"/>
          <cell r="AC2864"/>
          <cell r="AD2864"/>
          <cell r="AE2864" t="str">
            <v xml:space="preserve"> </v>
          </cell>
          <cell r="AF2864" t="str">
            <v xml:space="preserve"> </v>
          </cell>
          <cell r="AG2864"/>
          <cell r="AH2864"/>
          <cell r="AI2864"/>
          <cell r="AJ2864" t="str">
            <v xml:space="preserve"> </v>
          </cell>
          <cell r="AK2864" t="str">
            <v xml:space="preserve"> </v>
          </cell>
          <cell r="AL2864"/>
          <cell r="AM2864"/>
          <cell r="AN2864"/>
          <cell r="AO2864"/>
          <cell r="AP2864" t="str">
            <v xml:space="preserve"> </v>
          </cell>
          <cell r="AQ2864" t="str">
            <v xml:space="preserve"> </v>
          </cell>
          <cell r="AR2864"/>
          <cell r="AS2864"/>
          <cell r="AT2864"/>
          <cell r="AU2864"/>
        </row>
        <row r="2865">
          <cell r="B2865">
            <v>11125</v>
          </cell>
          <cell r="C2865">
            <v>11125</v>
          </cell>
          <cell r="D2865" t="str">
            <v>#REF!</v>
          </cell>
          <cell r="E2865" t="str">
            <v>NO DISPONIBLE</v>
          </cell>
          <cell r="F2865" t="str">
            <v>INACTIVO</v>
          </cell>
          <cell r="G2865" t="str">
            <v>NO APLICA</v>
          </cell>
          <cell r="H2865" t="str">
            <v>FUENTE DE PODER</v>
          </cell>
          <cell r="I2865" t="str">
            <v>NO APLICA</v>
          </cell>
          <cell r="J2865" t="str">
            <v>MAJOR SCIENCE</v>
          </cell>
          <cell r="K2865" t="str">
            <v>MP-250</v>
          </cell>
          <cell r="L2865">
            <v>711101</v>
          </cell>
          <cell r="M2865" t="str">
            <v>ELECTRÓNICOS</v>
          </cell>
          <cell r="N2865" t="str">
            <v>DISP</v>
          </cell>
          <cell r="O2865" t="str">
            <v>LFM - FISIOLOGÍA MOLECULAR</v>
          </cell>
          <cell r="P2865" t="str">
            <v>LABORATORIO</v>
          </cell>
          <cell r="Q2865" t="str">
            <v>DONACIÓN</v>
          </cell>
          <cell r="R2865" t="str">
            <v>VOLTAJE</v>
          </cell>
          <cell r="S2865" t="str">
            <v>110 Voltios</v>
          </cell>
          <cell r="T2865"/>
          <cell r="U2865"/>
          <cell r="V2865"/>
          <cell r="W2865"/>
          <cell r="X2865"/>
          <cell r="Y2865" t="str">
            <v xml:space="preserve"> </v>
          </cell>
          <cell r="Z2865" t="str">
            <v xml:space="preserve">  </v>
          </cell>
          <cell r="AA2865"/>
          <cell r="AB2865"/>
          <cell r="AC2865"/>
          <cell r="AD2865"/>
          <cell r="AE2865" t="str">
            <v xml:space="preserve"> </v>
          </cell>
          <cell r="AF2865" t="str">
            <v xml:space="preserve"> </v>
          </cell>
          <cell r="AG2865"/>
          <cell r="AH2865"/>
          <cell r="AI2865"/>
          <cell r="AJ2865" t="str">
            <v xml:space="preserve"> </v>
          </cell>
          <cell r="AK2865" t="str">
            <v xml:space="preserve"> </v>
          </cell>
          <cell r="AL2865"/>
          <cell r="AM2865"/>
          <cell r="AN2865"/>
          <cell r="AO2865"/>
          <cell r="AP2865" t="str">
            <v xml:space="preserve"> </v>
          </cell>
          <cell r="AQ2865" t="str">
            <v xml:space="preserve"> </v>
          </cell>
          <cell r="AR2865"/>
          <cell r="AS2865"/>
          <cell r="AT2865"/>
          <cell r="AU2865"/>
        </row>
        <row r="2866">
          <cell r="B2866" t="str">
            <v>GVI-095</v>
          </cell>
          <cell r="C2866">
            <v>11141</v>
          </cell>
          <cell r="D2866" t="str">
            <v>#REF!</v>
          </cell>
          <cell r="E2866" t="str">
            <v>NO DISPONIBLE</v>
          </cell>
          <cell r="F2866" t="str">
            <v>INACTIVO</v>
          </cell>
          <cell r="G2866" t="str">
            <v>NO APLICA</v>
          </cell>
          <cell r="H2866" t="str">
            <v>CÁMARA DE ELECTROFORESIS</v>
          </cell>
          <cell r="I2866" t="str">
            <v>NO APLICA</v>
          </cell>
          <cell r="J2866" t="str">
            <v>OWL SCIENTIFIC</v>
          </cell>
          <cell r="K2866" t="str">
            <v>D2</v>
          </cell>
          <cell r="L2866">
            <v>159778</v>
          </cell>
          <cell r="M2866" t="str">
            <v>CÁMARAS DE ELECTROFORESIS</v>
          </cell>
          <cell r="N2866" t="str">
            <v>DRSP</v>
          </cell>
          <cell r="O2866" t="str">
            <v>GVI - VIROLOGÍA</v>
          </cell>
          <cell r="P2866" t="str">
            <v>METROLOGÍA 2023-04</v>
          </cell>
          <cell r="Q2866" t="str">
            <v>PROPIO</v>
          </cell>
          <cell r="R2866" t="str">
            <v>NO APLICA</v>
          </cell>
          <cell r="S2866"/>
          <cell r="T2866"/>
          <cell r="U2866"/>
          <cell r="V2866"/>
          <cell r="W2866"/>
          <cell r="X2866"/>
          <cell r="Y2866" t="str">
            <v xml:space="preserve"> </v>
          </cell>
          <cell r="Z2866" t="str">
            <v xml:space="preserve">  </v>
          </cell>
          <cell r="AA2866"/>
          <cell r="AB2866"/>
          <cell r="AC2866"/>
          <cell r="AD2866"/>
          <cell r="AE2866" t="str">
            <v xml:space="preserve"> </v>
          </cell>
          <cell r="AF2866" t="str">
            <v xml:space="preserve"> </v>
          </cell>
          <cell r="AG2866"/>
          <cell r="AH2866"/>
          <cell r="AI2866"/>
          <cell r="AJ2866" t="str">
            <v xml:space="preserve"> </v>
          </cell>
          <cell r="AK2866" t="str">
            <v xml:space="preserve"> </v>
          </cell>
          <cell r="AL2866"/>
          <cell r="AM2866"/>
          <cell r="AN2866"/>
          <cell r="AO2866"/>
          <cell r="AP2866" t="str">
            <v xml:space="preserve"> </v>
          </cell>
          <cell r="AQ2866" t="str">
            <v xml:space="preserve"> </v>
          </cell>
          <cell r="AR2866"/>
          <cell r="AS2866"/>
          <cell r="AT2866"/>
          <cell r="AU2866"/>
        </row>
        <row r="2867">
          <cell r="B2867">
            <v>11251</v>
          </cell>
          <cell r="C2867">
            <v>11251</v>
          </cell>
          <cell r="D2867" t="str">
            <v>#REF!</v>
          </cell>
          <cell r="E2867" t="str">
            <v>NO DISPONIBLE</v>
          </cell>
          <cell r="F2867" t="str">
            <v>INACTIVO</v>
          </cell>
          <cell r="G2867" t="str">
            <v>NO APLICA</v>
          </cell>
          <cell r="H2867" t="str">
            <v>SOPORTE PARA GELES</v>
          </cell>
          <cell r="I2867" t="str">
            <v>NO APLICA</v>
          </cell>
          <cell r="J2867" t="str">
            <v>HOEFER</v>
          </cell>
          <cell r="K2867" t="str">
            <v>SE 245</v>
          </cell>
          <cell r="L2867" t="str">
            <v>NO DISPONIBLE</v>
          </cell>
          <cell r="M2867" t="str">
            <v>CÁMARAS DE ELECTROFORESIS</v>
          </cell>
          <cell r="N2867" t="str">
            <v>DISP</v>
          </cell>
          <cell r="O2867" t="str">
            <v>LMC - MORFOLOGÍA CELULAR</v>
          </cell>
          <cell r="P2867" t="str">
            <v>AREA ADMINISTRATIVA I</v>
          </cell>
          <cell r="Q2867" t="str">
            <v>PROPIO</v>
          </cell>
          <cell r="R2867" t="str">
            <v>NO APLICA</v>
          </cell>
          <cell r="S2867"/>
          <cell r="T2867"/>
          <cell r="U2867">
            <v>24</v>
          </cell>
          <cell r="V2867"/>
          <cell r="W2867"/>
          <cell r="X2867"/>
          <cell r="Y2867" t="str">
            <v xml:space="preserve"> </v>
          </cell>
          <cell r="Z2867" t="str">
            <v xml:space="preserve">  </v>
          </cell>
          <cell r="AA2867"/>
          <cell r="AB2867"/>
          <cell r="AC2867"/>
          <cell r="AD2867"/>
          <cell r="AE2867" t="str">
            <v xml:space="preserve"> </v>
          </cell>
          <cell r="AF2867" t="str">
            <v xml:space="preserve"> </v>
          </cell>
          <cell r="AG2867"/>
          <cell r="AH2867"/>
          <cell r="AI2867"/>
          <cell r="AJ2867" t="str">
            <v xml:space="preserve"> </v>
          </cell>
          <cell r="AK2867" t="str">
            <v xml:space="preserve"> </v>
          </cell>
          <cell r="AL2867"/>
          <cell r="AM2867"/>
          <cell r="AN2867"/>
          <cell r="AO2867"/>
          <cell r="AP2867" t="str">
            <v xml:space="preserve"> </v>
          </cell>
          <cell r="AQ2867" t="str">
            <v xml:space="preserve"> </v>
          </cell>
          <cell r="AR2867"/>
          <cell r="AS2867"/>
          <cell r="AT2867"/>
          <cell r="AU2867"/>
        </row>
        <row r="2868">
          <cell r="B2868">
            <v>11497</v>
          </cell>
          <cell r="C2868">
            <v>11497</v>
          </cell>
          <cell r="D2868" t="str">
            <v>#REF!</v>
          </cell>
          <cell r="E2868" t="str">
            <v>NO DISPONIBLE</v>
          </cell>
          <cell r="F2868" t="str">
            <v>INACTIVO</v>
          </cell>
          <cell r="G2868" t="str">
            <v>NO APLICA</v>
          </cell>
          <cell r="H2868" t="str">
            <v>EQUIPO DE LUZ UV</v>
          </cell>
          <cell r="I2868" t="str">
            <v>NO APLICA</v>
          </cell>
          <cell r="J2868" t="str">
            <v>CHROMATO- VUE</v>
          </cell>
          <cell r="K2868" t="str">
            <v>C-5</v>
          </cell>
          <cell r="L2868" t="str">
            <v>NO DISPONIBLE</v>
          </cell>
          <cell r="M2868" t="str">
            <v>EQUIPOS ESPECIALES</v>
          </cell>
          <cell r="N2868" t="str">
            <v>DRSP</v>
          </cell>
          <cell r="O2868" t="str">
            <v>GMR - MICROBIOLOGÍA</v>
          </cell>
          <cell r="P2868" t="str">
            <v>MICROBIOLOGÍA DE AGUAS</v>
          </cell>
          <cell r="Q2868" t="str">
            <v>PROPIO</v>
          </cell>
          <cell r="R2868" t="str">
            <v>LONGITUD DE ONDA</v>
          </cell>
          <cell r="S2868" t="str">
            <v>365 nm a 366 nm</v>
          </cell>
          <cell r="T2868"/>
          <cell r="U2868"/>
          <cell r="V2868"/>
          <cell r="W2868"/>
          <cell r="X2868"/>
          <cell r="Y2868" t="str">
            <v xml:space="preserve"> </v>
          </cell>
          <cell r="Z2868" t="str">
            <v xml:space="preserve">  </v>
          </cell>
          <cell r="AA2868"/>
          <cell r="AB2868"/>
          <cell r="AC2868"/>
          <cell r="AD2868"/>
          <cell r="AE2868" t="str">
            <v xml:space="preserve"> </v>
          </cell>
          <cell r="AF2868" t="str">
            <v xml:space="preserve"> </v>
          </cell>
          <cell r="AG2868"/>
          <cell r="AH2868"/>
          <cell r="AI2868"/>
          <cell r="AJ2868" t="str">
            <v xml:space="preserve"> </v>
          </cell>
          <cell r="AK2868" t="str">
            <v xml:space="preserve"> </v>
          </cell>
          <cell r="AL2868"/>
          <cell r="AM2868"/>
          <cell r="AN2868"/>
          <cell r="AO2868"/>
          <cell r="AP2868" t="str">
            <v xml:space="preserve"> </v>
          </cell>
          <cell r="AQ2868" t="str">
            <v xml:space="preserve"> </v>
          </cell>
          <cell r="AR2868"/>
          <cell r="AS2868"/>
          <cell r="AT2868"/>
          <cell r="AU2868"/>
        </row>
        <row r="2869">
          <cell r="B2869" t="str">
            <v>GSA-085</v>
          </cell>
          <cell r="C2869">
            <v>11521</v>
          </cell>
          <cell r="D2869" t="str">
            <v>#REF!</v>
          </cell>
          <cell r="E2869" t="str">
            <v>NO DISPONIBLE</v>
          </cell>
          <cell r="F2869" t="str">
            <v>INACTIVO</v>
          </cell>
          <cell r="G2869" t="str">
            <v>NO APLICA</v>
          </cell>
          <cell r="H2869" t="str">
            <v>PIPETEADOR</v>
          </cell>
          <cell r="I2869" t="str">
            <v>NO APLICA</v>
          </cell>
          <cell r="J2869" t="str">
            <v>BRAND</v>
          </cell>
          <cell r="K2869" t="str">
            <v>ACCU-JET</v>
          </cell>
          <cell r="L2869" t="str">
            <v>07Y6342</v>
          </cell>
          <cell r="M2869" t="str">
            <v>VOLUMÉTRICOS</v>
          </cell>
          <cell r="N2869" t="str">
            <v>DRSP</v>
          </cell>
          <cell r="O2869" t="str">
            <v>GMR - MICROBIOLOGÍA</v>
          </cell>
          <cell r="P2869" t="str">
            <v/>
          </cell>
          <cell r="Q2869" t="str">
            <v>PROPIO</v>
          </cell>
          <cell r="R2869" t="str">
            <v>NO APLICA</v>
          </cell>
          <cell r="S2869"/>
          <cell r="T2869"/>
          <cell r="U2869"/>
          <cell r="V2869"/>
          <cell r="W2869"/>
          <cell r="X2869"/>
          <cell r="Y2869" t="str">
            <v xml:space="preserve"> </v>
          </cell>
          <cell r="Z2869" t="str">
            <v xml:space="preserve">  </v>
          </cell>
          <cell r="AA2869"/>
          <cell r="AB2869"/>
          <cell r="AC2869"/>
          <cell r="AD2869"/>
          <cell r="AE2869" t="str">
            <v xml:space="preserve"> </v>
          </cell>
          <cell r="AF2869" t="str">
            <v xml:space="preserve"> </v>
          </cell>
          <cell r="AG2869"/>
          <cell r="AH2869"/>
          <cell r="AI2869"/>
          <cell r="AJ2869" t="str">
            <v xml:space="preserve"> </v>
          </cell>
          <cell r="AK2869" t="str">
            <v xml:space="preserve"> </v>
          </cell>
          <cell r="AL2869"/>
          <cell r="AM2869"/>
          <cell r="AN2869"/>
          <cell r="AO2869"/>
          <cell r="AP2869" t="str">
            <v xml:space="preserve"> </v>
          </cell>
          <cell r="AQ2869" t="str">
            <v xml:space="preserve"> </v>
          </cell>
          <cell r="AR2869"/>
          <cell r="AS2869"/>
          <cell r="AT2869"/>
          <cell r="AU2869"/>
        </row>
        <row r="2870">
          <cell r="B2870">
            <v>11586</v>
          </cell>
          <cell r="C2870">
            <v>11586</v>
          </cell>
          <cell r="D2870" t="str">
            <v>#REF!</v>
          </cell>
          <cell r="E2870" t="str">
            <v>NO DISPONIBLE</v>
          </cell>
          <cell r="F2870" t="str">
            <v>INACTIVO</v>
          </cell>
          <cell r="G2870" t="str">
            <v>NO APLICA</v>
          </cell>
          <cell r="H2870" t="str">
            <v>ULTRACONGELADOR</v>
          </cell>
          <cell r="I2870" t="str">
            <v>NO APLICA</v>
          </cell>
          <cell r="J2870" t="str">
            <v>REVCO</v>
          </cell>
          <cell r="K2870" t="str">
            <v>ULT1786-5-A35</v>
          </cell>
          <cell r="L2870" t="str">
            <v>Z19L-560918-ZL</v>
          </cell>
          <cell r="M2870" t="str">
            <v>FRÍO</v>
          </cell>
          <cell r="N2870" t="str">
            <v>DRSP</v>
          </cell>
          <cell r="O2870" t="str">
            <v>GVI - VIROLOGÍA</v>
          </cell>
          <cell r="P2870" t="str">
            <v>ENCEFALITIS EQUINA/REVCOS</v>
          </cell>
          <cell r="Q2870" t="str">
            <v>PROPIO</v>
          </cell>
          <cell r="R2870" t="str">
            <v>TEMPERATURA</v>
          </cell>
          <cell r="S2870" t="str">
            <v>-60 a -80, set point en -70 +/-10</v>
          </cell>
          <cell r="T2870"/>
          <cell r="U2870"/>
          <cell r="V2870"/>
          <cell r="W2870"/>
          <cell r="X2870"/>
          <cell r="Y2870" t="str">
            <v xml:space="preserve"> </v>
          </cell>
          <cell r="Z2870" t="str">
            <v xml:space="preserve">  </v>
          </cell>
          <cell r="AA2870"/>
          <cell r="AB2870"/>
          <cell r="AC2870"/>
          <cell r="AD2870"/>
          <cell r="AE2870" t="str">
            <v xml:space="preserve"> </v>
          </cell>
          <cell r="AF2870" t="str">
            <v xml:space="preserve"> </v>
          </cell>
          <cell r="AG2870"/>
          <cell r="AH2870"/>
          <cell r="AI2870"/>
          <cell r="AJ2870" t="str">
            <v xml:space="preserve"> </v>
          </cell>
          <cell r="AK2870" t="str">
            <v xml:space="preserve"> </v>
          </cell>
          <cell r="AL2870"/>
          <cell r="AM2870"/>
          <cell r="AN2870"/>
          <cell r="AO2870"/>
          <cell r="AP2870" t="str">
            <v xml:space="preserve"> </v>
          </cell>
          <cell r="AQ2870" t="str">
            <v xml:space="preserve"> </v>
          </cell>
          <cell r="AR2870"/>
          <cell r="AS2870"/>
          <cell r="AT2870"/>
          <cell r="AU2870"/>
        </row>
        <row r="2871">
          <cell r="B2871">
            <v>11603</v>
          </cell>
          <cell r="C2871">
            <v>11603</v>
          </cell>
          <cell r="D2871" t="str">
            <v>#REF!</v>
          </cell>
          <cell r="E2871" t="str">
            <v>NO DISPONIBLE</v>
          </cell>
          <cell r="F2871" t="str">
            <v>INACTIVO</v>
          </cell>
          <cell r="G2871" t="str">
            <v>NO APLICA</v>
          </cell>
          <cell r="H2871" t="str">
            <v>AGITADOR</v>
          </cell>
          <cell r="I2871" t="str">
            <v>NO APLICA</v>
          </cell>
          <cell r="J2871" t="str">
            <v>CORNING</v>
          </cell>
          <cell r="K2871" t="str">
            <v>PC-353</v>
          </cell>
          <cell r="L2871">
            <v>14830</v>
          </cell>
          <cell r="M2871" t="str">
            <v>AGITADORES</v>
          </cell>
          <cell r="N2871" t="str">
            <v>DRSP</v>
          </cell>
          <cell r="O2871" t="str">
            <v>GVI - VIROLOGÍA</v>
          </cell>
          <cell r="P2871" t="str">
            <v>METROLOGÍA 2023-04</v>
          </cell>
          <cell r="Q2871" t="str">
            <v>PROPIO</v>
          </cell>
          <cell r="R2871" t="str">
            <v>NO APLICA</v>
          </cell>
          <cell r="S2871" t="str">
            <v>NO DISPONIBLE</v>
          </cell>
          <cell r="T2871"/>
          <cell r="U2871"/>
          <cell r="V2871"/>
          <cell r="W2871"/>
          <cell r="X2871"/>
          <cell r="Y2871" t="str">
            <v xml:space="preserve"> </v>
          </cell>
          <cell r="Z2871" t="str">
            <v xml:space="preserve">  </v>
          </cell>
          <cell r="AA2871"/>
          <cell r="AB2871"/>
          <cell r="AC2871"/>
          <cell r="AD2871"/>
          <cell r="AE2871" t="str">
            <v xml:space="preserve"> </v>
          </cell>
          <cell r="AF2871" t="str">
            <v xml:space="preserve"> </v>
          </cell>
          <cell r="AG2871"/>
          <cell r="AH2871"/>
          <cell r="AI2871"/>
          <cell r="AJ2871" t="str">
            <v xml:space="preserve"> </v>
          </cell>
          <cell r="AK2871" t="str">
            <v xml:space="preserve"> </v>
          </cell>
          <cell r="AL2871"/>
          <cell r="AM2871"/>
          <cell r="AN2871"/>
          <cell r="AO2871"/>
          <cell r="AP2871" t="str">
            <v xml:space="preserve"> </v>
          </cell>
          <cell r="AQ2871" t="str">
            <v xml:space="preserve"> </v>
          </cell>
          <cell r="AR2871"/>
          <cell r="AS2871"/>
          <cell r="AT2871"/>
          <cell r="AU2871"/>
        </row>
        <row r="2872">
          <cell r="B2872">
            <v>11664</v>
          </cell>
          <cell r="C2872">
            <v>11664</v>
          </cell>
          <cell r="D2872" t="str">
            <v>#REF!</v>
          </cell>
          <cell r="E2872" t="str">
            <v>NO DISPONIBLE</v>
          </cell>
          <cell r="F2872" t="str">
            <v>BAJA</v>
          </cell>
          <cell r="G2872" t="str">
            <v>NO APLICA</v>
          </cell>
          <cell r="H2872" t="str">
            <v>PIPETEADOR</v>
          </cell>
          <cell r="I2872" t="str">
            <v>NO APLICA</v>
          </cell>
          <cell r="J2872" t="str">
            <v>BRAND</v>
          </cell>
          <cell r="K2872" t="str">
            <v>ACCU-JET</v>
          </cell>
          <cell r="L2872">
            <v>950132</v>
          </cell>
          <cell r="M2872" t="str">
            <v>VOLUMÉTRICOS</v>
          </cell>
          <cell r="N2872" t="str">
            <v>DRSP</v>
          </cell>
          <cell r="O2872" t="str">
            <v>GVI - VIROLOGÍA</v>
          </cell>
          <cell r="P2872" t="str">
            <v>ERUPTIVAS</v>
          </cell>
          <cell r="Q2872" t="str">
            <v>PROPIO</v>
          </cell>
          <cell r="R2872" t="str">
            <v>NO APLICA</v>
          </cell>
          <cell r="S2872" t="str">
            <v xml:space="preserve">Temperatura de operación : 10°C a 35°C, Rango de:  0,1 ml a 200 ml, Ambiente: +10 °C a +40 °C, (del aparato y del reactivo), presión de vapor hasta max. 500 mbar. Por encima de 300 mbares aspire lentamente para evitar la ebullición del líquido,  densidad hasta 9,0 g/cm3 </v>
          </cell>
          <cell r="T2872" t="str">
            <v>2024-12-11(CBC): Se realiza concepto técncio debido a su obsolescencia</v>
          </cell>
          <cell r="U2872"/>
          <cell r="V2872"/>
          <cell r="W2872"/>
          <cell r="X2872"/>
          <cell r="Y2872" t="str">
            <v xml:space="preserve"> </v>
          </cell>
          <cell r="Z2872" t="str">
            <v xml:space="preserve">  </v>
          </cell>
          <cell r="AA2872"/>
          <cell r="AB2872"/>
          <cell r="AC2872"/>
          <cell r="AD2872"/>
          <cell r="AE2872" t="str">
            <v xml:space="preserve"> </v>
          </cell>
          <cell r="AF2872" t="str">
            <v xml:space="preserve"> </v>
          </cell>
          <cell r="AG2872"/>
          <cell r="AH2872"/>
          <cell r="AI2872"/>
          <cell r="AJ2872" t="str">
            <v xml:space="preserve"> </v>
          </cell>
          <cell r="AK2872" t="str">
            <v xml:space="preserve"> </v>
          </cell>
          <cell r="AL2872"/>
          <cell r="AM2872"/>
          <cell r="AN2872"/>
          <cell r="AO2872"/>
          <cell r="AP2872" t="str">
            <v xml:space="preserve"> </v>
          </cell>
          <cell r="AQ2872" t="str">
            <v xml:space="preserve"> </v>
          </cell>
          <cell r="AR2872"/>
          <cell r="AS2872"/>
          <cell r="AT2872"/>
          <cell r="AU2872"/>
        </row>
        <row r="2873">
          <cell r="B2873">
            <v>11673</v>
          </cell>
          <cell r="C2873">
            <v>11673</v>
          </cell>
          <cell r="D2873" t="str">
            <v>#REF!</v>
          </cell>
          <cell r="E2873" t="str">
            <v>NO DISPONIBLE</v>
          </cell>
          <cell r="F2873" t="str">
            <v>ACTIVO</v>
          </cell>
          <cell r="G2873" t="str">
            <v>NO APLICA</v>
          </cell>
          <cell r="H2873" t="str">
            <v>AGITADOR</v>
          </cell>
          <cell r="I2873" t="str">
            <v>NO APLICA</v>
          </cell>
          <cell r="J2873" t="str">
            <v>THERMOLYNE CORPORATION</v>
          </cell>
          <cell r="K2873" t="str">
            <v>S47035</v>
          </cell>
          <cell r="L2873">
            <v>1074970930183</v>
          </cell>
          <cell r="M2873" t="str">
            <v>AGITADORES</v>
          </cell>
          <cell r="N2873" t="str">
            <v>DISP</v>
          </cell>
          <cell r="O2873" t="str">
            <v>LFM - FISIOLOGÍA MOLECULAR</v>
          </cell>
          <cell r="P2873" t="str">
            <v>LABORATORIO</v>
          </cell>
          <cell r="Q2873" t="str">
            <v>PROPIO</v>
          </cell>
          <cell r="R2873" t="str">
            <v>NO APLICA</v>
          </cell>
          <cell r="S2873"/>
          <cell r="T2873"/>
          <cell r="U2873">
            <v>24</v>
          </cell>
          <cell r="V2873"/>
          <cell r="W2873"/>
          <cell r="X2873"/>
          <cell r="Y2873">
            <v>45823</v>
          </cell>
          <cell r="Z2873">
            <v>55</v>
          </cell>
          <cell r="AA2873"/>
          <cell r="AB2873"/>
          <cell r="AC2873"/>
          <cell r="AD2873">
            <v>45092</v>
          </cell>
          <cell r="AE2873" t="str">
            <v xml:space="preserve"> </v>
          </cell>
          <cell r="AF2873" t="str">
            <v xml:space="preserve"> </v>
          </cell>
          <cell r="AG2873"/>
          <cell r="AH2873"/>
          <cell r="AI2873"/>
          <cell r="AJ2873" t="str">
            <v xml:space="preserve"> </v>
          </cell>
          <cell r="AK2873" t="str">
            <v xml:space="preserve"> </v>
          </cell>
          <cell r="AL2873"/>
          <cell r="AM2873"/>
          <cell r="AN2873"/>
          <cell r="AO2873"/>
          <cell r="AP2873" t="str">
            <v xml:space="preserve"> </v>
          </cell>
          <cell r="AQ2873" t="str">
            <v xml:space="preserve"> </v>
          </cell>
          <cell r="AR2873"/>
          <cell r="AS2873"/>
          <cell r="AT2873"/>
          <cell r="AU2873"/>
        </row>
        <row r="2874">
          <cell r="B2874" t="str">
            <v>BIO-095</v>
          </cell>
          <cell r="C2874">
            <v>11705</v>
          </cell>
          <cell r="D2874" t="str">
            <v>#REF!</v>
          </cell>
          <cell r="E2874" t="str">
            <v>NO DISPONIBLE</v>
          </cell>
          <cell r="F2874" t="str">
            <v>BAJA</v>
          </cell>
          <cell r="G2874" t="str">
            <v>NO APLICA</v>
          </cell>
          <cell r="H2874" t="str">
            <v>CABINA DE BIOSEGURIDAD II</v>
          </cell>
          <cell r="I2874" t="str">
            <v>NO APLICA</v>
          </cell>
          <cell r="J2874" t="str">
            <v>LABCONCO</v>
          </cell>
          <cell r="K2874" t="str">
            <v>36205-00</v>
          </cell>
          <cell r="L2874" t="str">
            <v>247356</v>
          </cell>
          <cell r="M2874" t="str">
            <v>CABINAS Y MÓDULOS</v>
          </cell>
          <cell r="N2874" t="str">
            <v>DP</v>
          </cell>
          <cell r="O2874" t="str">
            <v>BIO - BIOTERIO</v>
          </cell>
          <cell r="P2874" t="str">
            <v xml:space="preserve"> BARRERA-BIOTERIO LABORATORIO</v>
          </cell>
          <cell r="Q2874" t="str">
            <v xml:space="preserve">PROPIO </v>
          </cell>
          <cell r="R2874" t="str">
            <v xml:space="preserve">VELOCIDAD DE FLUJO DE AIRE
CONCENTRACIÓN DE PARTÍCULAS
</v>
          </cell>
          <cell r="S2874" t="str">
            <v>NSF 49</v>
          </cell>
          <cell r="T2874" t="str">
            <v>Equipo reportado para baja julio 2024</v>
          </cell>
          <cell r="U2874">
            <v>12</v>
          </cell>
          <cell r="V2874"/>
          <cell r="W2874">
            <v>12</v>
          </cell>
          <cell r="X2874"/>
          <cell r="Y2874" t="str">
            <v xml:space="preserve"> </v>
          </cell>
          <cell r="Z2874" t="str">
            <v xml:space="preserve">  </v>
          </cell>
          <cell r="AA2874"/>
          <cell r="AB2874"/>
          <cell r="AC2874"/>
          <cell r="AD2874"/>
          <cell r="AE2874" t="str">
            <v xml:space="preserve"> </v>
          </cell>
          <cell r="AF2874" t="str">
            <v xml:space="preserve"> </v>
          </cell>
          <cell r="AG2874"/>
          <cell r="AH2874"/>
          <cell r="AI2874"/>
          <cell r="AJ2874" t="str">
            <v xml:space="preserve"> </v>
          </cell>
          <cell r="AK2874" t="str">
            <v xml:space="preserve"> </v>
          </cell>
          <cell r="AL2874"/>
          <cell r="AM2874"/>
          <cell r="AN2874"/>
          <cell r="AO2874"/>
          <cell r="AP2874" t="str">
            <v xml:space="preserve"> </v>
          </cell>
          <cell r="AQ2874" t="str">
            <v xml:space="preserve"> </v>
          </cell>
          <cell r="AR2874"/>
          <cell r="AS2874"/>
          <cell r="AT2874"/>
          <cell r="AU2874"/>
        </row>
        <row r="2875">
          <cell r="B2875" t="str">
            <v>MC-075</v>
          </cell>
          <cell r="C2875">
            <v>11720</v>
          </cell>
          <cell r="D2875" t="str">
            <v>#REF!</v>
          </cell>
          <cell r="E2875" t="str">
            <v>NO DISPONIBLE</v>
          </cell>
          <cell r="F2875" t="str">
            <v>BAJA</v>
          </cell>
          <cell r="G2875" t="str">
            <v>NO APLICA</v>
          </cell>
          <cell r="H2875" t="str">
            <v xml:space="preserve">MANÓMETRO </v>
          </cell>
          <cell r="I2875" t="str">
            <v>NO APLICA</v>
          </cell>
          <cell r="J2875" t="str">
            <v>WINTERS</v>
          </cell>
          <cell r="K2875" t="str">
            <v>2,5" 1/4" NPT BLACK</v>
          </cell>
          <cell r="L2875" t="str">
            <v>PFQ899ZRR1R11-Z0747</v>
          </cell>
          <cell r="M2875" t="str">
            <v>INSTRUMENTOS DE MEDICIÓN</v>
          </cell>
          <cell r="N2875" t="str">
            <v>DP</v>
          </cell>
          <cell r="O2875" t="str">
            <v>MC - MEDIOS DE CULTIVO</v>
          </cell>
          <cell r="P2875" t="str">
            <v>CA03A  AUTOCLAVE 
 MC006</v>
          </cell>
          <cell r="Q2875" t="str">
            <v xml:space="preserve">PROPIO </v>
          </cell>
          <cell r="R2875" t="str">
            <v>PRESIÓN</v>
          </cell>
          <cell r="S2875" t="str">
            <v>30 PSI</v>
          </cell>
          <cell r="T2875" t="str">
            <v>manómetros del autoclave Sterilof dada de baja en 2023</v>
          </cell>
          <cell r="U2875"/>
          <cell r="V2875">
            <v>12</v>
          </cell>
          <cell r="W2875"/>
          <cell r="X2875"/>
          <cell r="Y2875" t="str">
            <v xml:space="preserve"> </v>
          </cell>
          <cell r="Z2875" t="str">
            <v xml:space="preserve">  </v>
          </cell>
          <cell r="AA2875"/>
          <cell r="AB2875"/>
          <cell r="AC2875"/>
          <cell r="AD2875" t="str">
            <v xml:space="preserve"> </v>
          </cell>
          <cell r="AE2875" t="str">
            <v xml:space="preserve"> </v>
          </cell>
          <cell r="AF2875" t="str">
            <v xml:space="preserve"> </v>
          </cell>
          <cell r="AG2875"/>
          <cell r="AH2875"/>
          <cell r="AI2875"/>
          <cell r="AJ2875" t="str">
            <v xml:space="preserve"> </v>
          </cell>
          <cell r="AK2875" t="str">
            <v xml:space="preserve"> </v>
          </cell>
          <cell r="AL2875"/>
          <cell r="AM2875"/>
          <cell r="AN2875"/>
          <cell r="AO2875"/>
          <cell r="AP2875" t="str">
            <v xml:space="preserve"> </v>
          </cell>
          <cell r="AQ2875" t="str">
            <v xml:space="preserve"> </v>
          </cell>
          <cell r="AR2875"/>
          <cell r="AS2875"/>
          <cell r="AT2875"/>
          <cell r="AU2875"/>
        </row>
        <row r="2876">
          <cell r="B2876" t="str">
            <v>MC-076</v>
          </cell>
          <cell r="C2876">
            <v>11720</v>
          </cell>
          <cell r="D2876" t="str">
            <v>#REF!</v>
          </cell>
          <cell r="E2876" t="str">
            <v>NO DISPONIBLE</v>
          </cell>
          <cell r="F2876" t="str">
            <v>BAJA</v>
          </cell>
          <cell r="G2876" t="str">
            <v>NO APLICA</v>
          </cell>
          <cell r="H2876" t="str">
            <v>MANO VACUÓMETRO</v>
          </cell>
          <cell r="I2876" t="str">
            <v>NO APLICA</v>
          </cell>
          <cell r="J2876" t="str">
            <v>WINTERS</v>
          </cell>
          <cell r="K2876" t="str">
            <v>2,5" 1/4" NPT BLACK</v>
          </cell>
          <cell r="L2876" t="str">
            <v>PFQ903R1R11-Z2007</v>
          </cell>
          <cell r="M2876" t="str">
            <v>INSTRUMENTOS DE MEDICIÓN</v>
          </cell>
          <cell r="N2876" t="str">
            <v>DP</v>
          </cell>
          <cell r="O2876" t="str">
            <v>MC - MEDIOS DE CULTIVO</v>
          </cell>
          <cell r="P2876" t="str">
            <v>CHAQUETA AUTOCLAVE 
 MC006</v>
          </cell>
          <cell r="Q2876" t="str">
            <v xml:space="preserve">PROPIO </v>
          </cell>
          <cell r="R2876" t="str">
            <v>PRESIÓN</v>
          </cell>
          <cell r="S2876" t="str">
            <v>30 PSI</v>
          </cell>
          <cell r="T2876" t="str">
            <v>manómetros del autoclave Sterilof dada de baja en 2023</v>
          </cell>
          <cell r="U2876"/>
          <cell r="V2876">
            <v>12</v>
          </cell>
          <cell r="W2876"/>
          <cell r="X2876"/>
          <cell r="Y2876" t="str">
            <v xml:space="preserve"> </v>
          </cell>
          <cell r="Z2876" t="str">
            <v xml:space="preserve">  </v>
          </cell>
          <cell r="AA2876"/>
          <cell r="AB2876"/>
          <cell r="AC2876"/>
          <cell r="AD2876" t="str">
            <v xml:space="preserve"> </v>
          </cell>
          <cell r="AE2876" t="str">
            <v xml:space="preserve"> </v>
          </cell>
          <cell r="AF2876" t="str">
            <v xml:space="preserve"> </v>
          </cell>
          <cell r="AG2876"/>
          <cell r="AH2876"/>
          <cell r="AI2876"/>
          <cell r="AJ2876" t="str">
            <v xml:space="preserve"> </v>
          </cell>
          <cell r="AK2876" t="str">
            <v xml:space="preserve"> </v>
          </cell>
          <cell r="AL2876"/>
          <cell r="AM2876"/>
          <cell r="AN2876"/>
          <cell r="AO2876"/>
          <cell r="AP2876" t="str">
            <v xml:space="preserve"> </v>
          </cell>
          <cell r="AQ2876" t="str">
            <v xml:space="preserve"> </v>
          </cell>
          <cell r="AR2876"/>
          <cell r="AS2876"/>
          <cell r="AT2876"/>
          <cell r="AU2876"/>
        </row>
        <row r="2877">
          <cell r="B2877">
            <v>11744</v>
          </cell>
          <cell r="C2877">
            <v>11744</v>
          </cell>
          <cell r="D2877" t="str">
            <v>#REF!</v>
          </cell>
          <cell r="E2877" t="str">
            <v>NO DISPONIBLE</v>
          </cell>
          <cell r="F2877" t="str">
            <v>ACTIVO</v>
          </cell>
          <cell r="G2877" t="str">
            <v>NO APLICA</v>
          </cell>
          <cell r="H2877" t="str">
            <v>EQUIPO PARA LA DETERMINACIÓN DE LA GLUCOSA EN SANGRE TOTAL</v>
          </cell>
          <cell r="I2877" t="str">
            <v>NO APLICA</v>
          </cell>
          <cell r="J2877" t="str">
            <v>HYPOGUARD</v>
          </cell>
          <cell r="K2877" t="str">
            <v>ASSURE II</v>
          </cell>
          <cell r="L2877">
            <v>7100002557</v>
          </cell>
          <cell r="M2877" t="str">
            <v>EQUIPOS ESPECIALES</v>
          </cell>
          <cell r="N2877" t="str">
            <v>DISP</v>
          </cell>
          <cell r="O2877" t="str">
            <v>LNI - NUTRICIÓN</v>
          </cell>
          <cell r="P2877" t="str">
            <v>LABORATORIO</v>
          </cell>
          <cell r="Q2877" t="str">
            <v>PROPIO</v>
          </cell>
          <cell r="R2877" t="str">
            <v>NO APLICA</v>
          </cell>
          <cell r="S2877" t="str">
            <v>ASSURE II SN.7100002557 P/N711 0-00 INCLUYE CALIBRADOR APLICA DOR DE LANCETAS Y FUNDA PROTEC TORA REF. 221100. E-918-21-05-03*
Equipo no requiere OCM</v>
          </cell>
          <cell r="T2877"/>
          <cell r="U2877"/>
          <cell r="V2877"/>
          <cell r="W2877"/>
          <cell r="X2877"/>
          <cell r="Y2877" t="str">
            <v xml:space="preserve"> </v>
          </cell>
          <cell r="Z2877" t="str">
            <v xml:space="preserve">  </v>
          </cell>
          <cell r="AA2877"/>
          <cell r="AB2877"/>
          <cell r="AC2877"/>
          <cell r="AD2877"/>
          <cell r="AE2877" t="str">
            <v xml:space="preserve"> </v>
          </cell>
          <cell r="AF2877" t="str">
            <v xml:space="preserve"> </v>
          </cell>
          <cell r="AG2877"/>
          <cell r="AH2877"/>
          <cell r="AI2877"/>
          <cell r="AJ2877" t="str">
            <v xml:space="preserve"> </v>
          </cell>
          <cell r="AK2877" t="str">
            <v xml:space="preserve"> </v>
          </cell>
          <cell r="AL2877"/>
          <cell r="AM2877"/>
          <cell r="AN2877"/>
          <cell r="AO2877"/>
          <cell r="AP2877" t="str">
            <v xml:space="preserve"> </v>
          </cell>
          <cell r="AQ2877" t="str">
            <v xml:space="preserve"> </v>
          </cell>
          <cell r="AR2877"/>
          <cell r="AS2877"/>
          <cell r="AT2877"/>
          <cell r="AU2877"/>
        </row>
        <row r="2878">
          <cell r="B2878">
            <v>11811</v>
          </cell>
          <cell r="C2878">
            <v>11811</v>
          </cell>
          <cell r="D2878" t="str">
            <v>#REF!</v>
          </cell>
          <cell r="E2878" t="str">
            <v>NO DISPONIBLE</v>
          </cell>
          <cell r="F2878" t="str">
            <v>BAJA</v>
          </cell>
          <cell r="G2878" t="str">
            <v>NO APLICA</v>
          </cell>
          <cell r="H2878" t="str">
            <v>SUCCIONADOR PARA PIPETA DE VIDRIO (10ML)</v>
          </cell>
          <cell r="I2878" t="str">
            <v>NO APLICA</v>
          </cell>
          <cell r="J2878" t="str">
            <v>BEL-ART PRODUCTS</v>
          </cell>
          <cell r="K2878" t="str">
            <v>NO DISPONIBLE</v>
          </cell>
          <cell r="L2878"/>
          <cell r="M2878" t="str">
            <v>VOLUMÉTRICOS</v>
          </cell>
          <cell r="N2878" t="str">
            <v>DRSP</v>
          </cell>
          <cell r="O2878" t="str">
            <v>GGN - GENÉTICA – CRÓNICAS</v>
          </cell>
          <cell r="P2878" t="str">
            <v>LABORATORIO GENETICA</v>
          </cell>
          <cell r="Q2878" t="str">
            <v>PROPIO</v>
          </cell>
          <cell r="R2878" t="str">
            <v>NO APLICA</v>
          </cell>
          <cell r="S2878" t="str">
            <v>Es un accesorio para las pipetas -  Volumen: Hasta 10 ml</v>
          </cell>
          <cell r="T2878"/>
          <cell r="U2878"/>
          <cell r="V2878"/>
          <cell r="W2878"/>
          <cell r="X2878"/>
          <cell r="Y2878" t="str">
            <v xml:space="preserve"> </v>
          </cell>
          <cell r="Z2878" t="str">
            <v xml:space="preserve">  </v>
          </cell>
          <cell r="AA2878"/>
          <cell r="AB2878"/>
          <cell r="AC2878"/>
          <cell r="AD2878"/>
          <cell r="AE2878" t="str">
            <v xml:space="preserve"> </v>
          </cell>
          <cell r="AF2878" t="str">
            <v xml:space="preserve"> </v>
          </cell>
          <cell r="AG2878"/>
          <cell r="AH2878"/>
          <cell r="AI2878"/>
          <cell r="AJ2878" t="str">
            <v xml:space="preserve"> </v>
          </cell>
          <cell r="AK2878" t="str">
            <v xml:space="preserve"> </v>
          </cell>
          <cell r="AL2878"/>
          <cell r="AM2878"/>
          <cell r="AN2878"/>
          <cell r="AO2878"/>
          <cell r="AP2878" t="str">
            <v xml:space="preserve"> </v>
          </cell>
          <cell r="AQ2878" t="str">
            <v xml:space="preserve"> </v>
          </cell>
          <cell r="AR2878"/>
          <cell r="AS2878"/>
          <cell r="AT2878"/>
          <cell r="AU2878"/>
        </row>
        <row r="2879">
          <cell r="B2879">
            <v>11814</v>
          </cell>
          <cell r="C2879">
            <v>11814</v>
          </cell>
          <cell r="D2879" t="str">
            <v>#REF!</v>
          </cell>
          <cell r="E2879" t="str">
            <v>NO DISPONIBLE</v>
          </cell>
          <cell r="F2879" t="str">
            <v>BAJA</v>
          </cell>
          <cell r="G2879" t="str">
            <v>NO APLICA</v>
          </cell>
          <cell r="H2879" t="str">
            <v>SUCCIONADOR PARA PIPETA DE VIDRIO (2ML)</v>
          </cell>
          <cell r="I2879" t="str">
            <v>NO APLICA</v>
          </cell>
          <cell r="J2879" t="str">
            <v>BEL-ART PRODUCTS</v>
          </cell>
          <cell r="K2879" t="str">
            <v>NO DISPONIBLE</v>
          </cell>
          <cell r="L2879"/>
          <cell r="M2879" t="str">
            <v>VOLUMÉTRICOS</v>
          </cell>
          <cell r="N2879" t="str">
            <v>DRSP</v>
          </cell>
          <cell r="O2879" t="str">
            <v>GGN - GENÉTICA – CRÓNICAS</v>
          </cell>
          <cell r="P2879" t="str">
            <v>LABORATORIO GENETICA</v>
          </cell>
          <cell r="Q2879" t="str">
            <v>PROPIO</v>
          </cell>
          <cell r="R2879" t="str">
            <v>NO APLICA</v>
          </cell>
          <cell r="S2879" t="str">
            <v>Es un accesorio para las pipetas -  Volumen: Hasta 2 ml</v>
          </cell>
          <cell r="T2879"/>
          <cell r="U2879"/>
          <cell r="V2879"/>
          <cell r="W2879"/>
          <cell r="X2879"/>
          <cell r="Y2879" t="str">
            <v xml:space="preserve"> </v>
          </cell>
          <cell r="Z2879" t="str">
            <v xml:space="preserve">  </v>
          </cell>
          <cell r="AA2879"/>
          <cell r="AB2879"/>
          <cell r="AC2879"/>
          <cell r="AD2879"/>
          <cell r="AE2879" t="str">
            <v xml:space="preserve"> </v>
          </cell>
          <cell r="AF2879" t="str">
            <v xml:space="preserve"> </v>
          </cell>
          <cell r="AG2879"/>
          <cell r="AH2879"/>
          <cell r="AI2879"/>
          <cell r="AJ2879" t="str">
            <v xml:space="preserve"> </v>
          </cell>
          <cell r="AK2879" t="str">
            <v xml:space="preserve"> </v>
          </cell>
          <cell r="AL2879"/>
          <cell r="AM2879"/>
          <cell r="AN2879"/>
          <cell r="AO2879"/>
          <cell r="AP2879" t="str">
            <v xml:space="preserve"> </v>
          </cell>
          <cell r="AQ2879" t="str">
            <v xml:space="preserve"> </v>
          </cell>
          <cell r="AR2879"/>
          <cell r="AS2879"/>
          <cell r="AT2879"/>
          <cell r="AU2879"/>
        </row>
        <row r="2880">
          <cell r="B2880">
            <v>11978</v>
          </cell>
          <cell r="C2880">
            <v>11978</v>
          </cell>
          <cell r="D2880" t="str">
            <v>#REF!</v>
          </cell>
          <cell r="E2880" t="str">
            <v>NO DISPONIBLE</v>
          </cell>
          <cell r="F2880" t="str">
            <v>BAJA</v>
          </cell>
          <cell r="G2880" t="str">
            <v>NO APLICA</v>
          </cell>
          <cell r="H2880" t="str">
            <v xml:space="preserve">ESTEREOMICROSCOPIO </v>
          </cell>
          <cell r="I2880" t="str">
            <v>NO APLICA</v>
          </cell>
          <cell r="J2880" t="str">
            <v>CARL ZEISS</v>
          </cell>
          <cell r="K2880" t="str">
            <v>541</v>
          </cell>
          <cell r="L2880">
            <v>4771043</v>
          </cell>
          <cell r="M2880" t="str">
            <v>ÓPTICOS</v>
          </cell>
          <cell r="N2880" t="str">
            <v>DP</v>
          </cell>
          <cell r="O2880" t="str">
            <v>HG - HACIENDA GALINDO</v>
          </cell>
          <cell r="P2880" t="str">
            <v>HACIENDA GALINDO</v>
          </cell>
          <cell r="Q2880" t="str">
            <v>PROPIO</v>
          </cell>
          <cell r="R2880" t="str">
            <v>NO APLICA</v>
          </cell>
          <cell r="S2880" t="str">
            <v>NO DISPONIBLE</v>
          </cell>
          <cell r="T2880"/>
          <cell r="U2880"/>
          <cell r="V2880"/>
          <cell r="W2880"/>
          <cell r="X2880"/>
          <cell r="Y2880" t="str">
            <v xml:space="preserve"> </v>
          </cell>
          <cell r="Z2880" t="str">
            <v xml:space="preserve">  </v>
          </cell>
          <cell r="AA2880"/>
          <cell r="AB2880"/>
          <cell r="AC2880"/>
          <cell r="AD2880"/>
          <cell r="AE2880" t="str">
            <v xml:space="preserve"> </v>
          </cell>
          <cell r="AF2880" t="str">
            <v xml:space="preserve"> </v>
          </cell>
          <cell r="AG2880"/>
          <cell r="AH2880"/>
          <cell r="AI2880"/>
          <cell r="AJ2880" t="str">
            <v xml:space="preserve"> </v>
          </cell>
          <cell r="AK2880" t="str">
            <v xml:space="preserve"> </v>
          </cell>
          <cell r="AL2880"/>
          <cell r="AM2880"/>
          <cell r="AN2880"/>
          <cell r="AO2880"/>
          <cell r="AP2880" t="str">
            <v xml:space="preserve"> </v>
          </cell>
          <cell r="AQ2880" t="str">
            <v xml:space="preserve"> </v>
          </cell>
          <cell r="AR2880"/>
          <cell r="AS2880"/>
          <cell r="AT2880"/>
          <cell r="AU2880"/>
        </row>
        <row r="2881">
          <cell r="B2881">
            <v>11985</v>
          </cell>
          <cell r="C2881">
            <v>11985</v>
          </cell>
          <cell r="D2881" t="str">
            <v>#REF!</v>
          </cell>
          <cell r="E2881" t="str">
            <v>NO DISPONIBLE</v>
          </cell>
          <cell r="F2881" t="str">
            <v>ACTIVO</v>
          </cell>
          <cell r="G2881" t="str">
            <v>NO APLICA</v>
          </cell>
          <cell r="H2881" t="str">
            <v>DISPENSADOR</v>
          </cell>
          <cell r="I2881" t="str">
            <v>NO APLICA</v>
          </cell>
          <cell r="J2881" t="str">
            <v>SOCOREX</v>
          </cell>
          <cell r="K2881" t="str">
            <v>WHEATON</v>
          </cell>
          <cell r="L2881" t="str">
            <v>¨009317</v>
          </cell>
          <cell r="M2881" t="str">
            <v>VOLUMÉTRICOS</v>
          </cell>
          <cell r="N2881" t="str">
            <v>DRSP</v>
          </cell>
          <cell r="O2881" t="str">
            <v>GGN - GENÉTICA – CRÓNICAS</v>
          </cell>
          <cell r="P2881" t="str">
            <v>CITOGENÉTICA</v>
          </cell>
          <cell r="Q2881" t="str">
            <v>PROPIO</v>
          </cell>
          <cell r="R2881" t="str">
            <v>VOLUMEN</v>
          </cell>
          <cell r="S2881" t="str">
            <v>Volumen: 2-20 ml</v>
          </cell>
          <cell r="T2881"/>
          <cell r="U2881">
            <v>12</v>
          </cell>
          <cell r="V2881"/>
          <cell r="W2881"/>
          <cell r="X2881"/>
          <cell r="Y2881">
            <v>45890</v>
          </cell>
          <cell r="Z2881">
            <v>122</v>
          </cell>
          <cell r="AA2881" t="str">
            <v>Taller GELP</v>
          </cell>
          <cell r="AB2881" t="str">
            <v>Ago</v>
          </cell>
          <cell r="AC2881" t="str">
            <v>Ago</v>
          </cell>
          <cell r="AD2881">
            <v>45525</v>
          </cell>
          <cell r="AE2881" t="str">
            <v xml:space="preserve"> </v>
          </cell>
          <cell r="AF2881" t="str">
            <v xml:space="preserve"> </v>
          </cell>
          <cell r="AG2881"/>
          <cell r="AH2881"/>
          <cell r="AI2881"/>
          <cell r="AJ2881" t="str">
            <v xml:space="preserve"> </v>
          </cell>
          <cell r="AK2881" t="str">
            <v xml:space="preserve"> </v>
          </cell>
          <cell r="AL2881"/>
          <cell r="AM2881"/>
          <cell r="AN2881"/>
          <cell r="AO2881"/>
          <cell r="AP2881" t="str">
            <v xml:space="preserve"> </v>
          </cell>
          <cell r="AQ2881" t="str">
            <v xml:space="preserve"> </v>
          </cell>
          <cell r="AR2881"/>
          <cell r="AS2881"/>
          <cell r="AT2881"/>
          <cell r="AU2881"/>
        </row>
        <row r="2882">
          <cell r="B2882">
            <v>12022</v>
          </cell>
          <cell r="C2882">
            <v>12022</v>
          </cell>
          <cell r="D2882" t="str">
            <v>#REF!</v>
          </cell>
          <cell r="E2882" t="str">
            <v>NO DISPONIBLE</v>
          </cell>
          <cell r="F2882" t="str">
            <v>ACTIVO</v>
          </cell>
          <cell r="G2882" t="str">
            <v>NO APLICA</v>
          </cell>
          <cell r="H2882" t="str">
            <v>CÁMARA DE ELECTROFORESIS</v>
          </cell>
          <cell r="I2882" t="str">
            <v>NO APLICA</v>
          </cell>
          <cell r="J2882" t="str">
            <v>BIO-RAD</v>
          </cell>
          <cell r="K2882" t="str">
            <v>SUB CELL GT HORIZONTAL</v>
          </cell>
          <cell r="L2882" t="str">
            <v>E-1421-17-12-01</v>
          </cell>
          <cell r="M2882" t="str">
            <v>CÁMARAS DE ELECTROFORESIS</v>
          </cell>
          <cell r="N2882" t="str">
            <v>DRSP</v>
          </cell>
          <cell r="O2882" t="str">
            <v>GVI - VIROLOGÍA</v>
          </cell>
          <cell r="P2882" t="str">
            <v>ARBOVIRUS/PCR</v>
          </cell>
          <cell r="Q2882" t="str">
            <v>PROPIO</v>
          </cell>
          <cell r="R2882" t="str">
            <v>VOLTAJE</v>
          </cell>
          <cell r="S2882" t="str">
            <v>NO DISPONIBLE</v>
          </cell>
          <cell r="T2882"/>
          <cell r="U2882">
            <v>12</v>
          </cell>
          <cell r="V2882"/>
          <cell r="W2882"/>
          <cell r="X2882"/>
          <cell r="Y2882" t="str">
            <v xml:space="preserve"> </v>
          </cell>
          <cell r="Z2882" t="str">
            <v xml:space="preserve">  </v>
          </cell>
          <cell r="AA2882"/>
          <cell r="AB2882"/>
          <cell r="AC2882"/>
          <cell r="AD2882"/>
          <cell r="AE2882" t="str">
            <v xml:space="preserve"> </v>
          </cell>
          <cell r="AF2882" t="str">
            <v xml:space="preserve"> </v>
          </cell>
          <cell r="AG2882"/>
          <cell r="AH2882"/>
          <cell r="AI2882"/>
          <cell r="AJ2882" t="str">
            <v xml:space="preserve"> </v>
          </cell>
          <cell r="AK2882" t="str">
            <v xml:space="preserve"> </v>
          </cell>
          <cell r="AL2882"/>
          <cell r="AM2882"/>
          <cell r="AN2882"/>
          <cell r="AO2882"/>
          <cell r="AP2882" t="str">
            <v xml:space="preserve"> </v>
          </cell>
          <cell r="AQ2882" t="str">
            <v xml:space="preserve"> </v>
          </cell>
          <cell r="AR2882"/>
          <cell r="AS2882"/>
          <cell r="AT2882"/>
          <cell r="AU2882"/>
        </row>
        <row r="2883">
          <cell r="B2883">
            <v>12035</v>
          </cell>
          <cell r="C2883">
            <v>12035</v>
          </cell>
          <cell r="D2883" t="str">
            <v>#REF!</v>
          </cell>
          <cell r="E2883" t="str">
            <v>NO DISPONIBLE</v>
          </cell>
          <cell r="F2883" t="str">
            <v>INACTIVO</v>
          </cell>
          <cell r="G2883" t="str">
            <v>NO APLICA</v>
          </cell>
          <cell r="H2883" t="str">
            <v>PIPETA MONOCANAL</v>
          </cell>
          <cell r="I2883" t="str">
            <v>NO APLICA</v>
          </cell>
          <cell r="J2883" t="str">
            <v>LABSYSTEMS</v>
          </cell>
          <cell r="K2883" t="str">
            <v xml:space="preserve"> FINNPIPETTE</v>
          </cell>
          <cell r="L2883" t="str">
            <v>J80896</v>
          </cell>
          <cell r="M2883" t="str">
            <v>VOLUMÉTRICOS</v>
          </cell>
          <cell r="N2883" t="str">
            <v>DRSP</v>
          </cell>
          <cell r="O2883" t="str">
            <v>GVI - VIROLOGÍA</v>
          </cell>
          <cell r="P2883" t="str">
            <v>METROLOGÍA 2023-04</v>
          </cell>
          <cell r="Q2883" t="str">
            <v>PROPIO</v>
          </cell>
          <cell r="R2883" t="str">
            <v>VOLUMEN</v>
          </cell>
          <cell r="S2883" t="str">
            <v>0,2 A 2 ul +/- 2,5%, con incremento de 0.01 ul</v>
          </cell>
          <cell r="T2883"/>
          <cell r="U2883"/>
          <cell r="V2883"/>
          <cell r="W2883"/>
          <cell r="X2883"/>
          <cell r="Y2883" t="str">
            <v xml:space="preserve"> </v>
          </cell>
          <cell r="Z2883" t="str">
            <v xml:space="preserve">  </v>
          </cell>
          <cell r="AA2883"/>
          <cell r="AB2883"/>
          <cell r="AC2883"/>
          <cell r="AD2883"/>
          <cell r="AE2883" t="str">
            <v xml:space="preserve"> </v>
          </cell>
          <cell r="AF2883" t="str">
            <v xml:space="preserve"> </v>
          </cell>
          <cell r="AG2883"/>
          <cell r="AH2883"/>
          <cell r="AI2883"/>
          <cell r="AJ2883" t="str">
            <v xml:space="preserve"> </v>
          </cell>
          <cell r="AK2883" t="str">
            <v xml:space="preserve"> </v>
          </cell>
          <cell r="AL2883"/>
          <cell r="AM2883"/>
          <cell r="AN2883"/>
          <cell r="AO2883"/>
          <cell r="AP2883" t="str">
            <v xml:space="preserve"> </v>
          </cell>
          <cell r="AQ2883" t="str">
            <v xml:space="preserve"> </v>
          </cell>
          <cell r="AR2883"/>
          <cell r="AS2883"/>
          <cell r="AT2883"/>
          <cell r="AU2883"/>
        </row>
        <row r="2884">
          <cell r="B2884">
            <v>12036</v>
          </cell>
          <cell r="C2884">
            <v>12036</v>
          </cell>
          <cell r="D2884" t="str">
            <v>#REF!</v>
          </cell>
          <cell r="E2884" t="str">
            <v>NO DISPONIBLE</v>
          </cell>
          <cell r="F2884" t="str">
            <v>INACTIVO</v>
          </cell>
          <cell r="G2884" t="str">
            <v>NO APLICA</v>
          </cell>
          <cell r="H2884" t="str">
            <v>PIPETA MONOCANAL</v>
          </cell>
          <cell r="I2884" t="str">
            <v>NO APLICA</v>
          </cell>
          <cell r="J2884" t="str">
            <v>LABSYSTEMS</v>
          </cell>
          <cell r="K2884" t="str">
            <v xml:space="preserve"> FINNPIPETTE</v>
          </cell>
          <cell r="L2884" t="str">
            <v>F67021</v>
          </cell>
          <cell r="M2884" t="str">
            <v>VOLUMÉTRICOS</v>
          </cell>
          <cell r="N2884" t="str">
            <v>DRSP</v>
          </cell>
          <cell r="O2884" t="str">
            <v>GVI - VIROLOGÍA</v>
          </cell>
          <cell r="P2884" t="str">
            <v>METROLOGÍA 2023-04</v>
          </cell>
          <cell r="Q2884" t="str">
            <v>PROPIO</v>
          </cell>
          <cell r="R2884" t="str">
            <v>VOLUMEN</v>
          </cell>
          <cell r="S2884" t="str">
            <v>20 A 200 ul +/- 0,6%</v>
          </cell>
          <cell r="T2884"/>
          <cell r="U2884"/>
          <cell r="V2884"/>
          <cell r="W2884"/>
          <cell r="X2884"/>
          <cell r="Y2884" t="str">
            <v xml:space="preserve"> </v>
          </cell>
          <cell r="Z2884" t="str">
            <v xml:space="preserve">  </v>
          </cell>
          <cell r="AA2884"/>
          <cell r="AB2884"/>
          <cell r="AC2884"/>
          <cell r="AD2884"/>
          <cell r="AE2884" t="str">
            <v xml:space="preserve"> </v>
          </cell>
          <cell r="AF2884" t="str">
            <v xml:space="preserve"> </v>
          </cell>
          <cell r="AG2884"/>
          <cell r="AH2884"/>
          <cell r="AI2884"/>
          <cell r="AJ2884" t="str">
            <v xml:space="preserve"> </v>
          </cell>
          <cell r="AK2884" t="str">
            <v xml:space="preserve"> </v>
          </cell>
          <cell r="AL2884"/>
          <cell r="AM2884"/>
          <cell r="AN2884"/>
          <cell r="AO2884"/>
          <cell r="AP2884" t="str">
            <v xml:space="preserve"> </v>
          </cell>
          <cell r="AQ2884" t="str">
            <v xml:space="preserve"> </v>
          </cell>
          <cell r="AR2884"/>
          <cell r="AS2884"/>
          <cell r="AT2884"/>
          <cell r="AU2884"/>
        </row>
        <row r="2885">
          <cell r="B2885">
            <v>12059</v>
          </cell>
          <cell r="C2885">
            <v>12059</v>
          </cell>
          <cell r="D2885" t="str">
            <v>#REF!</v>
          </cell>
          <cell r="E2885" t="str">
            <v>NO DISPONIBLE</v>
          </cell>
          <cell r="F2885" t="str">
            <v>INACTIVO</v>
          </cell>
          <cell r="G2885" t="str">
            <v>NO APLICA</v>
          </cell>
          <cell r="H2885" t="str">
            <v>BOMBA DE VACÍO</v>
          </cell>
          <cell r="I2885" t="str">
            <v>NO APLICA</v>
          </cell>
          <cell r="J2885" t="str">
            <v>GAST EMERSON</v>
          </cell>
          <cell r="K2885" t="str">
            <v>SA55JXGTD-4144</v>
          </cell>
          <cell r="L2885">
            <v>566829</v>
          </cell>
          <cell r="M2885" t="str">
            <v>BOMBAS</v>
          </cell>
          <cell r="N2885" t="str">
            <v>DRSP</v>
          </cell>
          <cell r="O2885" t="str">
            <v>GVI - VIROLOGÍA</v>
          </cell>
          <cell r="P2885" t="str">
            <v>METROLOGÍA 2023-04</v>
          </cell>
          <cell r="Q2885" t="str">
            <v>PROPIO</v>
          </cell>
          <cell r="R2885" t="str">
            <v>FRECUENCIA</v>
          </cell>
          <cell r="S2885" t="str">
            <v>NO DISPONIBLE</v>
          </cell>
          <cell r="T2885"/>
          <cell r="U2885"/>
          <cell r="V2885"/>
          <cell r="W2885"/>
          <cell r="X2885"/>
          <cell r="Y2885" t="str">
            <v xml:space="preserve"> </v>
          </cell>
          <cell r="Z2885" t="str">
            <v xml:space="preserve">  </v>
          </cell>
          <cell r="AA2885"/>
          <cell r="AB2885"/>
          <cell r="AC2885"/>
          <cell r="AD2885">
            <v>45112</v>
          </cell>
          <cell r="AE2885" t="str">
            <v xml:space="preserve"> </v>
          </cell>
          <cell r="AF2885" t="str">
            <v xml:space="preserve"> </v>
          </cell>
          <cell r="AG2885"/>
          <cell r="AH2885"/>
          <cell r="AI2885"/>
          <cell r="AJ2885" t="str">
            <v xml:space="preserve"> </v>
          </cell>
          <cell r="AK2885" t="str">
            <v xml:space="preserve"> </v>
          </cell>
          <cell r="AL2885"/>
          <cell r="AM2885"/>
          <cell r="AN2885"/>
          <cell r="AO2885"/>
          <cell r="AP2885" t="str">
            <v xml:space="preserve"> </v>
          </cell>
          <cell r="AQ2885" t="str">
            <v xml:space="preserve"> </v>
          </cell>
          <cell r="AR2885"/>
          <cell r="AS2885"/>
          <cell r="AT2885"/>
          <cell r="AU2885"/>
        </row>
        <row r="2886">
          <cell r="B2886">
            <v>12060</v>
          </cell>
          <cell r="C2886">
            <v>12060</v>
          </cell>
          <cell r="D2886" t="str">
            <v>#REF!</v>
          </cell>
          <cell r="E2886" t="str">
            <v>NO DISPONIBLE</v>
          </cell>
          <cell r="F2886" t="str">
            <v>INACTIVO</v>
          </cell>
          <cell r="G2886" t="str">
            <v>NO APLICA</v>
          </cell>
          <cell r="H2886" t="str">
            <v>BOMBA DE VACÍO</v>
          </cell>
          <cell r="I2886" t="str">
            <v>NO APLICA</v>
          </cell>
          <cell r="J2886" t="str">
            <v>GAST EMERSON</v>
          </cell>
          <cell r="K2886" t="str">
            <v>SA55JXGTD-4144</v>
          </cell>
          <cell r="L2886">
            <v>566830</v>
          </cell>
          <cell r="M2886" t="str">
            <v>BOMBAS</v>
          </cell>
          <cell r="N2886" t="str">
            <v>DRSP</v>
          </cell>
          <cell r="O2886" t="str">
            <v>GVI - VIROLOGÍA</v>
          </cell>
          <cell r="P2886" t="str">
            <v>METROLOGÍA</v>
          </cell>
          <cell r="Q2886" t="str">
            <v>PROPIO</v>
          </cell>
          <cell r="R2886" t="str">
            <v>FRECUENCIA</v>
          </cell>
          <cell r="S2886" t="str">
            <v>NO DISPONIBLE</v>
          </cell>
          <cell r="T2886"/>
          <cell r="U2886"/>
          <cell r="V2886"/>
          <cell r="W2886"/>
          <cell r="X2886"/>
          <cell r="Y2886" t="str">
            <v xml:space="preserve"> </v>
          </cell>
          <cell r="Z2886" t="str">
            <v xml:space="preserve">  </v>
          </cell>
          <cell r="AA2886"/>
          <cell r="AB2886"/>
          <cell r="AC2886"/>
          <cell r="AD2886">
            <v>45112</v>
          </cell>
          <cell r="AE2886" t="str">
            <v xml:space="preserve"> </v>
          </cell>
          <cell r="AF2886" t="str">
            <v xml:space="preserve"> </v>
          </cell>
          <cell r="AG2886"/>
          <cell r="AH2886"/>
          <cell r="AI2886"/>
          <cell r="AJ2886" t="str">
            <v xml:space="preserve"> </v>
          </cell>
          <cell r="AK2886" t="str">
            <v xml:space="preserve"> </v>
          </cell>
          <cell r="AL2886"/>
          <cell r="AM2886"/>
          <cell r="AN2886"/>
          <cell r="AO2886"/>
          <cell r="AP2886" t="str">
            <v xml:space="preserve"> </v>
          </cell>
          <cell r="AQ2886" t="str">
            <v xml:space="preserve"> </v>
          </cell>
          <cell r="AR2886"/>
          <cell r="AS2886"/>
          <cell r="AT2886"/>
          <cell r="AU2886"/>
        </row>
        <row r="2887">
          <cell r="B2887">
            <v>12075</v>
          </cell>
          <cell r="C2887">
            <v>12075</v>
          </cell>
          <cell r="D2887" t="str">
            <v>#REF!</v>
          </cell>
          <cell r="E2887" t="str">
            <v>NO DISPONIBLE</v>
          </cell>
          <cell r="F2887" t="str">
            <v>ACTIVO</v>
          </cell>
          <cell r="G2887" t="str">
            <v>NO APLICA</v>
          </cell>
          <cell r="H2887" t="str">
            <v>CÁMARA PARA TRANSFERENCIA HÚMEDA</v>
          </cell>
          <cell r="I2887" t="str">
            <v>NO APLICA</v>
          </cell>
          <cell r="J2887" t="str">
            <v>HOEFER</v>
          </cell>
          <cell r="K2887" t="str">
            <v>80-6418-77</v>
          </cell>
          <cell r="L2887">
            <v>961528</v>
          </cell>
          <cell r="M2887" t="str">
            <v>EQUIPOS ESPECIALES</v>
          </cell>
          <cell r="N2887" t="str">
            <v>DRSP</v>
          </cell>
          <cell r="O2887" t="str">
            <v>GPR - PARASITOLOGÍA</v>
          </cell>
          <cell r="P2887" t="str">
            <v>ZONA DE ELECTROFORESIS Y REVELADO</v>
          </cell>
          <cell r="Q2887" t="str">
            <v>PROPIO</v>
          </cell>
          <cell r="R2887" t="str">
            <v>VOLTAJE</v>
          </cell>
          <cell r="S2887" t="str">
            <v>NO DISPONIBLE</v>
          </cell>
          <cell r="T2887"/>
          <cell r="U2887"/>
          <cell r="V2887"/>
          <cell r="W2887"/>
          <cell r="X2887"/>
          <cell r="Y2887" t="str">
            <v xml:space="preserve"> </v>
          </cell>
          <cell r="Z2887" t="str">
            <v xml:space="preserve">  </v>
          </cell>
          <cell r="AA2887"/>
          <cell r="AB2887"/>
          <cell r="AC2887"/>
          <cell r="AD2887"/>
          <cell r="AE2887" t="str">
            <v xml:space="preserve"> </v>
          </cell>
          <cell r="AF2887" t="str">
            <v xml:space="preserve"> </v>
          </cell>
          <cell r="AG2887"/>
          <cell r="AH2887"/>
          <cell r="AI2887"/>
          <cell r="AJ2887" t="str">
            <v xml:space="preserve"> </v>
          </cell>
          <cell r="AK2887" t="str">
            <v xml:space="preserve"> </v>
          </cell>
          <cell r="AL2887"/>
          <cell r="AM2887"/>
          <cell r="AN2887"/>
          <cell r="AO2887"/>
          <cell r="AP2887" t="str">
            <v xml:space="preserve"> </v>
          </cell>
          <cell r="AQ2887" t="str">
            <v xml:space="preserve"> </v>
          </cell>
          <cell r="AR2887"/>
          <cell r="AS2887"/>
          <cell r="AT2887"/>
          <cell r="AU2887"/>
        </row>
        <row r="2888">
          <cell r="B2888">
            <v>12078</v>
          </cell>
          <cell r="C2888">
            <v>12078</v>
          </cell>
          <cell r="D2888" t="str">
            <v>#REF!</v>
          </cell>
          <cell r="E2888" t="str">
            <v>NO DISPONIBLE</v>
          </cell>
          <cell r="F2888" t="str">
            <v>ACTIVO</v>
          </cell>
          <cell r="G2888" t="str">
            <v>NO APLICA</v>
          </cell>
          <cell r="H2888" t="str">
            <v>CÁMARA DE ELECTROFORESIS</v>
          </cell>
          <cell r="I2888" t="str">
            <v>NO APLICA</v>
          </cell>
          <cell r="J2888" t="str">
            <v>HOEFER</v>
          </cell>
          <cell r="K2888" t="str">
            <v>NO DISPONIBLE</v>
          </cell>
          <cell r="L2888">
            <v>1092</v>
          </cell>
          <cell r="M2888" t="str">
            <v>CÁMARAS DE ELECTROFORESIS</v>
          </cell>
          <cell r="N2888" t="str">
            <v>DRSP</v>
          </cell>
          <cell r="O2888" t="str">
            <v>GVI - VIROLOGÍA</v>
          </cell>
          <cell r="P2888" t="str">
            <v>VIH</v>
          </cell>
          <cell r="Q2888" t="str">
            <v>PROPIO</v>
          </cell>
          <cell r="R2888" t="str">
            <v>VOLTAJE</v>
          </cell>
          <cell r="S2888" t="str">
            <v>NO DISPONIBLE</v>
          </cell>
          <cell r="T2888"/>
          <cell r="U2888"/>
          <cell r="V2888"/>
          <cell r="W2888"/>
          <cell r="X2888"/>
          <cell r="Y2888" t="str">
            <v xml:space="preserve"> </v>
          </cell>
          <cell r="Z2888" t="str">
            <v xml:space="preserve">  </v>
          </cell>
          <cell r="AA2888"/>
          <cell r="AB2888"/>
          <cell r="AC2888"/>
          <cell r="AD2888"/>
          <cell r="AE2888" t="str">
            <v xml:space="preserve"> </v>
          </cell>
          <cell r="AF2888" t="str">
            <v xml:space="preserve"> </v>
          </cell>
          <cell r="AG2888"/>
          <cell r="AH2888"/>
          <cell r="AI2888"/>
          <cell r="AJ2888" t="str">
            <v xml:space="preserve"> </v>
          </cell>
          <cell r="AK2888" t="str">
            <v xml:space="preserve"> </v>
          </cell>
          <cell r="AL2888"/>
          <cell r="AM2888"/>
          <cell r="AN2888"/>
          <cell r="AO2888"/>
          <cell r="AP2888" t="str">
            <v xml:space="preserve"> </v>
          </cell>
          <cell r="AQ2888" t="str">
            <v xml:space="preserve"> </v>
          </cell>
          <cell r="AR2888"/>
          <cell r="AS2888"/>
          <cell r="AT2888"/>
          <cell r="AU2888"/>
        </row>
        <row r="2889">
          <cell r="B2889">
            <v>12161</v>
          </cell>
          <cell r="C2889">
            <v>12161</v>
          </cell>
          <cell r="D2889" t="str">
            <v>#REF!</v>
          </cell>
          <cell r="E2889" t="str">
            <v>NO DISPONIBLE</v>
          </cell>
          <cell r="F2889" t="str">
            <v>INACTIVO</v>
          </cell>
          <cell r="G2889" t="str">
            <v>NO APLICA</v>
          </cell>
          <cell r="H2889" t="str">
            <v>BAÑO SEROLÓGICO</v>
          </cell>
          <cell r="I2889" t="str">
            <v>NO APLICA</v>
          </cell>
          <cell r="J2889" t="str">
            <v>MEMMERT</v>
          </cell>
          <cell r="K2889" t="str">
            <v>NO DISPONIBLE</v>
          </cell>
          <cell r="L2889" t="str">
            <v>NO DISPONIBLE</v>
          </cell>
          <cell r="M2889" t="str">
            <v>CALOR</v>
          </cell>
          <cell r="N2889" t="str">
            <v>DRSP</v>
          </cell>
          <cell r="O2889" t="str">
            <v>GVI - VIROLOGÍA</v>
          </cell>
          <cell r="P2889" t="str">
            <v>METROLOGÍA 2023-04</v>
          </cell>
          <cell r="Q2889" t="str">
            <v>PROPIO</v>
          </cell>
          <cell r="R2889" t="str">
            <v>TEMPERATURA</v>
          </cell>
          <cell r="S2889" t="str">
            <v>°T operación: 37°C +/- 2°C, Cuenta con un termoregulador automatico a 57°C, Control de °T: 20-110°C</v>
          </cell>
          <cell r="T2889"/>
          <cell r="U2889"/>
          <cell r="V2889"/>
          <cell r="W2889"/>
          <cell r="X2889"/>
          <cell r="Y2889" t="str">
            <v xml:space="preserve"> </v>
          </cell>
          <cell r="Z2889" t="str">
            <v xml:space="preserve">  </v>
          </cell>
          <cell r="AA2889"/>
          <cell r="AB2889"/>
          <cell r="AC2889"/>
          <cell r="AD2889"/>
          <cell r="AE2889" t="str">
            <v xml:space="preserve"> </v>
          </cell>
          <cell r="AF2889" t="str">
            <v xml:space="preserve"> </v>
          </cell>
          <cell r="AG2889"/>
          <cell r="AH2889"/>
          <cell r="AI2889"/>
          <cell r="AJ2889" t="str">
            <v xml:space="preserve"> </v>
          </cell>
          <cell r="AK2889" t="str">
            <v xml:space="preserve"> </v>
          </cell>
          <cell r="AL2889"/>
          <cell r="AM2889"/>
          <cell r="AN2889"/>
          <cell r="AO2889"/>
          <cell r="AP2889" t="str">
            <v xml:space="preserve"> </v>
          </cell>
          <cell r="AQ2889" t="str">
            <v xml:space="preserve"> </v>
          </cell>
          <cell r="AR2889"/>
          <cell r="AS2889"/>
          <cell r="AT2889"/>
          <cell r="AU2889"/>
        </row>
        <row r="2890">
          <cell r="B2890">
            <v>12199</v>
          </cell>
          <cell r="C2890">
            <v>12199</v>
          </cell>
          <cell r="D2890" t="str">
            <v>#REF!</v>
          </cell>
          <cell r="E2890" t="str">
            <v>NO DISPONIBLE</v>
          </cell>
          <cell r="F2890" t="str">
            <v>INACTIVO</v>
          </cell>
          <cell r="G2890" t="str">
            <v>NO APLICA</v>
          </cell>
          <cell r="H2890" t="str">
            <v>PIPETA MONOCANAL</v>
          </cell>
          <cell r="I2890" t="str">
            <v>NO APLICA</v>
          </cell>
          <cell r="J2890" t="str">
            <v>GILSON</v>
          </cell>
          <cell r="K2890" t="str">
            <v>PIPETMAN</v>
          </cell>
          <cell r="L2890" t="str">
            <v>K22420E</v>
          </cell>
          <cell r="M2890" t="str">
            <v>VOLUMÉTRICOS</v>
          </cell>
          <cell r="N2890" t="str">
            <v>DRSP</v>
          </cell>
          <cell r="O2890" t="str">
            <v>GVI - VIROLOGÍA</v>
          </cell>
          <cell r="P2890" t="str">
            <v>METROLOGÍA 2023-04</v>
          </cell>
          <cell r="Q2890" t="str">
            <v>PROPIO</v>
          </cell>
          <cell r="R2890" t="str">
            <v>VOLUMEN</v>
          </cell>
          <cell r="S2890" t="str">
            <v>20-200 uL +/- 0,6%</v>
          </cell>
          <cell r="T2890"/>
          <cell r="U2890"/>
          <cell r="V2890"/>
          <cell r="W2890"/>
          <cell r="X2890"/>
          <cell r="Y2890" t="str">
            <v xml:space="preserve"> </v>
          </cell>
          <cell r="Z2890" t="str">
            <v xml:space="preserve">  </v>
          </cell>
          <cell r="AA2890"/>
          <cell r="AB2890"/>
          <cell r="AC2890"/>
          <cell r="AD2890"/>
          <cell r="AE2890" t="str">
            <v xml:space="preserve"> </v>
          </cell>
          <cell r="AF2890" t="str">
            <v xml:space="preserve"> </v>
          </cell>
          <cell r="AG2890"/>
          <cell r="AH2890"/>
          <cell r="AI2890"/>
          <cell r="AJ2890" t="str">
            <v xml:space="preserve"> </v>
          </cell>
          <cell r="AK2890" t="str">
            <v xml:space="preserve"> </v>
          </cell>
          <cell r="AL2890"/>
          <cell r="AM2890"/>
          <cell r="AN2890"/>
          <cell r="AO2890"/>
          <cell r="AP2890" t="str">
            <v xml:space="preserve"> </v>
          </cell>
          <cell r="AQ2890" t="str">
            <v xml:space="preserve"> </v>
          </cell>
          <cell r="AR2890"/>
          <cell r="AS2890"/>
          <cell r="AT2890"/>
          <cell r="AU2890"/>
        </row>
        <row r="2891">
          <cell r="B2891">
            <v>12266</v>
          </cell>
          <cell r="C2891">
            <v>12266</v>
          </cell>
          <cell r="D2891" t="str">
            <v>#REF!</v>
          </cell>
          <cell r="E2891" t="str">
            <v>NO DISPONIBLE</v>
          </cell>
          <cell r="F2891" t="str">
            <v>INACTIVO</v>
          </cell>
          <cell r="G2891" t="str">
            <v>NO APLICA</v>
          </cell>
          <cell r="H2891" t="str">
            <v>PIPETA MONOCANAL</v>
          </cell>
          <cell r="I2891" t="str">
            <v>NO APLICA</v>
          </cell>
          <cell r="J2891" t="str">
            <v>GILSON</v>
          </cell>
          <cell r="K2891" t="str">
            <v>PIPETMAN</v>
          </cell>
          <cell r="L2891" t="str">
            <v>M120106</v>
          </cell>
          <cell r="M2891" t="str">
            <v>VOLUMÉTRICOS</v>
          </cell>
          <cell r="N2891" t="str">
            <v>DRSP</v>
          </cell>
          <cell r="O2891" t="str">
            <v>GVI - VIROLOGÍA</v>
          </cell>
          <cell r="P2891" t="str">
            <v>METROLOGÍA 2023-04</v>
          </cell>
          <cell r="Q2891" t="str">
            <v>PROPIO</v>
          </cell>
          <cell r="R2891" t="str">
            <v>VOLUMEN</v>
          </cell>
          <cell r="S2891" t="str">
            <v>2 A 20 uL</v>
          </cell>
          <cell r="T2891"/>
          <cell r="U2891"/>
          <cell r="V2891"/>
          <cell r="W2891"/>
          <cell r="X2891"/>
          <cell r="Y2891" t="str">
            <v xml:space="preserve"> </v>
          </cell>
          <cell r="Z2891" t="str">
            <v xml:space="preserve">  </v>
          </cell>
          <cell r="AA2891"/>
          <cell r="AB2891"/>
          <cell r="AC2891"/>
          <cell r="AD2891"/>
          <cell r="AE2891" t="str">
            <v xml:space="preserve"> </v>
          </cell>
          <cell r="AF2891" t="str">
            <v xml:space="preserve"> </v>
          </cell>
          <cell r="AG2891"/>
          <cell r="AH2891"/>
          <cell r="AI2891"/>
          <cell r="AJ2891" t="str">
            <v xml:space="preserve"> </v>
          </cell>
          <cell r="AK2891" t="str">
            <v xml:space="preserve"> </v>
          </cell>
          <cell r="AL2891"/>
          <cell r="AM2891"/>
          <cell r="AN2891"/>
          <cell r="AO2891"/>
          <cell r="AP2891" t="str">
            <v xml:space="preserve"> </v>
          </cell>
          <cell r="AQ2891" t="str">
            <v xml:space="preserve"> </v>
          </cell>
          <cell r="AR2891"/>
          <cell r="AS2891"/>
          <cell r="AT2891"/>
          <cell r="AU2891"/>
        </row>
        <row r="2892">
          <cell r="B2892">
            <v>12298</v>
          </cell>
          <cell r="C2892">
            <v>12298</v>
          </cell>
          <cell r="D2892" t="str">
            <v>#REF!</v>
          </cell>
          <cell r="E2892" t="str">
            <v>NO DISPONIBLE</v>
          </cell>
          <cell r="F2892" t="str">
            <v>INACTIVO</v>
          </cell>
          <cell r="G2892" t="str">
            <v>NO APLICA</v>
          </cell>
          <cell r="H2892" t="str">
            <v>PIPETA MONOCANAL</v>
          </cell>
          <cell r="I2892" t="str">
            <v>NO APLICA</v>
          </cell>
          <cell r="J2892" t="str">
            <v>LABSYSTEMS</v>
          </cell>
          <cell r="K2892" t="str">
            <v xml:space="preserve"> FINNPIPETTE</v>
          </cell>
          <cell r="L2892" t="str">
            <v xml:space="preserve"> C28339</v>
          </cell>
          <cell r="M2892" t="str">
            <v>VOLUMÉTRICOS</v>
          </cell>
          <cell r="N2892" t="str">
            <v>DRSP</v>
          </cell>
          <cell r="O2892" t="str">
            <v>GVI - VIROLOGÍA</v>
          </cell>
          <cell r="P2892" t="str">
            <v>METROLOGÍA 2023-04</v>
          </cell>
          <cell r="Q2892" t="str">
            <v>PROPIO</v>
          </cell>
          <cell r="R2892" t="str">
            <v>VOLUMEN</v>
          </cell>
          <cell r="S2892" t="str">
            <v>5 A 40 ul +/- 0,6%</v>
          </cell>
          <cell r="T2892"/>
          <cell r="U2892"/>
          <cell r="V2892"/>
          <cell r="W2892"/>
          <cell r="X2892"/>
          <cell r="Y2892" t="str">
            <v xml:space="preserve"> </v>
          </cell>
          <cell r="Z2892" t="str">
            <v xml:space="preserve">  </v>
          </cell>
          <cell r="AA2892"/>
          <cell r="AB2892"/>
          <cell r="AC2892"/>
          <cell r="AD2892"/>
          <cell r="AE2892" t="str">
            <v xml:space="preserve"> </v>
          </cell>
          <cell r="AF2892" t="str">
            <v xml:space="preserve"> </v>
          </cell>
          <cell r="AG2892"/>
          <cell r="AH2892"/>
          <cell r="AI2892"/>
          <cell r="AJ2892" t="str">
            <v xml:space="preserve"> </v>
          </cell>
          <cell r="AK2892" t="str">
            <v xml:space="preserve"> </v>
          </cell>
          <cell r="AL2892"/>
          <cell r="AM2892"/>
          <cell r="AN2892"/>
          <cell r="AO2892"/>
          <cell r="AP2892" t="str">
            <v xml:space="preserve"> </v>
          </cell>
          <cell r="AQ2892" t="str">
            <v xml:space="preserve"> </v>
          </cell>
          <cell r="AR2892"/>
          <cell r="AS2892"/>
          <cell r="AT2892"/>
          <cell r="AU2892"/>
        </row>
        <row r="2893">
          <cell r="B2893">
            <v>12321</v>
          </cell>
          <cell r="C2893">
            <v>12321</v>
          </cell>
          <cell r="D2893" t="str">
            <v>#REF!</v>
          </cell>
          <cell r="E2893" t="str">
            <v>NO DISPONIBLE</v>
          </cell>
          <cell r="F2893" t="str">
            <v>BAJA</v>
          </cell>
          <cell r="G2893" t="str">
            <v>NO APLICA</v>
          </cell>
          <cell r="H2893" t="str">
            <v>MICROSCOPIO BINOCULAR</v>
          </cell>
          <cell r="I2893" t="str">
            <v>NO APLICA</v>
          </cell>
          <cell r="J2893" t="str">
            <v>CARL ZEISS</v>
          </cell>
          <cell r="K2893" t="str">
            <v>AXIOSTAR</v>
          </cell>
          <cell r="L2893">
            <v>46743</v>
          </cell>
          <cell r="M2893" t="str">
            <v>ÓPTICOS</v>
          </cell>
          <cell r="N2893" t="str">
            <v>DISP</v>
          </cell>
          <cell r="O2893" t="str">
            <v>LEI - ENTOMOLOGÍA</v>
          </cell>
          <cell r="P2893" t="str">
            <v>LABORATORIO</v>
          </cell>
          <cell r="Q2893" t="str">
            <v>PROPIO</v>
          </cell>
          <cell r="R2893" t="str">
            <v>NO APLICA</v>
          </cell>
          <cell r="S2893"/>
          <cell r="T2893" t="str">
            <v>Pendiente renovación tecnologica</v>
          </cell>
          <cell r="U2893">
            <v>12</v>
          </cell>
          <cell r="V2893"/>
          <cell r="W2893"/>
          <cell r="X2893"/>
          <cell r="Y2893" t="str">
            <v xml:space="preserve"> </v>
          </cell>
          <cell r="Z2893" t="str">
            <v xml:space="preserve">  </v>
          </cell>
          <cell r="AA2893"/>
          <cell r="AB2893"/>
          <cell r="AC2893"/>
          <cell r="AD2893"/>
          <cell r="AE2893" t="str">
            <v xml:space="preserve"> </v>
          </cell>
          <cell r="AF2893" t="str">
            <v xml:space="preserve"> </v>
          </cell>
          <cell r="AG2893"/>
          <cell r="AH2893"/>
          <cell r="AI2893"/>
          <cell r="AJ2893" t="str">
            <v xml:space="preserve"> </v>
          </cell>
          <cell r="AK2893" t="str">
            <v xml:space="preserve"> </v>
          </cell>
          <cell r="AL2893"/>
          <cell r="AM2893"/>
          <cell r="AN2893"/>
          <cell r="AO2893"/>
          <cell r="AP2893" t="str">
            <v xml:space="preserve"> </v>
          </cell>
          <cell r="AQ2893" t="str">
            <v xml:space="preserve"> </v>
          </cell>
          <cell r="AR2893"/>
          <cell r="AS2893"/>
          <cell r="AT2893"/>
          <cell r="AU2893"/>
        </row>
        <row r="2894">
          <cell r="B2894">
            <v>12580</v>
          </cell>
          <cell r="C2894">
            <v>12580</v>
          </cell>
          <cell r="D2894" t="str">
            <v>#REF!</v>
          </cell>
          <cell r="E2894">
            <v>38717</v>
          </cell>
          <cell r="F2894" t="str">
            <v>INACTIVO</v>
          </cell>
          <cell r="G2894" t="str">
            <v>NO APLICA</v>
          </cell>
          <cell r="H2894" t="str">
            <v>CÁMARA DE ELECTROFORESIS</v>
          </cell>
          <cell r="I2894" t="str">
            <v>NO APLICA</v>
          </cell>
          <cell r="J2894" t="str">
            <v>BRL</v>
          </cell>
          <cell r="K2894" t="str">
            <v>HORIZON 58</v>
          </cell>
          <cell r="L2894">
            <v>1060</v>
          </cell>
          <cell r="M2894" t="str">
            <v>CÁMARAS DE ELECTROFORESIS</v>
          </cell>
          <cell r="N2894" t="str">
            <v>DISP</v>
          </cell>
          <cell r="O2894" t="str">
            <v>LBP - BANCO DE PROYECTOS</v>
          </cell>
          <cell r="P2894" t="str">
            <v>LABORATORIO</v>
          </cell>
          <cell r="Q2894" t="str">
            <v>PROPIO</v>
          </cell>
          <cell r="R2894" t="str">
            <v>NO APLICA</v>
          </cell>
          <cell r="S2894"/>
          <cell r="T2894" t="str">
            <v>Laboratorio inactivo</v>
          </cell>
          <cell r="U2894">
            <v>24</v>
          </cell>
          <cell r="V2894"/>
          <cell r="W2894"/>
          <cell r="X2894"/>
          <cell r="Y2894" t="str">
            <v xml:space="preserve"> </v>
          </cell>
          <cell r="Z2894" t="str">
            <v xml:space="preserve">  </v>
          </cell>
          <cell r="AA2894"/>
          <cell r="AB2894"/>
          <cell r="AC2894"/>
          <cell r="AD2894"/>
          <cell r="AE2894" t="str">
            <v xml:space="preserve"> </v>
          </cell>
          <cell r="AF2894" t="str">
            <v xml:space="preserve"> </v>
          </cell>
          <cell r="AG2894"/>
          <cell r="AH2894"/>
          <cell r="AI2894"/>
          <cell r="AJ2894" t="str">
            <v xml:space="preserve"> </v>
          </cell>
          <cell r="AK2894" t="str">
            <v xml:space="preserve"> </v>
          </cell>
          <cell r="AL2894"/>
          <cell r="AM2894"/>
          <cell r="AN2894"/>
          <cell r="AO2894"/>
          <cell r="AP2894" t="str">
            <v xml:space="preserve"> </v>
          </cell>
          <cell r="AQ2894" t="str">
            <v xml:space="preserve"> </v>
          </cell>
          <cell r="AR2894"/>
          <cell r="AS2894"/>
          <cell r="AT2894"/>
          <cell r="AU2894"/>
        </row>
        <row r="2895">
          <cell r="B2895">
            <v>12585</v>
          </cell>
          <cell r="C2895">
            <v>12585</v>
          </cell>
          <cell r="D2895" t="str">
            <v>#REF!</v>
          </cell>
          <cell r="E2895">
            <v>38717</v>
          </cell>
          <cell r="F2895" t="str">
            <v>INACTIVO</v>
          </cell>
          <cell r="G2895" t="str">
            <v>NO APLICA</v>
          </cell>
          <cell r="H2895" t="str">
            <v>CÁMARA DE ELECTROFORESIS</v>
          </cell>
          <cell r="I2895" t="str">
            <v>NO APLICA</v>
          </cell>
          <cell r="J2895" t="str">
            <v>BIO-RAD</v>
          </cell>
          <cell r="K2895" t="str">
            <v>SUB-CELL GT WIDE MINI</v>
          </cell>
          <cell r="L2895" t="str">
            <v>O4E/0865</v>
          </cell>
          <cell r="M2895" t="str">
            <v>CÁMARAS DE ELECTROFORESIS</v>
          </cell>
          <cell r="N2895" t="str">
            <v>DISP</v>
          </cell>
          <cell r="O2895" t="str">
            <v>LBP - BANCO DE PROYECTOS</v>
          </cell>
          <cell r="P2895" t="str">
            <v>LABORATORIO</v>
          </cell>
          <cell r="Q2895" t="str">
            <v>PROPIO</v>
          </cell>
          <cell r="R2895" t="str">
            <v>NO APLICA</v>
          </cell>
          <cell r="S2895"/>
          <cell r="T2895" t="str">
            <v>Laboratorio inactivo</v>
          </cell>
          <cell r="U2895">
            <v>24</v>
          </cell>
          <cell r="V2895"/>
          <cell r="W2895"/>
          <cell r="X2895"/>
          <cell r="Y2895" t="str">
            <v xml:space="preserve"> </v>
          </cell>
          <cell r="Z2895" t="str">
            <v xml:space="preserve">  </v>
          </cell>
          <cell r="AA2895"/>
          <cell r="AB2895"/>
          <cell r="AC2895"/>
          <cell r="AD2895"/>
          <cell r="AE2895" t="str">
            <v xml:space="preserve"> </v>
          </cell>
          <cell r="AF2895" t="str">
            <v xml:space="preserve"> </v>
          </cell>
          <cell r="AG2895"/>
          <cell r="AH2895"/>
          <cell r="AI2895"/>
          <cell r="AJ2895" t="str">
            <v xml:space="preserve"> </v>
          </cell>
          <cell r="AK2895" t="str">
            <v xml:space="preserve"> </v>
          </cell>
          <cell r="AL2895"/>
          <cell r="AM2895"/>
          <cell r="AN2895"/>
          <cell r="AO2895"/>
          <cell r="AP2895" t="str">
            <v xml:space="preserve"> </v>
          </cell>
          <cell r="AQ2895" t="str">
            <v xml:space="preserve"> </v>
          </cell>
          <cell r="AR2895"/>
          <cell r="AS2895"/>
          <cell r="AT2895"/>
          <cell r="AU2895"/>
        </row>
        <row r="2896">
          <cell r="B2896">
            <v>12599</v>
          </cell>
          <cell r="C2896">
            <v>12599</v>
          </cell>
          <cell r="D2896" t="str">
            <v>#REF!</v>
          </cell>
          <cell r="E2896" t="str">
            <v>NO DISPONIBLE</v>
          </cell>
          <cell r="F2896" t="str">
            <v>INACTIVO</v>
          </cell>
          <cell r="G2896" t="str">
            <v>NO APLICA</v>
          </cell>
          <cell r="H2896" t="str">
            <v xml:space="preserve">MICROPIPETA MONOCANAL </v>
          </cell>
          <cell r="I2896" t="str">
            <v>NO APLICA</v>
          </cell>
          <cell r="J2896" t="str">
            <v>BRAND</v>
          </cell>
          <cell r="K2896" t="str">
            <v>TRANSFERPETTE</v>
          </cell>
          <cell r="L2896" t="str">
            <v>E12643J</v>
          </cell>
          <cell r="M2896" t="str">
            <v>VOLUMÉTRICOS</v>
          </cell>
          <cell r="N2896" t="str">
            <v>DRSP</v>
          </cell>
          <cell r="O2896" t="str">
            <v>GPR - PARASITOLOGÍA</v>
          </cell>
          <cell r="P2896" t="str">
            <v xml:space="preserve">HEMOPARÁSITOS  </v>
          </cell>
          <cell r="Q2896" t="str">
            <v>PROPIO</v>
          </cell>
          <cell r="R2896" t="str">
            <v>VOLUMEN</v>
          </cell>
          <cell r="S2896" t="str">
            <v>2 - 20 uL</v>
          </cell>
          <cell r="T2896"/>
          <cell r="U2896"/>
          <cell r="V2896"/>
          <cell r="W2896"/>
          <cell r="X2896"/>
          <cell r="Y2896" t="str">
            <v xml:space="preserve"> </v>
          </cell>
          <cell r="Z2896" t="str">
            <v xml:space="preserve">  </v>
          </cell>
          <cell r="AA2896"/>
          <cell r="AB2896"/>
          <cell r="AC2896"/>
          <cell r="AD2896"/>
          <cell r="AE2896" t="str">
            <v xml:space="preserve"> </v>
          </cell>
          <cell r="AF2896" t="str">
            <v xml:space="preserve"> </v>
          </cell>
          <cell r="AG2896"/>
          <cell r="AH2896"/>
          <cell r="AI2896"/>
          <cell r="AJ2896" t="str">
            <v xml:space="preserve"> </v>
          </cell>
          <cell r="AK2896" t="str">
            <v xml:space="preserve"> </v>
          </cell>
          <cell r="AL2896"/>
          <cell r="AM2896"/>
          <cell r="AN2896"/>
          <cell r="AO2896"/>
          <cell r="AP2896" t="str">
            <v xml:space="preserve"> </v>
          </cell>
          <cell r="AQ2896" t="str">
            <v xml:space="preserve"> </v>
          </cell>
          <cell r="AR2896"/>
          <cell r="AS2896"/>
          <cell r="AT2896"/>
          <cell r="AU2896"/>
        </row>
        <row r="2897">
          <cell r="B2897">
            <v>12719</v>
          </cell>
          <cell r="C2897">
            <v>12719</v>
          </cell>
          <cell r="D2897" t="str">
            <v>#REF!</v>
          </cell>
          <cell r="E2897" t="str">
            <v>NO DISPONIBLE</v>
          </cell>
          <cell r="F2897" t="str">
            <v>ACTIVO</v>
          </cell>
          <cell r="G2897" t="str">
            <v>NO APLICA</v>
          </cell>
          <cell r="H2897" t="str">
            <v>CÁMARA DIGITAL</v>
          </cell>
          <cell r="I2897" t="str">
            <v>NO APLICA</v>
          </cell>
          <cell r="J2897" t="str">
            <v>NIKON</v>
          </cell>
          <cell r="K2897" t="str">
            <v>COOLPIX</v>
          </cell>
          <cell r="L2897" t="str">
            <v>3554771</v>
          </cell>
          <cell r="M2897" t="str">
            <v>ÓPTICOS</v>
          </cell>
          <cell r="N2897" t="str">
            <v>DISP</v>
          </cell>
          <cell r="O2897" t="str">
            <v>LMI - MICROBIOLOGÍA</v>
          </cell>
          <cell r="P2897" t="str">
            <v>LABORATORIO MICOLOGIA</v>
          </cell>
          <cell r="Q2897" t="str">
            <v>PROPIO</v>
          </cell>
          <cell r="R2897" t="str">
            <v>NO APLICA</v>
          </cell>
          <cell r="S2897"/>
          <cell r="T2897"/>
          <cell r="U2897"/>
          <cell r="V2897"/>
          <cell r="W2897"/>
          <cell r="X2897"/>
          <cell r="Y2897" t="str">
            <v xml:space="preserve"> </v>
          </cell>
          <cell r="Z2897" t="str">
            <v xml:space="preserve">  </v>
          </cell>
          <cell r="AA2897"/>
          <cell r="AB2897"/>
          <cell r="AC2897"/>
          <cell r="AD2897"/>
          <cell r="AE2897" t="str">
            <v xml:space="preserve"> </v>
          </cell>
          <cell r="AF2897" t="str">
            <v xml:space="preserve"> </v>
          </cell>
          <cell r="AG2897"/>
          <cell r="AH2897"/>
          <cell r="AI2897"/>
          <cell r="AJ2897" t="str">
            <v xml:space="preserve"> </v>
          </cell>
          <cell r="AK2897" t="str">
            <v xml:space="preserve"> </v>
          </cell>
          <cell r="AL2897"/>
          <cell r="AM2897"/>
          <cell r="AN2897"/>
          <cell r="AO2897"/>
          <cell r="AP2897" t="str">
            <v xml:space="preserve"> </v>
          </cell>
          <cell r="AQ2897" t="str">
            <v xml:space="preserve"> </v>
          </cell>
          <cell r="AR2897"/>
          <cell r="AS2897"/>
          <cell r="AT2897"/>
          <cell r="AU2897"/>
        </row>
        <row r="2898">
          <cell r="B2898">
            <v>12720</v>
          </cell>
          <cell r="C2898">
            <v>12720</v>
          </cell>
          <cell r="D2898" t="str">
            <v>#REF!</v>
          </cell>
          <cell r="E2898" t="str">
            <v>NO DISPONIBLE</v>
          </cell>
          <cell r="F2898" t="str">
            <v>INACTIVO</v>
          </cell>
          <cell r="G2898" t="str">
            <v>NO APLICA</v>
          </cell>
          <cell r="H2898" t="str">
            <v>CÁMARA DIGITAL</v>
          </cell>
          <cell r="I2898" t="str">
            <v>NO APLICA</v>
          </cell>
          <cell r="J2898" t="str">
            <v>EPSON</v>
          </cell>
          <cell r="K2898" t="str">
            <v>PHOTOPC 750Z</v>
          </cell>
          <cell r="L2898" t="str">
            <v>BKEL022165</v>
          </cell>
          <cell r="M2898" t="str">
            <v>ÓPTICOS</v>
          </cell>
          <cell r="N2898" t="str">
            <v>DISP</v>
          </cell>
          <cell r="O2898" t="str">
            <v>LMI - MICROBIOLOGÍA</v>
          </cell>
          <cell r="P2898" t="str">
            <v>LABORATORIO MICOLOGIA</v>
          </cell>
          <cell r="Q2898" t="str">
            <v>PROPIO</v>
          </cell>
          <cell r="R2898" t="str">
            <v>NO APLICA</v>
          </cell>
          <cell r="S2898"/>
          <cell r="T2898"/>
          <cell r="U2898"/>
          <cell r="V2898"/>
          <cell r="W2898"/>
          <cell r="X2898"/>
          <cell r="Y2898" t="str">
            <v xml:space="preserve"> </v>
          </cell>
          <cell r="Z2898" t="str">
            <v xml:space="preserve">  </v>
          </cell>
          <cell r="AA2898"/>
          <cell r="AB2898"/>
          <cell r="AC2898"/>
          <cell r="AD2898"/>
          <cell r="AE2898" t="str">
            <v xml:space="preserve"> </v>
          </cell>
          <cell r="AF2898" t="str">
            <v xml:space="preserve"> </v>
          </cell>
          <cell r="AG2898"/>
          <cell r="AH2898"/>
          <cell r="AI2898"/>
          <cell r="AJ2898" t="str">
            <v xml:space="preserve"> </v>
          </cell>
          <cell r="AK2898" t="str">
            <v xml:space="preserve"> </v>
          </cell>
          <cell r="AL2898"/>
          <cell r="AM2898"/>
          <cell r="AN2898"/>
          <cell r="AO2898"/>
          <cell r="AP2898" t="str">
            <v xml:space="preserve"> </v>
          </cell>
          <cell r="AQ2898" t="str">
            <v xml:space="preserve"> </v>
          </cell>
          <cell r="AR2898"/>
          <cell r="AS2898"/>
          <cell r="AT2898"/>
          <cell r="AU2898"/>
        </row>
        <row r="2899">
          <cell r="B2899">
            <v>12728</v>
          </cell>
          <cell r="C2899">
            <v>12728</v>
          </cell>
          <cell r="D2899" t="str">
            <v>#REF!</v>
          </cell>
          <cell r="E2899">
            <v>38283</v>
          </cell>
          <cell r="F2899" t="str">
            <v>INACTIVO</v>
          </cell>
          <cell r="G2899" t="str">
            <v>NO APLICA</v>
          </cell>
          <cell r="H2899" t="str">
            <v xml:space="preserve">AGITADOR VORTEX </v>
          </cell>
          <cell r="I2899" t="str">
            <v>NO APLICA</v>
          </cell>
          <cell r="J2899" t="str">
            <v>BARNSTEAD THERMOLYNE</v>
          </cell>
          <cell r="K2899" t="str">
            <v>M37615</v>
          </cell>
          <cell r="L2899" t="str">
            <v>1254030827379</v>
          </cell>
          <cell r="M2899" t="str">
            <v>AGITADORES</v>
          </cell>
          <cell r="N2899" t="str">
            <v>DISP</v>
          </cell>
          <cell r="O2899" t="str">
            <v>LMI - MICROBIOLOGÍA</v>
          </cell>
          <cell r="P2899" t="str">
            <v>LABORATORIO 4 CABINA PCR</v>
          </cell>
          <cell r="Q2899" t="str">
            <v>PROPIO</v>
          </cell>
          <cell r="R2899" t="str">
            <v>NO APLICA</v>
          </cell>
          <cell r="S2899"/>
          <cell r="T2899"/>
          <cell r="U2899">
            <v>24</v>
          </cell>
          <cell r="V2899"/>
          <cell r="W2899"/>
          <cell r="X2899"/>
          <cell r="Y2899" t="str">
            <v xml:space="preserve"> </v>
          </cell>
          <cell r="Z2899" t="str">
            <v xml:space="preserve">  </v>
          </cell>
          <cell r="AA2899"/>
          <cell r="AB2899"/>
          <cell r="AC2899"/>
          <cell r="AD2899"/>
          <cell r="AE2899" t="str">
            <v xml:space="preserve"> </v>
          </cell>
          <cell r="AF2899" t="str">
            <v xml:space="preserve"> </v>
          </cell>
          <cell r="AG2899"/>
          <cell r="AH2899"/>
          <cell r="AI2899"/>
          <cell r="AJ2899" t="str">
            <v xml:space="preserve"> </v>
          </cell>
          <cell r="AK2899" t="str">
            <v xml:space="preserve"> </v>
          </cell>
          <cell r="AL2899"/>
          <cell r="AM2899"/>
          <cell r="AN2899"/>
          <cell r="AO2899"/>
          <cell r="AP2899" t="str">
            <v xml:space="preserve"> </v>
          </cell>
          <cell r="AQ2899" t="str">
            <v xml:space="preserve"> </v>
          </cell>
          <cell r="AR2899"/>
          <cell r="AS2899"/>
          <cell r="AT2899"/>
          <cell r="AU2899"/>
        </row>
        <row r="2900">
          <cell r="B2900">
            <v>12745</v>
          </cell>
          <cell r="C2900">
            <v>12745</v>
          </cell>
          <cell r="D2900" t="str">
            <v>#REF!</v>
          </cell>
          <cell r="E2900" t="str">
            <v>NO DISPONIBLE</v>
          </cell>
          <cell r="F2900" t="str">
            <v>ACTIVO</v>
          </cell>
          <cell r="G2900" t="str">
            <v>NO APLICA</v>
          </cell>
          <cell r="H2900" t="str">
            <v>PIPETA MONOCANAL</v>
          </cell>
          <cell r="I2900" t="str">
            <v>NO APLICA</v>
          </cell>
          <cell r="J2900" t="str">
            <v>NICHIRYO</v>
          </cell>
          <cell r="K2900" t="str">
            <v>NICHIPET EX</v>
          </cell>
          <cell r="L2900" t="str">
            <v>A7Z022481</v>
          </cell>
          <cell r="M2900" t="str">
            <v>VOLUMÉTRICOS</v>
          </cell>
          <cell r="N2900" t="str">
            <v>DRSP</v>
          </cell>
          <cell r="O2900" t="str">
            <v>GMR - MICROBIOLOGÍA</v>
          </cell>
          <cell r="P2900" t="str">
            <v>RESERVA</v>
          </cell>
          <cell r="Q2900" t="str">
            <v>PROPIO</v>
          </cell>
          <cell r="R2900" t="str">
            <v>VOLUMEN</v>
          </cell>
          <cell r="S2900" t="str">
            <v>10 a 100 uL +/- 1,0 %</v>
          </cell>
          <cell r="T2900"/>
          <cell r="U2900">
            <v>12</v>
          </cell>
          <cell r="V2900">
            <v>12</v>
          </cell>
          <cell r="W2900"/>
          <cell r="X2900"/>
          <cell r="Y2900" t="str">
            <v xml:space="preserve"> </v>
          </cell>
          <cell r="Z2900" t="str">
            <v xml:space="preserve">  </v>
          </cell>
          <cell r="AA2900"/>
          <cell r="AB2900"/>
          <cell r="AC2900"/>
          <cell r="AD2900"/>
          <cell r="AE2900" t="str">
            <v xml:space="preserve"> </v>
          </cell>
          <cell r="AF2900" t="str">
            <v xml:space="preserve"> </v>
          </cell>
          <cell r="AG2900"/>
          <cell r="AH2900"/>
          <cell r="AI2900"/>
          <cell r="AJ2900" t="str">
            <v xml:space="preserve"> </v>
          </cell>
          <cell r="AK2900" t="str">
            <v xml:space="preserve"> </v>
          </cell>
          <cell r="AL2900"/>
          <cell r="AM2900"/>
          <cell r="AN2900"/>
          <cell r="AO2900"/>
          <cell r="AP2900" t="str">
            <v xml:space="preserve"> </v>
          </cell>
          <cell r="AQ2900" t="str">
            <v xml:space="preserve"> </v>
          </cell>
          <cell r="AR2900"/>
          <cell r="AS2900"/>
          <cell r="AT2900"/>
          <cell r="AU2900"/>
        </row>
        <row r="2901">
          <cell r="B2901">
            <v>12764</v>
          </cell>
          <cell r="C2901">
            <v>12764</v>
          </cell>
          <cell r="D2901" t="str">
            <v>#REF!</v>
          </cell>
          <cell r="E2901" t="str">
            <v>NO DISPONIBLE</v>
          </cell>
          <cell r="F2901" t="str">
            <v>ACTIVO</v>
          </cell>
          <cell r="G2901" t="str">
            <v>NO APLICA</v>
          </cell>
          <cell r="H2901" t="str">
            <v>LAVADOR DE PLACAS</v>
          </cell>
          <cell r="I2901" t="str">
            <v>NO APLICA</v>
          </cell>
          <cell r="J2901" t="str">
            <v>NO DISPONIBLE</v>
          </cell>
          <cell r="K2901" t="str">
            <v>NO DISPONIBLE</v>
          </cell>
          <cell r="L2901" t="str">
            <v>NO DISPONIBLE</v>
          </cell>
          <cell r="M2901" t="str">
            <v>ESPECTROFOTÓMETROS Y FOTÓMETROS</v>
          </cell>
          <cell r="N2901" t="str">
            <v>DRSP</v>
          </cell>
          <cell r="O2901" t="str">
            <v>GMR - MICROBIOLOGÍA</v>
          </cell>
          <cell r="P2901" t="str">
            <v>MICROBIOLOGÍA - SLNR RED</v>
          </cell>
          <cell r="Q2901" t="str">
            <v>PROPIO</v>
          </cell>
          <cell r="R2901" t="str">
            <v>NO APLICA</v>
          </cell>
          <cell r="S2901" t="str">
            <v>NO DISPONIBLE</v>
          </cell>
          <cell r="T2901"/>
          <cell r="U2901">
            <v>12</v>
          </cell>
          <cell r="V2901"/>
          <cell r="W2901"/>
          <cell r="X2901"/>
          <cell r="Y2901" t="str">
            <v xml:space="preserve"> </v>
          </cell>
          <cell r="Z2901" t="str">
            <v xml:space="preserve">  </v>
          </cell>
          <cell r="AA2901"/>
          <cell r="AB2901"/>
          <cell r="AC2901"/>
          <cell r="AD2901"/>
          <cell r="AE2901" t="str">
            <v xml:space="preserve"> </v>
          </cell>
          <cell r="AF2901" t="str">
            <v xml:space="preserve"> </v>
          </cell>
          <cell r="AG2901"/>
          <cell r="AH2901"/>
          <cell r="AI2901"/>
          <cell r="AJ2901" t="str">
            <v xml:space="preserve"> </v>
          </cell>
          <cell r="AK2901" t="str">
            <v xml:space="preserve"> </v>
          </cell>
          <cell r="AL2901"/>
          <cell r="AM2901"/>
          <cell r="AN2901"/>
          <cell r="AO2901"/>
          <cell r="AP2901" t="str">
            <v xml:space="preserve"> </v>
          </cell>
          <cell r="AQ2901" t="str">
            <v xml:space="preserve"> </v>
          </cell>
          <cell r="AR2901"/>
          <cell r="AS2901"/>
          <cell r="AT2901"/>
          <cell r="AU2901"/>
        </row>
        <row r="2902">
          <cell r="B2902">
            <v>12797</v>
          </cell>
          <cell r="C2902">
            <v>12797</v>
          </cell>
          <cell r="D2902" t="str">
            <v>#REF!</v>
          </cell>
          <cell r="E2902" t="str">
            <v>NO DISPONIBLE</v>
          </cell>
          <cell r="F2902" t="str">
            <v>INACTIVO</v>
          </cell>
          <cell r="G2902" t="str">
            <v>NO APLICA</v>
          </cell>
          <cell r="H2902" t="str">
            <v>PIPETA MONOCANAL</v>
          </cell>
          <cell r="I2902" t="str">
            <v>NO APLICA</v>
          </cell>
          <cell r="J2902" t="str">
            <v>GILSON</v>
          </cell>
          <cell r="K2902" t="str">
            <v>PIPETMAN</v>
          </cell>
          <cell r="L2902" t="str">
            <v>G10846A</v>
          </cell>
          <cell r="M2902" t="str">
            <v>VOLUMÉTRICOS</v>
          </cell>
          <cell r="N2902" t="str">
            <v>DRSP</v>
          </cell>
          <cell r="O2902" t="str">
            <v>GVI - VIROLOGÍA</v>
          </cell>
          <cell r="P2902" t="str">
            <v>METROLOGÍA 2023-04</v>
          </cell>
          <cell r="Q2902" t="str">
            <v>PROPIO</v>
          </cell>
          <cell r="R2902" t="str">
            <v>VOLUMEN</v>
          </cell>
          <cell r="S2902" t="str">
            <v>2 A 20 uL +/- 1,0%</v>
          </cell>
          <cell r="T2902"/>
          <cell r="U2902"/>
          <cell r="V2902"/>
          <cell r="W2902"/>
          <cell r="X2902"/>
          <cell r="Y2902" t="str">
            <v xml:space="preserve"> </v>
          </cell>
          <cell r="Z2902" t="str">
            <v xml:space="preserve">  </v>
          </cell>
          <cell r="AA2902"/>
          <cell r="AB2902"/>
          <cell r="AC2902"/>
          <cell r="AD2902"/>
          <cell r="AE2902" t="str">
            <v xml:space="preserve"> </v>
          </cell>
          <cell r="AF2902" t="str">
            <v xml:space="preserve"> </v>
          </cell>
          <cell r="AG2902"/>
          <cell r="AH2902"/>
          <cell r="AI2902"/>
          <cell r="AJ2902" t="str">
            <v xml:space="preserve"> </v>
          </cell>
          <cell r="AK2902" t="str">
            <v xml:space="preserve"> </v>
          </cell>
          <cell r="AL2902"/>
          <cell r="AM2902"/>
          <cell r="AN2902"/>
          <cell r="AO2902"/>
          <cell r="AP2902" t="str">
            <v xml:space="preserve"> </v>
          </cell>
          <cell r="AQ2902" t="str">
            <v xml:space="preserve"> </v>
          </cell>
          <cell r="AR2902"/>
          <cell r="AS2902"/>
          <cell r="AT2902"/>
          <cell r="AU2902"/>
        </row>
        <row r="2903">
          <cell r="B2903">
            <v>12798</v>
          </cell>
          <cell r="C2903">
            <v>12798</v>
          </cell>
          <cell r="D2903" t="str">
            <v>#REF!</v>
          </cell>
          <cell r="E2903" t="str">
            <v>NO DISPONIBLE</v>
          </cell>
          <cell r="F2903" t="str">
            <v>INACTIVO</v>
          </cell>
          <cell r="G2903" t="str">
            <v>NO APLICA</v>
          </cell>
          <cell r="H2903" t="str">
            <v xml:space="preserve">MICROPIPETA MONOCANAL </v>
          </cell>
          <cell r="I2903" t="str">
            <v>NO APLICA</v>
          </cell>
          <cell r="J2903" t="str">
            <v>GILSON</v>
          </cell>
          <cell r="K2903" t="str">
            <v>PIPETMAN</v>
          </cell>
          <cell r="L2903" t="str">
            <v>C17948K</v>
          </cell>
          <cell r="M2903" t="str">
            <v>VOLUMÉTRICOS</v>
          </cell>
          <cell r="N2903" t="str">
            <v>DISP</v>
          </cell>
          <cell r="O2903" t="str">
            <v>LBP - BANCO DE PROYECTOS</v>
          </cell>
          <cell r="P2903" t="str">
            <v>LABORATORIO</v>
          </cell>
          <cell r="Q2903" t="str">
            <v>PROPIO</v>
          </cell>
          <cell r="R2903" t="str">
            <v>VOLUMEN</v>
          </cell>
          <cell r="S2903" t="str">
            <v>20 A 200uL</v>
          </cell>
          <cell r="T2903" t="str">
            <v>Laboratorio inactivo</v>
          </cell>
          <cell r="U2903">
            <v>24</v>
          </cell>
          <cell r="V2903">
            <v>24</v>
          </cell>
          <cell r="W2903"/>
          <cell r="X2903"/>
          <cell r="Y2903" t="str">
            <v xml:space="preserve"> </v>
          </cell>
          <cell r="Z2903" t="str">
            <v xml:space="preserve">  </v>
          </cell>
          <cell r="AA2903"/>
          <cell r="AB2903"/>
          <cell r="AC2903"/>
          <cell r="AD2903"/>
          <cell r="AE2903" t="str">
            <v xml:space="preserve"> </v>
          </cell>
          <cell r="AF2903" t="str">
            <v xml:space="preserve"> </v>
          </cell>
          <cell r="AG2903"/>
          <cell r="AH2903"/>
          <cell r="AI2903"/>
          <cell r="AJ2903" t="str">
            <v xml:space="preserve"> </v>
          </cell>
          <cell r="AK2903" t="str">
            <v xml:space="preserve"> </v>
          </cell>
          <cell r="AL2903"/>
          <cell r="AM2903"/>
          <cell r="AN2903"/>
          <cell r="AO2903"/>
          <cell r="AP2903" t="str">
            <v xml:space="preserve"> </v>
          </cell>
          <cell r="AQ2903" t="str">
            <v xml:space="preserve"> </v>
          </cell>
          <cell r="AR2903"/>
          <cell r="AS2903"/>
          <cell r="AT2903"/>
          <cell r="AU2903"/>
        </row>
        <row r="2904">
          <cell r="B2904">
            <v>13027</v>
          </cell>
          <cell r="C2904">
            <v>13027</v>
          </cell>
          <cell r="D2904" t="str">
            <v>#REF!</v>
          </cell>
          <cell r="E2904" t="str">
            <v>NO DISPONIBLE</v>
          </cell>
          <cell r="F2904" t="str">
            <v>INACTIVO</v>
          </cell>
          <cell r="G2904" t="str">
            <v>NO APLICA</v>
          </cell>
          <cell r="H2904" t="str">
            <v xml:space="preserve">MICROPIPETA MONOCANAL </v>
          </cell>
          <cell r="I2904" t="str">
            <v>NO APLICA</v>
          </cell>
          <cell r="J2904" t="str">
            <v>BRAND</v>
          </cell>
          <cell r="K2904" t="str">
            <v>TRANSFERPETTE</v>
          </cell>
          <cell r="L2904" t="str">
            <v>12V3343</v>
          </cell>
          <cell r="M2904" t="str">
            <v>VOLUMÉTRICOS</v>
          </cell>
          <cell r="N2904" t="str">
            <v>DRSP</v>
          </cell>
          <cell r="O2904" t="str">
            <v>GPR - PARASITOLOGÍA</v>
          </cell>
          <cell r="P2904" t="str">
            <v>HEMOPARÁSITOS</v>
          </cell>
          <cell r="Q2904" t="str">
            <v>PROPIO</v>
          </cell>
          <cell r="R2904" t="str">
            <v>VOLUMEN</v>
          </cell>
          <cell r="S2904" t="str">
            <v>25 ul a 250 uL</v>
          </cell>
          <cell r="T2904"/>
          <cell r="U2904"/>
          <cell r="V2904"/>
          <cell r="W2904"/>
          <cell r="X2904"/>
          <cell r="Y2904" t="str">
            <v xml:space="preserve"> </v>
          </cell>
          <cell r="Z2904" t="str">
            <v xml:space="preserve">  </v>
          </cell>
          <cell r="AA2904"/>
          <cell r="AB2904"/>
          <cell r="AC2904"/>
          <cell r="AD2904"/>
          <cell r="AE2904" t="str">
            <v xml:space="preserve"> </v>
          </cell>
          <cell r="AF2904" t="str">
            <v xml:space="preserve"> </v>
          </cell>
          <cell r="AG2904"/>
          <cell r="AH2904"/>
          <cell r="AI2904"/>
          <cell r="AJ2904" t="str">
            <v xml:space="preserve"> </v>
          </cell>
          <cell r="AK2904" t="str">
            <v xml:space="preserve"> </v>
          </cell>
          <cell r="AL2904"/>
          <cell r="AM2904"/>
          <cell r="AN2904"/>
          <cell r="AO2904"/>
          <cell r="AP2904" t="str">
            <v xml:space="preserve"> </v>
          </cell>
          <cell r="AQ2904" t="str">
            <v xml:space="preserve"> </v>
          </cell>
          <cell r="AR2904"/>
          <cell r="AS2904"/>
          <cell r="AT2904"/>
          <cell r="AU2904"/>
        </row>
        <row r="2905">
          <cell r="B2905" t="str">
            <v>AC-189</v>
          </cell>
          <cell r="C2905">
            <v>14501</v>
          </cell>
          <cell r="D2905" t="str">
            <v>#REF!</v>
          </cell>
          <cell r="E2905" t="str">
            <v>NO DISPONIBLE</v>
          </cell>
          <cell r="F2905" t="str">
            <v>ACTIVO</v>
          </cell>
          <cell r="G2905" t="str">
            <v>NO APLICA</v>
          </cell>
          <cell r="H2905" t="str">
            <v xml:space="preserve">JUEGO DE MASAS </v>
          </cell>
          <cell r="I2905" t="str">
            <v>NO APLICA</v>
          </cell>
          <cell r="J2905" t="str">
            <v>TROEMNER</v>
          </cell>
          <cell r="K2905" t="str">
            <v>LÁMINA/CILINDRICA</v>
          </cell>
          <cell r="L2905">
            <v>69503</v>
          </cell>
          <cell r="M2905" t="str">
            <v>EQUIPOS PATRÓN</v>
          </cell>
          <cell r="N2905" t="str">
            <v>DP</v>
          </cell>
          <cell r="O2905" t="str">
            <v>AC - ASEGURAMIENTO DE LA CALIDAD</v>
          </cell>
          <cell r="P2905" t="str">
            <v>COORDINACIÓN</v>
          </cell>
          <cell r="Q2905" t="str">
            <v xml:space="preserve">PROPIO </v>
          </cell>
          <cell r="R2905" t="str">
            <v>MASA</v>
          </cell>
          <cell r="S2905" t="str">
            <v>9 MASAS (10mg, 20mg*, 20mg, 50mg, 100mg, 200mg*, 200mg, 500mg, 1g)
8 MASAS (2g, 2g*, 5g, 10g, 20g*, 20g, 50g, 100g)
Clase de Exactitud ASTM 2
Regla de decisión binaria con criterio de aceptación Simple.</v>
          </cell>
          <cell r="T2905"/>
          <cell r="U2905"/>
          <cell r="V2905">
            <v>12</v>
          </cell>
          <cell r="W2905"/>
          <cell r="X2905"/>
          <cell r="Y2905" t="str">
            <v xml:space="preserve"> </v>
          </cell>
          <cell r="Z2905" t="str">
            <v xml:space="preserve">  </v>
          </cell>
          <cell r="AA2905"/>
          <cell r="AB2905"/>
          <cell r="AC2905"/>
          <cell r="AD2905"/>
          <cell r="AE2905">
            <v>45955</v>
          </cell>
          <cell r="AF2905">
            <v>187</v>
          </cell>
          <cell r="AG2905" t="str">
            <v>Oct</v>
          </cell>
          <cell r="AH2905" t="str">
            <v>Oct</v>
          </cell>
          <cell r="AI2905">
            <v>45590</v>
          </cell>
          <cell r="AJ2905" t="str">
            <v xml:space="preserve"> </v>
          </cell>
          <cell r="AK2905" t="str">
            <v xml:space="preserve"> </v>
          </cell>
          <cell r="AL2905"/>
          <cell r="AM2905"/>
          <cell r="AN2905"/>
          <cell r="AO2905"/>
          <cell r="AP2905" t="str">
            <v xml:space="preserve"> </v>
          </cell>
          <cell r="AQ2905" t="str">
            <v xml:space="preserve"> </v>
          </cell>
          <cell r="AR2905"/>
          <cell r="AS2905"/>
          <cell r="AT2905"/>
          <cell r="AU2905"/>
        </row>
        <row r="2906">
          <cell r="B2906" t="str">
            <v>GSA-098</v>
          </cell>
          <cell r="C2906">
            <v>14570</v>
          </cell>
          <cell r="D2906" t="str">
            <v>#REF!</v>
          </cell>
          <cell r="E2906" t="str">
            <v>NO DISPONIBLE</v>
          </cell>
          <cell r="F2906" t="str">
            <v>BAJA</v>
          </cell>
          <cell r="G2906" t="str">
            <v>NO APLICA</v>
          </cell>
          <cell r="H2906" t="str">
            <v>TURBIDÍMETRO</v>
          </cell>
          <cell r="I2906" t="str">
            <v>NO APLICA</v>
          </cell>
          <cell r="J2906" t="str">
            <v>HACH</v>
          </cell>
          <cell r="K2906" t="str">
            <v>2100 N</v>
          </cell>
          <cell r="L2906">
            <v>21100029060</v>
          </cell>
          <cell r="M2906" t="str">
            <v>EQUIPOS ESPECIALES</v>
          </cell>
          <cell r="N2906" t="str">
            <v>DRSP</v>
          </cell>
          <cell r="O2906" t="str">
            <v>GQT - QUÍMICA Y TOXICOLOGÍA</v>
          </cell>
          <cell r="P2906" t="str">
            <v>FISICO QUIMICO DE AGUAS</v>
          </cell>
          <cell r="Q2906" t="str">
            <v>PROPIO</v>
          </cell>
          <cell r="R2906" t="str">
            <v>TURBIEDAD</v>
          </cell>
          <cell r="S2906" t="str">
            <v>Escala: Unidades nefelometricas de turbiedad: 0-0.2, 0-1, 0-10, 0-100</v>
          </cell>
          <cell r="T2906"/>
          <cell r="U2906"/>
          <cell r="V2906"/>
          <cell r="W2906"/>
          <cell r="X2906"/>
          <cell r="Y2906" t="str">
            <v xml:space="preserve"> </v>
          </cell>
          <cell r="Z2906" t="str">
            <v xml:space="preserve">  </v>
          </cell>
          <cell r="AA2906"/>
          <cell r="AB2906"/>
          <cell r="AC2906"/>
          <cell r="AD2906">
            <v>44973</v>
          </cell>
          <cell r="AE2906" t="str">
            <v xml:space="preserve"> </v>
          </cell>
          <cell r="AF2906" t="str">
            <v xml:space="preserve"> </v>
          </cell>
          <cell r="AG2906"/>
          <cell r="AH2906"/>
          <cell r="AI2906"/>
          <cell r="AJ2906" t="str">
            <v xml:space="preserve"> </v>
          </cell>
          <cell r="AK2906" t="str">
            <v xml:space="preserve"> </v>
          </cell>
          <cell r="AL2906"/>
          <cell r="AM2906"/>
          <cell r="AN2906"/>
          <cell r="AO2906"/>
          <cell r="AP2906" t="str">
            <v xml:space="preserve"> </v>
          </cell>
          <cell r="AQ2906" t="str">
            <v xml:space="preserve"> </v>
          </cell>
          <cell r="AR2906"/>
          <cell r="AS2906"/>
          <cell r="AT2906"/>
          <cell r="AU2906"/>
        </row>
        <row r="2907">
          <cell r="B2907">
            <v>15055</v>
          </cell>
          <cell r="C2907">
            <v>15055</v>
          </cell>
          <cell r="D2907" t="str">
            <v>#REF!</v>
          </cell>
          <cell r="E2907" t="str">
            <v>NO DISPONIBLE</v>
          </cell>
          <cell r="F2907" t="str">
            <v>INACTIVO</v>
          </cell>
          <cell r="G2907" t="str">
            <v>NO APLICA</v>
          </cell>
          <cell r="H2907" t="str">
            <v>TRITURADOR DE HIELO</v>
          </cell>
          <cell r="I2907" t="str">
            <v>NO APLICA</v>
          </cell>
          <cell r="J2907" t="str">
            <v>WARING ICE CRUSHER</v>
          </cell>
          <cell r="K2907" t="str">
            <v>31CR12</v>
          </cell>
          <cell r="L2907">
            <v>9901</v>
          </cell>
          <cell r="M2907" t="str">
            <v>FRÍO</v>
          </cell>
          <cell r="N2907" t="str">
            <v>DISP</v>
          </cell>
          <cell r="O2907" t="str">
            <v>LBP - BANCO DE PROYECTOS</v>
          </cell>
          <cell r="P2907" t="str">
            <v>LABORATORIO</v>
          </cell>
          <cell r="Q2907" t="str">
            <v>PROPIO</v>
          </cell>
          <cell r="R2907" t="str">
            <v>NO APLICA</v>
          </cell>
          <cell r="S2907"/>
          <cell r="T2907" t="str">
            <v>Laboratorio inactivo</v>
          </cell>
          <cell r="U2907">
            <v>24</v>
          </cell>
          <cell r="V2907"/>
          <cell r="W2907"/>
          <cell r="X2907"/>
          <cell r="Y2907" t="str">
            <v xml:space="preserve"> </v>
          </cell>
          <cell r="Z2907" t="str">
            <v xml:space="preserve">  </v>
          </cell>
          <cell r="AA2907"/>
          <cell r="AB2907"/>
          <cell r="AC2907"/>
          <cell r="AD2907"/>
          <cell r="AE2907" t="str">
            <v xml:space="preserve"> </v>
          </cell>
          <cell r="AF2907" t="str">
            <v xml:space="preserve"> </v>
          </cell>
          <cell r="AG2907"/>
          <cell r="AH2907"/>
          <cell r="AI2907"/>
          <cell r="AJ2907" t="str">
            <v xml:space="preserve"> </v>
          </cell>
          <cell r="AK2907" t="str">
            <v xml:space="preserve"> </v>
          </cell>
          <cell r="AL2907"/>
          <cell r="AM2907"/>
          <cell r="AN2907"/>
          <cell r="AO2907"/>
          <cell r="AP2907" t="str">
            <v xml:space="preserve"> </v>
          </cell>
          <cell r="AQ2907" t="str">
            <v xml:space="preserve"> </v>
          </cell>
          <cell r="AR2907"/>
          <cell r="AS2907"/>
          <cell r="AT2907"/>
          <cell r="AU2907"/>
        </row>
        <row r="2908">
          <cell r="B2908">
            <v>15081</v>
          </cell>
          <cell r="C2908">
            <v>15081</v>
          </cell>
          <cell r="D2908" t="str">
            <v>#REF!</v>
          </cell>
          <cell r="E2908">
            <v>35243</v>
          </cell>
          <cell r="F2908" t="str">
            <v>INACTIVO</v>
          </cell>
          <cell r="G2908" t="str">
            <v>NO APLICA</v>
          </cell>
          <cell r="H2908" t="str">
            <v>BAÑO SEROLÓGICO</v>
          </cell>
          <cell r="I2908" t="str">
            <v>NO APLICA</v>
          </cell>
          <cell r="J2908" t="str">
            <v>SIGMA</v>
          </cell>
          <cell r="K2908" t="str">
            <v>CAT W0504</v>
          </cell>
          <cell r="L2908" t="str">
            <v>9405-404</v>
          </cell>
          <cell r="M2908" t="str">
            <v>CALOR</v>
          </cell>
          <cell r="N2908" t="str">
            <v>DISP</v>
          </cell>
          <cell r="O2908" t="str">
            <v>LBP - BANCO DE PROYECTOS</v>
          </cell>
          <cell r="P2908" t="str">
            <v>LABORATORIO</v>
          </cell>
          <cell r="Q2908"/>
          <cell r="R2908"/>
          <cell r="S2908"/>
          <cell r="T2908" t="str">
            <v>Laboratorio inactivo</v>
          </cell>
          <cell r="U2908"/>
          <cell r="V2908"/>
          <cell r="W2908"/>
          <cell r="X2908"/>
          <cell r="Y2908" t="str">
            <v xml:space="preserve"> </v>
          </cell>
          <cell r="Z2908" t="str">
            <v xml:space="preserve">  </v>
          </cell>
          <cell r="AA2908"/>
          <cell r="AB2908"/>
          <cell r="AC2908"/>
          <cell r="AD2908"/>
          <cell r="AE2908" t="str">
            <v xml:space="preserve"> </v>
          </cell>
          <cell r="AF2908" t="str">
            <v xml:space="preserve"> </v>
          </cell>
          <cell r="AG2908"/>
          <cell r="AH2908"/>
          <cell r="AI2908"/>
          <cell r="AJ2908" t="str">
            <v xml:space="preserve"> </v>
          </cell>
          <cell r="AK2908" t="str">
            <v xml:space="preserve"> </v>
          </cell>
          <cell r="AL2908"/>
          <cell r="AM2908"/>
          <cell r="AN2908"/>
          <cell r="AO2908"/>
          <cell r="AP2908" t="str">
            <v xml:space="preserve"> </v>
          </cell>
          <cell r="AQ2908" t="str">
            <v xml:space="preserve"> </v>
          </cell>
          <cell r="AR2908"/>
          <cell r="AS2908"/>
          <cell r="AT2908"/>
          <cell r="AU2908"/>
        </row>
        <row r="2909">
          <cell r="B2909">
            <v>15114</v>
          </cell>
          <cell r="C2909">
            <v>15114</v>
          </cell>
          <cell r="D2909" t="str">
            <v>#REF!</v>
          </cell>
          <cell r="E2909" t="str">
            <v>NO DISPONIBLE</v>
          </cell>
          <cell r="F2909" t="str">
            <v>ACTIVO</v>
          </cell>
          <cell r="G2909" t="str">
            <v>NO APLICA</v>
          </cell>
          <cell r="H2909" t="str">
            <v>MICROSCOPIO DE FLUORESCENCIA</v>
          </cell>
          <cell r="I2909" t="str">
            <v>NO APLICA</v>
          </cell>
          <cell r="J2909" t="str">
            <v>NIKON</v>
          </cell>
          <cell r="K2909" t="str">
            <v>FLUOPHOT</v>
          </cell>
          <cell r="L2909">
            <v>830044</v>
          </cell>
          <cell r="M2909" t="str">
            <v>ÓPTICOS</v>
          </cell>
          <cell r="N2909" t="str">
            <v>DISP</v>
          </cell>
          <cell r="O2909" t="str">
            <v>LFM - FISIOLOGÍA MOLECULAR</v>
          </cell>
          <cell r="P2909" t="str">
            <v>LABORATORIO</v>
          </cell>
          <cell r="Q2909" t="str">
            <v>PROPIO</v>
          </cell>
          <cell r="R2909" t="str">
            <v>NO APLICA</v>
          </cell>
          <cell r="S2909"/>
          <cell r="T2909"/>
          <cell r="U2909">
            <v>24</v>
          </cell>
          <cell r="V2909"/>
          <cell r="W2909"/>
          <cell r="X2909"/>
          <cell r="Y2909" t="str">
            <v xml:space="preserve"> </v>
          </cell>
          <cell r="Z2909" t="str">
            <v xml:space="preserve">  </v>
          </cell>
          <cell r="AA2909"/>
          <cell r="AB2909"/>
          <cell r="AC2909"/>
          <cell r="AD2909"/>
          <cell r="AE2909" t="str">
            <v xml:space="preserve"> </v>
          </cell>
          <cell r="AF2909" t="str">
            <v xml:space="preserve"> </v>
          </cell>
          <cell r="AG2909"/>
          <cell r="AH2909"/>
          <cell r="AI2909"/>
          <cell r="AJ2909" t="str">
            <v xml:space="preserve"> </v>
          </cell>
          <cell r="AK2909" t="str">
            <v xml:space="preserve"> </v>
          </cell>
          <cell r="AL2909"/>
          <cell r="AM2909"/>
          <cell r="AN2909"/>
          <cell r="AO2909"/>
          <cell r="AP2909" t="str">
            <v xml:space="preserve"> </v>
          </cell>
          <cell r="AQ2909" t="str">
            <v xml:space="preserve"> </v>
          </cell>
          <cell r="AR2909"/>
          <cell r="AS2909"/>
          <cell r="AT2909"/>
          <cell r="AU2909"/>
        </row>
        <row r="2910">
          <cell r="B2910">
            <v>15143</v>
          </cell>
          <cell r="C2910">
            <v>15143</v>
          </cell>
          <cell r="D2910" t="str">
            <v>#REF!</v>
          </cell>
          <cell r="E2910" t="str">
            <v>NO DISPONIBLE</v>
          </cell>
          <cell r="F2910" t="str">
            <v>ACTIVO</v>
          </cell>
          <cell r="G2910" t="str">
            <v>NO APLICA</v>
          </cell>
          <cell r="H2910" t="str">
            <v>FUENTE DE PODER PARA CÁMARA DE ELECTROFORESIS</v>
          </cell>
          <cell r="I2910" t="str">
            <v>NO APLICA</v>
          </cell>
          <cell r="J2910" t="str">
            <v>BIO-RAD</v>
          </cell>
          <cell r="K2910" t="str">
            <v>1000 / 500</v>
          </cell>
          <cell r="L2910" t="str">
            <v>214BR13677</v>
          </cell>
          <cell r="M2910" t="str">
            <v>CÁMARAS DE ELECTROFORESIS</v>
          </cell>
          <cell r="N2910" t="str">
            <v>DISP</v>
          </cell>
          <cell r="O2910" t="str">
            <v>LFM - FISIOLOGÍA MOLECULAR</v>
          </cell>
          <cell r="P2910" t="str">
            <v>BIOLOGIA MOLECULAR</v>
          </cell>
          <cell r="Q2910" t="str">
            <v>PROPIO</v>
          </cell>
          <cell r="R2910" t="str">
            <v>NO APLICA</v>
          </cell>
          <cell r="S2910"/>
          <cell r="T2910"/>
          <cell r="U2910">
            <v>12</v>
          </cell>
          <cell r="V2910"/>
          <cell r="W2910"/>
          <cell r="X2910"/>
          <cell r="Y2910" t="str">
            <v xml:space="preserve"> </v>
          </cell>
          <cell r="Z2910" t="str">
            <v xml:space="preserve">  </v>
          </cell>
          <cell r="AA2910"/>
          <cell r="AB2910"/>
          <cell r="AC2910"/>
          <cell r="AD2910"/>
          <cell r="AE2910" t="str">
            <v xml:space="preserve"> </v>
          </cell>
          <cell r="AF2910" t="str">
            <v xml:space="preserve"> </v>
          </cell>
          <cell r="AG2910"/>
          <cell r="AH2910"/>
          <cell r="AI2910"/>
          <cell r="AJ2910" t="str">
            <v xml:space="preserve"> </v>
          </cell>
          <cell r="AK2910" t="str">
            <v xml:space="preserve"> </v>
          </cell>
          <cell r="AL2910"/>
          <cell r="AM2910"/>
          <cell r="AN2910"/>
          <cell r="AO2910"/>
          <cell r="AP2910" t="str">
            <v xml:space="preserve"> </v>
          </cell>
          <cell r="AQ2910" t="str">
            <v xml:space="preserve"> </v>
          </cell>
          <cell r="AR2910"/>
          <cell r="AS2910"/>
          <cell r="AT2910"/>
          <cell r="AU2910"/>
        </row>
        <row r="2911">
          <cell r="B2911">
            <v>15157</v>
          </cell>
          <cell r="C2911">
            <v>15157</v>
          </cell>
          <cell r="D2911" t="str">
            <v>#REF!</v>
          </cell>
          <cell r="E2911" t="str">
            <v>NO DISPONIBLE</v>
          </cell>
          <cell r="F2911" t="str">
            <v>ACTIVO</v>
          </cell>
          <cell r="G2911" t="str">
            <v>NO APLICA</v>
          </cell>
          <cell r="H2911" t="str">
            <v>BAÑO TERMOSTÁTICO</v>
          </cell>
          <cell r="I2911" t="str">
            <v>NO APLICA</v>
          </cell>
          <cell r="J2911" t="str">
            <v>LKB</v>
          </cell>
          <cell r="K2911" t="str">
            <v>2219-0022</v>
          </cell>
          <cell r="L2911">
            <v>83246</v>
          </cell>
          <cell r="M2911" t="str">
            <v>EQUIPOS PATRÓN</v>
          </cell>
          <cell r="N2911" t="str">
            <v>SG</v>
          </cell>
          <cell r="O2911" t="str">
            <v>GELP - GRUPO EQUIPOS DE LABORATORIO Y PRODUCCIÓN</v>
          </cell>
          <cell r="P2911" t="str">
            <v>EQUIPOS DE LABORATORIO Y PRODUCCIÓN</v>
          </cell>
          <cell r="Q2911" t="str">
            <v>PROPIO</v>
          </cell>
          <cell r="R2911" t="str">
            <v>TEMPERATURA</v>
          </cell>
          <cell r="S2911" t="str">
            <v>Temperatura de trabajo -10°C A 90 °C
Rango temperatura switch 20 A 95 °C
Temperatura control A 20 °C &lt; ± 0.1 °C</v>
          </cell>
          <cell r="T2911"/>
          <cell r="U2911"/>
          <cell r="V2911"/>
          <cell r="W2911"/>
          <cell r="X2911"/>
          <cell r="Y2911" t="str">
            <v xml:space="preserve"> </v>
          </cell>
          <cell r="Z2911" t="str">
            <v xml:space="preserve">  </v>
          </cell>
          <cell r="AA2911"/>
          <cell r="AB2911"/>
          <cell r="AC2911"/>
          <cell r="AD2911"/>
          <cell r="AE2911" t="str">
            <v xml:space="preserve"> </v>
          </cell>
          <cell r="AF2911" t="str">
            <v xml:space="preserve"> </v>
          </cell>
          <cell r="AG2911"/>
          <cell r="AH2911"/>
          <cell r="AI2911"/>
          <cell r="AJ2911" t="str">
            <v xml:space="preserve"> </v>
          </cell>
          <cell r="AK2911" t="str">
            <v xml:space="preserve"> </v>
          </cell>
          <cell r="AL2911"/>
          <cell r="AM2911"/>
          <cell r="AN2911"/>
          <cell r="AO2911"/>
          <cell r="AP2911" t="str">
            <v xml:space="preserve"> </v>
          </cell>
          <cell r="AQ2911" t="str">
            <v xml:space="preserve"> </v>
          </cell>
          <cell r="AR2911"/>
          <cell r="AS2911"/>
          <cell r="AT2911"/>
          <cell r="AU2911"/>
        </row>
        <row r="2912">
          <cell r="B2912">
            <v>15169</v>
          </cell>
          <cell r="C2912">
            <v>15169</v>
          </cell>
          <cell r="D2912" t="str">
            <v>#REF!</v>
          </cell>
          <cell r="E2912" t="str">
            <v>NO DISPONIBLE</v>
          </cell>
          <cell r="F2912" t="str">
            <v>ACTIVO</v>
          </cell>
          <cell r="G2912" t="str">
            <v>NO APLICA</v>
          </cell>
          <cell r="H2912" t="str">
            <v>BOMBA DE VACÍO</v>
          </cell>
          <cell r="I2912" t="str">
            <v>NO APLICA</v>
          </cell>
          <cell r="J2912" t="str">
            <v>GE MOTORS</v>
          </cell>
          <cell r="K2912" t="str">
            <v>5KH33DN16HX</v>
          </cell>
          <cell r="L2912" t="str">
            <v>OLL020522</v>
          </cell>
          <cell r="M2912" t="str">
            <v>BOMBAS</v>
          </cell>
          <cell r="N2912" t="str">
            <v>DISP</v>
          </cell>
          <cell r="O2912" t="str">
            <v>LFM - FISIOLOGÍA MOLECULAR</v>
          </cell>
          <cell r="P2912" t="str">
            <v>BIOQUIMICA</v>
          </cell>
          <cell r="Q2912" t="str">
            <v>PROPIO</v>
          </cell>
          <cell r="R2912" t="str">
            <v>NO APLICA</v>
          </cell>
          <cell r="S2912"/>
          <cell r="T2912"/>
          <cell r="U2912">
            <v>24</v>
          </cell>
          <cell r="V2912"/>
          <cell r="W2912"/>
          <cell r="X2912"/>
          <cell r="Y2912">
            <v>45780</v>
          </cell>
          <cell r="Z2912">
            <v>12</v>
          </cell>
          <cell r="AA2912"/>
          <cell r="AB2912"/>
          <cell r="AC2912"/>
          <cell r="AD2912">
            <v>45049</v>
          </cell>
          <cell r="AE2912" t="str">
            <v xml:space="preserve"> </v>
          </cell>
          <cell r="AF2912" t="str">
            <v xml:space="preserve"> </v>
          </cell>
          <cell r="AG2912"/>
          <cell r="AH2912"/>
          <cell r="AI2912"/>
          <cell r="AJ2912" t="str">
            <v xml:space="preserve"> </v>
          </cell>
          <cell r="AK2912" t="str">
            <v xml:space="preserve"> </v>
          </cell>
          <cell r="AL2912"/>
          <cell r="AM2912"/>
          <cell r="AN2912"/>
          <cell r="AO2912"/>
          <cell r="AP2912" t="str">
            <v xml:space="preserve"> </v>
          </cell>
          <cell r="AQ2912" t="str">
            <v xml:space="preserve"> </v>
          </cell>
          <cell r="AR2912"/>
          <cell r="AS2912"/>
          <cell r="AT2912"/>
          <cell r="AU2912"/>
        </row>
        <row r="2913">
          <cell r="B2913">
            <v>15305</v>
          </cell>
          <cell r="C2913">
            <v>15305</v>
          </cell>
          <cell r="D2913" t="str">
            <v>#REF!</v>
          </cell>
          <cell r="E2913" t="str">
            <v>NO DISPONIBLE</v>
          </cell>
          <cell r="F2913" t="str">
            <v>ACTIVO</v>
          </cell>
          <cell r="G2913" t="str">
            <v>NO APLICA</v>
          </cell>
          <cell r="H2913" t="str">
            <v>MICROCENTRÍFUGA REFRIGERADA</v>
          </cell>
          <cell r="I2913" t="str">
            <v>NO APLICA</v>
          </cell>
          <cell r="J2913" t="str">
            <v>IEC</v>
          </cell>
          <cell r="K2913" t="str">
            <v>MICROMAX RF</v>
          </cell>
          <cell r="L2913">
            <v>35920727</v>
          </cell>
          <cell r="M2913" t="str">
            <v>CENTRÍFUGAS</v>
          </cell>
          <cell r="N2913" t="str">
            <v>DISP</v>
          </cell>
          <cell r="O2913" t="str">
            <v>LFM - FISIOLOGÍA MOLECULAR</v>
          </cell>
          <cell r="P2913" t="str">
            <v>BIOQUIMICA</v>
          </cell>
          <cell r="Q2913" t="str">
            <v>PROPIO</v>
          </cell>
          <cell r="R2913" t="str">
            <v>FRECUENCIA Y TEMPERATURA</v>
          </cell>
          <cell r="S2913" t="str">
            <v>RPM MAX: 15.000</v>
          </cell>
          <cell r="T2913"/>
          <cell r="U2913">
            <v>12</v>
          </cell>
          <cell r="V2913"/>
          <cell r="W2913"/>
          <cell r="X2913"/>
          <cell r="Y2913">
            <v>45415</v>
          </cell>
          <cell r="Z2913">
            <v>-353</v>
          </cell>
          <cell r="AA2913"/>
          <cell r="AB2913"/>
          <cell r="AC2913"/>
          <cell r="AD2913">
            <v>45049</v>
          </cell>
          <cell r="AE2913" t="str">
            <v xml:space="preserve"> </v>
          </cell>
          <cell r="AF2913" t="str">
            <v xml:space="preserve"> </v>
          </cell>
          <cell r="AG2913"/>
          <cell r="AH2913"/>
          <cell r="AI2913"/>
          <cell r="AJ2913" t="str">
            <v xml:space="preserve"> </v>
          </cell>
          <cell r="AK2913" t="str">
            <v xml:space="preserve"> </v>
          </cell>
          <cell r="AL2913"/>
          <cell r="AM2913"/>
          <cell r="AN2913"/>
          <cell r="AO2913"/>
          <cell r="AP2913" t="str">
            <v xml:space="preserve"> </v>
          </cell>
          <cell r="AQ2913" t="str">
            <v xml:space="preserve"> </v>
          </cell>
          <cell r="AR2913"/>
          <cell r="AS2913"/>
          <cell r="AT2913"/>
          <cell r="AU2913"/>
        </row>
        <row r="2914">
          <cell r="B2914">
            <v>15307</v>
          </cell>
          <cell r="C2914">
            <v>15307</v>
          </cell>
          <cell r="D2914" t="str">
            <v>#REF!</v>
          </cell>
          <cell r="E2914" t="str">
            <v>NO DISPONIBLE</v>
          </cell>
          <cell r="F2914" t="str">
            <v>INACTIVO</v>
          </cell>
          <cell r="G2914" t="str">
            <v>NO APLICA</v>
          </cell>
          <cell r="H2914" t="str">
            <v>INCUBADORA CON AGITACIÓN</v>
          </cell>
          <cell r="I2914" t="str">
            <v>NO APLICA</v>
          </cell>
          <cell r="J2914" t="str">
            <v>KOIKA</v>
          </cell>
          <cell r="K2914" t="str">
            <v>SI-600R</v>
          </cell>
          <cell r="L2914" t="str">
            <v>J109007</v>
          </cell>
          <cell r="M2914" t="str">
            <v>CALOR</v>
          </cell>
          <cell r="N2914" t="str">
            <v>DISP</v>
          </cell>
          <cell r="O2914" t="str">
            <v>LFM - FISIOLOGÍA MOLECULAR</v>
          </cell>
          <cell r="P2914" t="str">
            <v>SECUENCIA AUTOMATICA</v>
          </cell>
          <cell r="Q2914" t="str">
            <v>PROPIO</v>
          </cell>
          <cell r="R2914" t="str">
            <v>NO APLICA</v>
          </cell>
          <cell r="S2914" t="str">
            <v>37°C</v>
          </cell>
          <cell r="T2914"/>
          <cell r="U2914">
            <v>12</v>
          </cell>
          <cell r="V2914"/>
          <cell r="W2914"/>
          <cell r="X2914"/>
          <cell r="Y2914" t="str">
            <v xml:space="preserve"> </v>
          </cell>
          <cell r="Z2914" t="str">
            <v xml:space="preserve">  </v>
          </cell>
          <cell r="AA2914"/>
          <cell r="AB2914"/>
          <cell r="AC2914"/>
          <cell r="AD2914"/>
          <cell r="AE2914" t="str">
            <v xml:space="preserve"> </v>
          </cell>
          <cell r="AF2914" t="str">
            <v xml:space="preserve"> </v>
          </cell>
          <cell r="AG2914"/>
          <cell r="AH2914"/>
          <cell r="AI2914"/>
          <cell r="AJ2914" t="str">
            <v xml:space="preserve"> </v>
          </cell>
          <cell r="AK2914" t="str">
            <v xml:space="preserve"> </v>
          </cell>
          <cell r="AL2914"/>
          <cell r="AM2914"/>
          <cell r="AN2914"/>
          <cell r="AO2914"/>
          <cell r="AP2914" t="str">
            <v xml:space="preserve"> </v>
          </cell>
          <cell r="AQ2914" t="str">
            <v xml:space="preserve"> </v>
          </cell>
          <cell r="AR2914"/>
          <cell r="AS2914"/>
          <cell r="AT2914"/>
          <cell r="AU2914"/>
        </row>
        <row r="2915">
          <cell r="B2915">
            <v>15309</v>
          </cell>
          <cell r="C2915">
            <v>15309</v>
          </cell>
          <cell r="D2915" t="str">
            <v>#REF!</v>
          </cell>
          <cell r="E2915" t="str">
            <v>NO DISPONIBLE</v>
          </cell>
          <cell r="F2915" t="str">
            <v>INACTIVO</v>
          </cell>
          <cell r="G2915" t="str">
            <v>NO APLICA</v>
          </cell>
          <cell r="H2915" t="str">
            <v xml:space="preserve">MICROSCOPIO TRINOCULAR </v>
          </cell>
          <cell r="I2915" t="str">
            <v>NO APLICA</v>
          </cell>
          <cell r="J2915" t="str">
            <v>DONGWON</v>
          </cell>
          <cell r="K2915" t="str">
            <v>DW-BHSP</v>
          </cell>
          <cell r="L2915" t="str">
            <v>DWBHS1400604-6</v>
          </cell>
          <cell r="M2915" t="str">
            <v>ÓPTICOS</v>
          </cell>
          <cell r="N2915" t="str">
            <v>DISP</v>
          </cell>
          <cell r="O2915" t="str">
            <v>LFM - FISIOLOGÍA MOLECULAR</v>
          </cell>
          <cell r="P2915" t="str">
            <v>BIOLOGIA MOLECULAR</v>
          </cell>
          <cell r="Q2915" t="str">
            <v>PROPIO</v>
          </cell>
          <cell r="R2915" t="str">
            <v>NO APLICA</v>
          </cell>
          <cell r="S2915"/>
          <cell r="T2915"/>
          <cell r="U2915">
            <v>24</v>
          </cell>
          <cell r="V2915"/>
          <cell r="W2915"/>
          <cell r="X2915"/>
          <cell r="Y2915" t="str">
            <v xml:space="preserve"> </v>
          </cell>
          <cell r="Z2915" t="str">
            <v xml:space="preserve">  </v>
          </cell>
          <cell r="AA2915"/>
          <cell r="AB2915"/>
          <cell r="AC2915"/>
          <cell r="AD2915"/>
          <cell r="AE2915" t="str">
            <v xml:space="preserve"> </v>
          </cell>
          <cell r="AF2915" t="str">
            <v xml:space="preserve"> </v>
          </cell>
          <cell r="AG2915"/>
          <cell r="AH2915"/>
          <cell r="AI2915"/>
          <cell r="AJ2915" t="str">
            <v xml:space="preserve"> </v>
          </cell>
          <cell r="AK2915" t="str">
            <v xml:space="preserve"> </v>
          </cell>
          <cell r="AL2915"/>
          <cell r="AM2915"/>
          <cell r="AN2915"/>
          <cell r="AO2915"/>
          <cell r="AP2915" t="str">
            <v xml:space="preserve"> </v>
          </cell>
          <cell r="AQ2915" t="str">
            <v xml:space="preserve"> </v>
          </cell>
          <cell r="AR2915"/>
          <cell r="AS2915"/>
          <cell r="AT2915"/>
          <cell r="AU2915"/>
        </row>
        <row r="2916">
          <cell r="B2916">
            <v>15311</v>
          </cell>
          <cell r="C2916">
            <v>15311</v>
          </cell>
          <cell r="D2916" t="str">
            <v>#REF!</v>
          </cell>
          <cell r="E2916" t="str">
            <v>NO DISPONIBLE</v>
          </cell>
          <cell r="F2916" t="str">
            <v>ACTIVO</v>
          </cell>
          <cell r="G2916" t="str">
            <v>NO APLICA</v>
          </cell>
          <cell r="H2916" t="str">
            <v>CÁMARA DE ELECTROFORESIS</v>
          </cell>
          <cell r="I2916" t="str">
            <v>NO APLICA</v>
          </cell>
          <cell r="J2916" t="str">
            <v>BIO-RAD</v>
          </cell>
          <cell r="K2916" t="str">
            <v>MINI PROTEAN II</v>
          </cell>
          <cell r="L2916" t="str">
            <v>125BR26189</v>
          </cell>
          <cell r="M2916" t="str">
            <v>CÁMARAS DE ELECTROFORESIS</v>
          </cell>
          <cell r="N2916" t="str">
            <v>DISP</v>
          </cell>
          <cell r="O2916" t="str">
            <v>LFM - FISIOLOGÍA MOLECULAR</v>
          </cell>
          <cell r="P2916" t="str">
            <v>LABORATORIO</v>
          </cell>
          <cell r="Q2916" t="str">
            <v>PROPIO</v>
          </cell>
          <cell r="R2916" t="str">
            <v>NO APLICA</v>
          </cell>
          <cell r="S2916"/>
          <cell r="T2916"/>
          <cell r="U2916">
            <v>12</v>
          </cell>
          <cell r="V2916"/>
          <cell r="W2916"/>
          <cell r="X2916"/>
          <cell r="Y2916">
            <v>45833</v>
          </cell>
          <cell r="Z2916">
            <v>65</v>
          </cell>
          <cell r="AA2916" t="str">
            <v>Proveedor externo</v>
          </cell>
          <cell r="AB2916" t="str">
            <v>Jun</v>
          </cell>
          <cell r="AC2916" t="str">
            <v>Jun</v>
          </cell>
          <cell r="AD2916">
            <v>45468</v>
          </cell>
          <cell r="AE2916" t="str">
            <v xml:space="preserve"> </v>
          </cell>
          <cell r="AF2916" t="str">
            <v xml:space="preserve"> </v>
          </cell>
          <cell r="AG2916"/>
          <cell r="AH2916"/>
          <cell r="AI2916"/>
          <cell r="AJ2916" t="str">
            <v xml:space="preserve"> </v>
          </cell>
          <cell r="AK2916" t="str">
            <v xml:space="preserve"> </v>
          </cell>
          <cell r="AL2916"/>
          <cell r="AM2916"/>
          <cell r="AN2916"/>
          <cell r="AO2916"/>
          <cell r="AP2916" t="str">
            <v xml:space="preserve"> </v>
          </cell>
          <cell r="AQ2916" t="str">
            <v xml:space="preserve"> </v>
          </cell>
          <cell r="AR2916"/>
          <cell r="AS2916"/>
          <cell r="AT2916"/>
          <cell r="AU2916"/>
        </row>
        <row r="2917">
          <cell r="B2917">
            <v>15312</v>
          </cell>
          <cell r="C2917">
            <v>15312</v>
          </cell>
          <cell r="D2917" t="str">
            <v>#REF!</v>
          </cell>
          <cell r="E2917" t="str">
            <v>NO DISPONIBLE</v>
          </cell>
          <cell r="F2917" t="str">
            <v>INACTIVO</v>
          </cell>
          <cell r="G2917" t="str">
            <v>NO APLICA</v>
          </cell>
          <cell r="H2917" t="str">
            <v xml:space="preserve">AGITADOR VORTEX </v>
          </cell>
          <cell r="I2917" t="str">
            <v>NO APLICA</v>
          </cell>
          <cell r="J2917" t="str">
            <v>SCIENTIFIC INDUSTRIES</v>
          </cell>
          <cell r="K2917" t="str">
            <v>G-560</v>
          </cell>
          <cell r="L2917" t="str">
            <v>2-152343</v>
          </cell>
          <cell r="M2917" t="str">
            <v>AGITADORES</v>
          </cell>
          <cell r="N2917" t="str">
            <v>DISP</v>
          </cell>
          <cell r="O2917" t="str">
            <v>LFM - FISIOLOGÍA MOLECULAR</v>
          </cell>
          <cell r="P2917" t="str">
            <v>BIOQUIMICA</v>
          </cell>
          <cell r="Q2917" t="str">
            <v>PROPIO</v>
          </cell>
          <cell r="R2917" t="str">
            <v>NO APLICA</v>
          </cell>
          <cell r="S2917"/>
          <cell r="T2917"/>
          <cell r="U2917">
            <v>24</v>
          </cell>
          <cell r="V2917"/>
          <cell r="W2917"/>
          <cell r="X2917"/>
          <cell r="Y2917" t="str">
            <v xml:space="preserve"> </v>
          </cell>
          <cell r="Z2917" t="str">
            <v xml:space="preserve">  </v>
          </cell>
          <cell r="AA2917"/>
          <cell r="AB2917"/>
          <cell r="AC2917"/>
          <cell r="AD2917"/>
          <cell r="AE2917" t="str">
            <v xml:space="preserve"> </v>
          </cell>
          <cell r="AF2917" t="str">
            <v xml:space="preserve"> </v>
          </cell>
          <cell r="AG2917"/>
          <cell r="AH2917"/>
          <cell r="AI2917"/>
          <cell r="AJ2917" t="str">
            <v xml:space="preserve"> </v>
          </cell>
          <cell r="AK2917" t="str">
            <v xml:space="preserve"> </v>
          </cell>
          <cell r="AL2917"/>
          <cell r="AM2917"/>
          <cell r="AN2917"/>
          <cell r="AO2917"/>
          <cell r="AP2917" t="str">
            <v xml:space="preserve"> </v>
          </cell>
          <cell r="AQ2917" t="str">
            <v xml:space="preserve"> </v>
          </cell>
          <cell r="AR2917"/>
          <cell r="AS2917"/>
          <cell r="AT2917"/>
          <cell r="AU2917"/>
        </row>
        <row r="2918">
          <cell r="B2918">
            <v>15315</v>
          </cell>
          <cell r="C2918">
            <v>15315</v>
          </cell>
          <cell r="D2918" t="str">
            <v>#REF!</v>
          </cell>
          <cell r="E2918" t="str">
            <v>NO DISPONIBLE</v>
          </cell>
          <cell r="F2918" t="str">
            <v>INACTIVO</v>
          </cell>
          <cell r="G2918" t="str">
            <v>NO APLICA</v>
          </cell>
          <cell r="H2918" t="str">
            <v>BOMBA DE VACÍO</v>
          </cell>
          <cell r="I2918" t="str">
            <v>NO APLICA</v>
          </cell>
          <cell r="J2918" t="str">
            <v>BARNANT</v>
          </cell>
          <cell r="K2918" t="str">
            <v>400-1901</v>
          </cell>
          <cell r="L2918" t="str">
            <v>B 93004623</v>
          </cell>
          <cell r="M2918" t="str">
            <v>BOMBAS</v>
          </cell>
          <cell r="N2918" t="str">
            <v>DISP</v>
          </cell>
          <cell r="O2918" t="str">
            <v>LFM - FISIOLOGÍA MOLECULAR</v>
          </cell>
          <cell r="P2918" t="str">
            <v>LABORATORIO</v>
          </cell>
          <cell r="Q2918" t="str">
            <v>PROPIO</v>
          </cell>
          <cell r="R2918" t="str">
            <v>NO APLICA</v>
          </cell>
          <cell r="S2918"/>
          <cell r="T2918"/>
          <cell r="U2918">
            <v>24</v>
          </cell>
          <cell r="V2918"/>
          <cell r="W2918"/>
          <cell r="X2918"/>
          <cell r="Y2918" t="str">
            <v xml:space="preserve"> </v>
          </cell>
          <cell r="Z2918" t="str">
            <v xml:space="preserve">  </v>
          </cell>
          <cell r="AA2918"/>
          <cell r="AB2918"/>
          <cell r="AC2918"/>
          <cell r="AD2918"/>
          <cell r="AE2918" t="str">
            <v xml:space="preserve"> </v>
          </cell>
          <cell r="AF2918" t="str">
            <v xml:space="preserve"> </v>
          </cell>
          <cell r="AG2918"/>
          <cell r="AH2918"/>
          <cell r="AI2918"/>
          <cell r="AJ2918" t="str">
            <v xml:space="preserve"> </v>
          </cell>
          <cell r="AK2918" t="str">
            <v xml:space="preserve"> </v>
          </cell>
          <cell r="AL2918"/>
          <cell r="AM2918"/>
          <cell r="AN2918"/>
          <cell r="AO2918"/>
          <cell r="AP2918" t="str">
            <v xml:space="preserve"> </v>
          </cell>
          <cell r="AQ2918" t="str">
            <v xml:space="preserve"> </v>
          </cell>
          <cell r="AR2918"/>
          <cell r="AS2918"/>
          <cell r="AT2918"/>
          <cell r="AU2918"/>
        </row>
        <row r="2919">
          <cell r="B2919">
            <v>15328</v>
          </cell>
          <cell r="C2919">
            <v>15328</v>
          </cell>
          <cell r="D2919" t="str">
            <v>#REF!</v>
          </cell>
          <cell r="E2919" t="str">
            <v>NO DISPONIBLE</v>
          </cell>
          <cell r="F2919" t="str">
            <v>ACTIVO</v>
          </cell>
          <cell r="G2919" t="str">
            <v>NO APLICA</v>
          </cell>
          <cell r="H2919" t="str">
            <v>EQUIPO DE RECUENTO BACTERIOLÓGICO</v>
          </cell>
          <cell r="I2919" t="str">
            <v>NO APLICA</v>
          </cell>
          <cell r="J2919" t="str">
            <v>BEHRING INSTITUTE</v>
          </cell>
          <cell r="K2919" t="str">
            <v>NO DISPONIBLE</v>
          </cell>
          <cell r="L2919" t="str">
            <v>126459</v>
          </cell>
          <cell r="M2919" t="str">
            <v>EQUIPOS MANUALES</v>
          </cell>
          <cell r="N2919" t="str">
            <v>DISP</v>
          </cell>
          <cell r="O2919" t="str">
            <v>LFM - FISIOLOGÍA MOLECULAR</v>
          </cell>
          <cell r="P2919" t="str">
            <v>LABORATORIO</v>
          </cell>
          <cell r="Q2919" t="str">
            <v>PROPIO</v>
          </cell>
          <cell r="R2919" t="str">
            <v>NO APLICA</v>
          </cell>
          <cell r="S2919"/>
          <cell r="T2919"/>
          <cell r="U2919"/>
          <cell r="V2919"/>
          <cell r="W2919"/>
          <cell r="X2919"/>
          <cell r="Y2919" t="str">
            <v xml:space="preserve"> </v>
          </cell>
          <cell r="Z2919" t="str">
            <v xml:space="preserve">  </v>
          </cell>
          <cell r="AA2919"/>
          <cell r="AB2919"/>
          <cell r="AC2919"/>
          <cell r="AD2919"/>
          <cell r="AE2919" t="str">
            <v xml:space="preserve"> </v>
          </cell>
          <cell r="AF2919" t="str">
            <v xml:space="preserve"> </v>
          </cell>
          <cell r="AG2919"/>
          <cell r="AH2919"/>
          <cell r="AI2919"/>
          <cell r="AJ2919" t="str">
            <v xml:space="preserve"> </v>
          </cell>
          <cell r="AK2919" t="str">
            <v xml:space="preserve"> </v>
          </cell>
          <cell r="AL2919"/>
          <cell r="AM2919"/>
          <cell r="AN2919"/>
          <cell r="AO2919"/>
          <cell r="AP2919" t="str">
            <v xml:space="preserve"> </v>
          </cell>
          <cell r="AQ2919" t="str">
            <v xml:space="preserve"> </v>
          </cell>
          <cell r="AR2919"/>
          <cell r="AS2919"/>
          <cell r="AT2919"/>
          <cell r="AU2919"/>
        </row>
        <row r="2920">
          <cell r="B2920">
            <v>15333</v>
          </cell>
          <cell r="C2920">
            <v>15333</v>
          </cell>
          <cell r="D2920" t="str">
            <v>#REF!</v>
          </cell>
          <cell r="E2920" t="str">
            <v>NO DISPONIBLE</v>
          </cell>
          <cell r="F2920" t="str">
            <v>INACTIVO</v>
          </cell>
          <cell r="G2920" t="str">
            <v>NO APLICA</v>
          </cell>
          <cell r="H2920" t="str">
            <v>FUENTE DE PODER PARA CÁMARA DE ELECTROFORESIS</v>
          </cell>
          <cell r="I2920" t="str">
            <v>NO APLICA</v>
          </cell>
          <cell r="J2920" t="str">
            <v>SANDON SOUTHER</v>
          </cell>
          <cell r="K2920" t="str">
            <v>2770</v>
          </cell>
          <cell r="L2920">
            <v>628</v>
          </cell>
          <cell r="M2920" t="str">
            <v>CÁMARAS DE ELECTROFORESIS</v>
          </cell>
          <cell r="N2920" t="str">
            <v>DISP</v>
          </cell>
          <cell r="O2920" t="str">
            <v>LFM - FISIOLOGÍA MOLECULAR</v>
          </cell>
          <cell r="P2920" t="str">
            <v>LABORATORIO</v>
          </cell>
          <cell r="Q2920" t="str">
            <v>PROPIO</v>
          </cell>
          <cell r="R2920" t="str">
            <v>NO APLICA</v>
          </cell>
          <cell r="S2920"/>
          <cell r="T2920" t="str">
            <v>Equipo con recomendacion para dar de baja, no se realuiza servicio de mantenimiento</v>
          </cell>
          <cell r="U2920">
            <v>12</v>
          </cell>
          <cell r="V2920"/>
          <cell r="W2920"/>
          <cell r="X2920"/>
          <cell r="Y2920" t="str">
            <v xml:space="preserve"> </v>
          </cell>
          <cell r="Z2920" t="str">
            <v xml:space="preserve">  </v>
          </cell>
          <cell r="AA2920"/>
          <cell r="AB2920"/>
          <cell r="AC2920"/>
          <cell r="AD2920"/>
          <cell r="AE2920" t="str">
            <v xml:space="preserve"> </v>
          </cell>
          <cell r="AF2920" t="str">
            <v xml:space="preserve"> </v>
          </cell>
          <cell r="AG2920"/>
          <cell r="AH2920"/>
          <cell r="AI2920"/>
          <cell r="AJ2920" t="str">
            <v xml:space="preserve"> </v>
          </cell>
          <cell r="AK2920" t="str">
            <v xml:space="preserve"> </v>
          </cell>
          <cell r="AL2920"/>
          <cell r="AM2920"/>
          <cell r="AN2920"/>
          <cell r="AO2920"/>
          <cell r="AP2920" t="str">
            <v xml:space="preserve"> </v>
          </cell>
          <cell r="AQ2920" t="str">
            <v xml:space="preserve"> </v>
          </cell>
          <cell r="AR2920"/>
          <cell r="AS2920"/>
          <cell r="AT2920"/>
          <cell r="AU2920"/>
        </row>
        <row r="2921">
          <cell r="B2921">
            <v>15339</v>
          </cell>
          <cell r="C2921">
            <v>15339</v>
          </cell>
          <cell r="D2921" t="str">
            <v>#REF!</v>
          </cell>
          <cell r="E2921" t="str">
            <v>NO DISPONIBLE</v>
          </cell>
          <cell r="F2921" t="str">
            <v>ACTIVO</v>
          </cell>
          <cell r="G2921" t="str">
            <v>NO APLICA</v>
          </cell>
          <cell r="H2921" t="str">
            <v>SECADOR DE GELES</v>
          </cell>
          <cell r="I2921" t="str">
            <v>NO APLICA</v>
          </cell>
          <cell r="J2921" t="str">
            <v>HOEFER</v>
          </cell>
          <cell r="K2921" t="str">
            <v>SE 540</v>
          </cell>
          <cell r="L2921" t="str">
            <v>86-1784</v>
          </cell>
          <cell r="M2921" t="str">
            <v>CALOR</v>
          </cell>
          <cell r="N2921" t="str">
            <v>DISP</v>
          </cell>
          <cell r="O2921" t="str">
            <v>LFM - FISIOLOGÍA MOLECULAR</v>
          </cell>
          <cell r="P2921" t="str">
            <v>BIOQUÍMICA</v>
          </cell>
          <cell r="Q2921" t="str">
            <v>PROPIO</v>
          </cell>
          <cell r="R2921" t="str">
            <v>NO APLICA</v>
          </cell>
          <cell r="S2921"/>
          <cell r="T2921"/>
          <cell r="U2921">
            <v>24</v>
          </cell>
          <cell r="V2921"/>
          <cell r="W2921"/>
          <cell r="X2921"/>
          <cell r="Y2921">
            <v>45780</v>
          </cell>
          <cell r="Z2921">
            <v>12</v>
          </cell>
          <cell r="AA2921"/>
          <cell r="AB2921"/>
          <cell r="AC2921"/>
          <cell r="AD2921">
            <v>45049</v>
          </cell>
          <cell r="AE2921" t="str">
            <v xml:space="preserve"> </v>
          </cell>
          <cell r="AF2921" t="str">
            <v xml:space="preserve"> </v>
          </cell>
          <cell r="AG2921"/>
          <cell r="AH2921"/>
          <cell r="AI2921"/>
          <cell r="AJ2921" t="str">
            <v xml:space="preserve"> </v>
          </cell>
          <cell r="AK2921" t="str">
            <v xml:space="preserve"> </v>
          </cell>
          <cell r="AL2921"/>
          <cell r="AM2921"/>
          <cell r="AN2921"/>
          <cell r="AO2921"/>
          <cell r="AP2921" t="str">
            <v xml:space="preserve"> </v>
          </cell>
          <cell r="AQ2921" t="str">
            <v xml:space="preserve"> </v>
          </cell>
          <cell r="AR2921"/>
          <cell r="AS2921"/>
          <cell r="AT2921"/>
          <cell r="AU2921"/>
        </row>
        <row r="2922">
          <cell r="B2922" t="str">
            <v>LEI-003</v>
          </cell>
          <cell r="C2922">
            <v>15507</v>
          </cell>
          <cell r="D2922" t="str">
            <v>#REF!</v>
          </cell>
          <cell r="E2922" t="str">
            <v>NO DISPONIBLE</v>
          </cell>
          <cell r="F2922" t="str">
            <v>ACTIVO</v>
          </cell>
          <cell r="G2922" t="str">
            <v>NO APLICA</v>
          </cell>
          <cell r="H2922" t="str">
            <v>TERMÓMETRO</v>
          </cell>
          <cell r="I2922" t="str">
            <v>NO APLICA</v>
          </cell>
          <cell r="J2922" t="str">
            <v>NO DISPONIBLE</v>
          </cell>
          <cell r="K2922" t="str">
            <v>NO DISPONIBLE</v>
          </cell>
          <cell r="L2922" t="str">
            <v>NO DISPONIBLE</v>
          </cell>
          <cell r="M2922" t="str">
            <v>INSTRUMENTOS DE MEDICIÓN</v>
          </cell>
          <cell r="N2922" t="str">
            <v>DISP</v>
          </cell>
          <cell r="O2922" t="str">
            <v>LEI - ENTOMOLOGÍA</v>
          </cell>
          <cell r="P2922" t="str">
            <v>LABORATORIO</v>
          </cell>
          <cell r="Q2922" t="str">
            <v>PROPIO</v>
          </cell>
          <cell r="R2922" t="str">
            <v>TEMPERATURA</v>
          </cell>
          <cell r="S2922" t="str">
            <v>MINIMAS 40°C A -50°C
MAXIMAS 50°C A -40°C</v>
          </cell>
          <cell r="T2922" t="str">
            <v>Activo en nevera. Son 2. Ultima calibracion 2019-09-13</v>
          </cell>
          <cell r="U2922"/>
          <cell r="V2922">
            <v>24</v>
          </cell>
          <cell r="W2922"/>
          <cell r="X2922"/>
          <cell r="Y2922" t="str">
            <v xml:space="preserve"> </v>
          </cell>
          <cell r="Z2922" t="str">
            <v xml:space="preserve">  </v>
          </cell>
          <cell r="AA2922"/>
          <cell r="AB2922"/>
          <cell r="AC2922"/>
          <cell r="AD2922"/>
          <cell r="AE2922" t="str">
            <v xml:space="preserve"> </v>
          </cell>
          <cell r="AF2922" t="str">
            <v xml:space="preserve"> </v>
          </cell>
          <cell r="AG2922"/>
          <cell r="AH2922"/>
          <cell r="AI2922"/>
          <cell r="AJ2922" t="str">
            <v xml:space="preserve"> </v>
          </cell>
          <cell r="AK2922" t="str">
            <v xml:space="preserve"> </v>
          </cell>
          <cell r="AL2922"/>
          <cell r="AM2922"/>
          <cell r="AN2922"/>
          <cell r="AO2922"/>
          <cell r="AP2922" t="str">
            <v xml:space="preserve"> </v>
          </cell>
          <cell r="AQ2922" t="str">
            <v xml:space="preserve"> </v>
          </cell>
          <cell r="AR2922"/>
          <cell r="AS2922"/>
          <cell r="AT2922"/>
          <cell r="AU2922"/>
        </row>
        <row r="2923">
          <cell r="B2923">
            <v>15612</v>
          </cell>
          <cell r="C2923">
            <v>15612</v>
          </cell>
          <cell r="D2923" t="str">
            <v>#REF!</v>
          </cell>
          <cell r="E2923" t="str">
            <v>NO DISPONIBLE</v>
          </cell>
          <cell r="F2923" t="str">
            <v>ACTIVO</v>
          </cell>
          <cell r="G2923" t="str">
            <v>NO APLICA</v>
          </cell>
          <cell r="H2923" t="str">
            <v>CÁMARA DE ELECTROFORESIS</v>
          </cell>
          <cell r="I2923" t="str">
            <v>NO APLICA</v>
          </cell>
          <cell r="J2923" t="str">
            <v>BIO-RAD</v>
          </cell>
          <cell r="K2923" t="str">
            <v>PROTEAN II XI CELL</v>
          </cell>
          <cell r="L2923" t="str">
            <v>125BR060041</v>
          </cell>
          <cell r="M2923" t="str">
            <v>CÁMARAS DE ELECTROFORESIS</v>
          </cell>
          <cell r="N2923" t="str">
            <v>DISP</v>
          </cell>
          <cell r="O2923" t="str">
            <v>LMI - MICROBIOLOGÍA</v>
          </cell>
          <cell r="P2923" t="str">
            <v>LABORATORIO DE ELECTROFORESIS</v>
          </cell>
          <cell r="Q2923" t="str">
            <v>PROPIO</v>
          </cell>
          <cell r="R2923" t="str">
            <v>NO APLICA</v>
          </cell>
          <cell r="S2923"/>
          <cell r="T2923"/>
          <cell r="U2923">
            <v>12</v>
          </cell>
          <cell r="V2923"/>
          <cell r="W2923"/>
          <cell r="X2923"/>
          <cell r="Y2923">
            <v>45826</v>
          </cell>
          <cell r="Z2923">
            <v>58</v>
          </cell>
          <cell r="AA2923" t="str">
            <v>Proveedor externo</v>
          </cell>
          <cell r="AB2923" t="str">
            <v>Jun</v>
          </cell>
          <cell r="AC2923" t="str">
            <v>Jun</v>
          </cell>
          <cell r="AD2923">
            <v>45461</v>
          </cell>
          <cell r="AE2923" t="str">
            <v xml:space="preserve"> </v>
          </cell>
          <cell r="AF2923" t="str">
            <v xml:space="preserve"> </v>
          </cell>
          <cell r="AG2923"/>
          <cell r="AH2923"/>
          <cell r="AI2923"/>
          <cell r="AJ2923" t="str">
            <v xml:space="preserve"> </v>
          </cell>
          <cell r="AK2923" t="str">
            <v xml:space="preserve"> </v>
          </cell>
          <cell r="AL2923"/>
          <cell r="AM2923"/>
          <cell r="AN2923"/>
          <cell r="AO2923"/>
          <cell r="AP2923" t="str">
            <v xml:space="preserve"> </v>
          </cell>
          <cell r="AQ2923" t="str">
            <v xml:space="preserve"> </v>
          </cell>
          <cell r="AR2923"/>
          <cell r="AS2923"/>
          <cell r="AT2923"/>
          <cell r="AU2923"/>
        </row>
        <row r="2924">
          <cell r="B2924">
            <v>15642</v>
          </cell>
          <cell r="C2924">
            <v>15642</v>
          </cell>
          <cell r="D2924" t="str">
            <v>#REF!</v>
          </cell>
          <cell r="E2924" t="str">
            <v>NO DISPONIBLE</v>
          </cell>
          <cell r="F2924" t="str">
            <v>ACTIVO</v>
          </cell>
          <cell r="G2924" t="str">
            <v>NO APLICA</v>
          </cell>
          <cell r="H2924" t="str">
            <v>MICROSCOPIO INVERTIDO</v>
          </cell>
          <cell r="I2924" t="str">
            <v>NO APLICA</v>
          </cell>
          <cell r="J2924" t="str">
            <v>LEICA</v>
          </cell>
          <cell r="K2924" t="str">
            <v>PHOTZOOM</v>
          </cell>
          <cell r="L2924" t="str">
            <v>10353-2</v>
          </cell>
          <cell r="M2924" t="str">
            <v>ÓPTICOS</v>
          </cell>
          <cell r="N2924" t="str">
            <v>DISP</v>
          </cell>
          <cell r="O2924" t="str">
            <v>LMB - MICOBACTERIAS</v>
          </cell>
          <cell r="P2924" t="str">
            <v>AREA DE MICROSCOPIA</v>
          </cell>
          <cell r="Q2924" t="str">
            <v>PROPIO</v>
          </cell>
          <cell r="R2924" t="str">
            <v>NO APLICA</v>
          </cell>
          <cell r="S2924"/>
          <cell r="T2924" t="str">
            <v>obra</v>
          </cell>
          <cell r="U2924">
            <v>24</v>
          </cell>
          <cell r="V2924"/>
          <cell r="W2924"/>
          <cell r="X2924"/>
          <cell r="Y2924" t="str">
            <v xml:space="preserve"> </v>
          </cell>
          <cell r="Z2924" t="str">
            <v xml:space="preserve">  </v>
          </cell>
          <cell r="AA2924"/>
          <cell r="AB2924"/>
          <cell r="AC2924"/>
          <cell r="AD2924"/>
          <cell r="AE2924" t="str">
            <v xml:space="preserve"> </v>
          </cell>
          <cell r="AF2924" t="str">
            <v xml:space="preserve"> </v>
          </cell>
          <cell r="AG2924"/>
          <cell r="AH2924"/>
          <cell r="AI2924"/>
          <cell r="AJ2924" t="str">
            <v xml:space="preserve"> </v>
          </cell>
          <cell r="AK2924" t="str">
            <v xml:space="preserve"> </v>
          </cell>
          <cell r="AL2924"/>
          <cell r="AM2924"/>
          <cell r="AN2924"/>
          <cell r="AO2924"/>
          <cell r="AP2924" t="str">
            <v xml:space="preserve"> </v>
          </cell>
          <cell r="AQ2924" t="str">
            <v xml:space="preserve"> </v>
          </cell>
          <cell r="AR2924"/>
          <cell r="AS2924"/>
          <cell r="AT2924"/>
          <cell r="AU2924"/>
        </row>
        <row r="2925">
          <cell r="B2925">
            <v>15713</v>
          </cell>
          <cell r="C2925">
            <v>15713</v>
          </cell>
          <cell r="D2925" t="str">
            <v>#REF!</v>
          </cell>
          <cell r="E2925" t="str">
            <v>NO DISPONIBLE</v>
          </cell>
          <cell r="F2925" t="str">
            <v>INACTIVO</v>
          </cell>
          <cell r="G2925" t="str">
            <v>NO APLICA</v>
          </cell>
          <cell r="H2925" t="str">
            <v>PIPETA MONOCANAL</v>
          </cell>
          <cell r="I2925" t="str">
            <v>NO APLICA</v>
          </cell>
          <cell r="J2925" t="str">
            <v>LABSYSTEMS</v>
          </cell>
          <cell r="K2925" t="str">
            <v xml:space="preserve"> FINNPIPETTE</v>
          </cell>
          <cell r="L2925" t="str">
            <v>G30158</v>
          </cell>
          <cell r="M2925" t="str">
            <v>VOLUMÉTRICOS</v>
          </cell>
          <cell r="N2925" t="str">
            <v>DRSP</v>
          </cell>
          <cell r="O2925" t="str">
            <v>GVI - VIROLOGÍA</v>
          </cell>
          <cell r="P2925" t="str">
            <v>METROLOGÍA 2023-04</v>
          </cell>
          <cell r="Q2925" t="str">
            <v>PROPIO</v>
          </cell>
          <cell r="R2925" t="str">
            <v>VOLUMEN</v>
          </cell>
          <cell r="S2925" t="str">
            <v>100 uL</v>
          </cell>
          <cell r="T2925"/>
          <cell r="U2925"/>
          <cell r="V2925"/>
          <cell r="W2925"/>
          <cell r="X2925"/>
          <cell r="Y2925" t="str">
            <v xml:space="preserve"> </v>
          </cell>
          <cell r="Z2925" t="str">
            <v xml:space="preserve">  </v>
          </cell>
          <cell r="AA2925"/>
          <cell r="AB2925"/>
          <cell r="AC2925"/>
          <cell r="AD2925"/>
          <cell r="AE2925" t="str">
            <v xml:space="preserve"> </v>
          </cell>
          <cell r="AF2925" t="str">
            <v xml:space="preserve"> </v>
          </cell>
          <cell r="AG2925"/>
          <cell r="AH2925"/>
          <cell r="AI2925"/>
          <cell r="AJ2925" t="str">
            <v xml:space="preserve"> </v>
          </cell>
          <cell r="AK2925" t="str">
            <v xml:space="preserve"> </v>
          </cell>
          <cell r="AL2925"/>
          <cell r="AM2925"/>
          <cell r="AN2925"/>
          <cell r="AO2925"/>
          <cell r="AP2925" t="str">
            <v xml:space="preserve"> </v>
          </cell>
          <cell r="AQ2925" t="str">
            <v xml:space="preserve"> </v>
          </cell>
          <cell r="AR2925"/>
          <cell r="AS2925"/>
          <cell r="AT2925"/>
          <cell r="AU2925"/>
        </row>
        <row r="2926">
          <cell r="B2926">
            <v>15716</v>
          </cell>
          <cell r="C2926">
            <v>15716</v>
          </cell>
          <cell r="D2926" t="str">
            <v>#REF!</v>
          </cell>
          <cell r="E2926" t="str">
            <v>NO DISPONIBLE</v>
          </cell>
          <cell r="F2926" t="str">
            <v>INACTIVO</v>
          </cell>
          <cell r="G2926" t="str">
            <v>NO APLICA</v>
          </cell>
          <cell r="H2926" t="str">
            <v>AGITADOR</v>
          </cell>
          <cell r="I2926" t="str">
            <v>NO APLICA</v>
          </cell>
          <cell r="J2926" t="str">
            <v>BARNSTEAD THERMOLYNE</v>
          </cell>
          <cell r="K2926" t="str">
            <v>M63215</v>
          </cell>
          <cell r="L2926">
            <v>632970593952</v>
          </cell>
          <cell r="M2926" t="str">
            <v>AGITADORES</v>
          </cell>
          <cell r="N2926" t="str">
            <v>DRSP</v>
          </cell>
          <cell r="O2926" t="str">
            <v>GVI - VIROLOGÍA</v>
          </cell>
          <cell r="P2926" t="str">
            <v>METROLOGÍA 2023-04</v>
          </cell>
          <cell r="Q2926" t="str">
            <v>PROPIO</v>
          </cell>
          <cell r="R2926" t="str">
            <v>FRECUENCIA</v>
          </cell>
          <cell r="S2926" t="str">
            <v xml:space="preserve">NO DISPONIBLE </v>
          </cell>
          <cell r="T2926"/>
          <cell r="U2926"/>
          <cell r="V2926"/>
          <cell r="W2926"/>
          <cell r="X2926"/>
          <cell r="Y2926" t="str">
            <v xml:space="preserve"> </v>
          </cell>
          <cell r="Z2926" t="str">
            <v xml:space="preserve">  </v>
          </cell>
          <cell r="AA2926"/>
          <cell r="AB2926"/>
          <cell r="AC2926"/>
          <cell r="AD2926"/>
          <cell r="AE2926" t="str">
            <v xml:space="preserve"> </v>
          </cell>
          <cell r="AF2926" t="str">
            <v xml:space="preserve"> </v>
          </cell>
          <cell r="AG2926"/>
          <cell r="AH2926"/>
          <cell r="AI2926"/>
          <cell r="AJ2926" t="str">
            <v xml:space="preserve"> </v>
          </cell>
          <cell r="AK2926" t="str">
            <v xml:space="preserve"> </v>
          </cell>
          <cell r="AL2926"/>
          <cell r="AM2926"/>
          <cell r="AN2926"/>
          <cell r="AO2926"/>
          <cell r="AP2926" t="str">
            <v xml:space="preserve"> </v>
          </cell>
          <cell r="AQ2926" t="str">
            <v xml:space="preserve"> </v>
          </cell>
          <cell r="AR2926"/>
          <cell r="AS2926"/>
          <cell r="AT2926"/>
          <cell r="AU2926"/>
        </row>
        <row r="2927">
          <cell r="B2927">
            <v>15767</v>
          </cell>
          <cell r="C2927">
            <v>15767</v>
          </cell>
          <cell r="D2927" t="str">
            <v>#REF!</v>
          </cell>
          <cell r="E2927" t="str">
            <v>NO DISPONIBLE</v>
          </cell>
          <cell r="F2927" t="str">
            <v>INACTIVO</v>
          </cell>
          <cell r="G2927" t="str">
            <v>NO APLICA</v>
          </cell>
          <cell r="H2927" t="str">
            <v>MICROPIPETA MONOCANAL</v>
          </cell>
          <cell r="I2927" t="str">
            <v>NO APLICA</v>
          </cell>
          <cell r="J2927" t="str">
            <v>SOCOREX</v>
          </cell>
          <cell r="K2927" t="str">
            <v>CALIBRA DIGITAL 822</v>
          </cell>
          <cell r="L2927">
            <v>11111246</v>
          </cell>
          <cell r="M2927" t="str">
            <v>VOLUMÉTRICOS</v>
          </cell>
          <cell r="N2927" t="str">
            <v>DRSP</v>
          </cell>
          <cell r="O2927" t="str">
            <v>GVI - VIROLOGÍA</v>
          </cell>
          <cell r="P2927" t="str">
            <v>METROLOGÍA 2023-04</v>
          </cell>
          <cell r="Q2927" t="str">
            <v>PROPIO</v>
          </cell>
          <cell r="R2927" t="str">
            <v>VOLUMEN</v>
          </cell>
          <cell r="S2927" t="str">
            <v>20 A 200 uL</v>
          </cell>
          <cell r="T2927"/>
          <cell r="U2927"/>
          <cell r="V2927"/>
          <cell r="W2927"/>
          <cell r="X2927"/>
          <cell r="Y2927" t="str">
            <v xml:space="preserve"> </v>
          </cell>
          <cell r="Z2927" t="str">
            <v xml:space="preserve">  </v>
          </cell>
          <cell r="AA2927"/>
          <cell r="AB2927"/>
          <cell r="AC2927"/>
          <cell r="AD2927"/>
          <cell r="AE2927" t="str">
            <v xml:space="preserve"> </v>
          </cell>
          <cell r="AF2927" t="str">
            <v xml:space="preserve"> </v>
          </cell>
          <cell r="AG2927"/>
          <cell r="AH2927"/>
          <cell r="AI2927"/>
          <cell r="AJ2927" t="str">
            <v xml:space="preserve"> </v>
          </cell>
          <cell r="AK2927" t="str">
            <v xml:space="preserve"> </v>
          </cell>
          <cell r="AL2927"/>
          <cell r="AM2927"/>
          <cell r="AN2927"/>
          <cell r="AO2927"/>
          <cell r="AP2927" t="str">
            <v xml:space="preserve"> </v>
          </cell>
          <cell r="AQ2927" t="str">
            <v xml:space="preserve"> </v>
          </cell>
          <cell r="AR2927"/>
          <cell r="AS2927"/>
          <cell r="AT2927"/>
          <cell r="AU2927"/>
        </row>
        <row r="2928">
          <cell r="B2928">
            <v>15773</v>
          </cell>
          <cell r="C2928">
            <v>15773</v>
          </cell>
          <cell r="D2928" t="str">
            <v>#REF!</v>
          </cell>
          <cell r="E2928" t="str">
            <v>NO DISPONIBLE</v>
          </cell>
          <cell r="F2928" t="str">
            <v>INACTIVO</v>
          </cell>
          <cell r="G2928" t="str">
            <v>NO APLICA</v>
          </cell>
          <cell r="H2928" t="str">
            <v>MICROCENTRÍFUGA</v>
          </cell>
          <cell r="I2928" t="str">
            <v>NO APLICA</v>
          </cell>
          <cell r="J2928" t="str">
            <v>EPPENDORF</v>
          </cell>
          <cell r="K2928" t="str">
            <v>5415 C</v>
          </cell>
          <cell r="L2928" t="str">
            <v>M-7408</v>
          </cell>
          <cell r="M2928" t="str">
            <v>CENTRÍFUGAS</v>
          </cell>
          <cell r="N2928" t="str">
            <v>DRSP</v>
          </cell>
          <cell r="O2928" t="str">
            <v>GVI - VIROLOGÍA</v>
          </cell>
          <cell r="P2928" t="str">
            <v>ENCEFALITIS EQUINA</v>
          </cell>
          <cell r="Q2928" t="str">
            <v>PROPIO</v>
          </cell>
          <cell r="R2928" t="str">
            <v>FRECUENCIA</v>
          </cell>
          <cell r="S2928" t="str">
            <v>NO DISPONIBLE</v>
          </cell>
          <cell r="T2928"/>
          <cell r="U2928"/>
          <cell r="V2928"/>
          <cell r="W2928"/>
          <cell r="X2928"/>
          <cell r="Y2928" t="str">
            <v xml:space="preserve"> </v>
          </cell>
          <cell r="Z2928" t="str">
            <v xml:space="preserve">  </v>
          </cell>
          <cell r="AA2928"/>
          <cell r="AB2928"/>
          <cell r="AC2928"/>
          <cell r="AD2928"/>
          <cell r="AE2928" t="str">
            <v xml:space="preserve"> </v>
          </cell>
          <cell r="AF2928" t="str">
            <v xml:space="preserve"> </v>
          </cell>
          <cell r="AG2928"/>
          <cell r="AH2928"/>
          <cell r="AI2928"/>
          <cell r="AJ2928" t="str">
            <v xml:space="preserve"> </v>
          </cell>
          <cell r="AK2928" t="str">
            <v xml:space="preserve"> </v>
          </cell>
          <cell r="AL2928"/>
          <cell r="AM2928"/>
          <cell r="AN2928"/>
          <cell r="AO2928"/>
          <cell r="AP2928" t="str">
            <v xml:space="preserve"> </v>
          </cell>
          <cell r="AQ2928" t="str">
            <v xml:space="preserve"> </v>
          </cell>
          <cell r="AR2928"/>
          <cell r="AS2928"/>
          <cell r="AT2928"/>
          <cell r="AU2928"/>
        </row>
        <row r="2929">
          <cell r="B2929">
            <v>15779</v>
          </cell>
          <cell r="C2929">
            <v>15779</v>
          </cell>
          <cell r="D2929" t="str">
            <v>#REF!</v>
          </cell>
          <cell r="E2929" t="str">
            <v>NO DISPONIBLE</v>
          </cell>
          <cell r="F2929" t="str">
            <v>INACTIVO</v>
          </cell>
          <cell r="G2929" t="str">
            <v>NO APLICA</v>
          </cell>
          <cell r="H2929" t="str">
            <v>MINIHOMOGENIZADOR</v>
          </cell>
          <cell r="I2929" t="str">
            <v>NO APLICA</v>
          </cell>
          <cell r="J2929" t="str">
            <v>BIOSPEC PRODUCTS</v>
          </cell>
          <cell r="K2929" t="str">
            <v>MINI-BEADBEATER</v>
          </cell>
          <cell r="L2929">
            <v>199171</v>
          </cell>
          <cell r="M2929" t="str">
            <v>AGITADORES</v>
          </cell>
          <cell r="N2929" t="str">
            <v>DRSP</v>
          </cell>
          <cell r="O2929" t="str">
            <v>GVI - VIROLOGÍA</v>
          </cell>
          <cell r="P2929" t="str">
            <v>METROLOGÍA 2023-04</v>
          </cell>
          <cell r="Q2929" t="str">
            <v>PROPIO</v>
          </cell>
          <cell r="R2929" t="str">
            <v>NO APLICA</v>
          </cell>
          <cell r="S2929" t="str">
            <v>NO DISPONIBLE</v>
          </cell>
          <cell r="T2929"/>
          <cell r="U2929"/>
          <cell r="V2929"/>
          <cell r="W2929"/>
          <cell r="X2929"/>
          <cell r="Y2929" t="str">
            <v xml:space="preserve"> </v>
          </cell>
          <cell r="Z2929" t="str">
            <v xml:space="preserve">  </v>
          </cell>
          <cell r="AA2929"/>
          <cell r="AB2929"/>
          <cell r="AC2929"/>
          <cell r="AD2929"/>
          <cell r="AE2929" t="str">
            <v xml:space="preserve"> </v>
          </cell>
          <cell r="AF2929" t="str">
            <v xml:space="preserve"> </v>
          </cell>
          <cell r="AG2929"/>
          <cell r="AH2929"/>
          <cell r="AI2929"/>
          <cell r="AJ2929" t="str">
            <v xml:space="preserve"> </v>
          </cell>
          <cell r="AK2929" t="str">
            <v xml:space="preserve"> </v>
          </cell>
          <cell r="AL2929"/>
          <cell r="AM2929"/>
          <cell r="AN2929"/>
          <cell r="AO2929"/>
          <cell r="AP2929" t="str">
            <v xml:space="preserve"> </v>
          </cell>
          <cell r="AQ2929" t="str">
            <v xml:space="preserve"> </v>
          </cell>
          <cell r="AR2929"/>
          <cell r="AS2929"/>
          <cell r="AT2929"/>
          <cell r="AU2929"/>
        </row>
        <row r="2930">
          <cell r="B2930">
            <v>15782</v>
          </cell>
          <cell r="C2930">
            <v>15782</v>
          </cell>
          <cell r="D2930" t="str">
            <v>#REF!</v>
          </cell>
          <cell r="E2930" t="str">
            <v>NO DISPONIBLE</v>
          </cell>
          <cell r="F2930" t="str">
            <v>BAJA</v>
          </cell>
          <cell r="G2930" t="str">
            <v>NO APLICA</v>
          </cell>
          <cell r="H2930" t="str">
            <v>INCUBADORA DE CO2</v>
          </cell>
          <cell r="I2930" t="str">
            <v>NO APLICA</v>
          </cell>
          <cell r="J2930" t="str">
            <v>LAB LINE</v>
          </cell>
          <cell r="K2930" t="str">
            <v>190 NS</v>
          </cell>
          <cell r="L2930" t="str">
            <v>0197-0007</v>
          </cell>
          <cell r="M2930" t="str">
            <v>CALOR</v>
          </cell>
          <cell r="N2930" t="str">
            <v>DRSP</v>
          </cell>
          <cell r="O2930" t="str">
            <v>GVI - VIROLOGÍA</v>
          </cell>
          <cell r="P2930" t="str">
            <v>LABORATORIO DE ARBOVIRUS (AISLAMIENTO VIRAL)</v>
          </cell>
          <cell r="Q2930" t="str">
            <v>PROPIO</v>
          </cell>
          <cell r="R2930" t="str">
            <v>TEMPERATURA Y CO2</v>
          </cell>
          <cell r="S2930" t="str">
            <v>Rango de Temperatura: 28ºC A 37°C,  Porcentaje de CO2: 10%, capacidad 6.2 pies cubicos</v>
          </cell>
          <cell r="T2930" t="str">
            <v>RECAMBIO TECNOLOGICO 2023
(Presenta fallas)</v>
          </cell>
          <cell r="U2930"/>
          <cell r="V2930"/>
          <cell r="W2930"/>
          <cell r="X2930"/>
          <cell r="Y2930" t="str">
            <v xml:space="preserve"> </v>
          </cell>
          <cell r="Z2930" t="str">
            <v xml:space="preserve">  </v>
          </cell>
          <cell r="AA2930"/>
          <cell r="AB2930"/>
          <cell r="AC2930"/>
          <cell r="AD2930"/>
          <cell r="AE2930" t="str">
            <v xml:space="preserve"> </v>
          </cell>
          <cell r="AF2930" t="str">
            <v xml:space="preserve"> </v>
          </cell>
          <cell r="AG2930"/>
          <cell r="AH2930"/>
          <cell r="AI2930"/>
          <cell r="AJ2930" t="str">
            <v xml:space="preserve"> </v>
          </cell>
          <cell r="AK2930" t="str">
            <v xml:space="preserve"> </v>
          </cell>
          <cell r="AL2930"/>
          <cell r="AM2930"/>
          <cell r="AN2930"/>
          <cell r="AO2930"/>
          <cell r="AP2930" t="str">
            <v xml:space="preserve"> </v>
          </cell>
          <cell r="AQ2930" t="str">
            <v xml:space="preserve"> </v>
          </cell>
          <cell r="AR2930"/>
          <cell r="AS2930"/>
          <cell r="AT2930"/>
          <cell r="AU2930"/>
        </row>
        <row r="2931">
          <cell r="B2931">
            <v>15792</v>
          </cell>
          <cell r="C2931">
            <v>15792</v>
          </cell>
          <cell r="D2931" t="str">
            <v>#REF!</v>
          </cell>
          <cell r="E2931" t="str">
            <v>NO DISPONIBLE</v>
          </cell>
          <cell r="F2931" t="str">
            <v>INACTIVO</v>
          </cell>
          <cell r="G2931" t="str">
            <v>NO APLICA</v>
          </cell>
          <cell r="H2931" t="str">
            <v>BAÑO SEROLÓGICO</v>
          </cell>
          <cell r="I2931" t="str">
            <v>NO APLICA</v>
          </cell>
          <cell r="J2931" t="str">
            <v>MEMMERT</v>
          </cell>
          <cell r="K2931" t="str">
            <v>W350</v>
          </cell>
          <cell r="L2931">
            <v>800180</v>
          </cell>
          <cell r="M2931" t="str">
            <v>CALOR</v>
          </cell>
          <cell r="N2931" t="str">
            <v>DRSP</v>
          </cell>
          <cell r="O2931" t="str">
            <v>GVI - VIROLOGÍA</v>
          </cell>
          <cell r="P2931" t="str">
            <v>METROLOGÍA 2023-04</v>
          </cell>
          <cell r="Q2931" t="str">
            <v>PROPIO</v>
          </cell>
          <cell r="R2931" t="str">
            <v>TEMPERATURA</v>
          </cell>
          <cell r="S2931" t="str">
            <v>°T operación: 37°C +/- 2°C, Cuenta con un termoregulador automatico a 57°C, Control de °T: 20-110°C, Termometro Incorporado: 0-100ºC, Control de ºT: 20-110ºC.</v>
          </cell>
          <cell r="T2931"/>
          <cell r="U2931"/>
          <cell r="V2931"/>
          <cell r="W2931"/>
          <cell r="X2931"/>
          <cell r="Y2931" t="str">
            <v xml:space="preserve"> </v>
          </cell>
          <cell r="Z2931" t="str">
            <v xml:space="preserve">  </v>
          </cell>
          <cell r="AA2931"/>
          <cell r="AB2931"/>
          <cell r="AC2931"/>
          <cell r="AD2931"/>
          <cell r="AE2931" t="str">
            <v xml:space="preserve"> </v>
          </cell>
          <cell r="AF2931" t="str">
            <v xml:space="preserve"> </v>
          </cell>
          <cell r="AG2931"/>
          <cell r="AH2931"/>
          <cell r="AI2931"/>
          <cell r="AJ2931" t="str">
            <v xml:space="preserve"> </v>
          </cell>
          <cell r="AK2931" t="str">
            <v xml:space="preserve"> </v>
          </cell>
          <cell r="AL2931"/>
          <cell r="AM2931"/>
          <cell r="AN2931"/>
          <cell r="AO2931"/>
          <cell r="AP2931" t="str">
            <v xml:space="preserve"> </v>
          </cell>
          <cell r="AQ2931" t="str">
            <v xml:space="preserve"> </v>
          </cell>
          <cell r="AR2931"/>
          <cell r="AS2931"/>
          <cell r="AT2931"/>
          <cell r="AU2931"/>
        </row>
        <row r="2932">
          <cell r="B2932">
            <v>15810</v>
          </cell>
          <cell r="C2932">
            <v>15810</v>
          </cell>
          <cell r="D2932" t="str">
            <v>#REF!</v>
          </cell>
          <cell r="E2932" t="str">
            <v>NO DISPONIBLE</v>
          </cell>
          <cell r="F2932" t="str">
            <v>ACTIVO</v>
          </cell>
          <cell r="G2932" t="str">
            <v>NO APLICA</v>
          </cell>
          <cell r="H2932" t="str">
            <v>MICROFILTRADOR</v>
          </cell>
          <cell r="I2932" t="str">
            <v>NO APLICA</v>
          </cell>
          <cell r="J2932" t="str">
            <v>BIO-RAD</v>
          </cell>
          <cell r="K2932" t="str">
            <v>BIO DOT</v>
          </cell>
          <cell r="L2932" t="str">
            <v>84BR22794</v>
          </cell>
          <cell r="M2932" t="str">
            <v>TERMOCICLADORES</v>
          </cell>
          <cell r="N2932" t="str">
            <v>DISP</v>
          </cell>
          <cell r="O2932" t="str">
            <v>LFM - FISIOLOGÍA MOLECULAR</v>
          </cell>
          <cell r="P2932" t="str">
            <v>LABORATORIO</v>
          </cell>
          <cell r="Q2932" t="str">
            <v>PROPIO</v>
          </cell>
          <cell r="R2932" t="str">
            <v>NO APLICA</v>
          </cell>
          <cell r="S2932"/>
          <cell r="T2932"/>
          <cell r="U2932"/>
          <cell r="V2932"/>
          <cell r="W2932"/>
          <cell r="X2932"/>
          <cell r="Y2932" t="str">
            <v xml:space="preserve"> </v>
          </cell>
          <cell r="Z2932" t="str">
            <v xml:space="preserve">  </v>
          </cell>
          <cell r="AA2932"/>
          <cell r="AB2932"/>
          <cell r="AC2932"/>
          <cell r="AD2932"/>
          <cell r="AE2932" t="str">
            <v xml:space="preserve"> </v>
          </cell>
          <cell r="AF2932" t="str">
            <v xml:space="preserve"> </v>
          </cell>
          <cell r="AG2932"/>
          <cell r="AH2932"/>
          <cell r="AI2932"/>
          <cell r="AJ2932" t="str">
            <v xml:space="preserve"> </v>
          </cell>
          <cell r="AK2932" t="str">
            <v xml:space="preserve"> </v>
          </cell>
          <cell r="AL2932"/>
          <cell r="AM2932"/>
          <cell r="AN2932"/>
          <cell r="AO2932"/>
          <cell r="AP2932" t="str">
            <v xml:space="preserve"> </v>
          </cell>
          <cell r="AQ2932" t="str">
            <v xml:space="preserve"> </v>
          </cell>
          <cell r="AR2932"/>
          <cell r="AS2932"/>
          <cell r="AT2932"/>
          <cell r="AU2932"/>
        </row>
        <row r="2933">
          <cell r="B2933">
            <v>15813</v>
          </cell>
          <cell r="C2933">
            <v>15813</v>
          </cell>
          <cell r="D2933" t="str">
            <v>#REF!</v>
          </cell>
          <cell r="E2933" t="str">
            <v>NO DISPONIBLE</v>
          </cell>
          <cell r="F2933" t="str">
            <v>ACTIVO</v>
          </cell>
          <cell r="G2933" t="str">
            <v>NO APLICA</v>
          </cell>
          <cell r="H2933" t="str">
            <v>CÁMARA DE ELECTROFORESIS</v>
          </cell>
          <cell r="I2933" t="str">
            <v>NO APLICA</v>
          </cell>
          <cell r="J2933" t="str">
            <v>BIO-RAD</v>
          </cell>
          <cell r="K2933" t="str">
            <v>MINI PROTEAN II TUBE CELL</v>
          </cell>
          <cell r="L2933" t="str">
            <v>141BR2045</v>
          </cell>
          <cell r="M2933" t="str">
            <v>CÁMARAS DE ELECTROFORESIS</v>
          </cell>
          <cell r="N2933" t="str">
            <v>DISP</v>
          </cell>
          <cell r="O2933" t="str">
            <v>LFM - FISIOLOGÍA MOLECULAR</v>
          </cell>
          <cell r="P2933" t="str">
            <v>BIOLOGIA MOLECULAR</v>
          </cell>
          <cell r="Q2933" t="str">
            <v>PROPIO</v>
          </cell>
          <cell r="R2933" t="str">
            <v>NO APLICA</v>
          </cell>
          <cell r="S2933"/>
          <cell r="T2933"/>
          <cell r="U2933">
            <v>12</v>
          </cell>
          <cell r="V2933"/>
          <cell r="W2933"/>
          <cell r="X2933"/>
          <cell r="Y2933">
            <v>45833</v>
          </cell>
          <cell r="Z2933">
            <v>65</v>
          </cell>
          <cell r="AA2933" t="str">
            <v>Proveedor externo</v>
          </cell>
          <cell r="AB2933" t="str">
            <v>Jun</v>
          </cell>
          <cell r="AC2933" t="str">
            <v>Jun</v>
          </cell>
          <cell r="AD2933">
            <v>45468</v>
          </cell>
          <cell r="AE2933" t="str">
            <v xml:space="preserve"> </v>
          </cell>
          <cell r="AF2933" t="str">
            <v xml:space="preserve"> </v>
          </cell>
          <cell r="AG2933"/>
          <cell r="AH2933"/>
          <cell r="AI2933"/>
          <cell r="AJ2933" t="str">
            <v xml:space="preserve"> </v>
          </cell>
          <cell r="AK2933" t="str">
            <v xml:space="preserve"> </v>
          </cell>
          <cell r="AL2933"/>
          <cell r="AM2933"/>
          <cell r="AN2933"/>
          <cell r="AO2933"/>
          <cell r="AP2933" t="str">
            <v xml:space="preserve"> </v>
          </cell>
          <cell r="AQ2933" t="str">
            <v xml:space="preserve"> </v>
          </cell>
          <cell r="AR2933"/>
          <cell r="AS2933"/>
          <cell r="AT2933"/>
          <cell r="AU2933"/>
        </row>
        <row r="2934">
          <cell r="B2934">
            <v>16009</v>
          </cell>
          <cell r="C2934">
            <v>16009</v>
          </cell>
          <cell r="D2934" t="str">
            <v>#REF!</v>
          </cell>
          <cell r="E2934" t="str">
            <v>NO DISPONIBLE</v>
          </cell>
          <cell r="F2934" t="str">
            <v>ACTIVO</v>
          </cell>
          <cell r="G2934" t="str">
            <v>NO APLICA</v>
          </cell>
          <cell r="H2934" t="str">
            <v>CÁMARA DE ELECTROFORESIS</v>
          </cell>
          <cell r="I2934" t="str">
            <v>NO APLICA</v>
          </cell>
          <cell r="J2934" t="str">
            <v>BIO-RAD</v>
          </cell>
          <cell r="K2934" t="str">
            <v>MINI-SUB CELL GT</v>
          </cell>
          <cell r="L2934" t="str">
            <v>62S47935</v>
          </cell>
          <cell r="M2934" t="str">
            <v>CÁMARAS DE ELECTROFORESIS</v>
          </cell>
          <cell r="N2934" t="str">
            <v>DISP</v>
          </cell>
          <cell r="O2934" t="str">
            <v>LMI - MICROBIOLOGÍA</v>
          </cell>
          <cell r="P2934" t="str">
            <v>LABORATORIO DE ELECTROFORESIS</v>
          </cell>
          <cell r="Q2934" t="str">
            <v>PROPIO</v>
          </cell>
          <cell r="R2934" t="str">
            <v>NO APLICA</v>
          </cell>
          <cell r="S2934" t="str">
            <v>NO DISPONIBLE</v>
          </cell>
          <cell r="T2934"/>
          <cell r="U2934">
            <v>12</v>
          </cell>
          <cell r="V2934"/>
          <cell r="W2934"/>
          <cell r="X2934"/>
          <cell r="Y2934">
            <v>45826</v>
          </cell>
          <cell r="Z2934">
            <v>58</v>
          </cell>
          <cell r="AA2934" t="str">
            <v>Proveedor externo</v>
          </cell>
          <cell r="AB2934" t="str">
            <v>Jun</v>
          </cell>
          <cell r="AC2934" t="str">
            <v>Jun</v>
          </cell>
          <cell r="AD2934">
            <v>45461</v>
          </cell>
          <cell r="AE2934" t="str">
            <v xml:space="preserve"> </v>
          </cell>
          <cell r="AF2934" t="str">
            <v xml:space="preserve"> </v>
          </cell>
          <cell r="AG2934"/>
          <cell r="AH2934"/>
          <cell r="AI2934"/>
          <cell r="AJ2934" t="str">
            <v xml:space="preserve"> </v>
          </cell>
          <cell r="AK2934" t="str">
            <v xml:space="preserve"> </v>
          </cell>
          <cell r="AL2934"/>
          <cell r="AM2934"/>
          <cell r="AN2934"/>
          <cell r="AO2934"/>
          <cell r="AP2934" t="str">
            <v xml:space="preserve"> </v>
          </cell>
          <cell r="AQ2934" t="str">
            <v xml:space="preserve"> </v>
          </cell>
          <cell r="AR2934"/>
          <cell r="AS2934"/>
          <cell r="AT2934"/>
          <cell r="AU2934"/>
        </row>
        <row r="2935">
          <cell r="B2935">
            <v>16012</v>
          </cell>
          <cell r="C2935">
            <v>16012</v>
          </cell>
          <cell r="D2935" t="str">
            <v>#REF!</v>
          </cell>
          <cell r="E2935" t="str">
            <v>NO DISPONIBLE</v>
          </cell>
          <cell r="F2935" t="str">
            <v>ACTIVO</v>
          </cell>
          <cell r="G2935" t="str">
            <v>NO APLICA</v>
          </cell>
          <cell r="H2935" t="str">
            <v>EQUIPO DE TRANSFERENCIA DE ADN</v>
          </cell>
          <cell r="I2935" t="str">
            <v>NO APLICA</v>
          </cell>
          <cell r="J2935" t="str">
            <v>NO DISPONIBLE</v>
          </cell>
          <cell r="K2935" t="str">
            <v>BLOTTING UNIT E-1926</v>
          </cell>
          <cell r="L2935" t="str">
            <v>NO DISPONIBLE</v>
          </cell>
          <cell r="M2935" t="str">
            <v>EQUIPOS ESPECIALES</v>
          </cell>
          <cell r="N2935" t="str">
            <v>DISP</v>
          </cell>
          <cell r="O2935" t="str">
            <v>LMI - MICROBIOLOGÍA</v>
          </cell>
          <cell r="P2935" t="str">
            <v>LABORATORIO 1</v>
          </cell>
          <cell r="Q2935" t="str">
            <v>PROPIO</v>
          </cell>
          <cell r="R2935" t="str">
            <v>NO APLICA</v>
          </cell>
          <cell r="S2935"/>
          <cell r="T2935"/>
          <cell r="U2935"/>
          <cell r="V2935"/>
          <cell r="W2935"/>
          <cell r="X2935"/>
          <cell r="Y2935" t="str">
            <v xml:space="preserve"> </v>
          </cell>
          <cell r="Z2935" t="str">
            <v xml:space="preserve">  </v>
          </cell>
          <cell r="AA2935"/>
          <cell r="AB2935"/>
          <cell r="AC2935"/>
          <cell r="AD2935"/>
          <cell r="AE2935" t="str">
            <v xml:space="preserve"> </v>
          </cell>
          <cell r="AF2935" t="str">
            <v xml:space="preserve"> </v>
          </cell>
          <cell r="AG2935"/>
          <cell r="AH2935"/>
          <cell r="AI2935"/>
          <cell r="AJ2935" t="str">
            <v xml:space="preserve"> </v>
          </cell>
          <cell r="AK2935" t="str">
            <v xml:space="preserve"> </v>
          </cell>
          <cell r="AL2935"/>
          <cell r="AM2935"/>
          <cell r="AN2935"/>
          <cell r="AO2935"/>
          <cell r="AP2935" t="str">
            <v xml:space="preserve"> </v>
          </cell>
          <cell r="AQ2935" t="str">
            <v xml:space="preserve"> </v>
          </cell>
          <cell r="AR2935"/>
          <cell r="AS2935"/>
          <cell r="AT2935"/>
          <cell r="AU2935"/>
        </row>
        <row r="2936">
          <cell r="B2936">
            <v>16018</v>
          </cell>
          <cell r="C2936">
            <v>16018</v>
          </cell>
          <cell r="D2936" t="str">
            <v>NO DISPONIBLE</v>
          </cell>
          <cell r="E2936" t="str">
            <v>NO DISPONIBLE</v>
          </cell>
          <cell r="F2936" t="str">
            <v>INACTIVO</v>
          </cell>
          <cell r="G2936" t="str">
            <v>NO APLICA</v>
          </cell>
          <cell r="H2936" t="str">
            <v>PIPETEADOR</v>
          </cell>
          <cell r="I2936" t="str">
            <v>NO APLICA</v>
          </cell>
          <cell r="J2936" t="str">
            <v>DRUMMOND SCIENTIFIC</v>
          </cell>
          <cell r="K2936" t="str">
            <v>PIPET-AID</v>
          </cell>
          <cell r="L2936" t="str">
            <v>D 18899</v>
          </cell>
          <cell r="M2936" t="str">
            <v>VOLUMÉTRICOS</v>
          </cell>
          <cell r="N2936" t="str">
            <v>DRSP</v>
          </cell>
          <cell r="O2936" t="str">
            <v>GMR - MICROBIOLOGÍA</v>
          </cell>
          <cell r="P2936" t="str">
            <v>LABORATORIO</v>
          </cell>
          <cell r="Q2936" t="str">
            <v>PROPIO</v>
          </cell>
          <cell r="R2936" t="str">
            <v>NO APLICA</v>
          </cell>
          <cell r="S2936" t="str">
            <v>NO DISPONIBLE</v>
          </cell>
          <cell r="T2936"/>
          <cell r="U2936"/>
          <cell r="V2936"/>
          <cell r="W2936"/>
          <cell r="X2936"/>
          <cell r="Y2936" t="str">
            <v xml:space="preserve"> </v>
          </cell>
          <cell r="Z2936" t="str">
            <v xml:space="preserve">  </v>
          </cell>
          <cell r="AA2936"/>
          <cell r="AB2936"/>
          <cell r="AC2936"/>
          <cell r="AD2936"/>
          <cell r="AE2936" t="str">
            <v xml:space="preserve"> </v>
          </cell>
          <cell r="AF2936" t="str">
            <v xml:space="preserve"> </v>
          </cell>
          <cell r="AG2936"/>
          <cell r="AH2936"/>
          <cell r="AI2936"/>
          <cell r="AJ2936" t="str">
            <v xml:space="preserve"> </v>
          </cell>
          <cell r="AK2936" t="str">
            <v xml:space="preserve"> </v>
          </cell>
          <cell r="AL2936"/>
          <cell r="AM2936"/>
          <cell r="AN2936"/>
          <cell r="AO2936"/>
          <cell r="AP2936" t="str">
            <v xml:space="preserve"> </v>
          </cell>
          <cell r="AQ2936" t="str">
            <v xml:space="preserve"> </v>
          </cell>
          <cell r="AR2936"/>
          <cell r="AS2936"/>
          <cell r="AT2936"/>
          <cell r="AU2936"/>
        </row>
        <row r="2937">
          <cell r="B2937">
            <v>16029</v>
          </cell>
          <cell r="C2937">
            <v>16029</v>
          </cell>
          <cell r="D2937" t="str">
            <v>#REF!</v>
          </cell>
          <cell r="E2937" t="str">
            <v>NO DISPONIBLE</v>
          </cell>
          <cell r="F2937" t="str">
            <v>INACTIVO</v>
          </cell>
          <cell r="G2937" t="str">
            <v>NO APLICA</v>
          </cell>
          <cell r="H2937" t="str">
            <v>HORNO DE HIBRIDACIÓN</v>
          </cell>
          <cell r="I2937" t="str">
            <v>NO APLICA</v>
          </cell>
          <cell r="J2937" t="str">
            <v>AMERSHAM LIFE SCIENCE</v>
          </cell>
          <cell r="K2937" t="str">
            <v>RPN2511</v>
          </cell>
          <cell r="L2937" t="str">
            <v>R000100112</v>
          </cell>
          <cell r="M2937" t="str">
            <v>CALOR</v>
          </cell>
          <cell r="N2937" t="str">
            <v>DISP</v>
          </cell>
          <cell r="O2937" t="str">
            <v>LMI - MICROBIOLOGÍA</v>
          </cell>
          <cell r="P2937" t="str">
            <v>LABORATORIO 2</v>
          </cell>
          <cell r="Q2937" t="str">
            <v>PROPIO</v>
          </cell>
          <cell r="R2937" t="str">
            <v>NO APLICA</v>
          </cell>
          <cell r="S2937"/>
          <cell r="T2937"/>
          <cell r="U2937"/>
          <cell r="V2937"/>
          <cell r="W2937"/>
          <cell r="X2937"/>
          <cell r="Y2937" t="str">
            <v xml:space="preserve"> </v>
          </cell>
          <cell r="Z2937" t="str">
            <v xml:space="preserve">  </v>
          </cell>
          <cell r="AA2937"/>
          <cell r="AB2937"/>
          <cell r="AC2937"/>
          <cell r="AD2937"/>
          <cell r="AE2937" t="str">
            <v xml:space="preserve"> </v>
          </cell>
          <cell r="AF2937" t="str">
            <v xml:space="preserve"> </v>
          </cell>
          <cell r="AG2937"/>
          <cell r="AH2937"/>
          <cell r="AI2937"/>
          <cell r="AJ2937" t="str">
            <v xml:space="preserve"> </v>
          </cell>
          <cell r="AK2937" t="str">
            <v xml:space="preserve"> </v>
          </cell>
          <cell r="AL2937"/>
          <cell r="AM2937"/>
          <cell r="AN2937"/>
          <cell r="AO2937"/>
          <cell r="AP2937" t="str">
            <v xml:space="preserve"> </v>
          </cell>
          <cell r="AQ2937" t="str">
            <v xml:space="preserve"> </v>
          </cell>
          <cell r="AR2937"/>
          <cell r="AS2937"/>
          <cell r="AT2937"/>
          <cell r="AU2937"/>
        </row>
        <row r="2938">
          <cell r="B2938">
            <v>16042</v>
          </cell>
          <cell r="C2938">
            <v>16042</v>
          </cell>
          <cell r="D2938" t="str">
            <v>#REF!</v>
          </cell>
          <cell r="E2938" t="str">
            <v>NO DISPONIBLE</v>
          </cell>
          <cell r="F2938" t="str">
            <v>ACTIVO</v>
          </cell>
          <cell r="G2938" t="str">
            <v>NO APLICA</v>
          </cell>
          <cell r="H2938" t="str">
            <v>FUENTE DE PODER PARA CÁMARA DE ELECTROFORESIS</v>
          </cell>
          <cell r="I2938" t="str">
            <v>NO APLICA</v>
          </cell>
          <cell r="J2938" t="str">
            <v>HELENA LABORATORIES</v>
          </cell>
          <cell r="K2938">
            <v>1504</v>
          </cell>
          <cell r="L2938" t="str">
            <v>18805303</v>
          </cell>
          <cell r="M2938" t="str">
            <v>CÁMARAS DE ELECTROFORESIS</v>
          </cell>
          <cell r="N2938" t="str">
            <v>DISP</v>
          </cell>
          <cell r="O2938" t="str">
            <v>LMI - MICROBIOLOGÍA</v>
          </cell>
          <cell r="P2938" t="str">
            <v>LABORATORIO DE ELECTROFORESIS</v>
          </cell>
          <cell r="Q2938" t="str">
            <v>PROPIO</v>
          </cell>
          <cell r="R2938" t="str">
            <v>NO APLICA</v>
          </cell>
          <cell r="S2938" t="str">
            <v xml:space="preserve">0 A 25 AMPERIOS Y A 125 AMPERIOS,  SALIDA DE 0 A 500UDC  </v>
          </cell>
          <cell r="T2938"/>
          <cell r="U2938">
            <v>12</v>
          </cell>
          <cell r="V2938"/>
          <cell r="W2938"/>
          <cell r="X2938"/>
          <cell r="Y2938" t="str">
            <v xml:space="preserve"> </v>
          </cell>
          <cell r="Z2938" t="str">
            <v xml:space="preserve">  </v>
          </cell>
          <cell r="AA2938"/>
          <cell r="AB2938"/>
          <cell r="AC2938"/>
          <cell r="AD2938"/>
          <cell r="AE2938" t="str">
            <v xml:space="preserve"> </v>
          </cell>
          <cell r="AF2938" t="str">
            <v xml:space="preserve"> </v>
          </cell>
          <cell r="AG2938"/>
          <cell r="AH2938"/>
          <cell r="AI2938"/>
          <cell r="AJ2938" t="str">
            <v xml:space="preserve"> </v>
          </cell>
          <cell r="AK2938" t="str">
            <v xml:space="preserve"> </v>
          </cell>
          <cell r="AL2938"/>
          <cell r="AM2938"/>
          <cell r="AN2938"/>
          <cell r="AO2938"/>
          <cell r="AP2938" t="str">
            <v xml:space="preserve"> </v>
          </cell>
          <cell r="AQ2938" t="str">
            <v xml:space="preserve"> </v>
          </cell>
          <cell r="AR2938"/>
          <cell r="AS2938"/>
          <cell r="AT2938"/>
          <cell r="AU2938"/>
        </row>
        <row r="2939">
          <cell r="B2939">
            <v>16079</v>
          </cell>
          <cell r="C2939">
            <v>16079</v>
          </cell>
          <cell r="D2939" t="str">
            <v>#REF!</v>
          </cell>
          <cell r="E2939" t="str">
            <v>NO DISPONIBLE</v>
          </cell>
          <cell r="F2939" t="str">
            <v>BAJA</v>
          </cell>
          <cell r="G2939" t="str">
            <v>NO APLICA</v>
          </cell>
          <cell r="H2939" t="str">
            <v>INCUBADORA DE CO2</v>
          </cell>
          <cell r="I2939" t="str">
            <v>NO APLICA</v>
          </cell>
          <cell r="J2939" t="str">
            <v>REVCO</v>
          </cell>
          <cell r="K2939" t="str">
            <v>RCO3000ABA</v>
          </cell>
          <cell r="L2939" t="str">
            <v>V28G-349825WB</v>
          </cell>
          <cell r="M2939" t="str">
            <v>CALOR</v>
          </cell>
          <cell r="N2939" t="str">
            <v>DRSP</v>
          </cell>
          <cell r="O2939" t="str">
            <v>GMR - MICROBIOLOGÍA</v>
          </cell>
          <cell r="P2939" t="str">
            <v>MENINGITIS BACTERIANA AGUDA</v>
          </cell>
          <cell r="Q2939" t="str">
            <v>PROPIO</v>
          </cell>
          <cell r="R2939" t="str">
            <v>TEMPERATURA Y CO2</v>
          </cell>
          <cell r="S2939" t="str">
            <v>Temperatura
(37 +/- 2)°C</v>
          </cell>
          <cell r="T2939"/>
          <cell r="U2939"/>
          <cell r="V2939"/>
          <cell r="W2939"/>
          <cell r="X2939"/>
          <cell r="Y2939" t="str">
            <v xml:space="preserve"> </v>
          </cell>
          <cell r="Z2939" t="str">
            <v xml:space="preserve">  </v>
          </cell>
          <cell r="AA2939"/>
          <cell r="AB2939"/>
          <cell r="AC2939"/>
          <cell r="AD2939"/>
          <cell r="AE2939" t="str">
            <v xml:space="preserve"> </v>
          </cell>
          <cell r="AF2939" t="str">
            <v xml:space="preserve"> </v>
          </cell>
          <cell r="AG2939"/>
          <cell r="AH2939"/>
          <cell r="AI2939"/>
          <cell r="AJ2939" t="str">
            <v xml:space="preserve"> </v>
          </cell>
          <cell r="AK2939" t="str">
            <v xml:space="preserve"> </v>
          </cell>
          <cell r="AL2939"/>
          <cell r="AM2939"/>
          <cell r="AN2939"/>
          <cell r="AO2939"/>
          <cell r="AP2939" t="str">
            <v xml:space="preserve"> </v>
          </cell>
          <cell r="AQ2939" t="str">
            <v xml:space="preserve"> </v>
          </cell>
          <cell r="AR2939"/>
          <cell r="AS2939"/>
          <cell r="AT2939"/>
          <cell r="AU2939"/>
        </row>
        <row r="2940">
          <cell r="B2940">
            <v>16094</v>
          </cell>
          <cell r="C2940">
            <v>16094</v>
          </cell>
          <cell r="D2940" t="str">
            <v>#REF!</v>
          </cell>
          <cell r="E2940" t="str">
            <v>NO DISPONIBLE</v>
          </cell>
          <cell r="F2940" t="str">
            <v>ACTIVO</v>
          </cell>
          <cell r="G2940" t="str">
            <v>NO APLICA</v>
          </cell>
          <cell r="H2940" t="str">
            <v>MEDIDOR DIELÉCTRICO DE COLONIAS</v>
          </cell>
          <cell r="I2940" t="str">
            <v>NO APLICA</v>
          </cell>
          <cell r="J2940" t="str">
            <v>GALLENKAMP</v>
          </cell>
          <cell r="K2940" t="str">
            <v>CX300</v>
          </cell>
          <cell r="L2940" t="str">
            <v>16CX300</v>
          </cell>
          <cell r="M2940" t="str">
            <v>EQUIPOS MANUALES</v>
          </cell>
          <cell r="N2940" t="str">
            <v>DRSP</v>
          </cell>
          <cell r="O2940" t="str">
            <v>GMR - MICROBIOLOGÍA</v>
          </cell>
          <cell r="P2940" t="str">
            <v>BACTERIOLOGIA GENERAL</v>
          </cell>
          <cell r="Q2940" t="str">
            <v>PROPIO</v>
          </cell>
          <cell r="R2940" t="str">
            <v>NO APLICA</v>
          </cell>
          <cell r="S2940"/>
          <cell r="T2940"/>
          <cell r="U2940">
            <v>12</v>
          </cell>
          <cell r="V2940"/>
          <cell r="W2940"/>
          <cell r="X2940"/>
          <cell r="Y2940" t="str">
            <v xml:space="preserve"> </v>
          </cell>
          <cell r="Z2940" t="str">
            <v xml:space="preserve">  </v>
          </cell>
          <cell r="AA2940"/>
          <cell r="AB2940"/>
          <cell r="AC2940"/>
          <cell r="AD2940"/>
          <cell r="AE2940" t="str">
            <v xml:space="preserve"> </v>
          </cell>
          <cell r="AF2940" t="str">
            <v xml:space="preserve"> </v>
          </cell>
          <cell r="AG2940"/>
          <cell r="AH2940"/>
          <cell r="AI2940"/>
          <cell r="AJ2940" t="str">
            <v xml:space="preserve"> </v>
          </cell>
          <cell r="AK2940" t="str">
            <v xml:space="preserve"> </v>
          </cell>
          <cell r="AL2940"/>
          <cell r="AM2940"/>
          <cell r="AN2940"/>
          <cell r="AO2940"/>
          <cell r="AP2940" t="str">
            <v xml:space="preserve"> </v>
          </cell>
          <cell r="AQ2940" t="str">
            <v xml:space="preserve"> </v>
          </cell>
          <cell r="AR2940"/>
          <cell r="AS2940"/>
          <cell r="AT2940"/>
          <cell r="AU2940"/>
        </row>
        <row r="2941">
          <cell r="B2941">
            <v>16098</v>
          </cell>
          <cell r="C2941">
            <v>16098</v>
          </cell>
          <cell r="D2941" t="str">
            <v>#REF!</v>
          </cell>
          <cell r="E2941" t="str">
            <v>NO DISPONIBLE</v>
          </cell>
          <cell r="F2941" t="str">
            <v>INACTIVO</v>
          </cell>
          <cell r="G2941" t="str">
            <v>NO APLICA</v>
          </cell>
          <cell r="H2941" t="str">
            <v>INCUBADORA</v>
          </cell>
          <cell r="I2941" t="str">
            <v>NO APLICA</v>
          </cell>
          <cell r="J2941" t="str">
            <v>WTC BINDER</v>
          </cell>
          <cell r="K2941" t="str">
            <v>B53</v>
          </cell>
          <cell r="L2941">
            <v>900001</v>
          </cell>
          <cell r="M2941" t="str">
            <v>CALOR</v>
          </cell>
          <cell r="N2941" t="str">
            <v>DRSP</v>
          </cell>
          <cell r="O2941" t="str">
            <v>GMR - MICROBIOLOGÍA</v>
          </cell>
          <cell r="P2941" t="str">
            <v>EDA</v>
          </cell>
          <cell r="Q2941" t="str">
            <v>PROPIO</v>
          </cell>
          <cell r="R2941" t="str">
            <v>TEMPERATURA</v>
          </cell>
          <cell r="S2941" t="str">
            <v xml:space="preserve">Temperatura de operación: 41°C+/-2°C </v>
          </cell>
          <cell r="T2941" t="str">
            <v>2023-05-16: No cumple especificaciones técnicas</v>
          </cell>
          <cell r="U2941"/>
          <cell r="V2941"/>
          <cell r="W2941"/>
          <cell r="X2941"/>
          <cell r="Y2941" t="str">
            <v xml:space="preserve"> </v>
          </cell>
          <cell r="Z2941" t="str">
            <v xml:space="preserve">  </v>
          </cell>
          <cell r="AA2941"/>
          <cell r="AB2941"/>
          <cell r="AC2941"/>
          <cell r="AD2941"/>
          <cell r="AE2941" t="str">
            <v xml:space="preserve"> </v>
          </cell>
          <cell r="AF2941" t="str">
            <v xml:space="preserve"> </v>
          </cell>
          <cell r="AG2941"/>
          <cell r="AH2941"/>
          <cell r="AI2941"/>
          <cell r="AJ2941" t="str">
            <v xml:space="preserve"> </v>
          </cell>
          <cell r="AK2941" t="str">
            <v xml:space="preserve"> </v>
          </cell>
          <cell r="AL2941"/>
          <cell r="AM2941"/>
          <cell r="AN2941"/>
          <cell r="AO2941"/>
          <cell r="AP2941" t="str">
            <v xml:space="preserve"> </v>
          </cell>
          <cell r="AQ2941" t="str">
            <v xml:space="preserve"> </v>
          </cell>
          <cell r="AR2941"/>
          <cell r="AS2941"/>
          <cell r="AT2941"/>
          <cell r="AU2941"/>
        </row>
        <row r="2942">
          <cell r="B2942">
            <v>16159</v>
          </cell>
          <cell r="C2942">
            <v>16159</v>
          </cell>
          <cell r="D2942" t="str">
            <v>#REF!</v>
          </cell>
          <cell r="E2942" t="str">
            <v>NO DISPONIBLE</v>
          </cell>
          <cell r="F2942" t="str">
            <v>BAJA</v>
          </cell>
          <cell r="G2942" t="str">
            <v>NO APLICA</v>
          </cell>
          <cell r="H2942" t="str">
            <v>CABINA DE FLUJO</v>
          </cell>
          <cell r="I2942" t="str">
            <v>NO APLICA</v>
          </cell>
          <cell r="J2942" t="str">
            <v>LABCONCO</v>
          </cell>
          <cell r="K2942">
            <v>3620804</v>
          </cell>
          <cell r="L2942">
            <v>251682</v>
          </cell>
          <cell r="M2942" t="str">
            <v>CABINAS Y MÓDULOS</v>
          </cell>
          <cell r="N2942" t="str">
            <v>DRSP</v>
          </cell>
          <cell r="O2942" t="str">
            <v>GMR - MICROBIOLOGÍA</v>
          </cell>
          <cell r="P2942" t="str">
            <v>EDA</v>
          </cell>
          <cell r="Q2942" t="str">
            <v>PROPIO</v>
          </cell>
          <cell r="R2942" t="str">
            <v>FLUJO/CAUDAL</v>
          </cell>
          <cell r="S2942" t="str">
            <v>Temperatura: 27.8°C, Humedad: 38,9%</v>
          </cell>
          <cell r="T2942"/>
          <cell r="U2942"/>
          <cell r="V2942"/>
          <cell r="W2942"/>
          <cell r="X2942"/>
          <cell r="Y2942" t="str">
            <v xml:space="preserve"> </v>
          </cell>
          <cell r="Z2942" t="str">
            <v xml:space="preserve">  </v>
          </cell>
          <cell r="AA2942"/>
          <cell r="AB2942"/>
          <cell r="AC2942"/>
          <cell r="AD2942"/>
          <cell r="AE2942" t="str">
            <v xml:space="preserve"> </v>
          </cell>
          <cell r="AF2942" t="str">
            <v xml:space="preserve"> </v>
          </cell>
          <cell r="AG2942"/>
          <cell r="AH2942"/>
          <cell r="AI2942"/>
          <cell r="AJ2942" t="str">
            <v xml:space="preserve"> </v>
          </cell>
          <cell r="AK2942" t="str">
            <v xml:space="preserve"> </v>
          </cell>
          <cell r="AL2942"/>
          <cell r="AM2942"/>
          <cell r="AN2942"/>
          <cell r="AO2942"/>
          <cell r="AP2942" t="str">
            <v xml:space="preserve"> </v>
          </cell>
          <cell r="AQ2942" t="str">
            <v xml:space="preserve"> </v>
          </cell>
          <cell r="AR2942"/>
          <cell r="AS2942"/>
          <cell r="AT2942"/>
          <cell r="AU2942"/>
        </row>
        <row r="2943">
          <cell r="B2943">
            <v>16167</v>
          </cell>
          <cell r="C2943">
            <v>16167</v>
          </cell>
          <cell r="D2943" t="str">
            <v>#REF!</v>
          </cell>
          <cell r="E2943" t="str">
            <v>NO DISPONIBLE</v>
          </cell>
          <cell r="F2943" t="str">
            <v>INACTIVO</v>
          </cell>
          <cell r="G2943" t="str">
            <v>NO APLICA</v>
          </cell>
          <cell r="H2943" t="str">
            <v>TRANSILUMINADOR</v>
          </cell>
          <cell r="I2943" t="str">
            <v>NO APLICA</v>
          </cell>
          <cell r="J2943" t="str">
            <v>VILBER LOURMAT</v>
          </cell>
          <cell r="K2943" t="str">
            <v>TFX-35M</v>
          </cell>
          <cell r="L2943">
            <v>962662</v>
          </cell>
          <cell r="M2943" t="str">
            <v>ÓPTICOS</v>
          </cell>
          <cell r="N2943" t="str">
            <v>DISP</v>
          </cell>
          <cell r="O2943" t="str">
            <v>LMI - MICROBIOLOGÍA</v>
          </cell>
          <cell r="P2943" t="str">
            <v>LABORATORIO 1 - ESTANTE MATERIALES DE LABORATORIO</v>
          </cell>
          <cell r="Q2943" t="str">
            <v>PROPIO</v>
          </cell>
          <cell r="R2943" t="str">
            <v>NO APLICA</v>
          </cell>
          <cell r="S2943"/>
          <cell r="T2943"/>
          <cell r="U2943"/>
          <cell r="V2943"/>
          <cell r="W2943"/>
          <cell r="X2943"/>
          <cell r="Y2943" t="str">
            <v xml:space="preserve"> </v>
          </cell>
          <cell r="Z2943" t="str">
            <v xml:space="preserve">  </v>
          </cell>
          <cell r="AA2943"/>
          <cell r="AB2943"/>
          <cell r="AC2943"/>
          <cell r="AD2943"/>
          <cell r="AE2943" t="str">
            <v xml:space="preserve"> </v>
          </cell>
          <cell r="AF2943" t="str">
            <v xml:space="preserve"> </v>
          </cell>
          <cell r="AG2943"/>
          <cell r="AH2943"/>
          <cell r="AI2943"/>
          <cell r="AJ2943" t="str">
            <v xml:space="preserve"> </v>
          </cell>
          <cell r="AK2943" t="str">
            <v xml:space="preserve"> </v>
          </cell>
          <cell r="AL2943"/>
          <cell r="AM2943"/>
          <cell r="AN2943"/>
          <cell r="AO2943"/>
          <cell r="AP2943" t="str">
            <v xml:space="preserve"> </v>
          </cell>
          <cell r="AQ2943" t="str">
            <v xml:space="preserve"> </v>
          </cell>
          <cell r="AR2943"/>
          <cell r="AS2943"/>
          <cell r="AT2943"/>
          <cell r="AU2943"/>
        </row>
        <row r="2944">
          <cell r="B2944">
            <v>16298</v>
          </cell>
          <cell r="C2944">
            <v>16298</v>
          </cell>
          <cell r="D2944" t="str">
            <v>#REF!</v>
          </cell>
          <cell r="E2944" t="str">
            <v>NO DISPONIBLE</v>
          </cell>
          <cell r="F2944" t="str">
            <v>ACTIVO</v>
          </cell>
          <cell r="G2944" t="str">
            <v>NO APLICA</v>
          </cell>
          <cell r="H2944" t="str">
            <v>MICROPIPETA MONOCANAL</v>
          </cell>
          <cell r="I2944" t="str">
            <v>NO APLICA</v>
          </cell>
          <cell r="J2944" t="str">
            <v>SOCOREX</v>
          </cell>
          <cell r="K2944" t="str">
            <v>CALIBRA 825</v>
          </cell>
          <cell r="L2944" t="str">
            <v>10101452</v>
          </cell>
          <cell r="M2944" t="str">
            <v>VOLUMÉTRICOS</v>
          </cell>
          <cell r="N2944" t="str">
            <v>DISP</v>
          </cell>
          <cell r="O2944" t="str">
            <v>LMI - MICROBIOLOGÍA</v>
          </cell>
          <cell r="P2944" t="str">
            <v>CUARTO BROMURO</v>
          </cell>
          <cell r="Q2944" t="str">
            <v>PROPIO</v>
          </cell>
          <cell r="R2944" t="str">
            <v>VOLUMEN</v>
          </cell>
          <cell r="S2944" t="str">
            <v>DE 20-200 UL.</v>
          </cell>
          <cell r="T2944"/>
          <cell r="U2944">
            <v>18</v>
          </cell>
          <cell r="V2944">
            <v>18</v>
          </cell>
          <cell r="W2944"/>
          <cell r="X2944"/>
          <cell r="Y2944" t="str">
            <v xml:space="preserve"> </v>
          </cell>
          <cell r="Z2944" t="str">
            <v xml:space="preserve">  </v>
          </cell>
          <cell r="AA2944"/>
          <cell r="AB2944"/>
          <cell r="AC2944"/>
          <cell r="AD2944"/>
          <cell r="AE2944" t="str">
            <v xml:space="preserve"> </v>
          </cell>
          <cell r="AF2944" t="str">
            <v xml:space="preserve"> </v>
          </cell>
          <cell r="AG2944"/>
          <cell r="AH2944"/>
          <cell r="AI2944"/>
          <cell r="AJ2944" t="str">
            <v xml:space="preserve"> </v>
          </cell>
          <cell r="AK2944" t="str">
            <v xml:space="preserve"> </v>
          </cell>
          <cell r="AL2944"/>
          <cell r="AM2944"/>
          <cell r="AN2944"/>
          <cell r="AO2944"/>
          <cell r="AP2944" t="str">
            <v xml:space="preserve"> </v>
          </cell>
          <cell r="AQ2944" t="str">
            <v xml:space="preserve"> </v>
          </cell>
          <cell r="AR2944"/>
          <cell r="AS2944"/>
          <cell r="AT2944"/>
          <cell r="AU2944"/>
        </row>
        <row r="2945">
          <cell r="B2945">
            <v>16377</v>
          </cell>
          <cell r="C2945">
            <v>16377</v>
          </cell>
          <cell r="D2945" t="str">
            <v>NO DISPONIBLE</v>
          </cell>
          <cell r="E2945" t="str">
            <v>NO DISPONIBLE</v>
          </cell>
          <cell r="F2945" t="str">
            <v>BAJA</v>
          </cell>
          <cell r="G2945" t="str">
            <v>NO APLICA</v>
          </cell>
          <cell r="H2945" t="str">
            <v>PIPETEADOR</v>
          </cell>
          <cell r="I2945" t="str">
            <v>NO APLICA</v>
          </cell>
          <cell r="J2945" t="str">
            <v>DRUMMOND SCIENTIFIC</v>
          </cell>
          <cell r="K2945" t="str">
            <v>PIPET-AID</v>
          </cell>
          <cell r="L2945" t="str">
            <v>N/D</v>
          </cell>
          <cell r="M2945" t="str">
            <v>VOLUMÉTRICOS</v>
          </cell>
          <cell r="N2945" t="str">
            <v>DISP</v>
          </cell>
          <cell r="O2945" t="str">
            <v>LFM - FISIOLOGÍA MOLECULAR</v>
          </cell>
          <cell r="P2945" t="str">
            <v>LABORATORIO</v>
          </cell>
          <cell r="Q2945" t="str">
            <v>PROPIO</v>
          </cell>
          <cell r="R2945" t="str">
            <v>NO APLICA</v>
          </cell>
          <cell r="S2945"/>
          <cell r="T2945"/>
          <cell r="U2945">
            <v>18</v>
          </cell>
          <cell r="V2945">
            <v>18</v>
          </cell>
          <cell r="W2945"/>
          <cell r="X2945"/>
          <cell r="Y2945" t="str">
            <v xml:space="preserve"> </v>
          </cell>
          <cell r="Z2945" t="str">
            <v xml:space="preserve">  </v>
          </cell>
          <cell r="AA2945"/>
          <cell r="AB2945"/>
          <cell r="AC2945"/>
          <cell r="AD2945"/>
          <cell r="AE2945" t="str">
            <v xml:space="preserve"> </v>
          </cell>
          <cell r="AF2945" t="str">
            <v xml:space="preserve"> </v>
          </cell>
          <cell r="AG2945"/>
          <cell r="AH2945"/>
          <cell r="AI2945"/>
          <cell r="AJ2945" t="str">
            <v xml:space="preserve"> </v>
          </cell>
          <cell r="AK2945" t="str">
            <v xml:space="preserve"> </v>
          </cell>
          <cell r="AL2945"/>
          <cell r="AM2945"/>
          <cell r="AN2945"/>
          <cell r="AO2945"/>
          <cell r="AP2945" t="str">
            <v xml:space="preserve"> </v>
          </cell>
          <cell r="AQ2945" t="str">
            <v xml:space="preserve"> </v>
          </cell>
          <cell r="AR2945"/>
          <cell r="AS2945"/>
          <cell r="AT2945"/>
          <cell r="AU2945"/>
        </row>
        <row r="2946">
          <cell r="B2946" t="str">
            <v>HG-129</v>
          </cell>
          <cell r="C2946">
            <v>16817</v>
          </cell>
          <cell r="D2946" t="str">
            <v>#REF!</v>
          </cell>
          <cell r="E2946" t="str">
            <v>NO DISPONIBLE</v>
          </cell>
          <cell r="F2946" t="str">
            <v>ACTIVO</v>
          </cell>
          <cell r="G2946" t="str">
            <v>NO APLICA</v>
          </cell>
          <cell r="H2946" t="str">
            <v>UPS</v>
          </cell>
          <cell r="I2946" t="str">
            <v>NO APLICA</v>
          </cell>
          <cell r="J2946" t="str">
            <v>QPCOM</v>
          </cell>
          <cell r="K2946" t="str">
            <v>QP-G941/806B+</v>
          </cell>
          <cell r="L2946" t="str">
            <v>NO DISPONIBLE</v>
          </cell>
          <cell r="M2946" t="str">
            <v>ELECTRÓNICOS</v>
          </cell>
          <cell r="N2946" t="str">
            <v>DP</v>
          </cell>
          <cell r="O2946" t="str">
            <v>HG - HACIENDA GALINDO</v>
          </cell>
          <cell r="P2946" t="str">
            <v>HACIENDA GALINDO SERPENTARIO</v>
          </cell>
          <cell r="Q2946" t="str">
            <v xml:space="preserve">PROPIO </v>
          </cell>
          <cell r="R2946" t="str">
            <v>NO APLICA</v>
          </cell>
          <cell r="S2946"/>
          <cell r="T2946"/>
          <cell r="U2946">
            <v>24</v>
          </cell>
          <cell r="V2946"/>
          <cell r="W2946"/>
          <cell r="X2946"/>
          <cell r="Y2946" t="str">
            <v xml:space="preserve"> </v>
          </cell>
          <cell r="Z2946" t="str">
            <v xml:space="preserve">  </v>
          </cell>
          <cell r="AA2946"/>
          <cell r="AB2946"/>
          <cell r="AC2946"/>
          <cell r="AD2946"/>
          <cell r="AE2946" t="str">
            <v xml:space="preserve"> </v>
          </cell>
          <cell r="AF2946" t="str">
            <v xml:space="preserve"> </v>
          </cell>
          <cell r="AG2946"/>
          <cell r="AH2946"/>
          <cell r="AI2946"/>
          <cell r="AJ2946" t="str">
            <v xml:space="preserve"> </v>
          </cell>
          <cell r="AK2946" t="str">
            <v xml:space="preserve"> </v>
          </cell>
          <cell r="AL2946"/>
          <cell r="AM2946"/>
          <cell r="AN2946"/>
          <cell r="AO2946"/>
          <cell r="AP2946" t="str">
            <v xml:space="preserve"> </v>
          </cell>
          <cell r="AQ2946" t="str">
            <v xml:space="preserve"> </v>
          </cell>
          <cell r="AR2946"/>
          <cell r="AS2946"/>
          <cell r="AT2946"/>
          <cell r="AU2946"/>
        </row>
        <row r="2947">
          <cell r="B2947">
            <v>20723</v>
          </cell>
          <cell r="C2947">
            <v>20723</v>
          </cell>
          <cell r="D2947" t="str">
            <v>#REF!</v>
          </cell>
          <cell r="E2947" t="str">
            <v>NO DISPONIBLE</v>
          </cell>
          <cell r="F2947" t="str">
            <v>ACTIVO</v>
          </cell>
          <cell r="G2947" t="str">
            <v>NO APLICA</v>
          </cell>
          <cell r="H2947" t="str">
            <v>PESAS PATRÓN</v>
          </cell>
          <cell r="I2947" t="str">
            <v>NO APLICA</v>
          </cell>
          <cell r="J2947" t="str">
            <v>NO DISPONIBLE</v>
          </cell>
          <cell r="K2947" t="str">
            <v>CILINDRICA CLASE M1</v>
          </cell>
          <cell r="L2947">
            <v>12</v>
          </cell>
          <cell r="M2947" t="str">
            <v>EQUIPOS PATRÓN</v>
          </cell>
          <cell r="N2947" t="str">
            <v>DISP</v>
          </cell>
          <cell r="O2947" t="str">
            <v>LNI - NUTRICIÓN</v>
          </cell>
          <cell r="P2947" t="str">
            <v>LABORATORIO DE ANTROPOMETRIA</v>
          </cell>
          <cell r="Q2947" t="str">
            <v>PROPIO</v>
          </cell>
          <cell r="R2947" t="str">
            <v>NO APLICA</v>
          </cell>
          <cell r="S2947" t="str">
            <v>2 kg</v>
          </cell>
          <cell r="T2947"/>
          <cell r="U2947"/>
          <cell r="V2947">
            <v>12</v>
          </cell>
          <cell r="W2947"/>
          <cell r="X2947"/>
          <cell r="Y2947" t="str">
            <v xml:space="preserve"> </v>
          </cell>
          <cell r="Z2947" t="str">
            <v xml:space="preserve">  </v>
          </cell>
          <cell r="AA2947"/>
          <cell r="AB2947"/>
          <cell r="AC2947"/>
          <cell r="AD2947"/>
          <cell r="AE2947">
            <v>45660</v>
          </cell>
          <cell r="AF2947">
            <v>-108</v>
          </cell>
          <cell r="AG2947" t="str">
            <v>Ene</v>
          </cell>
          <cell r="AH2947" t="str">
            <v>R</v>
          </cell>
          <cell r="AI2947">
            <v>45294</v>
          </cell>
          <cell r="AJ2947" t="str">
            <v xml:space="preserve"> </v>
          </cell>
          <cell r="AK2947" t="str">
            <v xml:space="preserve"> </v>
          </cell>
          <cell r="AL2947"/>
          <cell r="AM2947"/>
          <cell r="AN2947"/>
          <cell r="AO2947"/>
          <cell r="AP2947" t="str">
            <v xml:space="preserve"> </v>
          </cell>
          <cell r="AQ2947" t="str">
            <v xml:space="preserve"> </v>
          </cell>
          <cell r="AR2947"/>
          <cell r="AS2947"/>
          <cell r="AT2947"/>
          <cell r="AU2947"/>
        </row>
        <row r="2948">
          <cell r="B2948">
            <v>20724</v>
          </cell>
          <cell r="C2948">
            <v>20724</v>
          </cell>
          <cell r="D2948" t="str">
            <v>#REF!</v>
          </cell>
          <cell r="E2948" t="str">
            <v>NO DISPONIBLE</v>
          </cell>
          <cell r="F2948" t="str">
            <v>ACTIVO</v>
          </cell>
          <cell r="G2948" t="str">
            <v>NO APLICA</v>
          </cell>
          <cell r="H2948" t="str">
            <v>PESAS PATRÓN</v>
          </cell>
          <cell r="I2948" t="str">
            <v>NO APLICA</v>
          </cell>
          <cell r="J2948" t="str">
            <v>NO DISPONIBLE</v>
          </cell>
          <cell r="K2948" t="str">
            <v>CILINDRICA CLASE M1</v>
          </cell>
          <cell r="L2948">
            <v>4</v>
          </cell>
          <cell r="M2948" t="str">
            <v>EQUIPOS PATRÓN</v>
          </cell>
          <cell r="N2948" t="str">
            <v>DISP</v>
          </cell>
          <cell r="O2948" t="str">
            <v>LNI - NUTRICIÓN</v>
          </cell>
          <cell r="P2948" t="str">
            <v>LABORATORIO DE ANTROPOMETRIA</v>
          </cell>
          <cell r="Q2948" t="str">
            <v>PROPIO</v>
          </cell>
          <cell r="R2948" t="str">
            <v>NO APLICA</v>
          </cell>
          <cell r="S2948" t="str">
            <v>2 kg</v>
          </cell>
          <cell r="T2948"/>
          <cell r="U2948"/>
          <cell r="V2948">
            <v>12</v>
          </cell>
          <cell r="W2948"/>
          <cell r="X2948"/>
          <cell r="Y2948" t="str">
            <v xml:space="preserve"> </v>
          </cell>
          <cell r="Z2948" t="str">
            <v xml:space="preserve">  </v>
          </cell>
          <cell r="AA2948"/>
          <cell r="AB2948"/>
          <cell r="AC2948"/>
          <cell r="AD2948"/>
          <cell r="AE2948">
            <v>45660</v>
          </cell>
          <cell r="AF2948">
            <v>-108</v>
          </cell>
          <cell r="AG2948" t="str">
            <v>Ene</v>
          </cell>
          <cell r="AH2948" t="str">
            <v>R</v>
          </cell>
          <cell r="AI2948">
            <v>45294</v>
          </cell>
          <cell r="AJ2948" t="str">
            <v xml:space="preserve"> </v>
          </cell>
          <cell r="AK2948" t="str">
            <v xml:space="preserve"> </v>
          </cell>
          <cell r="AL2948"/>
          <cell r="AM2948"/>
          <cell r="AN2948"/>
          <cell r="AO2948"/>
          <cell r="AP2948" t="str">
            <v xml:space="preserve"> </v>
          </cell>
          <cell r="AQ2948" t="str">
            <v xml:space="preserve"> </v>
          </cell>
          <cell r="AR2948"/>
          <cell r="AS2948"/>
          <cell r="AT2948"/>
          <cell r="AU2948"/>
        </row>
        <row r="2949">
          <cell r="B2949">
            <v>20725</v>
          </cell>
          <cell r="C2949">
            <v>20725</v>
          </cell>
          <cell r="D2949" t="str">
            <v>#REF!</v>
          </cell>
          <cell r="E2949" t="str">
            <v>NO DISPONIBLE</v>
          </cell>
          <cell r="F2949" t="str">
            <v>ACTIVO</v>
          </cell>
          <cell r="G2949" t="str">
            <v>NO APLICA</v>
          </cell>
          <cell r="H2949" t="str">
            <v>PESAS PATRÓN</v>
          </cell>
          <cell r="I2949" t="str">
            <v>NO APLICA</v>
          </cell>
          <cell r="J2949" t="str">
            <v>NO DISPONIBLE</v>
          </cell>
          <cell r="K2949" t="str">
            <v>CILINDRICA CLASE M1</v>
          </cell>
          <cell r="L2949">
            <v>7</v>
          </cell>
          <cell r="M2949" t="str">
            <v>EQUIPOS PATRÓN</v>
          </cell>
          <cell r="N2949" t="str">
            <v>DISP</v>
          </cell>
          <cell r="O2949" t="str">
            <v>LNI - NUTRICIÓN</v>
          </cell>
          <cell r="P2949" t="str">
            <v>LABORATORIO DE ANTROPOMETRIA</v>
          </cell>
          <cell r="Q2949" t="str">
            <v>PROPIO</v>
          </cell>
          <cell r="R2949" t="str">
            <v>NO APLICA</v>
          </cell>
          <cell r="S2949" t="str">
            <v>2 kg</v>
          </cell>
          <cell r="T2949"/>
          <cell r="U2949"/>
          <cell r="V2949">
            <v>12</v>
          </cell>
          <cell r="W2949"/>
          <cell r="X2949"/>
          <cell r="Y2949" t="str">
            <v xml:space="preserve"> </v>
          </cell>
          <cell r="Z2949" t="str">
            <v xml:space="preserve">  </v>
          </cell>
          <cell r="AA2949"/>
          <cell r="AB2949"/>
          <cell r="AC2949"/>
          <cell r="AD2949"/>
          <cell r="AE2949">
            <v>45660</v>
          </cell>
          <cell r="AF2949">
            <v>-108</v>
          </cell>
          <cell r="AG2949" t="str">
            <v>Ene</v>
          </cell>
          <cell r="AH2949" t="str">
            <v>R</v>
          </cell>
          <cell r="AI2949">
            <v>45294</v>
          </cell>
          <cell r="AJ2949" t="str">
            <v xml:space="preserve"> </v>
          </cell>
          <cell r="AK2949" t="str">
            <v xml:space="preserve"> </v>
          </cell>
          <cell r="AL2949"/>
          <cell r="AM2949"/>
          <cell r="AN2949"/>
          <cell r="AO2949"/>
          <cell r="AP2949" t="str">
            <v xml:space="preserve"> </v>
          </cell>
          <cell r="AQ2949" t="str">
            <v xml:space="preserve"> </v>
          </cell>
          <cell r="AR2949"/>
          <cell r="AS2949"/>
          <cell r="AT2949"/>
          <cell r="AU2949"/>
        </row>
        <row r="2950">
          <cell r="B2950" t="str">
            <v>LNI-046</v>
          </cell>
          <cell r="C2950">
            <v>20726</v>
          </cell>
          <cell r="D2950" t="str">
            <v>#REF!</v>
          </cell>
          <cell r="E2950" t="str">
            <v>NO DISPONIBLE</v>
          </cell>
          <cell r="F2950" t="str">
            <v>ACTIVO</v>
          </cell>
          <cell r="G2950" t="str">
            <v>NO APLICA</v>
          </cell>
          <cell r="H2950" t="str">
            <v>PESAS PATRÓN</v>
          </cell>
          <cell r="I2950" t="str">
            <v>NO APLICA</v>
          </cell>
          <cell r="J2950" t="str">
            <v>NO DISPONIBLE</v>
          </cell>
          <cell r="K2950" t="str">
            <v>CILINDRICA CLASE M1</v>
          </cell>
          <cell r="L2950" t="str">
            <v>NO DISPONIBLE</v>
          </cell>
          <cell r="M2950" t="str">
            <v>EQUIPOS PATRÓN</v>
          </cell>
          <cell r="N2950" t="str">
            <v>DISP</v>
          </cell>
          <cell r="O2950" t="str">
            <v>LNI - NUTRICIÓN</v>
          </cell>
          <cell r="P2950" t="str">
            <v>LABORATORIO DE ANTROPOMETRIA</v>
          </cell>
          <cell r="Q2950" t="str">
            <v>PROPIO</v>
          </cell>
          <cell r="R2950" t="str">
            <v>NO APLICA</v>
          </cell>
          <cell r="S2950" t="str">
            <v>2 kg</v>
          </cell>
          <cell r="T2950"/>
          <cell r="U2950"/>
          <cell r="V2950">
            <v>12</v>
          </cell>
          <cell r="W2950"/>
          <cell r="X2950"/>
          <cell r="Y2950" t="str">
            <v xml:space="preserve"> </v>
          </cell>
          <cell r="Z2950" t="str">
            <v xml:space="preserve">  </v>
          </cell>
          <cell r="AA2950"/>
          <cell r="AB2950"/>
          <cell r="AC2950"/>
          <cell r="AD2950"/>
          <cell r="AE2950">
            <v>45660</v>
          </cell>
          <cell r="AF2950">
            <v>-108</v>
          </cell>
          <cell r="AG2950" t="str">
            <v>Ene</v>
          </cell>
          <cell r="AH2950" t="str">
            <v>R</v>
          </cell>
          <cell r="AI2950">
            <v>45294</v>
          </cell>
          <cell r="AJ2950" t="str">
            <v xml:space="preserve"> </v>
          </cell>
          <cell r="AK2950" t="str">
            <v xml:space="preserve"> </v>
          </cell>
          <cell r="AL2950"/>
          <cell r="AM2950"/>
          <cell r="AN2950"/>
          <cell r="AO2950"/>
          <cell r="AP2950" t="str">
            <v xml:space="preserve"> </v>
          </cell>
          <cell r="AQ2950" t="str">
            <v xml:space="preserve"> </v>
          </cell>
          <cell r="AR2950"/>
          <cell r="AS2950"/>
          <cell r="AT2950"/>
          <cell r="AU2950"/>
        </row>
        <row r="2951">
          <cell r="B2951">
            <v>20727</v>
          </cell>
          <cell r="C2951">
            <v>20727</v>
          </cell>
          <cell r="D2951" t="str">
            <v>#REF!</v>
          </cell>
          <cell r="E2951" t="str">
            <v>NO DISPONIBLE</v>
          </cell>
          <cell r="F2951" t="str">
            <v>ACTIVO</v>
          </cell>
          <cell r="G2951" t="str">
            <v>NO APLICA</v>
          </cell>
          <cell r="H2951" t="str">
            <v>PESAS PATRÓN</v>
          </cell>
          <cell r="I2951" t="str">
            <v>NO APLICA</v>
          </cell>
          <cell r="J2951" t="str">
            <v>NO DISPONIBLE</v>
          </cell>
          <cell r="K2951" t="str">
            <v>CILINDRICA CLASE M1</v>
          </cell>
          <cell r="L2951">
            <v>10</v>
          </cell>
          <cell r="M2951" t="str">
            <v>EQUIPOS PATRÓN</v>
          </cell>
          <cell r="N2951" t="str">
            <v>DISP</v>
          </cell>
          <cell r="O2951" t="str">
            <v>LNI - NUTRICIÓN</v>
          </cell>
          <cell r="P2951" t="str">
            <v>LABORATORIO DE ANTROPOMETRIA</v>
          </cell>
          <cell r="Q2951" t="str">
            <v>PROPIO</v>
          </cell>
          <cell r="R2951" t="str">
            <v>NO APLICA</v>
          </cell>
          <cell r="S2951" t="str">
            <v>2 kg</v>
          </cell>
          <cell r="T2951"/>
          <cell r="U2951"/>
          <cell r="V2951">
            <v>12</v>
          </cell>
          <cell r="W2951"/>
          <cell r="X2951"/>
          <cell r="Y2951" t="str">
            <v xml:space="preserve"> </v>
          </cell>
          <cell r="Z2951" t="str">
            <v xml:space="preserve">  </v>
          </cell>
          <cell r="AA2951"/>
          <cell r="AB2951"/>
          <cell r="AC2951"/>
          <cell r="AD2951"/>
          <cell r="AE2951">
            <v>45660</v>
          </cell>
          <cell r="AF2951">
            <v>-108</v>
          </cell>
          <cell r="AG2951" t="str">
            <v>Ene</v>
          </cell>
          <cell r="AH2951" t="str">
            <v>R</v>
          </cell>
          <cell r="AI2951">
            <v>45294</v>
          </cell>
          <cell r="AJ2951" t="str">
            <v xml:space="preserve"> </v>
          </cell>
          <cell r="AK2951" t="str">
            <v xml:space="preserve"> </v>
          </cell>
          <cell r="AL2951"/>
          <cell r="AM2951"/>
          <cell r="AN2951"/>
          <cell r="AO2951"/>
          <cell r="AP2951" t="str">
            <v xml:space="preserve"> </v>
          </cell>
          <cell r="AQ2951" t="str">
            <v xml:space="preserve"> </v>
          </cell>
          <cell r="AR2951"/>
          <cell r="AS2951"/>
          <cell r="AT2951"/>
          <cell r="AU2951"/>
        </row>
        <row r="2952">
          <cell r="B2952">
            <v>20728</v>
          </cell>
          <cell r="C2952">
            <v>20728</v>
          </cell>
          <cell r="D2952" t="str">
            <v>#REF!</v>
          </cell>
          <cell r="E2952" t="str">
            <v>NO DISPONIBLE</v>
          </cell>
          <cell r="F2952" t="str">
            <v>ACTIVO</v>
          </cell>
          <cell r="G2952" t="str">
            <v>NO APLICA</v>
          </cell>
          <cell r="H2952" t="str">
            <v>PESAS PATRÓN</v>
          </cell>
          <cell r="I2952" t="str">
            <v>NO APLICA</v>
          </cell>
          <cell r="J2952" t="str">
            <v>NO DISPONIBLE</v>
          </cell>
          <cell r="K2952" t="str">
            <v>CILINDRICA CLASE M1</v>
          </cell>
          <cell r="L2952">
            <v>1</v>
          </cell>
          <cell r="M2952" t="str">
            <v>EQUIPOS PATRÓN</v>
          </cell>
          <cell r="N2952" t="str">
            <v>DISP</v>
          </cell>
          <cell r="O2952" t="str">
            <v>LNI - NUTRICIÓN</v>
          </cell>
          <cell r="P2952" t="str">
            <v>LABORATORIO DE ANTROPOMETRIA</v>
          </cell>
          <cell r="Q2952" t="str">
            <v>PROPIO</v>
          </cell>
          <cell r="R2952" t="str">
            <v>NO APLICA</v>
          </cell>
          <cell r="S2952" t="str">
            <v>2 kg</v>
          </cell>
          <cell r="T2952"/>
          <cell r="U2952"/>
          <cell r="V2952">
            <v>12</v>
          </cell>
          <cell r="W2952"/>
          <cell r="X2952"/>
          <cell r="Y2952" t="str">
            <v xml:space="preserve"> </v>
          </cell>
          <cell r="Z2952" t="str">
            <v xml:space="preserve">  </v>
          </cell>
          <cell r="AA2952"/>
          <cell r="AB2952"/>
          <cell r="AC2952"/>
          <cell r="AD2952"/>
          <cell r="AE2952">
            <v>45660</v>
          </cell>
          <cell r="AF2952">
            <v>-108</v>
          </cell>
          <cell r="AG2952" t="str">
            <v>Ene</v>
          </cell>
          <cell r="AH2952" t="str">
            <v>R</v>
          </cell>
          <cell r="AI2952">
            <v>45294</v>
          </cell>
          <cell r="AJ2952" t="str">
            <v xml:space="preserve"> </v>
          </cell>
          <cell r="AK2952" t="str">
            <v xml:space="preserve"> </v>
          </cell>
          <cell r="AL2952"/>
          <cell r="AM2952"/>
          <cell r="AN2952"/>
          <cell r="AO2952"/>
          <cell r="AP2952" t="str">
            <v xml:space="preserve"> </v>
          </cell>
          <cell r="AQ2952" t="str">
            <v xml:space="preserve"> </v>
          </cell>
          <cell r="AR2952"/>
          <cell r="AS2952"/>
          <cell r="AT2952"/>
          <cell r="AU2952"/>
        </row>
        <row r="2953">
          <cell r="B2953">
            <v>20729</v>
          </cell>
          <cell r="C2953">
            <v>20729</v>
          </cell>
          <cell r="D2953" t="str">
            <v>#REF!</v>
          </cell>
          <cell r="E2953" t="str">
            <v>NO DISPONIBLE</v>
          </cell>
          <cell r="F2953" t="str">
            <v>ACTIVO</v>
          </cell>
          <cell r="G2953" t="str">
            <v>NO APLICA</v>
          </cell>
          <cell r="H2953" t="str">
            <v>PESAS PATRÓN</v>
          </cell>
          <cell r="I2953" t="str">
            <v>NO APLICA</v>
          </cell>
          <cell r="J2953" t="str">
            <v>NO DISPONIBLE</v>
          </cell>
          <cell r="K2953" t="str">
            <v>CILINDRICA CLASE M1</v>
          </cell>
          <cell r="L2953">
            <v>3</v>
          </cell>
          <cell r="M2953" t="str">
            <v>EQUIPOS PATRÓN</v>
          </cell>
          <cell r="N2953" t="str">
            <v>DISP</v>
          </cell>
          <cell r="O2953" t="str">
            <v>LNI - NUTRICIÓN</v>
          </cell>
          <cell r="P2953" t="str">
            <v>LABORATORIO DE ANTROPOMETRIA</v>
          </cell>
          <cell r="Q2953" t="str">
            <v>PROPIO</v>
          </cell>
          <cell r="R2953" t="str">
            <v>NO APLICA</v>
          </cell>
          <cell r="S2953" t="str">
            <v>2 kg</v>
          </cell>
          <cell r="T2953"/>
          <cell r="U2953"/>
          <cell r="V2953">
            <v>12</v>
          </cell>
          <cell r="W2953"/>
          <cell r="X2953"/>
          <cell r="Y2953" t="str">
            <v xml:space="preserve"> </v>
          </cell>
          <cell r="Z2953" t="str">
            <v xml:space="preserve">  </v>
          </cell>
          <cell r="AA2953"/>
          <cell r="AB2953"/>
          <cell r="AC2953"/>
          <cell r="AD2953"/>
          <cell r="AE2953">
            <v>45660</v>
          </cell>
          <cell r="AF2953">
            <v>-108</v>
          </cell>
          <cell r="AG2953" t="str">
            <v>Ene</v>
          </cell>
          <cell r="AH2953" t="str">
            <v>R</v>
          </cell>
          <cell r="AI2953">
            <v>45294</v>
          </cell>
          <cell r="AJ2953" t="str">
            <v xml:space="preserve"> </v>
          </cell>
          <cell r="AK2953" t="str">
            <v xml:space="preserve"> </v>
          </cell>
          <cell r="AL2953"/>
          <cell r="AM2953"/>
          <cell r="AN2953"/>
          <cell r="AO2953"/>
          <cell r="AP2953" t="str">
            <v xml:space="preserve"> </v>
          </cell>
          <cell r="AQ2953" t="str">
            <v xml:space="preserve"> </v>
          </cell>
          <cell r="AR2953"/>
          <cell r="AS2953"/>
          <cell r="AT2953"/>
          <cell r="AU2953"/>
        </row>
        <row r="2954">
          <cell r="B2954">
            <v>20730</v>
          </cell>
          <cell r="C2954">
            <v>20730</v>
          </cell>
          <cell r="D2954" t="str">
            <v>#REF!</v>
          </cell>
          <cell r="E2954" t="str">
            <v>NO DISPONIBLE</v>
          </cell>
          <cell r="F2954" t="str">
            <v>ACTIVO</v>
          </cell>
          <cell r="G2954" t="str">
            <v>NO APLICA</v>
          </cell>
          <cell r="H2954" t="str">
            <v>PESAS PATRÓN</v>
          </cell>
          <cell r="I2954" t="str">
            <v>NO APLICA</v>
          </cell>
          <cell r="J2954" t="str">
            <v>NO DISPONIBLE</v>
          </cell>
          <cell r="K2954" t="str">
            <v>CILINDRICA CLASE M1</v>
          </cell>
          <cell r="L2954">
            <v>9</v>
          </cell>
          <cell r="M2954" t="str">
            <v>EQUIPOS PATRÓN</v>
          </cell>
          <cell r="N2954" t="str">
            <v>DISP</v>
          </cell>
          <cell r="O2954" t="str">
            <v>LNI - NUTRICIÓN</v>
          </cell>
          <cell r="P2954" t="str">
            <v>LABORATORIO DE ANTROPOMETRIA</v>
          </cell>
          <cell r="Q2954" t="str">
            <v>PROPIO</v>
          </cell>
          <cell r="R2954" t="str">
            <v>NO APLICA</v>
          </cell>
          <cell r="S2954" t="str">
            <v>2 kg</v>
          </cell>
          <cell r="T2954"/>
          <cell r="U2954"/>
          <cell r="V2954">
            <v>12</v>
          </cell>
          <cell r="W2954"/>
          <cell r="X2954"/>
          <cell r="Y2954" t="str">
            <v xml:space="preserve"> </v>
          </cell>
          <cell r="Z2954" t="str">
            <v xml:space="preserve">  </v>
          </cell>
          <cell r="AA2954"/>
          <cell r="AB2954"/>
          <cell r="AC2954"/>
          <cell r="AD2954"/>
          <cell r="AE2954">
            <v>45660</v>
          </cell>
          <cell r="AF2954">
            <v>-108</v>
          </cell>
          <cell r="AG2954" t="str">
            <v>Ene</v>
          </cell>
          <cell r="AH2954" t="str">
            <v>R</v>
          </cell>
          <cell r="AI2954">
            <v>45294</v>
          </cell>
          <cell r="AJ2954" t="str">
            <v xml:space="preserve"> </v>
          </cell>
          <cell r="AK2954" t="str">
            <v xml:space="preserve"> </v>
          </cell>
          <cell r="AL2954"/>
          <cell r="AM2954"/>
          <cell r="AN2954"/>
          <cell r="AO2954"/>
          <cell r="AP2954" t="str">
            <v xml:space="preserve"> </v>
          </cell>
          <cell r="AQ2954" t="str">
            <v xml:space="preserve"> </v>
          </cell>
          <cell r="AR2954"/>
          <cell r="AS2954"/>
          <cell r="AT2954"/>
          <cell r="AU2954"/>
        </row>
        <row r="2955">
          <cell r="B2955">
            <v>20731</v>
          </cell>
          <cell r="C2955">
            <v>20731</v>
          </cell>
          <cell r="D2955" t="str">
            <v>#REF!</v>
          </cell>
          <cell r="E2955" t="str">
            <v>NO DISPONIBLE</v>
          </cell>
          <cell r="F2955" t="str">
            <v>ACTIVO</v>
          </cell>
          <cell r="G2955" t="str">
            <v>NO APLICA</v>
          </cell>
          <cell r="H2955" t="str">
            <v>PESAS PATRÓN</v>
          </cell>
          <cell r="I2955" t="str">
            <v>NO APLICA</v>
          </cell>
          <cell r="J2955" t="str">
            <v>NO DISPONIBLE</v>
          </cell>
          <cell r="K2955" t="str">
            <v>CILINDRICA CLASE M1</v>
          </cell>
          <cell r="L2955">
            <v>2</v>
          </cell>
          <cell r="M2955" t="str">
            <v>EQUIPOS PATRÓN</v>
          </cell>
          <cell r="N2955" t="str">
            <v>DISP</v>
          </cell>
          <cell r="O2955" t="str">
            <v>LNI - NUTRICIÓN</v>
          </cell>
          <cell r="P2955" t="str">
            <v>LABORATORIO DE ANTROPOMETRIA</v>
          </cell>
          <cell r="Q2955" t="str">
            <v>PROPIO</v>
          </cell>
          <cell r="R2955" t="str">
            <v>NO APLICA</v>
          </cell>
          <cell r="S2955" t="str">
            <v>2 kg</v>
          </cell>
          <cell r="T2955"/>
          <cell r="U2955"/>
          <cell r="V2955">
            <v>12</v>
          </cell>
          <cell r="W2955"/>
          <cell r="X2955"/>
          <cell r="Y2955" t="str">
            <v xml:space="preserve"> </v>
          </cell>
          <cell r="Z2955" t="str">
            <v xml:space="preserve">  </v>
          </cell>
          <cell r="AA2955"/>
          <cell r="AB2955"/>
          <cell r="AC2955"/>
          <cell r="AD2955"/>
          <cell r="AE2955">
            <v>45660</v>
          </cell>
          <cell r="AF2955">
            <v>-108</v>
          </cell>
          <cell r="AG2955" t="str">
            <v>Ene</v>
          </cell>
          <cell r="AH2955" t="str">
            <v>R</v>
          </cell>
          <cell r="AI2955">
            <v>45294</v>
          </cell>
          <cell r="AJ2955" t="str">
            <v xml:space="preserve"> </v>
          </cell>
          <cell r="AK2955" t="str">
            <v xml:space="preserve"> </v>
          </cell>
          <cell r="AL2955"/>
          <cell r="AM2955"/>
          <cell r="AN2955"/>
          <cell r="AO2955"/>
          <cell r="AP2955" t="str">
            <v xml:space="preserve"> </v>
          </cell>
          <cell r="AQ2955" t="str">
            <v xml:space="preserve"> </v>
          </cell>
          <cell r="AR2955"/>
          <cell r="AS2955"/>
          <cell r="AT2955"/>
          <cell r="AU2955"/>
        </row>
        <row r="2956">
          <cell r="B2956">
            <v>20732</v>
          </cell>
          <cell r="C2956">
            <v>20732</v>
          </cell>
          <cell r="D2956" t="str">
            <v>#REF!</v>
          </cell>
          <cell r="E2956" t="str">
            <v>NO DISPONIBLE</v>
          </cell>
          <cell r="F2956" t="str">
            <v>INACTIVO</v>
          </cell>
          <cell r="G2956" t="str">
            <v>NO APLICA</v>
          </cell>
          <cell r="H2956" t="str">
            <v>PESAS PATRÓN</v>
          </cell>
          <cell r="I2956" t="str">
            <v>NO APLICA</v>
          </cell>
          <cell r="J2956" t="str">
            <v>NO DISPONIBLE</v>
          </cell>
          <cell r="K2956" t="str">
            <v>CILINDRICA CLASE M1</v>
          </cell>
          <cell r="L2956">
            <v>6</v>
          </cell>
          <cell r="M2956" t="str">
            <v>EQUIPOS PATRÓN</v>
          </cell>
          <cell r="N2956" t="str">
            <v>DISP</v>
          </cell>
          <cell r="O2956" t="str">
            <v>LNI - NUTRICIÓN</v>
          </cell>
          <cell r="P2956" t="str">
            <v>LABORATORIO DE ANTROPOMETRIA</v>
          </cell>
          <cell r="Q2956" t="str">
            <v>PROPIO</v>
          </cell>
          <cell r="R2956" t="str">
            <v>NO APLICA</v>
          </cell>
          <cell r="S2956" t="str">
            <v>2 kg</v>
          </cell>
          <cell r="T2956"/>
          <cell r="U2956"/>
          <cell r="V2956">
            <v>12</v>
          </cell>
          <cell r="W2956"/>
          <cell r="X2956"/>
          <cell r="Y2956" t="str">
            <v xml:space="preserve"> </v>
          </cell>
          <cell r="Z2956" t="str">
            <v xml:space="preserve">  </v>
          </cell>
          <cell r="AA2956"/>
          <cell r="AB2956"/>
          <cell r="AC2956"/>
          <cell r="AD2956"/>
          <cell r="AE2956" t="str">
            <v xml:space="preserve"> </v>
          </cell>
          <cell r="AF2956" t="str">
            <v xml:space="preserve"> </v>
          </cell>
          <cell r="AG2956" t="str">
            <v>Ene</v>
          </cell>
          <cell r="AH2956" t="str">
            <v>R</v>
          </cell>
          <cell r="AI2956">
            <v>45294</v>
          </cell>
          <cell r="AJ2956" t="str">
            <v xml:space="preserve"> </v>
          </cell>
          <cell r="AK2956" t="str">
            <v xml:space="preserve"> </v>
          </cell>
          <cell r="AL2956"/>
          <cell r="AM2956"/>
          <cell r="AN2956"/>
          <cell r="AO2956"/>
          <cell r="AP2956" t="str">
            <v xml:space="preserve"> </v>
          </cell>
          <cell r="AQ2956" t="str">
            <v xml:space="preserve"> </v>
          </cell>
          <cell r="AR2956"/>
          <cell r="AS2956"/>
          <cell r="AT2956"/>
          <cell r="AU2956"/>
        </row>
        <row r="2957">
          <cell r="B2957">
            <v>20761</v>
          </cell>
          <cell r="C2957">
            <v>20761</v>
          </cell>
          <cell r="D2957" t="str">
            <v>#REF!</v>
          </cell>
          <cell r="E2957">
            <v>38696</v>
          </cell>
          <cell r="F2957" t="str">
            <v>ACTIVO</v>
          </cell>
          <cell r="G2957" t="str">
            <v>NO APLICA</v>
          </cell>
          <cell r="H2957" t="str">
            <v>ANALIZADOR PORTÁTIL DE HEMOGLOBINA</v>
          </cell>
          <cell r="I2957" t="str">
            <v>NO APLICA</v>
          </cell>
          <cell r="J2957" t="str">
            <v>HEMOCUE</v>
          </cell>
          <cell r="K2957" t="str">
            <v>HB 201+</v>
          </cell>
          <cell r="L2957">
            <v>743013697</v>
          </cell>
          <cell r="M2957" t="str">
            <v>EQUIPOS ESPECIALES</v>
          </cell>
          <cell r="N2957" t="str">
            <v>DISP</v>
          </cell>
          <cell r="O2957" t="str">
            <v>LNI - NUTRICIÓN</v>
          </cell>
          <cell r="P2957" t="str">
            <v>LABORATORIO 1</v>
          </cell>
          <cell r="Q2957" t="str">
            <v>PROPIO</v>
          </cell>
          <cell r="R2957" t="str">
            <v>NO APLICA</v>
          </cell>
          <cell r="S2957"/>
          <cell r="T2957"/>
          <cell r="U2957"/>
          <cell r="V2957"/>
          <cell r="W2957"/>
          <cell r="X2957"/>
          <cell r="Y2957" t="str">
            <v xml:space="preserve"> </v>
          </cell>
          <cell r="Z2957" t="str">
            <v xml:space="preserve">  </v>
          </cell>
          <cell r="AA2957"/>
          <cell r="AB2957"/>
          <cell r="AC2957"/>
          <cell r="AD2957"/>
          <cell r="AE2957" t="str">
            <v xml:space="preserve"> </v>
          </cell>
          <cell r="AF2957" t="str">
            <v xml:space="preserve"> </v>
          </cell>
          <cell r="AG2957"/>
          <cell r="AH2957"/>
          <cell r="AI2957"/>
          <cell r="AJ2957" t="str">
            <v xml:space="preserve"> </v>
          </cell>
          <cell r="AK2957" t="str">
            <v xml:space="preserve"> </v>
          </cell>
          <cell r="AL2957"/>
          <cell r="AM2957"/>
          <cell r="AN2957"/>
          <cell r="AO2957"/>
          <cell r="AP2957" t="str">
            <v xml:space="preserve"> </v>
          </cell>
          <cell r="AQ2957" t="str">
            <v xml:space="preserve"> </v>
          </cell>
          <cell r="AR2957"/>
          <cell r="AS2957"/>
          <cell r="AT2957"/>
          <cell r="AU2957"/>
        </row>
        <row r="2958">
          <cell r="B2958">
            <v>20763</v>
          </cell>
          <cell r="C2958">
            <v>20763</v>
          </cell>
          <cell r="D2958" t="str">
            <v>#REF!</v>
          </cell>
          <cell r="E2958" t="str">
            <v>NO DISPONIBLE</v>
          </cell>
          <cell r="F2958" t="str">
            <v>ACTIVO</v>
          </cell>
          <cell r="G2958" t="str">
            <v>NO APLICA</v>
          </cell>
          <cell r="H2958" t="str">
            <v>ANALIZADOR PORTÁTIL DE HEMOGLOBINA</v>
          </cell>
          <cell r="I2958" t="str">
            <v>NO APLICA</v>
          </cell>
          <cell r="J2958" t="str">
            <v>HEMOCUE</v>
          </cell>
          <cell r="K2958" t="str">
            <v>HB 201+</v>
          </cell>
          <cell r="L2958">
            <v>743013698</v>
          </cell>
          <cell r="M2958" t="str">
            <v>EQUIPOS ESPECIALES</v>
          </cell>
          <cell r="N2958" t="str">
            <v>DISP</v>
          </cell>
          <cell r="O2958" t="str">
            <v>LNI - NUTRICIÓN</v>
          </cell>
          <cell r="P2958" t="str">
            <v>LABORATORIO 1</v>
          </cell>
          <cell r="Q2958" t="str">
            <v>PROPIO</v>
          </cell>
          <cell r="R2958" t="str">
            <v>NO APLICA</v>
          </cell>
          <cell r="S2958"/>
          <cell r="T2958"/>
          <cell r="U2958"/>
          <cell r="V2958"/>
          <cell r="W2958"/>
          <cell r="X2958"/>
          <cell r="Y2958" t="str">
            <v xml:space="preserve"> </v>
          </cell>
          <cell r="Z2958" t="str">
            <v xml:space="preserve">  </v>
          </cell>
          <cell r="AA2958"/>
          <cell r="AB2958"/>
          <cell r="AC2958"/>
          <cell r="AD2958"/>
          <cell r="AE2958" t="str">
            <v xml:space="preserve"> </v>
          </cell>
          <cell r="AF2958" t="str">
            <v xml:space="preserve"> </v>
          </cell>
          <cell r="AG2958"/>
          <cell r="AH2958"/>
          <cell r="AI2958"/>
          <cell r="AJ2958" t="str">
            <v xml:space="preserve"> </v>
          </cell>
          <cell r="AK2958" t="str">
            <v xml:space="preserve"> </v>
          </cell>
          <cell r="AL2958"/>
          <cell r="AM2958"/>
          <cell r="AN2958"/>
          <cell r="AO2958"/>
          <cell r="AP2958" t="str">
            <v xml:space="preserve"> </v>
          </cell>
          <cell r="AQ2958" t="str">
            <v xml:space="preserve"> </v>
          </cell>
          <cell r="AR2958"/>
          <cell r="AS2958"/>
          <cell r="AT2958"/>
          <cell r="AU2958"/>
        </row>
        <row r="2959">
          <cell r="B2959">
            <v>21051</v>
          </cell>
          <cell r="C2959">
            <v>21051</v>
          </cell>
          <cell r="D2959" t="str">
            <v>#REF!</v>
          </cell>
          <cell r="E2959" t="str">
            <v>NO DISPONIBLE</v>
          </cell>
          <cell r="F2959" t="str">
            <v>ACTIVO</v>
          </cell>
          <cell r="G2959" t="str">
            <v>NO APLICA</v>
          </cell>
          <cell r="H2959" t="str">
            <v>PIPETA MONOCANAL</v>
          </cell>
          <cell r="I2959" t="str">
            <v>NO APLICA</v>
          </cell>
          <cell r="J2959" t="str">
            <v>NICHIRYO</v>
          </cell>
          <cell r="K2959" t="str">
            <v>NICHIPET EX ll</v>
          </cell>
          <cell r="L2959" t="str">
            <v>H47013842</v>
          </cell>
          <cell r="M2959" t="str">
            <v>VOLUMÉTRICOS</v>
          </cell>
          <cell r="N2959" t="str">
            <v>DRSP</v>
          </cell>
          <cell r="O2959" t="str">
            <v>GMR - MICROBIOLOGÍA</v>
          </cell>
          <cell r="P2959" t="str">
            <v>ÁREA EXTRACCIÓN ADN</v>
          </cell>
          <cell r="Q2959" t="str">
            <v>PROPIO</v>
          </cell>
          <cell r="R2959" t="str">
            <v>VOLUMEN</v>
          </cell>
          <cell r="S2959" t="str">
            <v>Volumen: 100-1000 ul  +/- 0,8 %</v>
          </cell>
          <cell r="T2959"/>
          <cell r="U2959">
            <v>12</v>
          </cell>
          <cell r="V2959">
            <v>12</v>
          </cell>
          <cell r="W2959"/>
          <cell r="X2959"/>
          <cell r="Y2959">
            <v>45708</v>
          </cell>
          <cell r="Z2959">
            <v>-60</v>
          </cell>
          <cell r="AA2959" t="str">
            <v>Proveedor externo</v>
          </cell>
          <cell r="AB2959" t="str">
            <v>Feb</v>
          </cell>
          <cell r="AC2959" t="str">
            <v>Feb</v>
          </cell>
          <cell r="AD2959">
            <v>45342</v>
          </cell>
          <cell r="AE2959">
            <v>45716</v>
          </cell>
          <cell r="AF2959">
            <v>-52</v>
          </cell>
          <cell r="AG2959" t="str">
            <v>Feb</v>
          </cell>
          <cell r="AH2959" t="str">
            <v>Feb</v>
          </cell>
          <cell r="AI2959">
            <v>45351</v>
          </cell>
          <cell r="AJ2959" t="str">
            <v xml:space="preserve"> </v>
          </cell>
          <cell r="AK2959" t="str">
            <v xml:space="preserve"> </v>
          </cell>
          <cell r="AL2959"/>
          <cell r="AM2959"/>
          <cell r="AN2959"/>
          <cell r="AO2959"/>
          <cell r="AP2959" t="str">
            <v xml:space="preserve"> </v>
          </cell>
          <cell r="AQ2959" t="str">
            <v xml:space="preserve"> </v>
          </cell>
          <cell r="AR2959"/>
          <cell r="AS2959"/>
          <cell r="AT2959"/>
          <cell r="AU2959"/>
        </row>
        <row r="2960">
          <cell r="B2960">
            <v>21075</v>
          </cell>
          <cell r="C2960">
            <v>21075</v>
          </cell>
          <cell r="D2960" t="str">
            <v>#REF!</v>
          </cell>
          <cell r="E2960" t="str">
            <v>NO DISPONIBLE</v>
          </cell>
          <cell r="F2960" t="str">
            <v>INACTIVO</v>
          </cell>
          <cell r="G2960" t="str">
            <v>NO APLICA</v>
          </cell>
          <cell r="H2960" t="str">
            <v>CÁMARA DE ELECTROFORESIS</v>
          </cell>
          <cell r="I2960" t="str">
            <v>NO APLICA</v>
          </cell>
          <cell r="J2960" t="str">
            <v>OWL SCIENTIFIC</v>
          </cell>
          <cell r="K2960" t="str">
            <v>320ECA-115</v>
          </cell>
          <cell r="L2960" t="str">
            <v>03A040009-B</v>
          </cell>
          <cell r="M2960" t="str">
            <v>CÁMARAS DE ELECTROFORESIS</v>
          </cell>
          <cell r="N2960" t="str">
            <v>DISP</v>
          </cell>
          <cell r="O2960" t="str">
            <v>LNI - NUTRICIÓN</v>
          </cell>
          <cell r="P2960" t="str">
            <v>CUARTO ANALISIS BIOQUIMICO</v>
          </cell>
          <cell r="Q2960" t="str">
            <v>PROPIO</v>
          </cell>
          <cell r="R2960" t="str">
            <v>NO APLICA</v>
          </cell>
          <cell r="S2960"/>
          <cell r="T2960"/>
          <cell r="U2960">
            <v>12</v>
          </cell>
          <cell r="V2960"/>
          <cell r="W2960"/>
          <cell r="X2960"/>
          <cell r="Y2960" t="str">
            <v xml:space="preserve"> </v>
          </cell>
          <cell r="Z2960" t="str">
            <v xml:space="preserve">  </v>
          </cell>
          <cell r="AA2960"/>
          <cell r="AB2960"/>
          <cell r="AC2960"/>
          <cell r="AD2960"/>
          <cell r="AE2960" t="str">
            <v xml:space="preserve"> </v>
          </cell>
          <cell r="AF2960" t="str">
            <v xml:space="preserve"> </v>
          </cell>
          <cell r="AG2960"/>
          <cell r="AH2960"/>
          <cell r="AI2960"/>
          <cell r="AJ2960" t="str">
            <v xml:space="preserve"> </v>
          </cell>
          <cell r="AK2960" t="str">
            <v xml:space="preserve"> </v>
          </cell>
          <cell r="AL2960"/>
          <cell r="AM2960"/>
          <cell r="AN2960"/>
          <cell r="AO2960"/>
          <cell r="AP2960" t="str">
            <v xml:space="preserve"> </v>
          </cell>
          <cell r="AQ2960" t="str">
            <v xml:space="preserve"> </v>
          </cell>
          <cell r="AR2960"/>
          <cell r="AS2960"/>
          <cell r="AT2960"/>
          <cell r="AU2960"/>
        </row>
        <row r="2961">
          <cell r="B2961">
            <v>21129</v>
          </cell>
          <cell r="C2961">
            <v>21129</v>
          </cell>
          <cell r="D2961" t="str">
            <v>#REF!</v>
          </cell>
          <cell r="E2961" t="str">
            <v>NO DISPONIBLE</v>
          </cell>
          <cell r="F2961" t="str">
            <v>ACTIVO</v>
          </cell>
          <cell r="G2961" t="str">
            <v>NO APLICA</v>
          </cell>
          <cell r="H2961" t="str">
            <v>TENSIÓMETRO DE ANEROIDES ADULTO</v>
          </cell>
          <cell r="I2961" t="str">
            <v>NO APLICA</v>
          </cell>
          <cell r="J2961" t="str">
            <v>WELCH ALLYN</v>
          </cell>
          <cell r="K2961" t="str">
            <v>DS44-11CV</v>
          </cell>
          <cell r="L2961" t="str">
            <v>NO DISPONIBLE</v>
          </cell>
          <cell r="M2961" t="str">
            <v>EQUIPOS MANUALES</v>
          </cell>
          <cell r="N2961" t="str">
            <v>DISP</v>
          </cell>
          <cell r="O2961" t="str">
            <v>LNI - NUTRICIÓN</v>
          </cell>
          <cell r="P2961" t="str">
            <v>LABORATORIO 1</v>
          </cell>
          <cell r="Q2961" t="str">
            <v>PROPIO</v>
          </cell>
          <cell r="R2961" t="str">
            <v>NO APLICA</v>
          </cell>
          <cell r="S2961" t="str">
            <v xml:space="preserve"> E-1039-06-05-2005</v>
          </cell>
          <cell r="T2961" t="str">
            <v>NO SE REALIZAN OCM</v>
          </cell>
          <cell r="U2961"/>
          <cell r="V2961"/>
          <cell r="W2961"/>
          <cell r="X2961"/>
          <cell r="Y2961" t="str">
            <v xml:space="preserve"> </v>
          </cell>
          <cell r="Z2961" t="str">
            <v xml:space="preserve">  </v>
          </cell>
          <cell r="AA2961"/>
          <cell r="AB2961"/>
          <cell r="AC2961"/>
          <cell r="AD2961"/>
          <cell r="AE2961" t="str">
            <v xml:space="preserve"> </v>
          </cell>
          <cell r="AF2961" t="str">
            <v xml:space="preserve"> </v>
          </cell>
          <cell r="AG2961"/>
          <cell r="AH2961"/>
          <cell r="AI2961"/>
          <cell r="AJ2961" t="str">
            <v xml:space="preserve"> </v>
          </cell>
          <cell r="AK2961" t="str">
            <v xml:space="preserve"> </v>
          </cell>
          <cell r="AL2961"/>
          <cell r="AM2961"/>
          <cell r="AN2961"/>
          <cell r="AO2961"/>
          <cell r="AP2961" t="str">
            <v xml:space="preserve"> </v>
          </cell>
          <cell r="AQ2961" t="str">
            <v xml:space="preserve"> </v>
          </cell>
          <cell r="AR2961"/>
          <cell r="AS2961"/>
          <cell r="AT2961"/>
          <cell r="AU2961"/>
        </row>
        <row r="2962">
          <cell r="B2962">
            <v>21130</v>
          </cell>
          <cell r="C2962">
            <v>21130</v>
          </cell>
          <cell r="D2962" t="str">
            <v>#REF!</v>
          </cell>
          <cell r="E2962" t="str">
            <v>NO DISPONIBLE</v>
          </cell>
          <cell r="F2962" t="str">
            <v>ACTIVO</v>
          </cell>
          <cell r="G2962" t="str">
            <v>NO APLICA</v>
          </cell>
          <cell r="H2962" t="str">
            <v>TENSIÓMETRO DE ANEROIDES ADULTO</v>
          </cell>
          <cell r="I2962" t="str">
            <v>NO APLICA</v>
          </cell>
          <cell r="J2962" t="str">
            <v>HOSPITAL &amp; HOME CARE</v>
          </cell>
          <cell r="K2962" t="str">
            <v>NO DISPONIBLE</v>
          </cell>
          <cell r="L2962" t="str">
            <v>NO DISPONIBLE</v>
          </cell>
          <cell r="M2962" t="str">
            <v>EQUIPOS MANUALES</v>
          </cell>
          <cell r="N2962" t="str">
            <v>DISP</v>
          </cell>
          <cell r="O2962" t="str">
            <v>LNI - NUTRICIÓN</v>
          </cell>
          <cell r="P2962" t="str">
            <v>LABORATORIO 1</v>
          </cell>
          <cell r="Q2962" t="str">
            <v>PROPIO</v>
          </cell>
          <cell r="R2962" t="str">
            <v>NO APLICA</v>
          </cell>
          <cell r="S2962" t="str">
            <v xml:space="preserve"> E-1039-06-05-2005</v>
          </cell>
          <cell r="T2962" t="str">
            <v>NO SE REALIZAN OCM</v>
          </cell>
          <cell r="U2962"/>
          <cell r="V2962"/>
          <cell r="W2962"/>
          <cell r="X2962"/>
          <cell r="Y2962" t="str">
            <v xml:space="preserve"> </v>
          </cell>
          <cell r="Z2962" t="str">
            <v xml:space="preserve">  </v>
          </cell>
          <cell r="AA2962"/>
          <cell r="AB2962"/>
          <cell r="AC2962"/>
          <cell r="AD2962"/>
          <cell r="AE2962" t="str">
            <v xml:space="preserve"> </v>
          </cell>
          <cell r="AF2962" t="str">
            <v xml:space="preserve"> </v>
          </cell>
          <cell r="AG2962"/>
          <cell r="AH2962"/>
          <cell r="AI2962"/>
          <cell r="AJ2962" t="str">
            <v xml:space="preserve"> </v>
          </cell>
          <cell r="AK2962" t="str">
            <v xml:space="preserve"> </v>
          </cell>
          <cell r="AL2962"/>
          <cell r="AM2962"/>
          <cell r="AN2962"/>
          <cell r="AO2962"/>
          <cell r="AP2962" t="str">
            <v xml:space="preserve"> </v>
          </cell>
          <cell r="AQ2962" t="str">
            <v xml:space="preserve"> </v>
          </cell>
          <cell r="AR2962"/>
          <cell r="AS2962"/>
          <cell r="AT2962"/>
          <cell r="AU2962"/>
        </row>
        <row r="2963">
          <cell r="B2963">
            <v>21131</v>
          </cell>
          <cell r="C2963">
            <v>21131</v>
          </cell>
          <cell r="D2963" t="str">
            <v>#REF!</v>
          </cell>
          <cell r="E2963" t="str">
            <v>NO DISPONIBLE</v>
          </cell>
          <cell r="F2963" t="str">
            <v>ACTIVO</v>
          </cell>
          <cell r="G2963" t="str">
            <v>NO APLICA</v>
          </cell>
          <cell r="H2963" t="str">
            <v xml:space="preserve">TENSIÓMETRO PEDIÁTRICO  </v>
          </cell>
          <cell r="I2963" t="str">
            <v>NO APLICA</v>
          </cell>
          <cell r="J2963" t="str">
            <v xml:space="preserve">WELCH ALLYN </v>
          </cell>
          <cell r="K2963" t="str">
            <v>5098-20</v>
          </cell>
          <cell r="L2963" t="str">
            <v>NO DISPONIBLE</v>
          </cell>
          <cell r="M2963" t="str">
            <v>EQUIPOS MANUALES</v>
          </cell>
          <cell r="N2963" t="str">
            <v>DISP</v>
          </cell>
          <cell r="O2963" t="str">
            <v>LNI - NUTRICIÓN</v>
          </cell>
          <cell r="P2963" t="str">
            <v>LABORATORIO 1</v>
          </cell>
          <cell r="Q2963" t="str">
            <v>PROPIO</v>
          </cell>
          <cell r="R2963" t="str">
            <v>NO APLICA</v>
          </cell>
          <cell r="S2963" t="str">
            <v>E-1039-06-05-2005</v>
          </cell>
          <cell r="T2963" t="str">
            <v>NO SE REALIZAN OCM</v>
          </cell>
          <cell r="U2963"/>
          <cell r="V2963"/>
          <cell r="W2963"/>
          <cell r="X2963"/>
          <cell r="Y2963" t="str">
            <v xml:space="preserve"> </v>
          </cell>
          <cell r="Z2963" t="str">
            <v xml:space="preserve">  </v>
          </cell>
          <cell r="AA2963"/>
          <cell r="AB2963"/>
          <cell r="AC2963"/>
          <cell r="AD2963"/>
          <cell r="AE2963" t="str">
            <v xml:space="preserve"> </v>
          </cell>
          <cell r="AF2963" t="str">
            <v xml:space="preserve"> </v>
          </cell>
          <cell r="AG2963"/>
          <cell r="AH2963"/>
          <cell r="AI2963"/>
          <cell r="AJ2963" t="str">
            <v xml:space="preserve"> </v>
          </cell>
          <cell r="AK2963" t="str">
            <v xml:space="preserve"> </v>
          </cell>
          <cell r="AL2963"/>
          <cell r="AM2963"/>
          <cell r="AN2963"/>
          <cell r="AO2963"/>
          <cell r="AP2963" t="str">
            <v xml:space="preserve"> </v>
          </cell>
          <cell r="AQ2963" t="str">
            <v xml:space="preserve"> </v>
          </cell>
          <cell r="AR2963"/>
          <cell r="AS2963"/>
          <cell r="AT2963"/>
          <cell r="AU2963"/>
        </row>
        <row r="2964">
          <cell r="B2964">
            <v>21132</v>
          </cell>
          <cell r="C2964">
            <v>21132</v>
          </cell>
          <cell r="D2964" t="str">
            <v>#REF!</v>
          </cell>
          <cell r="E2964" t="str">
            <v>NO DISPONIBLE</v>
          </cell>
          <cell r="F2964" t="str">
            <v>ACTIVO</v>
          </cell>
          <cell r="G2964" t="str">
            <v>NO APLICA</v>
          </cell>
          <cell r="H2964" t="str">
            <v xml:space="preserve">TENSIÓMETRO PEDIÁTRICO  </v>
          </cell>
          <cell r="I2964" t="str">
            <v>NO APLICA</v>
          </cell>
          <cell r="J2964" t="str">
            <v xml:space="preserve">WELCH ALLYN </v>
          </cell>
          <cell r="K2964" t="str">
            <v>5098-20</v>
          </cell>
          <cell r="L2964" t="str">
            <v>NO DISPONIBLE</v>
          </cell>
          <cell r="M2964" t="str">
            <v>EQUIPOS MANUALES</v>
          </cell>
          <cell r="N2964" t="str">
            <v>DISP</v>
          </cell>
          <cell r="O2964" t="str">
            <v>LNI - NUTRICIÓN</v>
          </cell>
          <cell r="P2964" t="str">
            <v>LABORATORIO 1</v>
          </cell>
          <cell r="Q2964" t="str">
            <v>PROPIO</v>
          </cell>
          <cell r="R2964" t="str">
            <v>NO APLICA</v>
          </cell>
          <cell r="S2964" t="str">
            <v>E-1039-06-05-2006</v>
          </cell>
          <cell r="T2964" t="str">
            <v>NO SE REALIZAN OCM</v>
          </cell>
          <cell r="U2964"/>
          <cell r="V2964"/>
          <cell r="W2964"/>
          <cell r="X2964"/>
          <cell r="Y2964" t="str">
            <v xml:space="preserve"> </v>
          </cell>
          <cell r="Z2964" t="str">
            <v xml:space="preserve">  </v>
          </cell>
          <cell r="AA2964"/>
          <cell r="AB2964"/>
          <cell r="AC2964"/>
          <cell r="AD2964"/>
          <cell r="AE2964" t="str">
            <v xml:space="preserve"> </v>
          </cell>
          <cell r="AF2964" t="str">
            <v xml:space="preserve"> </v>
          </cell>
          <cell r="AG2964"/>
          <cell r="AH2964"/>
          <cell r="AI2964"/>
          <cell r="AJ2964" t="str">
            <v xml:space="preserve"> </v>
          </cell>
          <cell r="AK2964" t="str">
            <v xml:space="preserve"> </v>
          </cell>
          <cell r="AL2964"/>
          <cell r="AM2964"/>
          <cell r="AN2964"/>
          <cell r="AO2964"/>
          <cell r="AP2964" t="str">
            <v xml:space="preserve"> </v>
          </cell>
          <cell r="AQ2964" t="str">
            <v xml:space="preserve"> </v>
          </cell>
          <cell r="AR2964"/>
          <cell r="AS2964"/>
          <cell r="AT2964"/>
          <cell r="AU2964"/>
        </row>
        <row r="2965">
          <cell r="B2965">
            <v>21133</v>
          </cell>
          <cell r="C2965">
            <v>21133</v>
          </cell>
          <cell r="D2965" t="str">
            <v>#REF!</v>
          </cell>
          <cell r="E2965" t="str">
            <v>NO DISPONIBLE</v>
          </cell>
          <cell r="F2965" t="str">
            <v>ACTIVO</v>
          </cell>
          <cell r="G2965" t="str">
            <v>NO APLICA</v>
          </cell>
          <cell r="H2965" t="str">
            <v xml:space="preserve">TENSIÓMETRO PEDIÁTRICO  </v>
          </cell>
          <cell r="I2965" t="str">
            <v>NO APLICA</v>
          </cell>
          <cell r="J2965" t="str">
            <v xml:space="preserve">WELCH ALLYN </v>
          </cell>
          <cell r="K2965" t="str">
            <v xml:space="preserve"> 5098-18 </v>
          </cell>
          <cell r="L2965" t="str">
            <v>NO DISPONIBLE</v>
          </cell>
          <cell r="M2965" t="str">
            <v>EQUIPOS MANUALES</v>
          </cell>
          <cell r="N2965" t="str">
            <v>DISP</v>
          </cell>
          <cell r="O2965" t="str">
            <v>LNI - NUTRICIÓN</v>
          </cell>
          <cell r="P2965" t="str">
            <v>LABORATORIO 1</v>
          </cell>
          <cell r="Q2965" t="str">
            <v>PROPIO</v>
          </cell>
          <cell r="R2965" t="str">
            <v>NO APLICA</v>
          </cell>
          <cell r="S2965" t="str">
            <v>E-1039-06-05-2004</v>
          </cell>
          <cell r="T2965" t="str">
            <v>NO SE REALIZAN OCM</v>
          </cell>
          <cell r="U2965"/>
          <cell r="V2965"/>
          <cell r="W2965"/>
          <cell r="X2965"/>
          <cell r="Y2965" t="str">
            <v xml:space="preserve"> </v>
          </cell>
          <cell r="Z2965" t="str">
            <v xml:space="preserve">  </v>
          </cell>
          <cell r="AA2965"/>
          <cell r="AB2965"/>
          <cell r="AC2965"/>
          <cell r="AD2965"/>
          <cell r="AE2965" t="str">
            <v xml:space="preserve"> </v>
          </cell>
          <cell r="AF2965" t="str">
            <v xml:space="preserve"> </v>
          </cell>
          <cell r="AG2965"/>
          <cell r="AH2965"/>
          <cell r="AI2965"/>
          <cell r="AJ2965" t="str">
            <v xml:space="preserve"> </v>
          </cell>
          <cell r="AK2965" t="str">
            <v xml:space="preserve"> </v>
          </cell>
          <cell r="AL2965"/>
          <cell r="AM2965"/>
          <cell r="AN2965"/>
          <cell r="AO2965"/>
          <cell r="AP2965" t="str">
            <v xml:space="preserve"> </v>
          </cell>
          <cell r="AQ2965" t="str">
            <v xml:space="preserve"> </v>
          </cell>
          <cell r="AR2965"/>
          <cell r="AS2965"/>
          <cell r="AT2965"/>
          <cell r="AU2965"/>
        </row>
        <row r="2966">
          <cell r="B2966">
            <v>21144</v>
          </cell>
          <cell r="C2966">
            <v>21144</v>
          </cell>
          <cell r="D2966" t="str">
            <v>#REF!</v>
          </cell>
          <cell r="E2966" t="str">
            <v>NO DISPONIBLE</v>
          </cell>
          <cell r="F2966" t="str">
            <v>ACTIVO</v>
          </cell>
          <cell r="G2966" t="str">
            <v>NO APLICA</v>
          </cell>
          <cell r="H2966" t="str">
            <v xml:space="preserve">ADIPOMETRO </v>
          </cell>
          <cell r="I2966" t="str">
            <v>NO APLICA</v>
          </cell>
          <cell r="J2966" t="str">
            <v>HARPENDEN SKINFOLD CALIPER</v>
          </cell>
          <cell r="K2966" t="str">
            <v>120</v>
          </cell>
          <cell r="L2966" t="str">
            <v>NO DISPONIBLE</v>
          </cell>
          <cell r="M2966" t="str">
            <v>EQUIPOS ESPECIALES</v>
          </cell>
          <cell r="N2966" t="str">
            <v>DISP</v>
          </cell>
          <cell r="O2966" t="str">
            <v>LNI - NUTRICIÓN</v>
          </cell>
          <cell r="P2966" t="str">
            <v>LABORATORIO</v>
          </cell>
          <cell r="Q2966" t="str">
            <v>PROPIO</v>
          </cell>
          <cell r="R2966" t="str">
            <v>NO APLICA</v>
          </cell>
          <cell r="S2966" t="str">
            <v>HARPENDEN - BODY SCALE/BODY CARE (JHON BULL) LECTURA POR AGUJA DE RELOJ CON DOBLE VUELTA. AREA DE MORDIDA 90MM G. FUERZA DE MOR. 900 GR.PRESION DE MORDIDA 10 G/MM2. PRECISION +/- 0.2 MM. RANGO DE LECTURA 0 A 46 MM</v>
          </cell>
          <cell r="T2966" t="str">
            <v>NO SE REALIZAN OCM</v>
          </cell>
          <cell r="U2966"/>
          <cell r="V2966"/>
          <cell r="W2966"/>
          <cell r="X2966"/>
          <cell r="Y2966" t="str">
            <v xml:space="preserve"> </v>
          </cell>
          <cell r="Z2966" t="str">
            <v xml:space="preserve">  </v>
          </cell>
          <cell r="AA2966"/>
          <cell r="AB2966"/>
          <cell r="AC2966"/>
          <cell r="AD2966"/>
          <cell r="AE2966" t="str">
            <v xml:space="preserve"> </v>
          </cell>
          <cell r="AF2966" t="str">
            <v xml:space="preserve"> </v>
          </cell>
          <cell r="AG2966"/>
          <cell r="AH2966"/>
          <cell r="AI2966"/>
          <cell r="AJ2966" t="str">
            <v xml:space="preserve"> </v>
          </cell>
          <cell r="AK2966" t="str">
            <v xml:space="preserve"> </v>
          </cell>
          <cell r="AL2966"/>
          <cell r="AM2966"/>
          <cell r="AN2966"/>
          <cell r="AO2966"/>
          <cell r="AP2966" t="str">
            <v xml:space="preserve"> </v>
          </cell>
          <cell r="AQ2966" t="str">
            <v xml:space="preserve"> </v>
          </cell>
          <cell r="AR2966"/>
          <cell r="AS2966"/>
          <cell r="AT2966"/>
          <cell r="AU2966"/>
        </row>
        <row r="2967">
          <cell r="B2967">
            <v>21146</v>
          </cell>
          <cell r="C2967">
            <v>21146</v>
          </cell>
          <cell r="D2967" t="str">
            <v>#REF!</v>
          </cell>
          <cell r="E2967" t="str">
            <v>NO DISPONIBLE</v>
          </cell>
          <cell r="F2967" t="str">
            <v>INACTIVO</v>
          </cell>
          <cell r="G2967" t="str">
            <v>NO APLICA</v>
          </cell>
          <cell r="H2967" t="str">
            <v xml:space="preserve">BAÑO SECO </v>
          </cell>
          <cell r="I2967" t="str">
            <v>NO APLICA</v>
          </cell>
          <cell r="J2967" t="str">
            <v>TORREY PINES SCIENTIFIC</v>
          </cell>
          <cell r="K2967" t="str">
            <v>IC20</v>
          </cell>
          <cell r="L2967">
            <v>131511</v>
          </cell>
          <cell r="M2967" t="str">
            <v>CALOR</v>
          </cell>
          <cell r="N2967" t="str">
            <v>DISP</v>
          </cell>
          <cell r="O2967" t="str">
            <v>LNI - NUTRICIÓN</v>
          </cell>
          <cell r="P2967" t="str">
            <v>CUARTO ANALISIS BIOQUIMICO</v>
          </cell>
          <cell r="Q2967" t="str">
            <v>PROPIO</v>
          </cell>
          <cell r="R2967" t="str">
            <v>NO APLICA</v>
          </cell>
          <cell r="S2967"/>
          <cell r="T2967"/>
          <cell r="U2967"/>
          <cell r="V2967"/>
          <cell r="W2967"/>
          <cell r="X2967"/>
          <cell r="Y2967" t="str">
            <v xml:space="preserve"> </v>
          </cell>
          <cell r="Z2967" t="str">
            <v xml:space="preserve">  </v>
          </cell>
          <cell r="AA2967"/>
          <cell r="AB2967"/>
          <cell r="AC2967"/>
          <cell r="AD2967"/>
          <cell r="AE2967" t="str">
            <v xml:space="preserve"> </v>
          </cell>
          <cell r="AF2967" t="str">
            <v xml:space="preserve"> </v>
          </cell>
          <cell r="AG2967"/>
          <cell r="AH2967"/>
          <cell r="AI2967"/>
          <cell r="AJ2967" t="str">
            <v xml:space="preserve"> </v>
          </cell>
          <cell r="AK2967" t="str">
            <v xml:space="preserve"> </v>
          </cell>
          <cell r="AL2967"/>
          <cell r="AM2967"/>
          <cell r="AN2967"/>
          <cell r="AO2967"/>
          <cell r="AP2967" t="str">
            <v xml:space="preserve"> </v>
          </cell>
          <cell r="AQ2967" t="str">
            <v xml:space="preserve"> </v>
          </cell>
          <cell r="AR2967"/>
          <cell r="AS2967"/>
          <cell r="AT2967"/>
          <cell r="AU2967"/>
        </row>
        <row r="2968">
          <cell r="B2968">
            <v>21149</v>
          </cell>
          <cell r="C2968">
            <v>21149</v>
          </cell>
          <cell r="D2968" t="str">
            <v>#REF!</v>
          </cell>
          <cell r="E2968" t="str">
            <v>NO DISPONIBLE</v>
          </cell>
          <cell r="F2968" t="str">
            <v>ACTIVO</v>
          </cell>
          <cell r="G2968" t="str">
            <v>NO APLICA</v>
          </cell>
          <cell r="H2968" t="str">
            <v>ULTRACONGELADOR</v>
          </cell>
          <cell r="I2968" t="str">
            <v>NO APLICA</v>
          </cell>
          <cell r="J2968" t="str">
            <v>THERMO FISHER SCIENTIFIC</v>
          </cell>
          <cell r="K2968" t="str">
            <v>904</v>
          </cell>
          <cell r="L2968" t="str">
            <v>807275-296</v>
          </cell>
          <cell r="M2968" t="str">
            <v>FRÍO</v>
          </cell>
          <cell r="N2968" t="str">
            <v>DISP</v>
          </cell>
          <cell r="O2968" t="str">
            <v>LFM - FISIOLOGÍA MOLECULAR</v>
          </cell>
          <cell r="P2968" t="str">
            <v>LABORATORIO</v>
          </cell>
          <cell r="Q2968" t="str">
            <v>PROPIO</v>
          </cell>
          <cell r="R2968" t="str">
            <v>TEMPERATURA</v>
          </cell>
          <cell r="S2968" t="str">
            <v>Temperatura programada
-75°C ± 10 °C</v>
          </cell>
          <cell r="T2968" t="str">
            <v>REQUIERE CAMBIO DE BATERIA</v>
          </cell>
          <cell r="U2968">
            <v>12</v>
          </cell>
          <cell r="V2968"/>
          <cell r="W2968">
            <v>12</v>
          </cell>
          <cell r="X2968"/>
          <cell r="Y2968">
            <v>45860</v>
          </cell>
          <cell r="Z2968">
            <v>92</v>
          </cell>
          <cell r="AA2968" t="str">
            <v>Proveedor externo</v>
          </cell>
          <cell r="AB2968" t="str">
            <v>Jul</v>
          </cell>
          <cell r="AC2968" t="str">
            <v>Jul</v>
          </cell>
          <cell r="AD2968">
            <v>45495</v>
          </cell>
          <cell r="AE2968" t="str">
            <v xml:space="preserve"> </v>
          </cell>
          <cell r="AF2968" t="str">
            <v xml:space="preserve"> </v>
          </cell>
          <cell r="AG2968"/>
          <cell r="AH2968"/>
          <cell r="AI2968"/>
          <cell r="AJ2968">
            <v>45881</v>
          </cell>
          <cell r="AK2968">
            <v>113</v>
          </cell>
          <cell r="AL2968" t="str">
            <v>Proveedor externo</v>
          </cell>
          <cell r="AM2968" t="str">
            <v>Ago</v>
          </cell>
          <cell r="AN2968" t="str">
            <v>Ago</v>
          </cell>
          <cell r="AO2968">
            <v>45516</v>
          </cell>
          <cell r="AP2968" t="str">
            <v xml:space="preserve"> </v>
          </cell>
          <cell r="AQ2968" t="str">
            <v xml:space="preserve"> </v>
          </cell>
          <cell r="AR2968"/>
          <cell r="AS2968"/>
          <cell r="AT2968"/>
          <cell r="AU2968"/>
        </row>
        <row r="2969">
          <cell r="B2969">
            <v>21156</v>
          </cell>
          <cell r="C2969">
            <v>21156</v>
          </cell>
          <cell r="D2969" t="str">
            <v>#REF!</v>
          </cell>
          <cell r="E2969" t="str">
            <v>NO DISPONIBLE</v>
          </cell>
          <cell r="F2969" t="str">
            <v>ACTIVO</v>
          </cell>
          <cell r="G2969" t="str">
            <v>NO APLICA</v>
          </cell>
          <cell r="H2969" t="str">
            <v>PESAS PATRÓN</v>
          </cell>
          <cell r="I2969" t="str">
            <v>NO APLICA</v>
          </cell>
          <cell r="J2969" t="str">
            <v>NO DISPONIBLE</v>
          </cell>
          <cell r="K2969" t="str">
            <v>CILINDRICA CLASE M1</v>
          </cell>
          <cell r="L2969">
            <v>11</v>
          </cell>
          <cell r="M2969" t="str">
            <v>EQUIPOS PATRÓN</v>
          </cell>
          <cell r="N2969" t="str">
            <v>DISP</v>
          </cell>
          <cell r="O2969" t="str">
            <v>LNI - NUTRICIÓN</v>
          </cell>
          <cell r="P2969" t="str">
            <v>LABORATORIO DE ANTROPOMETRIA</v>
          </cell>
          <cell r="Q2969" t="str">
            <v>PROPIO</v>
          </cell>
          <cell r="R2969" t="str">
            <v>NO APLICA</v>
          </cell>
          <cell r="S2969" t="str">
            <v>2 kg</v>
          </cell>
          <cell r="T2969"/>
          <cell r="U2969"/>
          <cell r="V2969">
            <v>12</v>
          </cell>
          <cell r="W2969"/>
          <cell r="X2969"/>
          <cell r="Y2969" t="str">
            <v xml:space="preserve"> </v>
          </cell>
          <cell r="Z2969" t="str">
            <v xml:space="preserve">  </v>
          </cell>
          <cell r="AA2969"/>
          <cell r="AB2969"/>
          <cell r="AC2969"/>
          <cell r="AD2969"/>
          <cell r="AE2969">
            <v>45660</v>
          </cell>
          <cell r="AF2969">
            <v>-108</v>
          </cell>
          <cell r="AG2969" t="str">
            <v>Ene</v>
          </cell>
          <cell r="AH2969" t="str">
            <v>R</v>
          </cell>
          <cell r="AI2969">
            <v>45294</v>
          </cell>
          <cell r="AJ2969" t="str">
            <v xml:space="preserve"> </v>
          </cell>
          <cell r="AK2969" t="str">
            <v xml:space="preserve"> </v>
          </cell>
          <cell r="AL2969"/>
          <cell r="AM2969"/>
          <cell r="AN2969"/>
          <cell r="AO2969"/>
          <cell r="AP2969" t="str">
            <v xml:space="preserve"> </v>
          </cell>
          <cell r="AQ2969" t="str">
            <v xml:space="preserve"> </v>
          </cell>
          <cell r="AR2969"/>
          <cell r="AS2969"/>
          <cell r="AT2969"/>
          <cell r="AU2969"/>
        </row>
        <row r="2970">
          <cell r="B2970" t="str">
            <v>LNI-047</v>
          </cell>
          <cell r="C2970">
            <v>21158</v>
          </cell>
          <cell r="D2970" t="str">
            <v>#REF!</v>
          </cell>
          <cell r="E2970" t="str">
            <v>NO DISPONIBLE</v>
          </cell>
          <cell r="F2970" t="str">
            <v>ACTIVO</v>
          </cell>
          <cell r="G2970" t="str">
            <v>NO APLICA</v>
          </cell>
          <cell r="H2970" t="str">
            <v>PESAS PATRÓN</v>
          </cell>
          <cell r="I2970" t="str">
            <v>NO APLICA</v>
          </cell>
          <cell r="J2970" t="str">
            <v>NO DISPONIBLE</v>
          </cell>
          <cell r="K2970" t="str">
            <v>CILINDRICA CLASE M1</v>
          </cell>
          <cell r="L2970">
            <v>13</v>
          </cell>
          <cell r="M2970" t="str">
            <v>EQUIPOS PATRÓN</v>
          </cell>
          <cell r="N2970" t="str">
            <v>DISP</v>
          </cell>
          <cell r="O2970" t="str">
            <v>LNI - NUTRICIÓN</v>
          </cell>
          <cell r="P2970" t="str">
            <v>LABORATORIO DE ANTROPOMETRIA</v>
          </cell>
          <cell r="Q2970" t="str">
            <v>PROPIO</v>
          </cell>
          <cell r="R2970" t="str">
            <v>NO APLICA</v>
          </cell>
          <cell r="S2970" t="str">
            <v>2 kg</v>
          </cell>
          <cell r="T2970"/>
          <cell r="U2970"/>
          <cell r="V2970">
            <v>12</v>
          </cell>
          <cell r="W2970"/>
          <cell r="X2970"/>
          <cell r="Y2970" t="str">
            <v xml:space="preserve"> </v>
          </cell>
          <cell r="Z2970" t="str">
            <v xml:space="preserve">  </v>
          </cell>
          <cell r="AA2970"/>
          <cell r="AB2970"/>
          <cell r="AC2970"/>
          <cell r="AD2970"/>
          <cell r="AE2970">
            <v>45660</v>
          </cell>
          <cell r="AF2970">
            <v>-108</v>
          </cell>
          <cell r="AG2970" t="str">
            <v>Ene</v>
          </cell>
          <cell r="AH2970" t="str">
            <v>R</v>
          </cell>
          <cell r="AI2970">
            <v>45294</v>
          </cell>
          <cell r="AJ2970" t="str">
            <v xml:space="preserve"> </v>
          </cell>
          <cell r="AK2970" t="str">
            <v xml:space="preserve"> </v>
          </cell>
          <cell r="AL2970"/>
          <cell r="AM2970"/>
          <cell r="AN2970"/>
          <cell r="AO2970"/>
          <cell r="AP2970" t="str">
            <v xml:space="preserve"> </v>
          </cell>
          <cell r="AQ2970" t="str">
            <v xml:space="preserve"> </v>
          </cell>
          <cell r="AR2970"/>
          <cell r="AS2970"/>
          <cell r="AT2970"/>
          <cell r="AU2970"/>
        </row>
        <row r="2971">
          <cell r="B2971">
            <v>21160</v>
          </cell>
          <cell r="C2971">
            <v>21160</v>
          </cell>
          <cell r="D2971" t="str">
            <v>#REF!</v>
          </cell>
          <cell r="E2971" t="str">
            <v>NO DISPONIBLE</v>
          </cell>
          <cell r="F2971" t="str">
            <v>ACTIVO</v>
          </cell>
          <cell r="G2971" t="str">
            <v>NO APLICA</v>
          </cell>
          <cell r="H2971" t="str">
            <v>PESAS PATRÓN</v>
          </cell>
          <cell r="I2971" t="str">
            <v>NO APLICA</v>
          </cell>
          <cell r="J2971" t="str">
            <v>NO DISPONIBLE</v>
          </cell>
          <cell r="K2971" t="str">
            <v>CILINDRICA CLASE M1</v>
          </cell>
          <cell r="L2971">
            <v>5</v>
          </cell>
          <cell r="M2971" t="str">
            <v>EQUIPOS PATRÓN</v>
          </cell>
          <cell r="N2971" t="str">
            <v>DISP</v>
          </cell>
          <cell r="O2971" t="str">
            <v>LNI - NUTRICIÓN</v>
          </cell>
          <cell r="P2971" t="str">
            <v>LABORATORIO DE ANTROPOMETRIA</v>
          </cell>
          <cell r="Q2971" t="str">
            <v>PROPIO</v>
          </cell>
          <cell r="R2971" t="str">
            <v>NO APLICA</v>
          </cell>
          <cell r="S2971" t="str">
            <v>2 kg</v>
          </cell>
          <cell r="T2971"/>
          <cell r="U2971"/>
          <cell r="V2971">
            <v>12</v>
          </cell>
          <cell r="W2971"/>
          <cell r="X2971"/>
          <cell r="Y2971" t="str">
            <v xml:space="preserve"> </v>
          </cell>
          <cell r="Z2971" t="str">
            <v xml:space="preserve">  </v>
          </cell>
          <cell r="AA2971"/>
          <cell r="AB2971"/>
          <cell r="AC2971"/>
          <cell r="AD2971"/>
          <cell r="AE2971">
            <v>45660</v>
          </cell>
          <cell r="AF2971">
            <v>-108</v>
          </cell>
          <cell r="AG2971" t="str">
            <v>Ene</v>
          </cell>
          <cell r="AH2971" t="str">
            <v>R</v>
          </cell>
          <cell r="AI2971">
            <v>45294</v>
          </cell>
          <cell r="AJ2971" t="str">
            <v xml:space="preserve"> </v>
          </cell>
          <cell r="AK2971" t="str">
            <v xml:space="preserve"> </v>
          </cell>
          <cell r="AL2971"/>
          <cell r="AM2971"/>
          <cell r="AN2971"/>
          <cell r="AO2971"/>
          <cell r="AP2971" t="str">
            <v xml:space="preserve"> </v>
          </cell>
          <cell r="AQ2971" t="str">
            <v xml:space="preserve"> </v>
          </cell>
          <cell r="AR2971"/>
          <cell r="AS2971"/>
          <cell r="AT2971"/>
          <cell r="AU2971"/>
        </row>
        <row r="2972">
          <cell r="B2972">
            <v>21215</v>
          </cell>
          <cell r="C2972">
            <v>21215</v>
          </cell>
          <cell r="D2972" t="str">
            <v>#REF!</v>
          </cell>
          <cell r="E2972" t="str">
            <v>NO DISPONIBLE</v>
          </cell>
          <cell r="F2972" t="str">
            <v>INACTIVO</v>
          </cell>
          <cell r="G2972" t="str">
            <v>NO APLICA</v>
          </cell>
          <cell r="H2972" t="str">
            <v>MICROPIPETA MONOCANAL</v>
          </cell>
          <cell r="I2972" t="str">
            <v>NO APLICA</v>
          </cell>
          <cell r="J2972" t="str">
            <v>SOCOREX</v>
          </cell>
          <cell r="K2972" t="str">
            <v>CALIBRA DIGITAL 822</v>
          </cell>
          <cell r="L2972">
            <v>14041771</v>
          </cell>
          <cell r="M2972" t="str">
            <v>VOLUMÉTRICOS</v>
          </cell>
          <cell r="N2972" t="str">
            <v>DRSP</v>
          </cell>
          <cell r="O2972" t="str">
            <v>GVI - VIROLOGÍA</v>
          </cell>
          <cell r="P2972" t="str">
            <v>METROLOGÍA 2023-04</v>
          </cell>
          <cell r="Q2972" t="str">
            <v>PROPIO</v>
          </cell>
          <cell r="R2972" t="str">
            <v>VOLUMEN</v>
          </cell>
          <cell r="S2972" t="str">
            <v>10 A 100 uL</v>
          </cell>
          <cell r="T2972"/>
          <cell r="U2972"/>
          <cell r="V2972"/>
          <cell r="W2972"/>
          <cell r="X2972"/>
          <cell r="Y2972" t="str">
            <v xml:space="preserve"> </v>
          </cell>
          <cell r="Z2972" t="str">
            <v xml:space="preserve">  </v>
          </cell>
          <cell r="AA2972"/>
          <cell r="AB2972"/>
          <cell r="AC2972"/>
          <cell r="AD2972"/>
          <cell r="AE2972" t="str">
            <v xml:space="preserve"> </v>
          </cell>
          <cell r="AF2972" t="str">
            <v xml:space="preserve"> </v>
          </cell>
          <cell r="AG2972"/>
          <cell r="AH2972"/>
          <cell r="AI2972"/>
          <cell r="AJ2972" t="str">
            <v xml:space="preserve"> </v>
          </cell>
          <cell r="AK2972" t="str">
            <v xml:space="preserve"> </v>
          </cell>
          <cell r="AL2972"/>
          <cell r="AM2972"/>
          <cell r="AN2972"/>
          <cell r="AO2972"/>
          <cell r="AP2972" t="str">
            <v xml:space="preserve"> </v>
          </cell>
          <cell r="AQ2972" t="str">
            <v xml:space="preserve"> </v>
          </cell>
          <cell r="AR2972"/>
          <cell r="AS2972"/>
          <cell r="AT2972"/>
          <cell r="AU2972"/>
        </row>
        <row r="2973">
          <cell r="B2973">
            <v>21227</v>
          </cell>
          <cell r="C2973">
            <v>21227</v>
          </cell>
          <cell r="D2973" t="str">
            <v>#REF!</v>
          </cell>
          <cell r="E2973" t="str">
            <v>NO DISPONIBLE</v>
          </cell>
          <cell r="F2973" t="str">
            <v>ACTIVO</v>
          </cell>
          <cell r="G2973" t="str">
            <v>NO APLICA</v>
          </cell>
          <cell r="H2973" t="str">
            <v>TENSIÓMETRO DE ANEROIDES ADULTO</v>
          </cell>
          <cell r="I2973" t="str">
            <v>NO APLICA</v>
          </cell>
          <cell r="J2973" t="str">
            <v>WELCH ALLYN</v>
          </cell>
          <cell r="K2973" t="str">
            <v>DS44-11CV</v>
          </cell>
          <cell r="L2973" t="str">
            <v>NO DISPONIBLE</v>
          </cell>
          <cell r="M2973" t="str">
            <v>EQUIPOS MANUALES</v>
          </cell>
          <cell r="N2973" t="str">
            <v>DISP</v>
          </cell>
          <cell r="O2973" t="str">
            <v>LNI - NUTRICIÓN</v>
          </cell>
          <cell r="P2973" t="str">
            <v>LABORATORIO 1</v>
          </cell>
          <cell r="Q2973" t="str">
            <v>PROPIO</v>
          </cell>
          <cell r="R2973" t="str">
            <v>NO APLICA</v>
          </cell>
          <cell r="S2973" t="str">
            <v xml:space="preserve"> E-1039-06-05-2005</v>
          </cell>
          <cell r="T2973"/>
          <cell r="U2973"/>
          <cell r="V2973"/>
          <cell r="W2973"/>
          <cell r="X2973"/>
          <cell r="Y2973" t="str">
            <v xml:space="preserve"> </v>
          </cell>
          <cell r="Z2973" t="str">
            <v xml:space="preserve">  </v>
          </cell>
          <cell r="AA2973"/>
          <cell r="AB2973"/>
          <cell r="AC2973"/>
          <cell r="AD2973"/>
          <cell r="AE2973" t="str">
            <v xml:space="preserve"> </v>
          </cell>
          <cell r="AF2973" t="str">
            <v xml:space="preserve"> </v>
          </cell>
          <cell r="AG2973"/>
          <cell r="AH2973"/>
          <cell r="AI2973"/>
          <cell r="AJ2973" t="str">
            <v xml:space="preserve"> </v>
          </cell>
          <cell r="AK2973" t="str">
            <v xml:space="preserve"> </v>
          </cell>
          <cell r="AL2973"/>
          <cell r="AM2973"/>
          <cell r="AN2973"/>
          <cell r="AO2973"/>
          <cell r="AP2973" t="str">
            <v xml:space="preserve"> </v>
          </cell>
          <cell r="AQ2973" t="str">
            <v xml:space="preserve"> </v>
          </cell>
          <cell r="AR2973"/>
          <cell r="AS2973"/>
          <cell r="AT2973"/>
          <cell r="AU2973"/>
        </row>
        <row r="2974">
          <cell r="B2974" t="str">
            <v>LNI-042</v>
          </cell>
          <cell r="C2974">
            <v>21276</v>
          </cell>
          <cell r="D2974" t="str">
            <v>#REF!</v>
          </cell>
          <cell r="E2974" t="str">
            <v>NO DISPONIBLE</v>
          </cell>
          <cell r="F2974" t="str">
            <v>INACTIVO</v>
          </cell>
          <cell r="G2974" t="str">
            <v>NO APLICA</v>
          </cell>
          <cell r="H2974" t="str">
            <v xml:space="preserve">ESPECTROFOTÓMETRO DE ABSORCIÓN ATÓMICA </v>
          </cell>
          <cell r="I2974" t="str">
            <v>NO DISPONIBLE</v>
          </cell>
          <cell r="J2974" t="str">
            <v>AGILENT TECHNOLOGIES</v>
          </cell>
          <cell r="K2974" t="str">
            <v>200 SERIES AA</v>
          </cell>
          <cell r="L2974" t="str">
            <v>S/N MY15090002, S/N MY15090005, S/N MY15060001, S/N MY15010001</v>
          </cell>
          <cell r="M2974" t="str">
            <v>ESPECTROFOTÓMETROS Y FOTÓMETROS</v>
          </cell>
          <cell r="N2974" t="str">
            <v>DISP</v>
          </cell>
          <cell r="O2974" t="str">
            <v>LNI - NUTRICIÓN</v>
          </cell>
          <cell r="P2974" t="str">
            <v>LABORATORIO</v>
          </cell>
          <cell r="Q2974" t="str">
            <v>PROPIO</v>
          </cell>
          <cell r="R2974" t="str">
            <v>NO APLICA</v>
          </cell>
          <cell r="S2974"/>
          <cell r="T2974" t="str">
            <v>REVISAR NUMERO METROLOGICO YA QUE SE CONTEMPLAN OTRAS PARTES
HORNO DE GRAFITO GFA-EXF7I PARA EQUIPO DE ABSORCIÓN ATÓMICA  6300
.</v>
          </cell>
          <cell r="U2974">
            <v>12</v>
          </cell>
          <cell r="V2974"/>
          <cell r="W2974">
            <v>12</v>
          </cell>
          <cell r="X2974"/>
          <cell r="Y2974" t="str">
            <v xml:space="preserve"> </v>
          </cell>
          <cell r="Z2974" t="str">
            <v xml:space="preserve">  </v>
          </cell>
          <cell r="AA2974"/>
          <cell r="AB2974"/>
          <cell r="AC2974"/>
          <cell r="AD2974"/>
          <cell r="AE2974" t="str">
            <v xml:space="preserve"> </v>
          </cell>
          <cell r="AF2974" t="str">
            <v xml:space="preserve"> </v>
          </cell>
          <cell r="AG2974"/>
          <cell r="AH2974"/>
          <cell r="AI2974"/>
          <cell r="AJ2974" t="str">
            <v xml:space="preserve"> </v>
          </cell>
          <cell r="AK2974" t="str">
            <v xml:space="preserve"> </v>
          </cell>
          <cell r="AL2974"/>
          <cell r="AM2974"/>
          <cell r="AN2974"/>
          <cell r="AO2974">
            <v>44614</v>
          </cell>
          <cell r="AP2974" t="str">
            <v xml:space="preserve"> </v>
          </cell>
          <cell r="AQ2974" t="str">
            <v xml:space="preserve"> </v>
          </cell>
          <cell r="AR2974"/>
          <cell r="AS2974"/>
          <cell r="AT2974"/>
          <cell r="AU2974"/>
        </row>
        <row r="2975">
          <cell r="B2975">
            <v>21279</v>
          </cell>
          <cell r="C2975">
            <v>21279</v>
          </cell>
          <cell r="D2975" t="str">
            <v>#REF!</v>
          </cell>
          <cell r="E2975" t="str">
            <v>NO DISPONIBLE</v>
          </cell>
          <cell r="F2975" t="str">
            <v>ACTIVO</v>
          </cell>
          <cell r="G2975" t="str">
            <v>NO APLICA</v>
          </cell>
          <cell r="H2975" t="str">
            <v>SISTEMA DE PURIFICACIÓN DE AGUA</v>
          </cell>
          <cell r="I2975" t="str">
            <v>NO APLICA</v>
          </cell>
          <cell r="J2975" t="str">
            <v>MILLIPORE</v>
          </cell>
          <cell r="K2975" t="str">
            <v>ACADEMIC</v>
          </cell>
          <cell r="L2975" t="str">
            <v>B5CN53258-A</v>
          </cell>
          <cell r="M2975" t="str">
            <v>PURIFICACIÓN DE AGUA</v>
          </cell>
          <cell r="N2975" t="str">
            <v>DISP</v>
          </cell>
          <cell r="O2975" t="str">
            <v>LNI - NUTRICIÓN</v>
          </cell>
          <cell r="P2975" t="str">
            <v>AREA DE LAVADO</v>
          </cell>
          <cell r="Q2975" t="str">
            <v>PROPIO</v>
          </cell>
          <cell r="R2975" t="str">
            <v>NO APLICA</v>
          </cell>
          <cell r="S2975"/>
          <cell r="T2975"/>
          <cell r="U2975">
            <v>12</v>
          </cell>
          <cell r="V2975"/>
          <cell r="W2975"/>
          <cell r="X2975"/>
          <cell r="Y2975" t="str">
            <v xml:space="preserve"> </v>
          </cell>
          <cell r="Z2975" t="str">
            <v xml:space="preserve">  </v>
          </cell>
          <cell r="AA2975"/>
          <cell r="AB2975"/>
          <cell r="AC2975"/>
          <cell r="AD2975"/>
          <cell r="AE2975" t="str">
            <v xml:space="preserve"> </v>
          </cell>
          <cell r="AF2975" t="str">
            <v xml:space="preserve"> </v>
          </cell>
          <cell r="AG2975"/>
          <cell r="AH2975"/>
          <cell r="AI2975"/>
          <cell r="AJ2975" t="str">
            <v xml:space="preserve"> </v>
          </cell>
          <cell r="AK2975" t="str">
            <v xml:space="preserve"> </v>
          </cell>
          <cell r="AL2975"/>
          <cell r="AM2975"/>
          <cell r="AN2975"/>
          <cell r="AO2975"/>
          <cell r="AP2975" t="str">
            <v xml:space="preserve"> </v>
          </cell>
          <cell r="AQ2975" t="str">
            <v xml:space="preserve"> </v>
          </cell>
          <cell r="AR2975"/>
          <cell r="AS2975"/>
          <cell r="AT2975"/>
          <cell r="AU2975"/>
        </row>
        <row r="2976">
          <cell r="B2976" t="str">
            <v>BIO-099/AL-014</v>
          </cell>
          <cell r="C2976">
            <v>21286</v>
          </cell>
          <cell r="D2976" t="str">
            <v>#REF!</v>
          </cell>
          <cell r="E2976" t="str">
            <v>NO DISPONIBLE</v>
          </cell>
          <cell r="F2976" t="str">
            <v>BAJA</v>
          </cell>
          <cell r="G2976" t="str">
            <v>NO APLICA</v>
          </cell>
          <cell r="H2976" t="str">
            <v>CONGELADOR</v>
          </cell>
          <cell r="I2976" t="str">
            <v>NO APLICA</v>
          </cell>
          <cell r="J2976" t="str">
            <v>VICTORIA</v>
          </cell>
          <cell r="K2976" t="str">
            <v>CHN31</v>
          </cell>
          <cell r="L2976">
            <v>607115</v>
          </cell>
          <cell r="M2976" t="str">
            <v>FRÍO</v>
          </cell>
          <cell r="N2976" t="str">
            <v>DP</v>
          </cell>
          <cell r="O2976" t="str">
            <v>BIO - BIOTERIO</v>
          </cell>
          <cell r="P2976" t="str">
            <v>BARRERA-BIOTERIO LABORATORIO</v>
          </cell>
          <cell r="Q2976" t="str">
            <v xml:space="preserve">PROPIO </v>
          </cell>
          <cell r="R2976" t="str">
            <v>TEMPERATURA</v>
          </cell>
          <cell r="S2976" t="str">
            <v>-18°C a -30°C</v>
          </cell>
          <cell r="T2976" t="str">
            <v>Concepto Técnico enviado 20-08-2024</v>
          </cell>
          <cell r="U2976">
            <v>12</v>
          </cell>
          <cell r="V2976"/>
          <cell r="W2976"/>
          <cell r="X2976"/>
          <cell r="Y2976" t="str">
            <v xml:space="preserve"> </v>
          </cell>
          <cell r="Z2976" t="str">
            <v xml:space="preserve">  </v>
          </cell>
          <cell r="AA2976"/>
          <cell r="AB2976"/>
          <cell r="AC2976"/>
          <cell r="AD2976"/>
          <cell r="AE2976" t="str">
            <v xml:space="preserve"> </v>
          </cell>
          <cell r="AF2976" t="str">
            <v xml:space="preserve"> </v>
          </cell>
          <cell r="AG2976"/>
          <cell r="AH2976"/>
          <cell r="AI2976"/>
          <cell r="AJ2976" t="str">
            <v xml:space="preserve"> </v>
          </cell>
          <cell r="AK2976" t="str">
            <v xml:space="preserve"> </v>
          </cell>
          <cell r="AL2976"/>
          <cell r="AM2976"/>
          <cell r="AN2976"/>
          <cell r="AO2976"/>
          <cell r="AP2976" t="str">
            <v xml:space="preserve"> </v>
          </cell>
          <cell r="AQ2976" t="str">
            <v xml:space="preserve"> </v>
          </cell>
          <cell r="AR2976"/>
          <cell r="AS2976"/>
          <cell r="AT2976"/>
          <cell r="AU2976"/>
        </row>
        <row r="2977">
          <cell r="B2977">
            <v>21598</v>
          </cell>
          <cell r="C2977">
            <v>21598</v>
          </cell>
          <cell r="D2977" t="str">
            <v>NO DISPONIBLE</v>
          </cell>
          <cell r="E2977" t="str">
            <v>NO DISPONIBLE</v>
          </cell>
          <cell r="F2977" t="str">
            <v>ACTIVO</v>
          </cell>
          <cell r="G2977" t="str">
            <v>NO APLICA</v>
          </cell>
          <cell r="H2977" t="str">
            <v>MICROPIPETA MONOCANAL</v>
          </cell>
          <cell r="I2977" t="str">
            <v>NO APLICA</v>
          </cell>
          <cell r="J2977" t="str">
            <v>GILSON</v>
          </cell>
          <cell r="K2977" t="str">
            <v>PIPETMAN</v>
          </cell>
          <cell r="L2977" t="str">
            <v>C18387N</v>
          </cell>
          <cell r="M2977" t="str">
            <v>VOLUMÉTRICOS</v>
          </cell>
          <cell r="N2977" t="str">
            <v>DRSP</v>
          </cell>
          <cell r="O2977" t="str">
            <v>GPR - PARASITOLOGÍA</v>
          </cell>
          <cell r="P2977" t="str">
            <v>LEISHMANIASIS</v>
          </cell>
          <cell r="Q2977" t="str">
            <v>PROPIO</v>
          </cell>
          <cell r="R2977" t="str">
            <v>VOLUMEN</v>
          </cell>
          <cell r="S2977" t="str">
            <v>100 ul a 1000 ul</v>
          </cell>
          <cell r="T2977"/>
          <cell r="U2977">
            <v>12</v>
          </cell>
          <cell r="V2977">
            <v>12</v>
          </cell>
          <cell r="W2977"/>
          <cell r="X2977"/>
          <cell r="Y2977">
            <v>45932</v>
          </cell>
          <cell r="Z2977">
            <v>164</v>
          </cell>
          <cell r="AA2977" t="str">
            <v>Proveedor externo</v>
          </cell>
          <cell r="AB2977" t="str">
            <v>Oct</v>
          </cell>
          <cell r="AC2977" t="str">
            <v>R</v>
          </cell>
          <cell r="AD2977">
            <v>45567</v>
          </cell>
          <cell r="AE2977">
            <v>45938</v>
          </cell>
          <cell r="AF2977">
            <v>170</v>
          </cell>
          <cell r="AG2977" t="str">
            <v>Oct</v>
          </cell>
          <cell r="AH2977" t="str">
            <v>R</v>
          </cell>
          <cell r="AI2977">
            <v>45573</v>
          </cell>
          <cell r="AJ2977" t="str">
            <v xml:space="preserve"> </v>
          </cell>
          <cell r="AK2977" t="str">
            <v xml:space="preserve"> </v>
          </cell>
          <cell r="AL2977"/>
          <cell r="AM2977"/>
          <cell r="AN2977"/>
          <cell r="AO2977"/>
          <cell r="AP2977" t="str">
            <v xml:space="preserve"> </v>
          </cell>
          <cell r="AQ2977" t="str">
            <v xml:space="preserve"> </v>
          </cell>
          <cell r="AR2977"/>
          <cell r="AS2977"/>
          <cell r="AT2977"/>
          <cell r="AU2977"/>
        </row>
        <row r="2978">
          <cell r="B2978">
            <v>21644</v>
          </cell>
          <cell r="C2978">
            <v>21644</v>
          </cell>
          <cell r="D2978" t="str">
            <v>#REF!</v>
          </cell>
          <cell r="E2978" t="str">
            <v>NO DISPONIBLE</v>
          </cell>
          <cell r="F2978" t="str">
            <v>ACTIVO</v>
          </cell>
          <cell r="G2978" t="str">
            <v>NO APLICA</v>
          </cell>
          <cell r="H2978" t="str">
            <v>MICROPIPETA MONOCANAL</v>
          </cell>
          <cell r="I2978" t="str">
            <v>NO APLICA</v>
          </cell>
          <cell r="J2978" t="str">
            <v>SOCOREX</v>
          </cell>
          <cell r="K2978" t="str">
            <v>ACURA 825</v>
          </cell>
          <cell r="L2978">
            <v>14112539</v>
          </cell>
          <cell r="M2978" t="str">
            <v>VOLUMÉTRICOS</v>
          </cell>
          <cell r="N2978" t="str">
            <v>DRSP</v>
          </cell>
          <cell r="O2978" t="str">
            <v>GMR - MICROBIOLOGÍA</v>
          </cell>
          <cell r="P2978" t="str">
            <v>LABORATORIO ENTEROPATÓGENOS 2</v>
          </cell>
          <cell r="Q2978" t="str">
            <v>PROPIO</v>
          </cell>
          <cell r="R2978" t="str">
            <v>VOLUMEN</v>
          </cell>
          <cell r="S2978" t="str">
            <v>10 A100 uL +/- 0,8 %</v>
          </cell>
          <cell r="T2978"/>
          <cell r="U2978">
            <v>12</v>
          </cell>
          <cell r="V2978">
            <v>12</v>
          </cell>
          <cell r="W2978"/>
          <cell r="X2978"/>
          <cell r="Y2978">
            <v>45757</v>
          </cell>
          <cell r="Z2978">
            <v>-11</v>
          </cell>
          <cell r="AA2978" t="str">
            <v>Proveedor externo</v>
          </cell>
          <cell r="AB2978" t="str">
            <v>Abr</v>
          </cell>
          <cell r="AC2978" t="str">
            <v>R</v>
          </cell>
          <cell r="AD2978">
            <v>45392</v>
          </cell>
          <cell r="AE2978">
            <v>45765</v>
          </cell>
          <cell r="AF2978">
            <v>-3</v>
          </cell>
          <cell r="AG2978" t="str">
            <v>Abr</v>
          </cell>
          <cell r="AH2978" t="str">
            <v>R</v>
          </cell>
          <cell r="AI2978">
            <v>45400</v>
          </cell>
          <cell r="AJ2978" t="str">
            <v xml:space="preserve"> </v>
          </cell>
          <cell r="AK2978" t="str">
            <v xml:space="preserve"> </v>
          </cell>
          <cell r="AL2978"/>
          <cell r="AM2978"/>
          <cell r="AN2978"/>
          <cell r="AO2978"/>
          <cell r="AP2978" t="str">
            <v xml:space="preserve"> </v>
          </cell>
          <cell r="AQ2978" t="str">
            <v xml:space="preserve"> </v>
          </cell>
          <cell r="AR2978"/>
          <cell r="AS2978"/>
          <cell r="AT2978"/>
          <cell r="AU2978"/>
        </row>
        <row r="2979">
          <cell r="B2979">
            <v>21646</v>
          </cell>
          <cell r="C2979">
            <v>21646</v>
          </cell>
          <cell r="D2979" t="str">
            <v>#REF!</v>
          </cell>
          <cell r="E2979" t="str">
            <v>NO DISPONIBLE</v>
          </cell>
          <cell r="F2979" t="str">
            <v>INACTIVO</v>
          </cell>
          <cell r="G2979" t="str">
            <v>NO APLICA</v>
          </cell>
          <cell r="H2979" t="str">
            <v>MICROPIPETA MONOCANAL</v>
          </cell>
          <cell r="I2979" t="str">
            <v>NO APLICA</v>
          </cell>
          <cell r="J2979" t="str">
            <v>SOCOREX</v>
          </cell>
          <cell r="K2979" t="str">
            <v>ACURA 825</v>
          </cell>
          <cell r="L2979">
            <v>14113313</v>
          </cell>
          <cell r="M2979" t="str">
            <v>VOLUMÉTRICOS</v>
          </cell>
          <cell r="N2979" t="str">
            <v>DRSP</v>
          </cell>
          <cell r="O2979" t="str">
            <v>GVI - VIROLOGÍA</v>
          </cell>
          <cell r="P2979" t="str">
            <v>METROLOGÍA 2023-04</v>
          </cell>
          <cell r="Q2979" t="str">
            <v>PROPIO</v>
          </cell>
          <cell r="R2979" t="str">
            <v>VOLUMEN</v>
          </cell>
          <cell r="S2979" t="str">
            <v>5 A 50 ul +/- 1%</v>
          </cell>
          <cell r="T2979"/>
          <cell r="U2979"/>
          <cell r="V2979"/>
          <cell r="W2979"/>
          <cell r="X2979"/>
          <cell r="Y2979" t="str">
            <v xml:space="preserve"> </v>
          </cell>
          <cell r="Z2979" t="str">
            <v xml:space="preserve">  </v>
          </cell>
          <cell r="AA2979"/>
          <cell r="AB2979"/>
          <cell r="AC2979"/>
          <cell r="AD2979"/>
          <cell r="AE2979" t="str">
            <v xml:space="preserve"> </v>
          </cell>
          <cell r="AF2979" t="str">
            <v xml:space="preserve"> </v>
          </cell>
          <cell r="AG2979"/>
          <cell r="AH2979"/>
          <cell r="AI2979"/>
          <cell r="AJ2979" t="str">
            <v xml:space="preserve"> </v>
          </cell>
          <cell r="AK2979" t="str">
            <v xml:space="preserve"> </v>
          </cell>
          <cell r="AL2979"/>
          <cell r="AM2979"/>
          <cell r="AN2979"/>
          <cell r="AO2979"/>
          <cell r="AP2979" t="str">
            <v xml:space="preserve"> </v>
          </cell>
          <cell r="AQ2979" t="str">
            <v xml:space="preserve"> </v>
          </cell>
          <cell r="AR2979"/>
          <cell r="AS2979"/>
          <cell r="AT2979"/>
          <cell r="AU2979"/>
        </row>
        <row r="2980">
          <cell r="B2980">
            <v>21647</v>
          </cell>
          <cell r="C2980">
            <v>21647</v>
          </cell>
          <cell r="D2980" t="str">
            <v>#REF!</v>
          </cell>
          <cell r="E2980" t="str">
            <v>NO DISPONIBLE</v>
          </cell>
          <cell r="F2980" t="str">
            <v>ACTIVO</v>
          </cell>
          <cell r="G2980" t="str">
            <v>NO APLICA</v>
          </cell>
          <cell r="H2980" t="str">
            <v>MICROPIPETA MONOCANAL</v>
          </cell>
          <cell r="I2980" t="str">
            <v>NO APLICA</v>
          </cell>
          <cell r="J2980" t="str">
            <v>SOCOREX</v>
          </cell>
          <cell r="K2980" t="str">
            <v>ACURA 825</v>
          </cell>
          <cell r="L2980" t="str">
            <v>DEMO 15031943</v>
          </cell>
          <cell r="M2980" t="str">
            <v>VOLUMÉTRICOS</v>
          </cell>
          <cell r="N2980" t="str">
            <v>DRSP</v>
          </cell>
          <cell r="O2980" t="str">
            <v>GVI - VIROLOGÍA</v>
          </cell>
          <cell r="P2980" t="str">
            <v>STOCK METROLOGÍA</v>
          </cell>
          <cell r="Q2980" t="str">
            <v>PROPIO</v>
          </cell>
          <cell r="R2980" t="str">
            <v>VOLUMEN</v>
          </cell>
          <cell r="S2980" t="str">
            <v>100 A 1000 ul +/- 0,5%</v>
          </cell>
          <cell r="T2980"/>
          <cell r="U2980">
            <v>12</v>
          </cell>
          <cell r="V2980">
            <v>12</v>
          </cell>
          <cell r="W2980"/>
          <cell r="X2980"/>
          <cell r="Y2980">
            <v>45724</v>
          </cell>
          <cell r="Z2980">
            <v>-44</v>
          </cell>
          <cell r="AA2980" t="str">
            <v>Proveedor externo</v>
          </cell>
          <cell r="AB2980" t="str">
            <v>Mar</v>
          </cell>
          <cell r="AC2980" t="str">
            <v>R</v>
          </cell>
          <cell r="AD2980">
            <v>45359</v>
          </cell>
          <cell r="AE2980">
            <v>45731</v>
          </cell>
          <cell r="AF2980">
            <v>-37</v>
          </cell>
          <cell r="AG2980" t="str">
            <v>Mar</v>
          </cell>
          <cell r="AH2980" t="str">
            <v>R</v>
          </cell>
          <cell r="AI2980">
            <v>45366</v>
          </cell>
          <cell r="AJ2980" t="str">
            <v xml:space="preserve"> </v>
          </cell>
          <cell r="AK2980" t="str">
            <v xml:space="preserve"> </v>
          </cell>
          <cell r="AL2980"/>
          <cell r="AM2980"/>
          <cell r="AN2980"/>
          <cell r="AO2980"/>
          <cell r="AP2980" t="str">
            <v xml:space="preserve"> </v>
          </cell>
          <cell r="AQ2980" t="str">
            <v xml:space="preserve"> </v>
          </cell>
          <cell r="AR2980"/>
          <cell r="AS2980"/>
          <cell r="AT2980"/>
          <cell r="AU2980"/>
        </row>
        <row r="2981">
          <cell r="B2981">
            <v>21726</v>
          </cell>
          <cell r="C2981">
            <v>21726</v>
          </cell>
          <cell r="D2981" t="str">
            <v>#REF!</v>
          </cell>
          <cell r="E2981" t="str">
            <v>NO DISPONIBLE</v>
          </cell>
          <cell r="F2981" t="str">
            <v>ACTIVO</v>
          </cell>
          <cell r="G2981" t="str">
            <v>NO APLICA</v>
          </cell>
          <cell r="H2981" t="str">
            <v>PH METRO</v>
          </cell>
          <cell r="I2981" t="str">
            <v>NO APLICA</v>
          </cell>
          <cell r="J2981" t="str">
            <v>THERMO</v>
          </cell>
          <cell r="K2981" t="str">
            <v>ORION 3 STAR</v>
          </cell>
          <cell r="L2981" t="str">
            <v>000970</v>
          </cell>
          <cell r="M2981" t="str">
            <v>PH, CONDUCTIVIDAD Y OXÍGENO DISUELTO</v>
          </cell>
          <cell r="N2981" t="str">
            <v>DRSP</v>
          </cell>
          <cell r="O2981" t="str">
            <v>GQT - QUÍMICA Y TOXICOLOGÍA</v>
          </cell>
          <cell r="P2981" t="str">
            <v>ÁREA  DE PROCESO O PROCESAMIENTO DE MUESTRAS</v>
          </cell>
          <cell r="Q2981" t="str">
            <v>PROPIO</v>
          </cell>
          <cell r="R2981" t="str">
            <v>PH Y TEMPERATURA</v>
          </cell>
          <cell r="S2981"/>
          <cell r="T2981"/>
          <cell r="U2981">
            <v>12</v>
          </cell>
          <cell r="V2981"/>
          <cell r="W2981"/>
          <cell r="X2981"/>
          <cell r="Y2981">
            <v>45988</v>
          </cell>
          <cell r="Z2981">
            <v>220</v>
          </cell>
          <cell r="AA2981" t="str">
            <v>Proveedor externo</v>
          </cell>
          <cell r="AB2981" t="str">
            <v>Nov</v>
          </cell>
          <cell r="AC2981" t="str">
            <v>Nov</v>
          </cell>
          <cell r="AD2981">
            <v>45623</v>
          </cell>
          <cell r="AE2981" t="str">
            <v xml:space="preserve"> </v>
          </cell>
          <cell r="AF2981" t="str">
            <v xml:space="preserve"> </v>
          </cell>
          <cell r="AG2981"/>
          <cell r="AH2981"/>
          <cell r="AI2981"/>
          <cell r="AJ2981" t="str">
            <v xml:space="preserve"> </v>
          </cell>
          <cell r="AK2981" t="str">
            <v xml:space="preserve"> </v>
          </cell>
          <cell r="AL2981"/>
          <cell r="AM2981"/>
          <cell r="AN2981"/>
          <cell r="AO2981"/>
          <cell r="AP2981" t="str">
            <v xml:space="preserve"> </v>
          </cell>
          <cell r="AQ2981" t="str">
            <v xml:space="preserve"> </v>
          </cell>
          <cell r="AR2981"/>
          <cell r="AS2981"/>
          <cell r="AT2981"/>
          <cell r="AU2981"/>
        </row>
        <row r="2982">
          <cell r="B2982" t="str">
            <v>LFM-005</v>
          </cell>
          <cell r="C2982">
            <v>21772</v>
          </cell>
          <cell r="D2982" t="str">
            <v>#REF!</v>
          </cell>
          <cell r="E2982" t="str">
            <v>NO DISPONIBLE</v>
          </cell>
          <cell r="F2982" t="str">
            <v>ACTIVO</v>
          </cell>
          <cell r="G2982" t="str">
            <v>NO APLICA</v>
          </cell>
          <cell r="H2982" t="str">
            <v>MICRO INYECTOR</v>
          </cell>
          <cell r="I2982" t="str">
            <v>NO APLICA</v>
          </cell>
          <cell r="J2982" t="str">
            <v>EPPENDORF</v>
          </cell>
          <cell r="K2982" t="str">
            <v>FAMTOJET</v>
          </cell>
          <cell r="L2982" t="str">
            <v>5247 02365</v>
          </cell>
          <cell r="M2982" t="str">
            <v>EQUIPOS ESPECIALES</v>
          </cell>
          <cell r="N2982" t="str">
            <v>DISP</v>
          </cell>
          <cell r="O2982" t="str">
            <v>LFM - FISIOLOGÍA MOLECULAR</v>
          </cell>
          <cell r="P2982" t="str">
            <v>LABORATORIO</v>
          </cell>
          <cell r="Q2982" t="str">
            <v>PROPIO</v>
          </cell>
          <cell r="R2982" t="str">
            <v>NO APLICA</v>
          </cell>
          <cell r="S2982" t="str">
            <v>VOLUMEN - PRESION</v>
          </cell>
          <cell r="T2982"/>
          <cell r="U2982">
            <v>12</v>
          </cell>
          <cell r="V2982"/>
          <cell r="W2982"/>
          <cell r="X2982"/>
          <cell r="Y2982" t="str">
            <v xml:space="preserve"> </v>
          </cell>
          <cell r="Z2982" t="str">
            <v xml:space="preserve">  </v>
          </cell>
          <cell r="AA2982"/>
          <cell r="AB2982"/>
          <cell r="AC2982"/>
          <cell r="AD2982"/>
          <cell r="AE2982" t="str">
            <v xml:space="preserve"> </v>
          </cell>
          <cell r="AF2982" t="str">
            <v xml:space="preserve"> </v>
          </cell>
          <cell r="AG2982"/>
          <cell r="AH2982"/>
          <cell r="AI2982"/>
          <cell r="AJ2982" t="str">
            <v xml:space="preserve"> </v>
          </cell>
          <cell r="AK2982" t="str">
            <v xml:space="preserve"> </v>
          </cell>
          <cell r="AL2982"/>
          <cell r="AM2982"/>
          <cell r="AN2982"/>
          <cell r="AO2982"/>
          <cell r="AP2982" t="str">
            <v xml:space="preserve"> </v>
          </cell>
          <cell r="AQ2982" t="str">
            <v xml:space="preserve"> </v>
          </cell>
          <cell r="AR2982"/>
          <cell r="AS2982"/>
          <cell r="AT2982"/>
          <cell r="AU2982"/>
        </row>
        <row r="2983">
          <cell r="B2983" t="str">
            <v>LFM-005</v>
          </cell>
          <cell r="C2983">
            <v>21773</v>
          </cell>
          <cell r="D2983" t="str">
            <v>#REF!</v>
          </cell>
          <cell r="E2983" t="str">
            <v>NO DISPONIBLE</v>
          </cell>
          <cell r="F2983" t="str">
            <v>INACTIVO</v>
          </cell>
          <cell r="G2983" t="str">
            <v>NO APLICA</v>
          </cell>
          <cell r="H2983" t="str">
            <v>MICRO MANIPULADOR</v>
          </cell>
          <cell r="I2983" t="str">
            <v>NO APLICA</v>
          </cell>
          <cell r="J2983" t="str">
            <v>EPPENDORF</v>
          </cell>
          <cell r="K2983" t="str">
            <v>NP2 5183</v>
          </cell>
          <cell r="L2983" t="str">
            <v>02205.</v>
          </cell>
          <cell r="M2983" t="str">
            <v>EQUIPOS ESPECIALES</v>
          </cell>
          <cell r="N2983" t="str">
            <v>DISP</v>
          </cell>
          <cell r="O2983" t="str">
            <v>LFM - FISIOLOGÍA MOLECULAR</v>
          </cell>
          <cell r="P2983" t="str">
            <v>LABORATORIO</v>
          </cell>
          <cell r="Q2983" t="str">
            <v>PROPIO</v>
          </cell>
          <cell r="R2983" t="str">
            <v>NO APLICA</v>
          </cell>
          <cell r="S2983" t="str">
            <v>VOLUMEN - PRESION</v>
          </cell>
          <cell r="T2983"/>
          <cell r="U2983">
            <v>24</v>
          </cell>
          <cell r="V2983"/>
          <cell r="W2983"/>
          <cell r="X2983"/>
          <cell r="Y2983" t="str">
            <v xml:space="preserve"> </v>
          </cell>
          <cell r="Z2983" t="str">
            <v xml:space="preserve">  </v>
          </cell>
          <cell r="AA2983"/>
          <cell r="AB2983"/>
          <cell r="AC2983"/>
          <cell r="AD2983"/>
          <cell r="AE2983" t="str">
            <v xml:space="preserve"> </v>
          </cell>
          <cell r="AF2983" t="str">
            <v xml:space="preserve"> </v>
          </cell>
          <cell r="AG2983"/>
          <cell r="AH2983"/>
          <cell r="AI2983"/>
          <cell r="AJ2983" t="str">
            <v xml:space="preserve"> </v>
          </cell>
          <cell r="AK2983" t="str">
            <v xml:space="preserve"> </v>
          </cell>
          <cell r="AL2983"/>
          <cell r="AM2983"/>
          <cell r="AN2983"/>
          <cell r="AO2983"/>
          <cell r="AP2983" t="str">
            <v xml:space="preserve"> </v>
          </cell>
          <cell r="AQ2983" t="str">
            <v xml:space="preserve"> </v>
          </cell>
          <cell r="AR2983"/>
          <cell r="AS2983"/>
          <cell r="AT2983"/>
          <cell r="AU2983"/>
        </row>
        <row r="2984">
          <cell r="B2984">
            <v>21987</v>
          </cell>
          <cell r="C2984">
            <v>21987</v>
          </cell>
          <cell r="D2984" t="str">
            <v>#REF!</v>
          </cell>
          <cell r="E2984">
            <v>39101</v>
          </cell>
          <cell r="F2984" t="str">
            <v>ACTIVO</v>
          </cell>
          <cell r="G2984" t="str">
            <v>NO APLICA</v>
          </cell>
          <cell r="H2984" t="str">
            <v>ANALIZADOR PORTÁTIL DE HEMOGLOBINA</v>
          </cell>
          <cell r="I2984" t="str">
            <v>NO APLICA</v>
          </cell>
          <cell r="J2984" t="str">
            <v>HEMOCUE</v>
          </cell>
          <cell r="K2984" t="str">
            <v>HB 201+</v>
          </cell>
          <cell r="L2984">
            <v>545012245</v>
          </cell>
          <cell r="M2984" t="str">
            <v>EQUIPOS ESPECIALES</v>
          </cell>
          <cell r="N2984" t="str">
            <v>DISP</v>
          </cell>
          <cell r="O2984" t="str">
            <v>LNI - NUTRICIÓN</v>
          </cell>
          <cell r="P2984" t="str">
            <v>LABORATORIO 1</v>
          </cell>
          <cell r="Q2984" t="str">
            <v>PROPIO</v>
          </cell>
          <cell r="R2984" t="str">
            <v>NO APLICA</v>
          </cell>
          <cell r="S2984"/>
          <cell r="T2984"/>
          <cell r="U2984"/>
          <cell r="V2984"/>
          <cell r="W2984"/>
          <cell r="X2984"/>
          <cell r="Y2984" t="str">
            <v xml:space="preserve"> </v>
          </cell>
          <cell r="Z2984" t="str">
            <v xml:space="preserve">  </v>
          </cell>
          <cell r="AA2984"/>
          <cell r="AB2984"/>
          <cell r="AC2984"/>
          <cell r="AD2984"/>
          <cell r="AE2984" t="str">
            <v xml:space="preserve"> </v>
          </cell>
          <cell r="AF2984" t="str">
            <v xml:space="preserve"> </v>
          </cell>
          <cell r="AG2984"/>
          <cell r="AH2984"/>
          <cell r="AI2984"/>
          <cell r="AJ2984" t="str">
            <v xml:space="preserve"> </v>
          </cell>
          <cell r="AK2984" t="str">
            <v xml:space="preserve"> </v>
          </cell>
          <cell r="AL2984"/>
          <cell r="AM2984"/>
          <cell r="AN2984"/>
          <cell r="AO2984"/>
          <cell r="AP2984" t="str">
            <v xml:space="preserve"> </v>
          </cell>
          <cell r="AQ2984" t="str">
            <v xml:space="preserve"> </v>
          </cell>
          <cell r="AR2984"/>
          <cell r="AS2984"/>
          <cell r="AT2984"/>
          <cell r="AU2984"/>
        </row>
        <row r="2985">
          <cell r="B2985">
            <v>21988</v>
          </cell>
          <cell r="C2985">
            <v>21988</v>
          </cell>
          <cell r="D2985" t="str">
            <v>#REF!</v>
          </cell>
          <cell r="E2985">
            <v>39101</v>
          </cell>
          <cell r="F2985" t="str">
            <v>ACTIVO</v>
          </cell>
          <cell r="G2985" t="str">
            <v>NO APLICA</v>
          </cell>
          <cell r="H2985" t="str">
            <v>ANALIZADOR PORTÁTIL DE HEMOGLOBINA</v>
          </cell>
          <cell r="I2985" t="str">
            <v>NO APLICA</v>
          </cell>
          <cell r="J2985" t="str">
            <v>HEMOCUE</v>
          </cell>
          <cell r="K2985" t="str">
            <v>HB 201+</v>
          </cell>
          <cell r="L2985">
            <v>545012246</v>
          </cell>
          <cell r="M2985" t="str">
            <v>EQUIPOS ESPECIALES</v>
          </cell>
          <cell r="N2985" t="str">
            <v>DISP</v>
          </cell>
          <cell r="O2985" t="str">
            <v>LNI - NUTRICIÓN</v>
          </cell>
          <cell r="P2985" t="str">
            <v>LABORATORIO 1</v>
          </cell>
          <cell r="Q2985" t="str">
            <v>PROPIO</v>
          </cell>
          <cell r="R2985" t="str">
            <v>NO APLICA</v>
          </cell>
          <cell r="S2985"/>
          <cell r="T2985"/>
          <cell r="U2985"/>
          <cell r="V2985"/>
          <cell r="W2985"/>
          <cell r="X2985"/>
          <cell r="Y2985" t="str">
            <v xml:space="preserve"> </v>
          </cell>
          <cell r="Z2985" t="str">
            <v xml:space="preserve">  </v>
          </cell>
          <cell r="AA2985"/>
          <cell r="AB2985"/>
          <cell r="AC2985"/>
          <cell r="AD2985"/>
          <cell r="AE2985" t="str">
            <v xml:space="preserve"> </v>
          </cell>
          <cell r="AF2985" t="str">
            <v xml:space="preserve"> </v>
          </cell>
          <cell r="AG2985"/>
          <cell r="AH2985"/>
          <cell r="AI2985"/>
          <cell r="AJ2985" t="str">
            <v xml:space="preserve"> </v>
          </cell>
          <cell r="AK2985" t="str">
            <v xml:space="preserve"> </v>
          </cell>
          <cell r="AL2985"/>
          <cell r="AM2985"/>
          <cell r="AN2985"/>
          <cell r="AO2985"/>
          <cell r="AP2985" t="str">
            <v xml:space="preserve"> </v>
          </cell>
          <cell r="AQ2985" t="str">
            <v xml:space="preserve"> </v>
          </cell>
          <cell r="AR2985"/>
          <cell r="AS2985"/>
          <cell r="AT2985"/>
          <cell r="AU2985"/>
        </row>
        <row r="2986">
          <cell r="B2986">
            <v>22104</v>
          </cell>
          <cell r="C2986">
            <v>22104</v>
          </cell>
          <cell r="D2986" t="str">
            <v>#REF!</v>
          </cell>
          <cell r="E2986" t="str">
            <v>NO DISPONIBLE</v>
          </cell>
          <cell r="F2986" t="str">
            <v>ACTIVO</v>
          </cell>
          <cell r="G2986" t="str">
            <v>NO APLICA</v>
          </cell>
          <cell r="H2986" t="str">
            <v>UPS</v>
          </cell>
          <cell r="I2986" t="str">
            <v>NO APLICA</v>
          </cell>
          <cell r="J2986" t="str">
            <v>ATSEI</v>
          </cell>
          <cell r="K2986" t="str">
            <v>10 KVA</v>
          </cell>
          <cell r="L2986">
            <v>1701096228</v>
          </cell>
          <cell r="M2986" t="str">
            <v>ELECTRÓNICOS</v>
          </cell>
          <cell r="N2986" t="str">
            <v>SG</v>
          </cell>
          <cell r="O2986" t="str">
            <v>ARC - ÁREAS COMUNES</v>
          </cell>
          <cell r="P2986" t="str">
            <v>GESTION DOCUMENTAL</v>
          </cell>
          <cell r="Q2986" t="str">
            <v xml:space="preserve">PROPIO </v>
          </cell>
          <cell r="R2986" t="str">
            <v/>
          </cell>
          <cell r="S2986"/>
          <cell r="T2986"/>
          <cell r="U2986">
            <v>24</v>
          </cell>
          <cell r="V2986"/>
          <cell r="W2986"/>
          <cell r="X2986"/>
          <cell r="Y2986" t="str">
            <v xml:space="preserve"> </v>
          </cell>
          <cell r="Z2986" t="str">
            <v xml:space="preserve">  </v>
          </cell>
          <cell r="AA2986"/>
          <cell r="AB2986"/>
          <cell r="AC2986"/>
          <cell r="AD2986"/>
          <cell r="AE2986" t="str">
            <v xml:space="preserve"> </v>
          </cell>
          <cell r="AF2986" t="str">
            <v xml:space="preserve"> </v>
          </cell>
          <cell r="AG2986"/>
          <cell r="AH2986"/>
          <cell r="AI2986"/>
          <cell r="AJ2986" t="str">
            <v xml:space="preserve"> </v>
          </cell>
          <cell r="AK2986" t="str">
            <v xml:space="preserve"> </v>
          </cell>
          <cell r="AL2986"/>
          <cell r="AM2986"/>
          <cell r="AN2986"/>
          <cell r="AO2986"/>
          <cell r="AP2986" t="str">
            <v xml:space="preserve"> </v>
          </cell>
          <cell r="AQ2986" t="str">
            <v xml:space="preserve"> </v>
          </cell>
          <cell r="AR2986"/>
          <cell r="AS2986"/>
          <cell r="AT2986"/>
          <cell r="AU2986"/>
        </row>
        <row r="2987">
          <cell r="B2987">
            <v>22164</v>
          </cell>
          <cell r="C2987">
            <v>22164</v>
          </cell>
          <cell r="D2987" t="str">
            <v>#REF!</v>
          </cell>
          <cell r="E2987" t="str">
            <v>NO DISPONIBLE</v>
          </cell>
          <cell r="F2987" t="str">
            <v>BAJA</v>
          </cell>
          <cell r="G2987" t="str">
            <v>NO APLICA</v>
          </cell>
          <cell r="H2987" t="str">
            <v>PIPETEADOR</v>
          </cell>
          <cell r="I2987" t="str">
            <v>NO APLICA</v>
          </cell>
          <cell r="J2987" t="str">
            <v>DRUMMOND SCIENTIC CO</v>
          </cell>
          <cell r="K2987" t="str">
            <v>PIPET-AID</v>
          </cell>
          <cell r="L2987" t="str">
            <v>P-78666</v>
          </cell>
          <cell r="M2987" t="str">
            <v>VOLUMÉTRICOS</v>
          </cell>
          <cell r="N2987" t="str">
            <v>DRSP</v>
          </cell>
          <cell r="O2987" t="str">
            <v>GMR - MICROBIOLOGÍA</v>
          </cell>
          <cell r="P2987" t="str">
            <v/>
          </cell>
          <cell r="Q2987" t="str">
            <v>PROPIO</v>
          </cell>
          <cell r="R2987" t="str">
            <v>NO APLICA</v>
          </cell>
          <cell r="S2987" t="str">
            <v>NO DISPONIBLE</v>
          </cell>
          <cell r="T2987" t="str">
            <v>2024-08-20: Se emite concepto técnico para dar de baja</v>
          </cell>
          <cell r="U2987"/>
          <cell r="V2987"/>
          <cell r="W2987"/>
          <cell r="X2987"/>
          <cell r="Y2987" t="str">
            <v xml:space="preserve"> </v>
          </cell>
          <cell r="Z2987" t="str">
            <v xml:space="preserve">  </v>
          </cell>
          <cell r="AA2987"/>
          <cell r="AB2987"/>
          <cell r="AC2987"/>
          <cell r="AD2987"/>
          <cell r="AE2987" t="str">
            <v xml:space="preserve"> </v>
          </cell>
          <cell r="AF2987" t="str">
            <v xml:space="preserve"> </v>
          </cell>
          <cell r="AG2987"/>
          <cell r="AH2987"/>
          <cell r="AI2987"/>
          <cell r="AJ2987" t="str">
            <v xml:space="preserve"> </v>
          </cell>
          <cell r="AK2987" t="str">
            <v xml:space="preserve"> </v>
          </cell>
          <cell r="AL2987"/>
          <cell r="AM2987"/>
          <cell r="AN2987"/>
          <cell r="AO2987"/>
          <cell r="AP2987" t="str">
            <v xml:space="preserve"> </v>
          </cell>
          <cell r="AQ2987" t="str">
            <v xml:space="preserve"> </v>
          </cell>
          <cell r="AR2987"/>
          <cell r="AS2987"/>
          <cell r="AT2987"/>
          <cell r="AU2987"/>
        </row>
        <row r="2988">
          <cell r="B2988">
            <v>22165</v>
          </cell>
          <cell r="C2988">
            <v>22165</v>
          </cell>
          <cell r="D2988" t="str">
            <v>#REF!</v>
          </cell>
          <cell r="E2988" t="str">
            <v>NO DISPONIBLE</v>
          </cell>
          <cell r="F2988" t="str">
            <v>ACTIVO</v>
          </cell>
          <cell r="G2988" t="str">
            <v>NO APLICA</v>
          </cell>
          <cell r="H2988" t="str">
            <v>EQUIPO LANGE EN ESTUCHE METÁLICO</v>
          </cell>
          <cell r="I2988" t="str">
            <v>NO APLICA</v>
          </cell>
          <cell r="J2988" t="str">
            <v>LANGE SKINFOLD CALIPER</v>
          </cell>
          <cell r="K2988" t="str">
            <v>NO DISPONIBLE</v>
          </cell>
          <cell r="L2988" t="str">
            <v>NO DISPONIBLE</v>
          </cell>
          <cell r="M2988" t="str">
            <v>EQUIPOS ESPECIALES</v>
          </cell>
          <cell r="N2988" t="str">
            <v>DISP</v>
          </cell>
          <cell r="O2988" t="str">
            <v>LNI - NUTRICIÓN</v>
          </cell>
          <cell r="P2988" t="str">
            <v>LABORATORIO</v>
          </cell>
          <cell r="Q2988" t="str">
            <v>PROPIO</v>
          </cell>
          <cell r="R2988" t="str">
            <v>NO APLICA</v>
          </cell>
          <cell r="S2988" t="str">
            <v>LECTURA POR AGUJA DE RELOJ CON 180 GRADOS DE BARRIDO, VIGONETAS CON CABEZA ABATIBLE. AREA DE MORDIDA 10 MM, PRECISION +/- 0.5 MM. RANGO DE LECTURA 0 A 67 MM</v>
          </cell>
          <cell r="T2988"/>
          <cell r="U2988"/>
          <cell r="V2988"/>
          <cell r="W2988"/>
          <cell r="X2988"/>
          <cell r="Y2988" t="str">
            <v xml:space="preserve"> </v>
          </cell>
          <cell r="Z2988" t="str">
            <v xml:space="preserve">  </v>
          </cell>
          <cell r="AA2988"/>
          <cell r="AB2988"/>
          <cell r="AC2988"/>
          <cell r="AD2988"/>
          <cell r="AE2988" t="str">
            <v xml:space="preserve"> </v>
          </cell>
          <cell r="AF2988" t="str">
            <v xml:space="preserve"> </v>
          </cell>
          <cell r="AG2988"/>
          <cell r="AH2988"/>
          <cell r="AI2988"/>
          <cell r="AJ2988" t="str">
            <v xml:space="preserve"> </v>
          </cell>
          <cell r="AK2988" t="str">
            <v xml:space="preserve"> </v>
          </cell>
          <cell r="AL2988"/>
          <cell r="AM2988"/>
          <cell r="AN2988"/>
          <cell r="AO2988"/>
          <cell r="AP2988" t="str">
            <v xml:space="preserve"> </v>
          </cell>
          <cell r="AQ2988" t="str">
            <v xml:space="preserve"> </v>
          </cell>
          <cell r="AR2988"/>
          <cell r="AS2988"/>
          <cell r="AT2988"/>
          <cell r="AU2988"/>
        </row>
        <row r="2989">
          <cell r="B2989">
            <v>22166</v>
          </cell>
          <cell r="C2989">
            <v>22166</v>
          </cell>
          <cell r="D2989" t="str">
            <v>#REF!</v>
          </cell>
          <cell r="E2989" t="str">
            <v>NO DISPONIBLE</v>
          </cell>
          <cell r="F2989" t="str">
            <v>ACTIVO</v>
          </cell>
          <cell r="G2989" t="str">
            <v>NO APLICA</v>
          </cell>
          <cell r="H2989" t="str">
            <v>ADIPOMETRO</v>
          </cell>
          <cell r="I2989" t="str">
            <v>NO APLICA</v>
          </cell>
          <cell r="J2989" t="str">
            <v>SKYNDEX</v>
          </cell>
          <cell r="K2989" t="str">
            <v>SYSTEM  I</v>
          </cell>
          <cell r="L2989" t="str">
            <v>NO DISPONIBLE</v>
          </cell>
          <cell r="M2989" t="str">
            <v>EQUIPOS ESPECIALES</v>
          </cell>
          <cell r="N2989" t="str">
            <v>DISP</v>
          </cell>
          <cell r="O2989" t="str">
            <v>LNI - NUTRICIÓN</v>
          </cell>
          <cell r="P2989" t="str">
            <v>LABORATORIO</v>
          </cell>
          <cell r="Q2989" t="str">
            <v>PROPIO</v>
          </cell>
          <cell r="R2989" t="str">
            <v>NO APLICA</v>
          </cell>
          <cell r="S2989" t="str">
            <v>CON PANTALLA LECTURA DIGITAL, BATERIA Y ADPATADOR. EN ESTUCHE. AREA MORDIDA 710 MM2, PRECISION +/- 0.1 MM. RANGO DE LECTURA 0 A 40 MM.</v>
          </cell>
          <cell r="T2989"/>
          <cell r="U2989"/>
          <cell r="V2989"/>
          <cell r="W2989"/>
          <cell r="X2989"/>
          <cell r="Y2989" t="str">
            <v xml:space="preserve"> </v>
          </cell>
          <cell r="Z2989" t="str">
            <v xml:space="preserve">  </v>
          </cell>
          <cell r="AA2989"/>
          <cell r="AB2989"/>
          <cell r="AC2989"/>
          <cell r="AD2989"/>
          <cell r="AE2989" t="str">
            <v xml:space="preserve"> </v>
          </cell>
          <cell r="AF2989" t="str">
            <v xml:space="preserve"> </v>
          </cell>
          <cell r="AG2989"/>
          <cell r="AH2989"/>
          <cell r="AI2989"/>
          <cell r="AJ2989" t="str">
            <v xml:space="preserve"> </v>
          </cell>
          <cell r="AK2989" t="str">
            <v xml:space="preserve"> </v>
          </cell>
          <cell r="AL2989"/>
          <cell r="AM2989"/>
          <cell r="AN2989"/>
          <cell r="AO2989"/>
          <cell r="AP2989" t="str">
            <v xml:space="preserve"> </v>
          </cell>
          <cell r="AQ2989" t="str">
            <v xml:space="preserve"> </v>
          </cell>
          <cell r="AR2989"/>
          <cell r="AS2989"/>
          <cell r="AT2989"/>
          <cell r="AU2989"/>
        </row>
        <row r="2990">
          <cell r="B2990">
            <v>22172</v>
          </cell>
          <cell r="C2990">
            <v>22172</v>
          </cell>
          <cell r="D2990" t="str">
            <v>#REF!</v>
          </cell>
          <cell r="E2990" t="str">
            <v>NO DISPONIBLE</v>
          </cell>
          <cell r="F2990" t="str">
            <v>ACTIVO</v>
          </cell>
          <cell r="G2990" t="str">
            <v>NO APLICA</v>
          </cell>
          <cell r="H2990" t="str">
            <v xml:space="preserve">INFANTOMETRO DIGITAL  </v>
          </cell>
          <cell r="I2990" t="str">
            <v>NO APLICA</v>
          </cell>
          <cell r="J2990" t="str">
            <v xml:space="preserve">INFATRONIC TM 447 </v>
          </cell>
          <cell r="K2990" t="str">
            <v>NO DISPONIBLE</v>
          </cell>
          <cell r="L2990" t="str">
            <v>NO DISPONIBLE</v>
          </cell>
          <cell r="M2990" t="str">
            <v>EQUIPOS MANUALES</v>
          </cell>
          <cell r="N2990" t="str">
            <v>DISP</v>
          </cell>
          <cell r="O2990" t="str">
            <v>LNI - NUTRICIÓN</v>
          </cell>
          <cell r="P2990" t="str">
            <v>LABORATORIO DE ANTROPOMETRIA</v>
          </cell>
          <cell r="Q2990" t="str">
            <v>PROPIO</v>
          </cell>
          <cell r="R2990" t="str">
            <v>NO APLICA</v>
          </cell>
          <cell r="S2990" t="str">
            <v>PRECISION DE 0.1 MM. RANGO DE ME12ION  DE 0 - 100 CM. CON DOS BATERIAS AA</v>
          </cell>
          <cell r="T2990"/>
          <cell r="U2990"/>
          <cell r="V2990"/>
          <cell r="W2990"/>
          <cell r="X2990"/>
          <cell r="Y2990" t="str">
            <v xml:space="preserve"> </v>
          </cell>
          <cell r="Z2990" t="str">
            <v xml:space="preserve">  </v>
          </cell>
          <cell r="AA2990"/>
          <cell r="AB2990"/>
          <cell r="AC2990"/>
          <cell r="AD2990"/>
          <cell r="AE2990" t="str">
            <v xml:space="preserve"> </v>
          </cell>
          <cell r="AF2990" t="str">
            <v xml:space="preserve"> </v>
          </cell>
          <cell r="AG2990"/>
          <cell r="AH2990"/>
          <cell r="AI2990"/>
          <cell r="AJ2990" t="str">
            <v xml:space="preserve"> </v>
          </cell>
          <cell r="AK2990" t="str">
            <v xml:space="preserve"> </v>
          </cell>
          <cell r="AL2990"/>
          <cell r="AM2990"/>
          <cell r="AN2990"/>
          <cell r="AO2990"/>
          <cell r="AP2990" t="str">
            <v xml:space="preserve"> </v>
          </cell>
          <cell r="AQ2990" t="str">
            <v xml:space="preserve"> </v>
          </cell>
          <cell r="AR2990"/>
          <cell r="AS2990"/>
          <cell r="AT2990"/>
          <cell r="AU2990"/>
        </row>
        <row r="2991">
          <cell r="B2991">
            <v>22175</v>
          </cell>
          <cell r="C2991">
            <v>22175</v>
          </cell>
          <cell r="D2991" t="str">
            <v>#REF!</v>
          </cell>
          <cell r="E2991" t="str">
            <v>NO DISPONIBLE</v>
          </cell>
          <cell r="F2991" t="str">
            <v>INACTIVO</v>
          </cell>
          <cell r="G2991" t="str">
            <v>NO APLICA</v>
          </cell>
          <cell r="H2991" t="str">
            <v>CÁMARA DE ELECTROFORESIS</v>
          </cell>
          <cell r="I2991" t="str">
            <v>NO APLICA</v>
          </cell>
          <cell r="J2991" t="str">
            <v>THERMO ELECTRON</v>
          </cell>
          <cell r="K2991" t="str">
            <v>EC120 MINI VERTICAL</v>
          </cell>
          <cell r="L2991" t="str">
            <v>1202ECA-115</v>
          </cell>
          <cell r="M2991" t="str">
            <v>CÁMARAS DE ELECTROFORESIS</v>
          </cell>
          <cell r="N2991" t="str">
            <v>DISP</v>
          </cell>
          <cell r="O2991" t="str">
            <v>LNI - NUTRICIÓN</v>
          </cell>
          <cell r="P2991" t="str">
            <v>LABORATORIO</v>
          </cell>
          <cell r="Q2991" t="str">
            <v>PROPIO</v>
          </cell>
          <cell r="R2991" t="str">
            <v>NO APLICA</v>
          </cell>
          <cell r="S2991"/>
          <cell r="T2991"/>
          <cell r="U2991">
            <v>12</v>
          </cell>
          <cell r="V2991"/>
          <cell r="W2991"/>
          <cell r="X2991"/>
          <cell r="Y2991" t="str">
            <v xml:space="preserve"> </v>
          </cell>
          <cell r="Z2991" t="str">
            <v xml:space="preserve">  </v>
          </cell>
          <cell r="AA2991"/>
          <cell r="AB2991"/>
          <cell r="AC2991"/>
          <cell r="AD2991"/>
          <cell r="AE2991" t="str">
            <v xml:space="preserve"> </v>
          </cell>
          <cell r="AF2991" t="str">
            <v xml:space="preserve"> </v>
          </cell>
          <cell r="AG2991"/>
          <cell r="AH2991"/>
          <cell r="AI2991"/>
          <cell r="AJ2991" t="str">
            <v xml:space="preserve"> </v>
          </cell>
          <cell r="AK2991" t="str">
            <v xml:space="preserve"> </v>
          </cell>
          <cell r="AL2991"/>
          <cell r="AM2991"/>
          <cell r="AN2991"/>
          <cell r="AO2991"/>
          <cell r="AP2991" t="str">
            <v xml:space="preserve"> </v>
          </cell>
          <cell r="AQ2991" t="str">
            <v xml:space="preserve"> </v>
          </cell>
          <cell r="AR2991"/>
          <cell r="AS2991"/>
          <cell r="AT2991"/>
          <cell r="AU2991"/>
        </row>
        <row r="2992">
          <cell r="B2992">
            <v>22188</v>
          </cell>
          <cell r="C2992">
            <v>22188</v>
          </cell>
          <cell r="D2992" t="str">
            <v>#REF!</v>
          </cell>
          <cell r="E2992" t="str">
            <v>NO DISPONIBLE</v>
          </cell>
          <cell r="F2992" t="str">
            <v>BAJA</v>
          </cell>
          <cell r="G2992" t="str">
            <v>NO APLICA</v>
          </cell>
          <cell r="H2992" t="str">
            <v>AIRE ACONDICIONADO</v>
          </cell>
          <cell r="I2992" t="str">
            <v>NO APLICA</v>
          </cell>
          <cell r="J2992" t="str">
            <v>MITSUBISHI</v>
          </cell>
          <cell r="K2992" t="str">
            <v>MSA24ND</v>
          </cell>
          <cell r="L2992">
            <v>5000598</v>
          </cell>
          <cell r="M2992" t="str">
            <v>SISTEMA DE VENTILACIÓN MECÁNICA Y AIRE ACONDICIONADO</v>
          </cell>
          <cell r="N2992" t="str">
            <v>DISP</v>
          </cell>
          <cell r="O2992" t="str">
            <v>LMC - MORFOLOGÍA CELULAR</v>
          </cell>
          <cell r="P2992" t="str">
            <v>AREA DE PCR</v>
          </cell>
          <cell r="Q2992" t="str">
            <v>PROPIO</v>
          </cell>
          <cell r="R2992" t="str">
            <v>NO APLICA</v>
          </cell>
          <cell r="S2992" t="str">
            <v>22500 BTU</v>
          </cell>
          <cell r="T2992" t="str">
            <v>Pendiente renovación tecnologica</v>
          </cell>
          <cell r="U2992">
            <v>24</v>
          </cell>
          <cell r="V2992"/>
          <cell r="W2992"/>
          <cell r="X2992"/>
          <cell r="Y2992" t="str">
            <v xml:space="preserve"> </v>
          </cell>
          <cell r="Z2992" t="str">
            <v xml:space="preserve">  </v>
          </cell>
          <cell r="AA2992"/>
          <cell r="AB2992"/>
          <cell r="AC2992"/>
          <cell r="AD2992">
            <v>44327</v>
          </cell>
          <cell r="AE2992" t="str">
            <v xml:space="preserve"> </v>
          </cell>
          <cell r="AF2992" t="str">
            <v xml:space="preserve"> </v>
          </cell>
          <cell r="AG2992"/>
          <cell r="AH2992"/>
          <cell r="AI2992"/>
          <cell r="AJ2992" t="str">
            <v xml:space="preserve"> </v>
          </cell>
          <cell r="AK2992" t="str">
            <v xml:space="preserve"> </v>
          </cell>
          <cell r="AL2992"/>
          <cell r="AM2992"/>
          <cell r="AN2992"/>
          <cell r="AO2992"/>
          <cell r="AP2992" t="str">
            <v xml:space="preserve"> </v>
          </cell>
          <cell r="AQ2992" t="str">
            <v xml:space="preserve"> </v>
          </cell>
          <cell r="AR2992"/>
          <cell r="AS2992"/>
          <cell r="AT2992"/>
          <cell r="AU2992"/>
        </row>
        <row r="2993">
          <cell r="B2993">
            <v>22194</v>
          </cell>
          <cell r="C2993">
            <v>22194</v>
          </cell>
          <cell r="D2993" t="str">
            <v>#REF!</v>
          </cell>
          <cell r="E2993" t="str">
            <v>NO DISPONIBLE</v>
          </cell>
          <cell r="F2993" t="str">
            <v>BAJA</v>
          </cell>
          <cell r="G2993" t="str">
            <v>NO APLICA</v>
          </cell>
          <cell r="H2993" t="str">
            <v>AIRE ACONDICIONADO</v>
          </cell>
          <cell r="I2993" t="str">
            <v>NO APLICA</v>
          </cell>
          <cell r="J2993" t="str">
            <v>MITSUBISHI</v>
          </cell>
          <cell r="K2993" t="str">
            <v>MSA24ND</v>
          </cell>
          <cell r="L2993">
            <v>5001893</v>
          </cell>
          <cell r="M2993" t="str">
            <v>SISTEMA DE VENTILACIÓN MECÁNICA Y AIRE ACONDICIONADO</v>
          </cell>
          <cell r="N2993" t="str">
            <v>DISP</v>
          </cell>
          <cell r="O2993" t="str">
            <v>LMC - MORFOLOGÍA CELULAR</v>
          </cell>
          <cell r="P2993" t="str">
            <v>LABORATORIO PRINCIPAL</v>
          </cell>
          <cell r="Q2993" t="str">
            <v>PROPIO</v>
          </cell>
          <cell r="R2993" t="str">
            <v>NO APLICA</v>
          </cell>
          <cell r="S2993" t="str">
            <v>22000 BTU</v>
          </cell>
          <cell r="T2993" t="str">
            <v>NO SE REALIZA PROGRAMACIÓN POR ESPERA DE CONTRATO</v>
          </cell>
          <cell r="U2993">
            <v>12</v>
          </cell>
          <cell r="V2993"/>
          <cell r="W2993"/>
          <cell r="X2993"/>
          <cell r="Y2993" t="str">
            <v xml:space="preserve"> </v>
          </cell>
          <cell r="Z2993" t="str">
            <v xml:space="preserve">  </v>
          </cell>
          <cell r="AA2993"/>
          <cell r="AB2993"/>
          <cell r="AC2993"/>
          <cell r="AD2993">
            <v>44698</v>
          </cell>
          <cell r="AE2993" t="str">
            <v xml:space="preserve"> </v>
          </cell>
          <cell r="AF2993" t="str">
            <v xml:space="preserve"> </v>
          </cell>
          <cell r="AG2993"/>
          <cell r="AH2993"/>
          <cell r="AI2993"/>
          <cell r="AJ2993" t="str">
            <v xml:space="preserve"> </v>
          </cell>
          <cell r="AK2993" t="str">
            <v xml:space="preserve"> </v>
          </cell>
          <cell r="AL2993"/>
          <cell r="AM2993"/>
          <cell r="AN2993"/>
          <cell r="AO2993"/>
          <cell r="AP2993" t="str">
            <v xml:space="preserve"> </v>
          </cell>
          <cell r="AQ2993" t="str">
            <v xml:space="preserve"> </v>
          </cell>
          <cell r="AR2993"/>
          <cell r="AS2993"/>
          <cell r="AT2993"/>
          <cell r="AU2993"/>
        </row>
        <row r="2994">
          <cell r="B2994">
            <v>22196</v>
          </cell>
          <cell r="C2994">
            <v>22196</v>
          </cell>
          <cell r="D2994" t="str">
            <v>#REF!</v>
          </cell>
          <cell r="E2994" t="str">
            <v>NO DISPONIBLE</v>
          </cell>
          <cell r="F2994" t="str">
            <v>BAJA</v>
          </cell>
          <cell r="G2994" t="str">
            <v>NO APLICA</v>
          </cell>
          <cell r="H2994" t="str">
            <v>AIRE ACONDICIONADO</v>
          </cell>
          <cell r="I2994" t="str">
            <v>NO APLICA</v>
          </cell>
          <cell r="J2994" t="str">
            <v>MITSUBISHI</v>
          </cell>
          <cell r="K2994" t="str">
            <v>MS-A247ND</v>
          </cell>
          <cell r="L2994">
            <v>5001413</v>
          </cell>
          <cell r="M2994" t="str">
            <v>SISTEMA DE VENTILACIÓN MECÁNICA Y AIRE ACONDICIONADO</v>
          </cell>
          <cell r="N2994" t="str">
            <v>DRSP</v>
          </cell>
          <cell r="O2994" t="str">
            <v>GPR - PARASITOLOGÍA</v>
          </cell>
          <cell r="P2994" t="str">
            <v>ÁREA DE EQUIPOS DE REFRIGERACIÓN</v>
          </cell>
          <cell r="Q2994" t="str">
            <v>PROPIO</v>
          </cell>
          <cell r="R2994" t="str">
            <v>TEMPERATURA</v>
          </cell>
          <cell r="S2994" t="str">
            <v>24000 BTU</v>
          </cell>
          <cell r="T2994"/>
          <cell r="U2994">
            <v>6</v>
          </cell>
          <cell r="V2994"/>
          <cell r="W2994"/>
          <cell r="X2994"/>
          <cell r="Y2994" t="str">
            <v xml:space="preserve"> </v>
          </cell>
          <cell r="Z2994" t="str">
            <v xml:space="preserve">  </v>
          </cell>
          <cell r="AA2994"/>
          <cell r="AB2994"/>
          <cell r="AC2994"/>
          <cell r="AD2994"/>
          <cell r="AE2994" t="str">
            <v xml:space="preserve"> </v>
          </cell>
          <cell r="AF2994" t="str">
            <v xml:space="preserve"> </v>
          </cell>
          <cell r="AG2994"/>
          <cell r="AH2994"/>
          <cell r="AI2994"/>
          <cell r="AJ2994" t="str">
            <v xml:space="preserve"> </v>
          </cell>
          <cell r="AK2994" t="str">
            <v xml:space="preserve"> </v>
          </cell>
          <cell r="AL2994"/>
          <cell r="AM2994"/>
          <cell r="AN2994"/>
          <cell r="AO2994"/>
          <cell r="AP2994" t="str">
            <v xml:space="preserve"> </v>
          </cell>
          <cell r="AQ2994" t="str">
            <v xml:space="preserve"> </v>
          </cell>
          <cell r="AR2994"/>
          <cell r="AS2994"/>
          <cell r="AT2994"/>
          <cell r="AU2994"/>
        </row>
        <row r="2995">
          <cell r="B2995">
            <v>22200</v>
          </cell>
          <cell r="C2995">
            <v>22200</v>
          </cell>
          <cell r="D2995" t="str">
            <v>#REF!</v>
          </cell>
          <cell r="E2995">
            <v>39197</v>
          </cell>
          <cell r="F2995" t="str">
            <v>BAJA</v>
          </cell>
          <cell r="G2995" t="str">
            <v>NO APLICA</v>
          </cell>
          <cell r="H2995" t="str">
            <v>AIRE ACONDICIONADO</v>
          </cell>
          <cell r="I2995" t="str">
            <v>NO APLICA</v>
          </cell>
          <cell r="J2995" t="str">
            <v>MITSUBISHI</v>
          </cell>
          <cell r="K2995" t="str">
            <v>MSA24ND</v>
          </cell>
          <cell r="L2995">
            <v>5001016</v>
          </cell>
          <cell r="M2995" t="str">
            <v>SISTEMA DE VENTILACIÓN MECÁNICA Y AIRE ACONDICIONADO</v>
          </cell>
          <cell r="N2995" t="str">
            <v>DISP</v>
          </cell>
          <cell r="O2995" t="str">
            <v>LNI - NUTRICIÓN</v>
          </cell>
          <cell r="P2995" t="str">
            <v>LABORATORIO ANALISIS BIOQUIMICO</v>
          </cell>
          <cell r="Q2995" t="str">
            <v>PROPIO</v>
          </cell>
          <cell r="R2995" t="str">
            <v>NO APLICA</v>
          </cell>
          <cell r="S2995" t="str">
            <v>18000 BTU</v>
          </cell>
          <cell r="T2995" t="str">
            <v>Se cambiará por renovación tecnologica</v>
          </cell>
          <cell r="U2995">
            <v>24</v>
          </cell>
          <cell r="V2995"/>
          <cell r="W2995"/>
          <cell r="X2995"/>
          <cell r="Y2995" t="str">
            <v xml:space="preserve"> </v>
          </cell>
          <cell r="Z2995" t="str">
            <v xml:space="preserve">  </v>
          </cell>
          <cell r="AA2995"/>
          <cell r="AB2995"/>
          <cell r="AC2995"/>
          <cell r="AD2995">
            <v>44343</v>
          </cell>
          <cell r="AE2995" t="str">
            <v xml:space="preserve"> </v>
          </cell>
          <cell r="AF2995" t="str">
            <v xml:space="preserve"> </v>
          </cell>
          <cell r="AG2995"/>
          <cell r="AH2995"/>
          <cell r="AI2995"/>
          <cell r="AJ2995" t="str">
            <v xml:space="preserve"> </v>
          </cell>
          <cell r="AK2995" t="str">
            <v xml:space="preserve"> </v>
          </cell>
          <cell r="AL2995"/>
          <cell r="AM2995"/>
          <cell r="AN2995"/>
          <cell r="AO2995"/>
          <cell r="AP2995" t="str">
            <v xml:space="preserve"> </v>
          </cell>
          <cell r="AQ2995" t="str">
            <v xml:space="preserve"> </v>
          </cell>
          <cell r="AR2995"/>
          <cell r="AS2995"/>
          <cell r="AT2995"/>
          <cell r="AU2995"/>
        </row>
        <row r="2996">
          <cell r="B2996">
            <v>22278</v>
          </cell>
          <cell r="C2996">
            <v>22278</v>
          </cell>
          <cell r="D2996" t="str">
            <v>#REF!</v>
          </cell>
          <cell r="E2996" t="str">
            <v>NO DISPONIBLE</v>
          </cell>
          <cell r="F2996" t="str">
            <v>ACTIVO</v>
          </cell>
          <cell r="G2996" t="str">
            <v>NO APLICA</v>
          </cell>
          <cell r="H2996" t="str">
            <v>SISTEMA DE PURIFICACIÓN DE AGUA</v>
          </cell>
          <cell r="I2996" t="str">
            <v>NO APLICA</v>
          </cell>
          <cell r="J2996" t="str">
            <v>MILLIPORE</v>
          </cell>
          <cell r="K2996" t="str">
            <v>MILLIQ PLUS</v>
          </cell>
          <cell r="L2996" t="str">
            <v>F3KM77831-I</v>
          </cell>
          <cell r="M2996" t="str">
            <v>PURIFICACIÓN DE AGUA</v>
          </cell>
          <cell r="N2996" t="str">
            <v>DISP</v>
          </cell>
          <cell r="O2996" t="str">
            <v>LMI - MICROBIOLOGÍA</v>
          </cell>
          <cell r="P2996" t="str">
            <v>CUARTO DE LAVADO</v>
          </cell>
          <cell r="Q2996" t="str">
            <v>PROPIO</v>
          </cell>
          <cell r="R2996" t="str">
            <v>NO APLICA</v>
          </cell>
          <cell r="S2996"/>
          <cell r="T2996"/>
          <cell r="U2996">
            <v>12</v>
          </cell>
          <cell r="V2996"/>
          <cell r="W2996"/>
          <cell r="X2996"/>
          <cell r="Y2996" t="str">
            <v xml:space="preserve"> </v>
          </cell>
          <cell r="Z2996" t="str">
            <v xml:space="preserve">  </v>
          </cell>
          <cell r="AA2996"/>
          <cell r="AB2996"/>
          <cell r="AC2996"/>
          <cell r="AD2996"/>
          <cell r="AE2996" t="str">
            <v xml:space="preserve"> </v>
          </cell>
          <cell r="AF2996" t="str">
            <v xml:space="preserve"> </v>
          </cell>
          <cell r="AG2996"/>
          <cell r="AH2996"/>
          <cell r="AI2996"/>
          <cell r="AJ2996" t="str">
            <v xml:space="preserve"> </v>
          </cell>
          <cell r="AK2996" t="str">
            <v xml:space="preserve"> </v>
          </cell>
          <cell r="AL2996"/>
          <cell r="AM2996"/>
          <cell r="AN2996"/>
          <cell r="AO2996"/>
          <cell r="AP2996" t="str">
            <v xml:space="preserve"> </v>
          </cell>
          <cell r="AQ2996" t="str">
            <v xml:space="preserve"> </v>
          </cell>
          <cell r="AR2996"/>
          <cell r="AS2996"/>
          <cell r="AT2996"/>
          <cell r="AU2996"/>
        </row>
        <row r="2997">
          <cell r="B2997">
            <v>22299</v>
          </cell>
          <cell r="C2997">
            <v>22299</v>
          </cell>
          <cell r="D2997" t="str">
            <v>#REF!</v>
          </cell>
          <cell r="E2997" t="str">
            <v>NO DISPONIBLE</v>
          </cell>
          <cell r="F2997" t="str">
            <v>INACTIVO</v>
          </cell>
          <cell r="G2997" t="str">
            <v>NO APLICA</v>
          </cell>
          <cell r="H2997" t="str">
            <v>FUENTE DE PODER PARA CÁMARA DE ELECTROFORESIS</v>
          </cell>
          <cell r="I2997" t="str">
            <v>NO APLICA</v>
          </cell>
          <cell r="J2997" t="str">
            <v>BIO-RAD</v>
          </cell>
          <cell r="K2997" t="str">
            <v>POWER PAC 1000</v>
          </cell>
          <cell r="L2997" t="str">
            <v>286BR01626</v>
          </cell>
          <cell r="M2997" t="str">
            <v>CÁMARAS DE ELECTROFORESIS</v>
          </cell>
          <cell r="N2997" t="str">
            <v>DISP</v>
          </cell>
          <cell r="O2997" t="str">
            <v>LMI - MICROBIOLOGÍA</v>
          </cell>
          <cell r="P2997" t="str">
            <v>LABORATORIO 1</v>
          </cell>
          <cell r="Q2997" t="str">
            <v>PROPIO</v>
          </cell>
          <cell r="R2997" t="str">
            <v>NO APLICA</v>
          </cell>
          <cell r="S2997"/>
          <cell r="T2997" t="str">
            <v>Último mantenimiento 2022-11-19, tiene observaciòn de Nancy Florez que indica Dar de baja no es posible reparar por falta de partes en fábrica.</v>
          </cell>
          <cell r="U2997">
            <v>12</v>
          </cell>
          <cell r="V2997"/>
          <cell r="W2997"/>
          <cell r="X2997"/>
          <cell r="Y2997" t="str">
            <v xml:space="preserve"> </v>
          </cell>
          <cell r="Z2997" t="str">
            <v xml:space="preserve">  </v>
          </cell>
          <cell r="AA2997"/>
          <cell r="AB2997"/>
          <cell r="AC2997"/>
          <cell r="AD2997"/>
          <cell r="AE2997" t="str">
            <v xml:space="preserve"> </v>
          </cell>
          <cell r="AF2997" t="str">
            <v xml:space="preserve"> </v>
          </cell>
          <cell r="AG2997"/>
          <cell r="AH2997"/>
          <cell r="AI2997"/>
          <cell r="AJ2997" t="str">
            <v xml:space="preserve"> </v>
          </cell>
          <cell r="AK2997" t="str">
            <v xml:space="preserve"> </v>
          </cell>
          <cell r="AL2997"/>
          <cell r="AM2997"/>
          <cell r="AN2997"/>
          <cell r="AO2997"/>
          <cell r="AP2997" t="str">
            <v xml:space="preserve"> </v>
          </cell>
          <cell r="AQ2997" t="str">
            <v xml:space="preserve"> </v>
          </cell>
          <cell r="AR2997"/>
          <cell r="AS2997"/>
          <cell r="AT2997"/>
          <cell r="AU2997"/>
        </row>
        <row r="2998">
          <cell r="B2998" t="str">
            <v>LNI-003</v>
          </cell>
          <cell r="C2998">
            <v>22550</v>
          </cell>
          <cell r="D2998" t="str">
            <v>#REF!</v>
          </cell>
          <cell r="E2998">
            <v>39722</v>
          </cell>
          <cell r="F2998" t="str">
            <v>ACTIVO</v>
          </cell>
          <cell r="G2998" t="str">
            <v>NO APLICA</v>
          </cell>
          <cell r="H2998" t="str">
            <v xml:space="preserve">CROMATÓGRAFO DE GASES </v>
          </cell>
          <cell r="I2998" t="str">
            <v>NO APLICA</v>
          </cell>
          <cell r="J2998" t="str">
            <v>AGILENT TECHNOLOGIES</v>
          </cell>
          <cell r="K2998" t="str">
            <v>SISTEMA DE ENFRIAMIENTO PARA SIL DAVY 6890N GC
CROMATÓGRAFO DE GASES  6890N
BOMBA TURBO MOLECULAR 6590N</v>
          </cell>
          <cell r="L2998" t="str">
            <v>SISTEMA DE ENFRIAMIENTO PARA SIL DAVY CN10604075
CROMATÓGRAFO DE GASES  CN10604075
BOMBA TURBO MOLECULAR CN55237910
CONTROLADOR DE MICROMEDIDOR VACÍO 551355</v>
          </cell>
          <cell r="M2998" t="str">
            <v>CROMATÓGRAFOS</v>
          </cell>
          <cell r="N2998" t="str">
            <v>DISP</v>
          </cell>
          <cell r="O2998" t="str">
            <v>LNI - NUTRICIÓN</v>
          </cell>
          <cell r="P2998" t="str">
            <v>LABORATORIO ANALISIS BIOQUIMICO</v>
          </cell>
          <cell r="Q2998" t="str">
            <v>PROPIO</v>
          </cell>
          <cell r="R2998" t="str">
            <v>NO APLICA</v>
          </cell>
          <cell r="S2998" t="str">
            <v>Pendiente por suminstro de gases: 2023-09-05 (MLLP)</v>
          </cell>
          <cell r="T2998" t="str">
            <v>DEL EQUIPO CROMATÓGRAFO DE GASES TAMBIEN SE INCLUYEN LOS NO. INV: 23725, 23724, 22550,</v>
          </cell>
          <cell r="U2998">
            <v>12</v>
          </cell>
          <cell r="V2998"/>
          <cell r="W2998">
            <v>12</v>
          </cell>
          <cell r="X2998"/>
          <cell r="Y2998" t="str">
            <v xml:space="preserve"> </v>
          </cell>
          <cell r="Z2998" t="str">
            <v xml:space="preserve">  </v>
          </cell>
          <cell r="AA2998"/>
          <cell r="AB2998"/>
          <cell r="AC2998"/>
          <cell r="AD2998"/>
          <cell r="AE2998" t="str">
            <v xml:space="preserve"> </v>
          </cell>
          <cell r="AF2998" t="str">
            <v xml:space="preserve"> </v>
          </cell>
          <cell r="AG2998"/>
          <cell r="AH2998"/>
          <cell r="AI2998"/>
          <cell r="AJ2998" t="str">
            <v xml:space="preserve"> </v>
          </cell>
          <cell r="AK2998" t="str">
            <v xml:space="preserve"> </v>
          </cell>
          <cell r="AL2998"/>
          <cell r="AM2998"/>
          <cell r="AN2998"/>
          <cell r="AO2998"/>
          <cell r="AP2998" t="str">
            <v xml:space="preserve"> </v>
          </cell>
          <cell r="AQ2998" t="str">
            <v xml:space="preserve"> </v>
          </cell>
          <cell r="AR2998"/>
          <cell r="AS2998"/>
          <cell r="AT2998"/>
          <cell r="AU2998"/>
        </row>
        <row r="2999">
          <cell r="B2999">
            <v>22592</v>
          </cell>
          <cell r="C2999">
            <v>22592</v>
          </cell>
          <cell r="D2999" t="str">
            <v>#REF!</v>
          </cell>
          <cell r="E2999" t="str">
            <v>NO DISPONIBLE</v>
          </cell>
          <cell r="F2999" t="str">
            <v>BAJA</v>
          </cell>
          <cell r="G2999" t="str">
            <v>NO APLICA</v>
          </cell>
          <cell r="H2999" t="str">
            <v>PIPETEADOR</v>
          </cell>
          <cell r="I2999" t="str">
            <v>NO APLICA</v>
          </cell>
          <cell r="J2999" t="str">
            <v>DRUMMOND SCIENTIC CO</v>
          </cell>
          <cell r="K2999" t="str">
            <v>NO DISPONIBLE</v>
          </cell>
          <cell r="L2999" t="str">
            <v>D148703</v>
          </cell>
          <cell r="M2999" t="str">
            <v>VOLUMÉTRICOS</v>
          </cell>
          <cell r="N2999" t="str">
            <v>DRSP</v>
          </cell>
          <cell r="O2999" t="str">
            <v>GVI - VIROLOGÍA</v>
          </cell>
          <cell r="P2999" t="str">
            <v>ERUPTIVAS</v>
          </cell>
          <cell r="Q2999" t="str">
            <v>PROPIO</v>
          </cell>
          <cell r="R2999" t="str">
            <v>NO APLICA</v>
          </cell>
          <cell r="S2999"/>
          <cell r="T2999"/>
          <cell r="U2999"/>
          <cell r="V2999"/>
          <cell r="W2999"/>
          <cell r="X2999"/>
          <cell r="Y2999" t="str">
            <v xml:space="preserve"> </v>
          </cell>
          <cell r="Z2999" t="str">
            <v xml:space="preserve">  </v>
          </cell>
          <cell r="AA2999"/>
          <cell r="AB2999"/>
          <cell r="AC2999"/>
          <cell r="AD2999"/>
          <cell r="AE2999" t="str">
            <v xml:space="preserve"> </v>
          </cell>
          <cell r="AF2999" t="str">
            <v xml:space="preserve"> </v>
          </cell>
          <cell r="AG2999"/>
          <cell r="AH2999"/>
          <cell r="AI2999"/>
          <cell r="AJ2999" t="str">
            <v xml:space="preserve"> </v>
          </cell>
          <cell r="AK2999" t="str">
            <v xml:space="preserve"> </v>
          </cell>
          <cell r="AL2999"/>
          <cell r="AM2999"/>
          <cell r="AN2999"/>
          <cell r="AO2999"/>
          <cell r="AP2999" t="str">
            <v xml:space="preserve"> </v>
          </cell>
          <cell r="AQ2999" t="str">
            <v xml:space="preserve"> </v>
          </cell>
          <cell r="AR2999"/>
          <cell r="AS2999"/>
          <cell r="AT2999"/>
          <cell r="AU2999"/>
        </row>
        <row r="3000">
          <cell r="B3000">
            <v>22593</v>
          </cell>
          <cell r="C3000">
            <v>22593</v>
          </cell>
          <cell r="D3000" t="str">
            <v>#REF!</v>
          </cell>
          <cell r="E3000" t="str">
            <v>NO DISPONIBLE</v>
          </cell>
          <cell r="F3000" t="str">
            <v>BAJA</v>
          </cell>
          <cell r="G3000" t="str">
            <v>NO APLICA</v>
          </cell>
          <cell r="H3000" t="str">
            <v>PIPETEADOR</v>
          </cell>
          <cell r="I3000" t="str">
            <v>NO APLICA</v>
          </cell>
          <cell r="J3000" t="str">
            <v>DRUMMOND SCIENTIC CO</v>
          </cell>
          <cell r="K3000" t="str">
            <v>NO DISPONIBLE</v>
          </cell>
          <cell r="L3000" t="str">
            <v>D148705</v>
          </cell>
          <cell r="M3000" t="str">
            <v>VOLUMÉTRICOS</v>
          </cell>
          <cell r="N3000" t="str">
            <v>DRSP</v>
          </cell>
          <cell r="O3000" t="str">
            <v>GMR - MICROBIOLOGÍA</v>
          </cell>
          <cell r="P3000"/>
          <cell r="Q3000" t="str">
            <v>PROPIO</v>
          </cell>
          <cell r="R3000" t="str">
            <v>NO APLICA</v>
          </cell>
          <cell r="S3000"/>
          <cell r="T3000"/>
          <cell r="U3000"/>
          <cell r="V3000"/>
          <cell r="W3000"/>
          <cell r="X3000"/>
          <cell r="Y3000" t="str">
            <v xml:space="preserve"> </v>
          </cell>
          <cell r="Z3000" t="str">
            <v xml:space="preserve">  </v>
          </cell>
          <cell r="AA3000"/>
          <cell r="AB3000"/>
          <cell r="AC3000"/>
          <cell r="AD3000"/>
          <cell r="AE3000" t="str">
            <v xml:space="preserve"> </v>
          </cell>
          <cell r="AF3000" t="str">
            <v xml:space="preserve"> </v>
          </cell>
          <cell r="AG3000"/>
          <cell r="AH3000"/>
          <cell r="AI3000"/>
          <cell r="AJ3000" t="str">
            <v xml:space="preserve"> </v>
          </cell>
          <cell r="AK3000" t="str">
            <v xml:space="preserve"> </v>
          </cell>
          <cell r="AL3000"/>
          <cell r="AM3000"/>
          <cell r="AN3000"/>
          <cell r="AO3000"/>
          <cell r="AP3000" t="str">
            <v xml:space="preserve"> </v>
          </cell>
          <cell r="AQ3000" t="str">
            <v xml:space="preserve"> </v>
          </cell>
          <cell r="AR3000"/>
          <cell r="AS3000"/>
          <cell r="AT3000"/>
          <cell r="AU3000"/>
        </row>
        <row r="3001">
          <cell r="B3001">
            <v>22793</v>
          </cell>
          <cell r="C3001">
            <v>22793</v>
          </cell>
          <cell r="D3001" t="str">
            <v>#REF!</v>
          </cell>
          <cell r="E3001" t="str">
            <v>NO DISPONIBLE</v>
          </cell>
          <cell r="F3001" t="str">
            <v>BAJA</v>
          </cell>
          <cell r="G3001" t="str">
            <v>NO APLICA</v>
          </cell>
          <cell r="H3001" t="str">
            <v>TERMOCICLADOR EN TIEMPO REAL</v>
          </cell>
          <cell r="I3001" t="str">
            <v>MJ OPTICON MONITOR - ANALGOIS SOFTWARE 3,1</v>
          </cell>
          <cell r="J3001" t="str">
            <v>BIO-RAD</v>
          </cell>
          <cell r="K3001" t="str">
            <v>CHROMO4</v>
          </cell>
          <cell r="L3001" t="str">
            <v>EN033184</v>
          </cell>
          <cell r="M3001" t="str">
            <v>TERMOCICLADORES</v>
          </cell>
          <cell r="N3001" t="str">
            <v>DISP</v>
          </cell>
          <cell r="O3001" t="str">
            <v>LFM - FISIOLOGÍA MOLECULAR</v>
          </cell>
          <cell r="P3001" t="str">
            <v>BIOLOGIA MOLECULAR</v>
          </cell>
          <cell r="Q3001" t="str">
            <v>PROPIO</v>
          </cell>
          <cell r="R3001" t="str">
            <v>NO APLICA</v>
          </cell>
          <cell r="S3001" t="str">
            <v>96 POZOS
FAST PRIMERA GENERAION</v>
          </cell>
          <cell r="T3001" t="str">
            <v>equipo retornado al almacén</v>
          </cell>
          <cell r="U3001">
            <v>24</v>
          </cell>
          <cell r="V3001"/>
          <cell r="W3001"/>
          <cell r="X3001"/>
          <cell r="Y3001" t="str">
            <v xml:space="preserve"> </v>
          </cell>
          <cell r="Z3001" t="str">
            <v xml:space="preserve">  </v>
          </cell>
          <cell r="AA3001"/>
          <cell r="AB3001"/>
          <cell r="AC3001"/>
          <cell r="AD3001"/>
          <cell r="AE3001" t="str">
            <v xml:space="preserve"> </v>
          </cell>
          <cell r="AF3001" t="str">
            <v xml:space="preserve"> </v>
          </cell>
          <cell r="AG3001"/>
          <cell r="AH3001"/>
          <cell r="AI3001"/>
          <cell r="AJ3001" t="str">
            <v xml:space="preserve"> </v>
          </cell>
          <cell r="AK3001" t="str">
            <v xml:space="preserve"> </v>
          </cell>
          <cell r="AL3001"/>
          <cell r="AM3001"/>
          <cell r="AN3001"/>
          <cell r="AO3001"/>
          <cell r="AP3001" t="str">
            <v xml:space="preserve"> </v>
          </cell>
          <cell r="AQ3001" t="str">
            <v xml:space="preserve"> </v>
          </cell>
          <cell r="AR3001"/>
          <cell r="AS3001"/>
          <cell r="AT3001"/>
          <cell r="AU3001"/>
        </row>
        <row r="3002">
          <cell r="B3002">
            <v>23335</v>
          </cell>
          <cell r="C3002">
            <v>23335</v>
          </cell>
          <cell r="D3002" t="str">
            <v>#REF!</v>
          </cell>
          <cell r="E3002" t="str">
            <v>NO DISPONIBLE</v>
          </cell>
          <cell r="F3002" t="str">
            <v>ACTIVO</v>
          </cell>
          <cell r="G3002" t="str">
            <v>NO APLICA</v>
          </cell>
          <cell r="H3002" t="str">
            <v>UPS</v>
          </cell>
          <cell r="I3002" t="str">
            <v>NO APLICA</v>
          </cell>
          <cell r="J3002" t="str">
            <v>CDP</v>
          </cell>
          <cell r="K3002" t="str">
            <v>B-UPR505</v>
          </cell>
          <cell r="L3002" t="str">
            <v>070114-1290493</v>
          </cell>
          <cell r="M3002" t="str">
            <v>ELECTRÓNICOS</v>
          </cell>
          <cell r="N3002" t="str">
            <v>DRSP</v>
          </cell>
          <cell r="O3002" t="str">
            <v>GVI - VIROLOGÍA</v>
          </cell>
          <cell r="P3002" t="str">
            <v>RECEPCIÓN</v>
          </cell>
          <cell r="Q3002" t="str">
            <v>PROPIO</v>
          </cell>
          <cell r="R3002" t="str">
            <v>VOLTAJE</v>
          </cell>
          <cell r="S3002" t="str">
            <v>NO DISPONIBLE</v>
          </cell>
          <cell r="T3002"/>
          <cell r="U3002">
            <v>24</v>
          </cell>
          <cell r="V3002"/>
          <cell r="W3002"/>
          <cell r="X3002"/>
          <cell r="Y3002">
            <v>46239</v>
          </cell>
          <cell r="Z3002">
            <v>471</v>
          </cell>
          <cell r="AA3002" t="str">
            <v>Proveedor externo</v>
          </cell>
          <cell r="AB3002" t="str">
            <v>Ago</v>
          </cell>
          <cell r="AC3002" t="str">
            <v>Ago</v>
          </cell>
          <cell r="AD3002">
            <v>45509</v>
          </cell>
          <cell r="AE3002" t="str">
            <v xml:space="preserve"> </v>
          </cell>
          <cell r="AF3002" t="str">
            <v xml:space="preserve"> </v>
          </cell>
          <cell r="AG3002"/>
          <cell r="AH3002"/>
          <cell r="AI3002"/>
          <cell r="AJ3002" t="str">
            <v xml:space="preserve"> </v>
          </cell>
          <cell r="AK3002" t="str">
            <v xml:space="preserve"> </v>
          </cell>
          <cell r="AL3002"/>
          <cell r="AM3002"/>
          <cell r="AN3002"/>
          <cell r="AO3002"/>
          <cell r="AP3002" t="str">
            <v xml:space="preserve"> </v>
          </cell>
          <cell r="AQ3002" t="str">
            <v xml:space="preserve"> </v>
          </cell>
          <cell r="AR3002"/>
          <cell r="AS3002"/>
          <cell r="AT3002"/>
          <cell r="AU3002"/>
        </row>
        <row r="3003">
          <cell r="B3003">
            <v>22823</v>
          </cell>
          <cell r="C3003">
            <v>22823</v>
          </cell>
          <cell r="D3003" t="str">
            <v>#REF!</v>
          </cell>
          <cell r="E3003" t="str">
            <v>NO DISPONIBLE</v>
          </cell>
          <cell r="F3003" t="str">
            <v>ACTIVO</v>
          </cell>
          <cell r="G3003" t="str">
            <v>NO APLICA</v>
          </cell>
          <cell r="H3003" t="str">
            <v>CÁMARA DE ELECTROFORESIS</v>
          </cell>
          <cell r="I3003" t="str">
            <v>NO APLICA</v>
          </cell>
          <cell r="J3003" t="str">
            <v>BIO-RAD</v>
          </cell>
          <cell r="K3003" t="str">
            <v>SUB CELL GT BASIC</v>
          </cell>
          <cell r="L3003" t="str">
            <v>61S27954</v>
          </cell>
          <cell r="M3003" t="str">
            <v>CÁMARAS DE ELECTROFORESIS</v>
          </cell>
          <cell r="N3003" t="str">
            <v>DRSP</v>
          </cell>
          <cell r="O3003" t="str">
            <v>GPR - PARASITOLOGÍA</v>
          </cell>
          <cell r="P3003" t="str">
            <v>ZONA DE ELECTROFORESIS Y REVELADO</v>
          </cell>
          <cell r="Q3003" t="str">
            <v>PROPIO</v>
          </cell>
          <cell r="R3003" t="str">
            <v>TEMPERATURA</v>
          </cell>
          <cell r="S3003" t="str">
            <v>NO DISPONIBLE</v>
          </cell>
          <cell r="T3003"/>
          <cell r="U3003">
            <v>12</v>
          </cell>
          <cell r="V3003"/>
          <cell r="W3003"/>
          <cell r="X3003"/>
          <cell r="Y3003">
            <v>45834</v>
          </cell>
          <cell r="Z3003">
            <v>66</v>
          </cell>
          <cell r="AA3003" t="str">
            <v>Proveedor externo</v>
          </cell>
          <cell r="AB3003" t="str">
            <v>Jun</v>
          </cell>
          <cell r="AC3003" t="str">
            <v>Jun</v>
          </cell>
          <cell r="AD3003">
            <v>45469</v>
          </cell>
          <cell r="AE3003" t="str">
            <v xml:space="preserve"> </v>
          </cell>
          <cell r="AF3003" t="str">
            <v xml:space="preserve"> </v>
          </cell>
          <cell r="AG3003"/>
          <cell r="AH3003"/>
          <cell r="AI3003"/>
          <cell r="AJ3003" t="str">
            <v xml:space="preserve"> </v>
          </cell>
          <cell r="AK3003" t="str">
            <v xml:space="preserve"> </v>
          </cell>
          <cell r="AL3003"/>
          <cell r="AM3003"/>
          <cell r="AN3003"/>
          <cell r="AO3003"/>
          <cell r="AP3003" t="str">
            <v xml:space="preserve"> </v>
          </cell>
          <cell r="AQ3003" t="str">
            <v xml:space="preserve"> </v>
          </cell>
          <cell r="AR3003"/>
          <cell r="AS3003"/>
          <cell r="AT3003"/>
          <cell r="AU3003"/>
        </row>
        <row r="3004">
          <cell r="B3004">
            <v>22835</v>
          </cell>
          <cell r="C3004">
            <v>22835</v>
          </cell>
          <cell r="D3004" t="str">
            <v>#REF!</v>
          </cell>
          <cell r="E3004">
            <v>39434</v>
          </cell>
          <cell r="F3004" t="str">
            <v>INACTIVO</v>
          </cell>
          <cell r="G3004" t="str">
            <v>NO APLICA</v>
          </cell>
          <cell r="H3004" t="str">
            <v>FOTODOCUMENTADOR</v>
          </cell>
          <cell r="I3004" t="str">
            <v>QUANTITY ONE</v>
          </cell>
          <cell r="J3004" t="str">
            <v>BIO-RAD</v>
          </cell>
          <cell r="K3004" t="str">
            <v>GEL DOC XR</v>
          </cell>
          <cell r="L3004" t="str">
            <v>76SI04667</v>
          </cell>
          <cell r="M3004" t="str">
            <v>EQUIPOS ESPECIALES</v>
          </cell>
          <cell r="N3004" t="str">
            <v>DISP</v>
          </cell>
          <cell r="O3004" t="str">
            <v>LBP - BANCO DE PROYECTOS</v>
          </cell>
          <cell r="P3004" t="str">
            <v> </v>
          </cell>
          <cell r="Q3004" t="str">
            <v>PROPIO</v>
          </cell>
          <cell r="R3004" t="str">
            <v>NO APLICA</v>
          </cell>
          <cell r="S3004"/>
          <cell r="T3004" t="str">
            <v>Laboratorio inactivo</v>
          </cell>
          <cell r="U3004">
            <v>12</v>
          </cell>
          <cell r="V3004"/>
          <cell r="W3004"/>
          <cell r="X3004"/>
          <cell r="Y3004" t="str">
            <v xml:space="preserve"> </v>
          </cell>
          <cell r="Z3004" t="str">
            <v xml:space="preserve">  </v>
          </cell>
          <cell r="AA3004"/>
          <cell r="AB3004"/>
          <cell r="AC3004"/>
          <cell r="AD3004"/>
          <cell r="AE3004" t="str">
            <v xml:space="preserve"> </v>
          </cell>
          <cell r="AF3004" t="str">
            <v xml:space="preserve"> </v>
          </cell>
          <cell r="AG3004"/>
          <cell r="AH3004"/>
          <cell r="AI3004"/>
          <cell r="AJ3004" t="str">
            <v xml:space="preserve"> </v>
          </cell>
          <cell r="AK3004" t="str">
            <v xml:space="preserve"> </v>
          </cell>
          <cell r="AL3004"/>
          <cell r="AM3004"/>
          <cell r="AN3004"/>
          <cell r="AO3004"/>
          <cell r="AP3004" t="str">
            <v xml:space="preserve"> </v>
          </cell>
          <cell r="AQ3004" t="str">
            <v xml:space="preserve"> </v>
          </cell>
          <cell r="AR3004"/>
          <cell r="AS3004"/>
          <cell r="AT3004"/>
          <cell r="AU3004"/>
        </row>
        <row r="3005">
          <cell r="B3005">
            <v>22837</v>
          </cell>
          <cell r="C3005">
            <v>22837</v>
          </cell>
          <cell r="D3005" t="str">
            <v>#REF!</v>
          </cell>
          <cell r="E3005" t="str">
            <v>NO DISPONIBLE</v>
          </cell>
          <cell r="F3005" t="str">
            <v>ACTIVO</v>
          </cell>
          <cell r="G3005" t="str">
            <v>NO APLICA</v>
          </cell>
          <cell r="H3005" t="str">
            <v>PIPETA MONOCANAL</v>
          </cell>
          <cell r="I3005" t="str">
            <v>NO APLICA</v>
          </cell>
          <cell r="J3005" t="str">
            <v>GILSON</v>
          </cell>
          <cell r="K3005" t="str">
            <v>PIPETMAN</v>
          </cell>
          <cell r="L3005" t="str">
            <v>AD53243</v>
          </cell>
          <cell r="M3005" t="str">
            <v>VOLUMÉTRICOS</v>
          </cell>
          <cell r="N3005" t="str">
            <v>DRSP</v>
          </cell>
          <cell r="O3005" t="str">
            <v>GPR - PARASITOLOGÍA</v>
          </cell>
          <cell r="P3005" t="str">
            <v>LEISHMANIASIS</v>
          </cell>
          <cell r="Q3005" t="str">
            <v>PROPIO</v>
          </cell>
          <cell r="R3005" t="str">
            <v>VOLUMEN</v>
          </cell>
          <cell r="S3005" t="str">
            <v>2 ul a 20 uL</v>
          </cell>
          <cell r="T3005"/>
          <cell r="U3005">
            <v>12</v>
          </cell>
          <cell r="V3005">
            <v>12</v>
          </cell>
          <cell r="W3005"/>
          <cell r="X3005"/>
          <cell r="Y3005">
            <v>45932</v>
          </cell>
          <cell r="Z3005">
            <v>164</v>
          </cell>
          <cell r="AA3005" t="str">
            <v>Proveedor externo</v>
          </cell>
          <cell r="AB3005" t="str">
            <v>Oct</v>
          </cell>
          <cell r="AC3005" t="str">
            <v>R</v>
          </cell>
          <cell r="AD3005">
            <v>45567</v>
          </cell>
          <cell r="AE3005">
            <v>45937</v>
          </cell>
          <cell r="AF3005">
            <v>169</v>
          </cell>
          <cell r="AG3005" t="str">
            <v>Oct</v>
          </cell>
          <cell r="AH3005" t="str">
            <v>R</v>
          </cell>
          <cell r="AI3005">
            <v>45572</v>
          </cell>
          <cell r="AJ3005" t="str">
            <v xml:space="preserve"> </v>
          </cell>
          <cell r="AK3005" t="str">
            <v xml:space="preserve"> </v>
          </cell>
          <cell r="AL3005"/>
          <cell r="AM3005"/>
          <cell r="AN3005"/>
          <cell r="AO3005"/>
          <cell r="AP3005" t="str">
            <v xml:space="preserve"> </v>
          </cell>
          <cell r="AQ3005" t="str">
            <v xml:space="preserve"> </v>
          </cell>
          <cell r="AR3005"/>
          <cell r="AS3005"/>
          <cell r="AT3005"/>
          <cell r="AU3005"/>
        </row>
        <row r="3006">
          <cell r="B3006">
            <v>22842</v>
          </cell>
          <cell r="C3006">
            <v>22842</v>
          </cell>
          <cell r="D3006" t="str">
            <v>NO DISPONIBLE</v>
          </cell>
          <cell r="E3006" t="str">
            <v>NO DISPONIBLE</v>
          </cell>
          <cell r="F3006" t="str">
            <v>INACTIVO</v>
          </cell>
          <cell r="G3006" t="str">
            <v>NO APLICA</v>
          </cell>
          <cell r="H3006" t="str">
            <v>PIPETA MONOCANAL</v>
          </cell>
          <cell r="I3006" t="str">
            <v>NO APLICA</v>
          </cell>
          <cell r="J3006" t="str">
            <v>GILSON</v>
          </cell>
          <cell r="K3006" t="str">
            <v>P20</v>
          </cell>
          <cell r="L3006" t="str">
            <v>AD62303</v>
          </cell>
          <cell r="M3006" t="str">
            <v>VOLUMÉTRICOS</v>
          </cell>
          <cell r="N3006" t="str">
            <v>DRSP</v>
          </cell>
          <cell r="O3006" t="str">
            <v>GPR - PARASITOLOGÍA</v>
          </cell>
          <cell r="P3006" t="str">
            <v>HEMOPARÁSITOS</v>
          </cell>
          <cell r="Q3006" t="str">
            <v>PROPIO</v>
          </cell>
          <cell r="R3006" t="str">
            <v>VOLUMEN</v>
          </cell>
          <cell r="S3006" t="str">
            <v>2 ul a 20 uL</v>
          </cell>
          <cell r="T3006"/>
          <cell r="U3006"/>
          <cell r="V3006"/>
          <cell r="W3006"/>
          <cell r="X3006"/>
          <cell r="Y3006" t="str">
            <v xml:space="preserve"> </v>
          </cell>
          <cell r="Z3006" t="str">
            <v xml:space="preserve">  </v>
          </cell>
          <cell r="AA3006"/>
          <cell r="AB3006"/>
          <cell r="AC3006"/>
          <cell r="AD3006"/>
          <cell r="AE3006" t="str">
            <v xml:space="preserve"> </v>
          </cell>
          <cell r="AF3006" t="str">
            <v xml:space="preserve"> </v>
          </cell>
          <cell r="AG3006"/>
          <cell r="AH3006"/>
          <cell r="AI3006"/>
          <cell r="AJ3006" t="str">
            <v xml:space="preserve"> </v>
          </cell>
          <cell r="AK3006" t="str">
            <v xml:space="preserve"> </v>
          </cell>
          <cell r="AL3006"/>
          <cell r="AM3006"/>
          <cell r="AN3006"/>
          <cell r="AO3006"/>
          <cell r="AP3006" t="str">
            <v xml:space="preserve"> </v>
          </cell>
          <cell r="AQ3006" t="str">
            <v xml:space="preserve"> </v>
          </cell>
          <cell r="AR3006"/>
          <cell r="AS3006"/>
          <cell r="AT3006"/>
          <cell r="AU3006"/>
        </row>
        <row r="3007">
          <cell r="B3007">
            <v>22844</v>
          </cell>
          <cell r="C3007">
            <v>22844</v>
          </cell>
          <cell r="D3007" t="str">
            <v>#REF!</v>
          </cell>
          <cell r="E3007">
            <v>39434</v>
          </cell>
          <cell r="F3007" t="str">
            <v>INACTIVO</v>
          </cell>
          <cell r="G3007" t="str">
            <v>NO APLICA</v>
          </cell>
          <cell r="H3007" t="str">
            <v>SISTEMA DE PURIFICACIÓN DE AGUA</v>
          </cell>
          <cell r="I3007" t="str">
            <v>NO APLICA</v>
          </cell>
          <cell r="J3007" t="str">
            <v>MILLIPORE</v>
          </cell>
          <cell r="K3007" t="str">
            <v>MILLI-Q DIRECT</v>
          </cell>
          <cell r="L3007" t="str">
            <v>F6HN38061F</v>
          </cell>
          <cell r="M3007" t="str">
            <v>PURIFICACIÓN DE AGUA</v>
          </cell>
          <cell r="N3007" t="str">
            <v>DISP</v>
          </cell>
          <cell r="O3007" t="str">
            <v>LSA - SALUD AMBIENTAL Y LABORAL</v>
          </cell>
          <cell r="P3007" t="str">
            <v>LABORATORIO AMBIENTAL</v>
          </cell>
          <cell r="Q3007" t="str">
            <v>PROPIO</v>
          </cell>
          <cell r="R3007" t="str">
            <v>NO APLICA</v>
          </cell>
          <cell r="S3007" t="str">
            <v>Equipo se debe dar de baja</v>
          </cell>
          <cell r="T3007"/>
          <cell r="U3007">
            <v>12</v>
          </cell>
          <cell r="V3007"/>
          <cell r="W3007"/>
          <cell r="X3007"/>
          <cell r="Y3007" t="str">
            <v xml:space="preserve"> </v>
          </cell>
          <cell r="Z3007" t="str">
            <v xml:space="preserve">  </v>
          </cell>
          <cell r="AA3007"/>
          <cell r="AB3007"/>
          <cell r="AC3007"/>
          <cell r="AD3007"/>
          <cell r="AE3007" t="str">
            <v xml:space="preserve"> </v>
          </cell>
          <cell r="AF3007" t="str">
            <v xml:space="preserve"> </v>
          </cell>
          <cell r="AG3007"/>
          <cell r="AH3007"/>
          <cell r="AI3007"/>
          <cell r="AJ3007" t="str">
            <v xml:space="preserve"> </v>
          </cell>
          <cell r="AK3007" t="str">
            <v xml:space="preserve"> </v>
          </cell>
          <cell r="AL3007"/>
          <cell r="AM3007"/>
          <cell r="AN3007"/>
          <cell r="AO3007"/>
          <cell r="AP3007" t="str">
            <v xml:space="preserve"> </v>
          </cell>
          <cell r="AQ3007" t="str">
            <v xml:space="preserve"> </v>
          </cell>
          <cell r="AR3007"/>
          <cell r="AS3007"/>
          <cell r="AT3007"/>
          <cell r="AU3007"/>
        </row>
        <row r="3008">
          <cell r="B3008">
            <v>22851</v>
          </cell>
          <cell r="C3008">
            <v>22851</v>
          </cell>
          <cell r="D3008" t="str">
            <v>#REF!</v>
          </cell>
          <cell r="E3008">
            <v>39434</v>
          </cell>
          <cell r="F3008" t="str">
            <v>INACTIVO</v>
          </cell>
          <cell r="G3008" t="str">
            <v>NO APLICA</v>
          </cell>
          <cell r="H3008" t="str">
            <v>HORNO DE HIBRIDACIÓN</v>
          </cell>
          <cell r="I3008" t="str">
            <v>NO APLICA</v>
          </cell>
          <cell r="J3008" t="str">
            <v>BOEKEL</v>
          </cell>
          <cell r="K3008" t="str">
            <v>230401</v>
          </cell>
          <cell r="L3008" t="str">
            <v>0614 01334</v>
          </cell>
          <cell r="M3008" t="str">
            <v>CALOR</v>
          </cell>
          <cell r="N3008" t="str">
            <v>DISP</v>
          </cell>
          <cell r="O3008" t="str">
            <v>LBP - BANCO DE PROYECTOS</v>
          </cell>
          <cell r="P3008" t="str">
            <v>Envió documento firmado, quedo atenta.</v>
          </cell>
          <cell r="Q3008" t="str">
            <v>PROPIO</v>
          </cell>
          <cell r="R3008" t="str">
            <v>TEMPERATURA</v>
          </cell>
          <cell r="S3008" t="str">
            <v>NO DISPONIBLE</v>
          </cell>
          <cell r="T3008" t="str">
            <v>Laboratorio inactivo</v>
          </cell>
          <cell r="U3008"/>
          <cell r="V3008"/>
          <cell r="W3008"/>
          <cell r="X3008"/>
          <cell r="Y3008" t="str">
            <v xml:space="preserve"> </v>
          </cell>
          <cell r="Z3008" t="str">
            <v xml:space="preserve">  </v>
          </cell>
          <cell r="AA3008"/>
          <cell r="AB3008"/>
          <cell r="AC3008"/>
          <cell r="AD3008"/>
          <cell r="AE3008" t="str">
            <v xml:space="preserve"> </v>
          </cell>
          <cell r="AF3008" t="str">
            <v xml:space="preserve"> </v>
          </cell>
          <cell r="AG3008"/>
          <cell r="AH3008"/>
          <cell r="AI3008"/>
          <cell r="AJ3008" t="str">
            <v xml:space="preserve"> </v>
          </cell>
          <cell r="AK3008" t="str">
            <v xml:space="preserve"> </v>
          </cell>
          <cell r="AL3008"/>
          <cell r="AM3008"/>
          <cell r="AN3008"/>
          <cell r="AO3008"/>
          <cell r="AP3008" t="str">
            <v xml:space="preserve"> </v>
          </cell>
          <cell r="AQ3008" t="str">
            <v xml:space="preserve"> </v>
          </cell>
          <cell r="AR3008"/>
          <cell r="AS3008"/>
          <cell r="AT3008"/>
          <cell r="AU3008"/>
        </row>
        <row r="3009">
          <cell r="B3009">
            <v>22877</v>
          </cell>
          <cell r="C3009">
            <v>22877</v>
          </cell>
          <cell r="D3009" t="str">
            <v>#REF!</v>
          </cell>
          <cell r="E3009" t="str">
            <v>NO DISPONIBLE</v>
          </cell>
          <cell r="F3009" t="str">
            <v>ACTIVO</v>
          </cell>
          <cell r="G3009" t="str">
            <v>NO APLICA</v>
          </cell>
          <cell r="H3009" t="str">
            <v>MEDIDOR DE PH</v>
          </cell>
          <cell r="I3009" t="str">
            <v>NO APLICA</v>
          </cell>
          <cell r="J3009" t="str">
            <v>VWR</v>
          </cell>
          <cell r="K3009" t="str">
            <v>SYMPHONY</v>
          </cell>
          <cell r="L3009">
            <v>3156</v>
          </cell>
          <cell r="M3009" t="str">
            <v>PH, CONDUCTIVIDAD Y OXÍGENO DISUELTO</v>
          </cell>
          <cell r="N3009" t="str">
            <v>DRSP</v>
          </cell>
          <cell r="O3009" t="str">
            <v>GPR - PARASITOLOGÍA</v>
          </cell>
          <cell r="P3009" t="str">
            <v>CUARTO DE REACTIVOS</v>
          </cell>
          <cell r="Q3009" t="str">
            <v>PROPIO</v>
          </cell>
          <cell r="R3009" t="str">
            <v>PH Y TEMPERATURA</v>
          </cell>
          <cell r="S3009" t="str">
            <v>Intervalo de uso: (4 a 12) pH
Especificaciones de Fabricante</v>
          </cell>
          <cell r="T3009"/>
          <cell r="U3009">
            <v>12</v>
          </cell>
          <cell r="V3009"/>
          <cell r="W3009"/>
          <cell r="X3009"/>
          <cell r="Y3009">
            <v>45988</v>
          </cell>
          <cell r="Z3009">
            <v>220</v>
          </cell>
          <cell r="AA3009" t="str">
            <v>Proveedor externo</v>
          </cell>
          <cell r="AB3009" t="str">
            <v>Nov</v>
          </cell>
          <cell r="AC3009" t="str">
            <v>R</v>
          </cell>
          <cell r="AD3009">
            <v>45623</v>
          </cell>
          <cell r="AE3009" t="str">
            <v xml:space="preserve"> </v>
          </cell>
          <cell r="AF3009" t="str">
            <v xml:space="preserve"> </v>
          </cell>
          <cell r="AG3009"/>
          <cell r="AH3009"/>
          <cell r="AI3009"/>
          <cell r="AJ3009" t="str">
            <v xml:space="preserve"> </v>
          </cell>
          <cell r="AK3009" t="str">
            <v xml:space="preserve"> </v>
          </cell>
          <cell r="AL3009"/>
          <cell r="AM3009"/>
          <cell r="AN3009"/>
          <cell r="AO3009"/>
          <cell r="AP3009" t="str">
            <v xml:space="preserve"> </v>
          </cell>
          <cell r="AQ3009" t="str">
            <v xml:space="preserve"> </v>
          </cell>
          <cell r="AR3009"/>
          <cell r="AS3009"/>
          <cell r="AT3009"/>
          <cell r="AU3009"/>
        </row>
        <row r="3010">
          <cell r="B3010">
            <v>22921</v>
          </cell>
          <cell r="C3010">
            <v>22921</v>
          </cell>
          <cell r="D3010" t="str">
            <v>#REF!</v>
          </cell>
          <cell r="E3010" t="str">
            <v>NO DISPONIBLE</v>
          </cell>
          <cell r="F3010" t="str">
            <v>ACTIVO</v>
          </cell>
          <cell r="G3010" t="str">
            <v>NO APLICA</v>
          </cell>
          <cell r="H3010" t="str">
            <v xml:space="preserve">ANALIZADOR DE QUÍMICA </v>
          </cell>
          <cell r="I3010" t="str">
            <v>NO APLICA</v>
          </cell>
          <cell r="J3010" t="str">
            <v>ABBOTT</v>
          </cell>
          <cell r="K3010" t="str">
            <v>CHOLESTECH LDX</v>
          </cell>
          <cell r="L3010" t="str">
            <v>AA60140</v>
          </cell>
          <cell r="M3010" t="str">
            <v>EQUIPOS ESPECIALES</v>
          </cell>
          <cell r="N3010" t="str">
            <v>DISP</v>
          </cell>
          <cell r="O3010" t="str">
            <v>LNI - NUTRICIÓN</v>
          </cell>
          <cell r="P3010" t="str">
            <v>LABORATORIO VITAMINAS Y MINERALES</v>
          </cell>
          <cell r="Q3010" t="str">
            <v>PROPIO</v>
          </cell>
          <cell r="R3010" t="str">
            <v>NO APLICA</v>
          </cell>
          <cell r="S3010"/>
          <cell r="T3010"/>
          <cell r="U3010"/>
          <cell r="V3010"/>
          <cell r="W3010"/>
          <cell r="X3010"/>
          <cell r="Y3010" t="str">
            <v xml:space="preserve"> </v>
          </cell>
          <cell r="Z3010" t="str">
            <v xml:space="preserve">  </v>
          </cell>
          <cell r="AA3010"/>
          <cell r="AB3010"/>
          <cell r="AC3010"/>
          <cell r="AD3010"/>
          <cell r="AE3010" t="str">
            <v xml:space="preserve"> </v>
          </cell>
          <cell r="AF3010" t="str">
            <v xml:space="preserve"> </v>
          </cell>
          <cell r="AG3010"/>
          <cell r="AH3010"/>
          <cell r="AI3010"/>
          <cell r="AJ3010" t="str">
            <v xml:space="preserve"> </v>
          </cell>
          <cell r="AK3010" t="str">
            <v xml:space="preserve"> </v>
          </cell>
          <cell r="AL3010"/>
          <cell r="AM3010"/>
          <cell r="AN3010"/>
          <cell r="AO3010"/>
          <cell r="AP3010" t="str">
            <v xml:space="preserve"> </v>
          </cell>
          <cell r="AQ3010" t="str">
            <v xml:space="preserve"> </v>
          </cell>
          <cell r="AR3010"/>
          <cell r="AS3010"/>
          <cell r="AT3010"/>
          <cell r="AU3010"/>
        </row>
        <row r="3011">
          <cell r="B3011">
            <v>22922</v>
          </cell>
          <cell r="C3011">
            <v>22922</v>
          </cell>
          <cell r="D3011" t="str">
            <v>#REF!</v>
          </cell>
          <cell r="E3011" t="str">
            <v>NO DISPONIBLE</v>
          </cell>
          <cell r="F3011" t="str">
            <v>ACTIVO</v>
          </cell>
          <cell r="G3011" t="str">
            <v>NO APLICA</v>
          </cell>
          <cell r="H3011" t="str">
            <v xml:space="preserve">ANALIZADOR DE QUÍMICA </v>
          </cell>
          <cell r="I3011" t="str">
            <v>NO APLICA</v>
          </cell>
          <cell r="J3011" t="str">
            <v>ABBOTT</v>
          </cell>
          <cell r="K3011" t="str">
            <v>CHOLESTECH LDX</v>
          </cell>
          <cell r="L3011" t="str">
            <v>AA60180</v>
          </cell>
          <cell r="M3011" t="str">
            <v>EQUIPOS ESPECIALES</v>
          </cell>
          <cell r="N3011" t="str">
            <v>DISP</v>
          </cell>
          <cell r="O3011" t="str">
            <v>LNI - NUTRICIÓN</v>
          </cell>
          <cell r="P3011" t="str">
            <v>LABORATORIO VITAMINAS Y MINERALES</v>
          </cell>
          <cell r="Q3011" t="str">
            <v>PROPIO</v>
          </cell>
          <cell r="R3011" t="str">
            <v>NO APLICA</v>
          </cell>
          <cell r="S3011"/>
          <cell r="T3011"/>
          <cell r="U3011"/>
          <cell r="V3011"/>
          <cell r="W3011"/>
          <cell r="X3011"/>
          <cell r="Y3011" t="str">
            <v xml:space="preserve"> </v>
          </cell>
          <cell r="Z3011" t="str">
            <v xml:space="preserve">  </v>
          </cell>
          <cell r="AA3011"/>
          <cell r="AB3011"/>
          <cell r="AC3011"/>
          <cell r="AD3011"/>
          <cell r="AE3011" t="str">
            <v xml:space="preserve"> </v>
          </cell>
          <cell r="AF3011" t="str">
            <v xml:space="preserve"> </v>
          </cell>
          <cell r="AG3011"/>
          <cell r="AH3011"/>
          <cell r="AI3011"/>
          <cell r="AJ3011" t="str">
            <v xml:space="preserve"> </v>
          </cell>
          <cell r="AK3011" t="str">
            <v xml:space="preserve"> </v>
          </cell>
          <cell r="AL3011"/>
          <cell r="AM3011"/>
          <cell r="AN3011"/>
          <cell r="AO3011"/>
          <cell r="AP3011" t="str">
            <v xml:space="preserve"> </v>
          </cell>
          <cell r="AQ3011" t="str">
            <v xml:space="preserve"> </v>
          </cell>
          <cell r="AR3011"/>
          <cell r="AS3011"/>
          <cell r="AT3011"/>
          <cell r="AU3011"/>
        </row>
        <row r="3012">
          <cell r="B3012">
            <v>22923</v>
          </cell>
          <cell r="C3012">
            <v>22923</v>
          </cell>
          <cell r="D3012" t="str">
            <v>#REF!</v>
          </cell>
          <cell r="E3012" t="str">
            <v>NO DISPONIBLE</v>
          </cell>
          <cell r="F3012" t="str">
            <v>ACTIVO</v>
          </cell>
          <cell r="G3012" t="str">
            <v>NO APLICA</v>
          </cell>
          <cell r="H3012" t="str">
            <v xml:space="preserve">ANALIZADOR DE QUÍMICA </v>
          </cell>
          <cell r="I3012" t="str">
            <v>NO APLICA</v>
          </cell>
          <cell r="J3012" t="str">
            <v>ABBOTT</v>
          </cell>
          <cell r="K3012" t="str">
            <v>CHOLESTECH LDX</v>
          </cell>
          <cell r="L3012" t="str">
            <v>AA60193</v>
          </cell>
          <cell r="M3012" t="str">
            <v>EQUIPOS ESPECIALES</v>
          </cell>
          <cell r="N3012" t="str">
            <v>DISP</v>
          </cell>
          <cell r="O3012" t="str">
            <v>LNI - NUTRICIÓN</v>
          </cell>
          <cell r="P3012" t="str">
            <v>LABORATORIO VITAMINAS Y MINERALES</v>
          </cell>
          <cell r="Q3012" t="str">
            <v>PROPIO</v>
          </cell>
          <cell r="R3012" t="str">
            <v>NO APLICA</v>
          </cell>
          <cell r="S3012"/>
          <cell r="T3012"/>
          <cell r="U3012"/>
          <cell r="V3012"/>
          <cell r="W3012"/>
          <cell r="X3012"/>
          <cell r="Y3012" t="str">
            <v xml:space="preserve"> </v>
          </cell>
          <cell r="Z3012" t="str">
            <v xml:space="preserve">  </v>
          </cell>
          <cell r="AA3012"/>
          <cell r="AB3012"/>
          <cell r="AC3012"/>
          <cell r="AD3012"/>
          <cell r="AE3012" t="str">
            <v xml:space="preserve"> </v>
          </cell>
          <cell r="AF3012" t="str">
            <v xml:space="preserve"> </v>
          </cell>
          <cell r="AG3012"/>
          <cell r="AH3012"/>
          <cell r="AI3012"/>
          <cell r="AJ3012" t="str">
            <v xml:space="preserve"> </v>
          </cell>
          <cell r="AK3012" t="str">
            <v xml:space="preserve"> </v>
          </cell>
          <cell r="AL3012"/>
          <cell r="AM3012"/>
          <cell r="AN3012"/>
          <cell r="AO3012"/>
          <cell r="AP3012" t="str">
            <v xml:space="preserve"> </v>
          </cell>
          <cell r="AQ3012" t="str">
            <v xml:space="preserve"> </v>
          </cell>
          <cell r="AR3012"/>
          <cell r="AS3012"/>
          <cell r="AT3012"/>
          <cell r="AU3012"/>
        </row>
        <row r="3013">
          <cell r="B3013">
            <v>22924</v>
          </cell>
          <cell r="C3013">
            <v>22924</v>
          </cell>
          <cell r="D3013" t="str">
            <v>#REF!</v>
          </cell>
          <cell r="E3013" t="str">
            <v>NO DISPONIBLE</v>
          </cell>
          <cell r="F3013" t="str">
            <v>ACTIVO</v>
          </cell>
          <cell r="G3013" t="str">
            <v>NO APLICA</v>
          </cell>
          <cell r="H3013" t="str">
            <v xml:space="preserve">ANALIZADOR DE QUÍMICA </v>
          </cell>
          <cell r="I3013" t="str">
            <v>NO APLICA</v>
          </cell>
          <cell r="J3013" t="str">
            <v>ABBOTT</v>
          </cell>
          <cell r="K3013" t="str">
            <v>CHOLESTECH LDX</v>
          </cell>
          <cell r="L3013" t="str">
            <v>AA60195</v>
          </cell>
          <cell r="M3013" t="str">
            <v>EQUIPOS ESPECIALES</v>
          </cell>
          <cell r="N3013" t="str">
            <v>DISP</v>
          </cell>
          <cell r="O3013" t="str">
            <v>LNI - NUTRICIÓN</v>
          </cell>
          <cell r="P3013" t="str">
            <v>LABORATORIO VITAMINAS Y MINERALES</v>
          </cell>
          <cell r="Q3013" t="str">
            <v>PROPIO</v>
          </cell>
          <cell r="R3013" t="str">
            <v>NO APLICA</v>
          </cell>
          <cell r="S3013"/>
          <cell r="T3013"/>
          <cell r="U3013"/>
          <cell r="V3013"/>
          <cell r="W3013"/>
          <cell r="X3013"/>
          <cell r="Y3013" t="str">
            <v xml:space="preserve"> </v>
          </cell>
          <cell r="Z3013" t="str">
            <v xml:space="preserve">  </v>
          </cell>
          <cell r="AA3013"/>
          <cell r="AB3013"/>
          <cell r="AC3013"/>
          <cell r="AD3013"/>
          <cell r="AE3013" t="str">
            <v xml:space="preserve"> </v>
          </cell>
          <cell r="AF3013" t="str">
            <v xml:space="preserve"> </v>
          </cell>
          <cell r="AG3013"/>
          <cell r="AH3013"/>
          <cell r="AI3013"/>
          <cell r="AJ3013" t="str">
            <v xml:space="preserve"> </v>
          </cell>
          <cell r="AK3013" t="str">
            <v xml:space="preserve"> </v>
          </cell>
          <cell r="AL3013"/>
          <cell r="AM3013"/>
          <cell r="AN3013"/>
          <cell r="AO3013"/>
          <cell r="AP3013" t="str">
            <v xml:space="preserve"> </v>
          </cell>
          <cell r="AQ3013" t="str">
            <v xml:space="preserve"> </v>
          </cell>
          <cell r="AR3013"/>
          <cell r="AS3013"/>
          <cell r="AT3013"/>
          <cell r="AU3013"/>
        </row>
        <row r="3014">
          <cell r="B3014">
            <v>22925</v>
          </cell>
          <cell r="C3014">
            <v>22925</v>
          </cell>
          <cell r="D3014" t="str">
            <v>#REF!</v>
          </cell>
          <cell r="E3014" t="str">
            <v>NO DISPONIBLE</v>
          </cell>
          <cell r="F3014" t="str">
            <v>ACTIVO</v>
          </cell>
          <cell r="G3014" t="str">
            <v>NO APLICA</v>
          </cell>
          <cell r="H3014" t="str">
            <v xml:space="preserve">ANALIZADOR DE QUÍMICA </v>
          </cell>
          <cell r="I3014" t="str">
            <v>NO APLICA</v>
          </cell>
          <cell r="J3014" t="str">
            <v>ABBOTT</v>
          </cell>
          <cell r="K3014" t="str">
            <v>CHOLESTECH LDX</v>
          </cell>
          <cell r="L3014" t="str">
            <v>AA60199</v>
          </cell>
          <cell r="M3014" t="str">
            <v>EQUIPOS ESPECIALES</v>
          </cell>
          <cell r="N3014" t="str">
            <v>DISP</v>
          </cell>
          <cell r="O3014" t="str">
            <v>LNI - NUTRICIÓN</v>
          </cell>
          <cell r="P3014" t="str">
            <v>LABORATORIO VITAMINAS Y MINERALES</v>
          </cell>
          <cell r="Q3014" t="str">
            <v>PROPIO</v>
          </cell>
          <cell r="R3014" t="str">
            <v>NO APLICA</v>
          </cell>
          <cell r="S3014"/>
          <cell r="T3014"/>
          <cell r="U3014"/>
          <cell r="V3014"/>
          <cell r="W3014"/>
          <cell r="X3014"/>
          <cell r="Y3014" t="str">
            <v xml:space="preserve"> </v>
          </cell>
          <cell r="Z3014" t="str">
            <v xml:space="preserve">  </v>
          </cell>
          <cell r="AA3014"/>
          <cell r="AB3014"/>
          <cell r="AC3014"/>
          <cell r="AD3014"/>
          <cell r="AE3014" t="str">
            <v xml:space="preserve"> </v>
          </cell>
          <cell r="AF3014" t="str">
            <v xml:space="preserve"> </v>
          </cell>
          <cell r="AG3014"/>
          <cell r="AH3014"/>
          <cell r="AI3014"/>
          <cell r="AJ3014" t="str">
            <v xml:space="preserve"> </v>
          </cell>
          <cell r="AK3014" t="str">
            <v xml:space="preserve"> </v>
          </cell>
          <cell r="AL3014"/>
          <cell r="AM3014"/>
          <cell r="AN3014"/>
          <cell r="AO3014"/>
          <cell r="AP3014" t="str">
            <v xml:space="preserve"> </v>
          </cell>
          <cell r="AQ3014" t="str">
            <v xml:space="preserve"> </v>
          </cell>
          <cell r="AR3014"/>
          <cell r="AS3014"/>
          <cell r="AT3014"/>
          <cell r="AU3014"/>
        </row>
        <row r="3015">
          <cell r="B3015">
            <v>22941</v>
          </cell>
          <cell r="C3015">
            <v>22941</v>
          </cell>
          <cell r="D3015" t="str">
            <v>#REF!</v>
          </cell>
          <cell r="E3015" t="str">
            <v>NO DISPONIBLE</v>
          </cell>
          <cell r="F3015" t="str">
            <v>INACTIVO</v>
          </cell>
          <cell r="G3015" t="str">
            <v>NO APLICA</v>
          </cell>
          <cell r="H3015" t="str">
            <v>PIPETEADOR</v>
          </cell>
          <cell r="I3015" t="str">
            <v>NO APLICA</v>
          </cell>
          <cell r="J3015" t="str">
            <v>VWR</v>
          </cell>
          <cell r="K3015" t="str">
            <v>PIPPETOR</v>
          </cell>
          <cell r="L3015" t="str">
            <v>NO DISPONIBLE</v>
          </cell>
          <cell r="M3015" t="str">
            <v>VOLUMÉTRICOS</v>
          </cell>
          <cell r="N3015" t="str">
            <v>DISP</v>
          </cell>
          <cell r="O3015" t="str">
            <v>LMB - MICOBACTERIAS</v>
          </cell>
          <cell r="P3015" t="str">
            <v>LABORATORIO BIOLOGIA MOLECULAR</v>
          </cell>
          <cell r="Q3015" t="str">
            <v>PROPIO</v>
          </cell>
          <cell r="R3015" t="str">
            <v>NO APLICA</v>
          </cell>
          <cell r="S3015"/>
          <cell r="T3015" t="str">
            <v>Equipo sin programación de OCM's por inactividad</v>
          </cell>
          <cell r="U3015">
            <v>12</v>
          </cell>
          <cell r="V3015"/>
          <cell r="W3015"/>
          <cell r="X3015"/>
          <cell r="Y3015" t="str">
            <v xml:space="preserve"> </v>
          </cell>
          <cell r="Z3015" t="str">
            <v xml:space="preserve">  </v>
          </cell>
          <cell r="AA3015"/>
          <cell r="AB3015"/>
          <cell r="AC3015"/>
          <cell r="AD3015"/>
          <cell r="AE3015" t="str">
            <v xml:space="preserve"> </v>
          </cell>
          <cell r="AF3015" t="str">
            <v xml:space="preserve"> </v>
          </cell>
          <cell r="AG3015"/>
          <cell r="AH3015"/>
          <cell r="AI3015"/>
          <cell r="AJ3015" t="str">
            <v xml:space="preserve"> </v>
          </cell>
          <cell r="AK3015" t="str">
            <v xml:space="preserve"> </v>
          </cell>
          <cell r="AL3015"/>
          <cell r="AM3015"/>
          <cell r="AN3015"/>
          <cell r="AO3015"/>
          <cell r="AP3015" t="str">
            <v xml:space="preserve"> </v>
          </cell>
          <cell r="AQ3015" t="str">
            <v xml:space="preserve"> </v>
          </cell>
          <cell r="AR3015"/>
          <cell r="AS3015"/>
          <cell r="AT3015"/>
          <cell r="AU3015"/>
        </row>
        <row r="3016">
          <cell r="B3016">
            <v>22943</v>
          </cell>
          <cell r="C3016">
            <v>22943</v>
          </cell>
          <cell r="D3016" t="str">
            <v>#REF!</v>
          </cell>
          <cell r="E3016" t="str">
            <v>NO DISPONIBLE</v>
          </cell>
          <cell r="F3016" t="str">
            <v>ACTIVO</v>
          </cell>
          <cell r="G3016" t="str">
            <v>NO APLICA</v>
          </cell>
          <cell r="H3016" t="str">
            <v>MICROPIPETA MONOCANAL</v>
          </cell>
          <cell r="I3016" t="str">
            <v>NO APLICA</v>
          </cell>
          <cell r="J3016" t="str">
            <v>EPPENDORF</v>
          </cell>
          <cell r="K3016" t="str">
            <v>RESEARCH PLUS</v>
          </cell>
          <cell r="L3016">
            <v>2119124</v>
          </cell>
          <cell r="M3016" t="str">
            <v>VOLUMÉTRICOS</v>
          </cell>
          <cell r="N3016" t="str">
            <v>DISP</v>
          </cell>
          <cell r="O3016" t="str">
            <v>LMB - MICOBACTERIAS</v>
          </cell>
          <cell r="P3016" t="str">
            <v>AREA DE PROCESAMIENTO 3</v>
          </cell>
          <cell r="Q3016" t="str">
            <v>PROPIO</v>
          </cell>
          <cell r="R3016" t="str">
            <v>VOLUMEN</v>
          </cell>
          <cell r="S3016" t="str">
            <v>10 A 100uL</v>
          </cell>
          <cell r="T3016" t="str">
            <v xml:space="preserve">En obra </v>
          </cell>
          <cell r="U3016">
            <v>12</v>
          </cell>
          <cell r="V3016">
            <v>12</v>
          </cell>
          <cell r="W3016"/>
          <cell r="X3016"/>
          <cell r="Y3016">
            <v>45729</v>
          </cell>
          <cell r="Z3016">
            <v>-39</v>
          </cell>
          <cell r="AA3016" t="str">
            <v>Proveedor externo</v>
          </cell>
          <cell r="AB3016" t="str">
            <v>Mar</v>
          </cell>
          <cell r="AC3016" t="str">
            <v>Mar</v>
          </cell>
          <cell r="AD3016">
            <v>45364</v>
          </cell>
          <cell r="AE3016">
            <v>45737</v>
          </cell>
          <cell r="AF3016">
            <v>-31</v>
          </cell>
          <cell r="AG3016" t="str">
            <v>Mar</v>
          </cell>
          <cell r="AH3016" t="str">
            <v>Mar</v>
          </cell>
          <cell r="AI3016">
            <v>45372</v>
          </cell>
          <cell r="AJ3016" t="str">
            <v xml:space="preserve"> </v>
          </cell>
          <cell r="AK3016" t="str">
            <v xml:space="preserve"> </v>
          </cell>
          <cell r="AL3016"/>
          <cell r="AM3016"/>
          <cell r="AN3016"/>
          <cell r="AO3016"/>
          <cell r="AP3016" t="str">
            <v xml:space="preserve"> </v>
          </cell>
          <cell r="AQ3016" t="str">
            <v xml:space="preserve"> </v>
          </cell>
          <cell r="AR3016"/>
          <cell r="AS3016"/>
          <cell r="AT3016"/>
          <cell r="AU3016"/>
        </row>
        <row r="3017">
          <cell r="B3017">
            <v>22950</v>
          </cell>
          <cell r="C3017">
            <v>22950</v>
          </cell>
          <cell r="D3017" t="str">
            <v>#REF!</v>
          </cell>
          <cell r="E3017" t="str">
            <v>NO DISPONIBLE</v>
          </cell>
          <cell r="F3017" t="str">
            <v>INACTIVO</v>
          </cell>
          <cell r="G3017" t="str">
            <v>NO APLICA</v>
          </cell>
          <cell r="H3017" t="str">
            <v>AGITADOR MAGNÉTICO CON PLANCHA DE CALENTAMIENTO</v>
          </cell>
          <cell r="I3017" t="str">
            <v>NO APLICA</v>
          </cell>
          <cell r="J3017" t="str">
            <v>THERMOLYNE</v>
          </cell>
          <cell r="K3017" t="str">
            <v>SP131325</v>
          </cell>
          <cell r="L3017" t="str">
            <v>NO DISPONIBLE</v>
          </cell>
          <cell r="M3017" t="str">
            <v>AGITADORES</v>
          </cell>
          <cell r="N3017" t="str">
            <v>DISP</v>
          </cell>
          <cell r="O3017" t="str">
            <v>LMB - MICOBACTERIAS</v>
          </cell>
          <cell r="P3017" t="str">
            <v>LABORATORIO</v>
          </cell>
          <cell r="Q3017" t="str">
            <v>PROPIO</v>
          </cell>
          <cell r="R3017" t="str">
            <v>NO APLICA</v>
          </cell>
          <cell r="S3017"/>
          <cell r="T3017"/>
          <cell r="U3017">
            <v>24</v>
          </cell>
          <cell r="V3017"/>
          <cell r="W3017"/>
          <cell r="X3017"/>
          <cell r="Y3017" t="str">
            <v xml:space="preserve"> </v>
          </cell>
          <cell r="Z3017" t="str">
            <v xml:space="preserve">  </v>
          </cell>
          <cell r="AA3017"/>
          <cell r="AB3017"/>
          <cell r="AC3017"/>
          <cell r="AD3017"/>
          <cell r="AE3017" t="str">
            <v xml:space="preserve"> </v>
          </cell>
          <cell r="AF3017" t="str">
            <v xml:space="preserve"> </v>
          </cell>
          <cell r="AG3017"/>
          <cell r="AH3017"/>
          <cell r="AI3017"/>
          <cell r="AJ3017" t="str">
            <v xml:space="preserve"> </v>
          </cell>
          <cell r="AK3017" t="str">
            <v xml:space="preserve"> </v>
          </cell>
          <cell r="AL3017"/>
          <cell r="AM3017"/>
          <cell r="AN3017"/>
          <cell r="AO3017"/>
          <cell r="AP3017" t="str">
            <v xml:space="preserve"> </v>
          </cell>
          <cell r="AQ3017" t="str">
            <v xml:space="preserve"> </v>
          </cell>
          <cell r="AR3017"/>
          <cell r="AS3017"/>
          <cell r="AT3017"/>
          <cell r="AU3017"/>
        </row>
        <row r="3018">
          <cell r="B3018">
            <v>22971</v>
          </cell>
          <cell r="C3018">
            <v>22971</v>
          </cell>
          <cell r="D3018" t="str">
            <v>#REF!</v>
          </cell>
          <cell r="E3018" t="str">
            <v>NO DISPONIBLE</v>
          </cell>
          <cell r="F3018" t="str">
            <v>INACTIVO</v>
          </cell>
          <cell r="G3018" t="str">
            <v>NO APLICA</v>
          </cell>
          <cell r="H3018" t="str">
            <v>PROCESADOR DE IMÁGENES DE ULTRASONIDO MÉDICO</v>
          </cell>
          <cell r="I3018" t="str">
            <v>NO APLICA</v>
          </cell>
          <cell r="J3018" t="str">
            <v>MITSUBISHI</v>
          </cell>
          <cell r="K3018" t="str">
            <v>P68U</v>
          </cell>
          <cell r="L3018">
            <v>102246</v>
          </cell>
          <cell r="M3018" t="str">
            <v>ELECTRÓNICOS</v>
          </cell>
          <cell r="N3018" t="str">
            <v>DISP</v>
          </cell>
          <cell r="O3018" t="str">
            <v>LBP - BANCO DE PROYECTOS</v>
          </cell>
          <cell r="P3018" t="str">
            <v> </v>
          </cell>
          <cell r="Q3018" t="str">
            <v>PROPIO</v>
          </cell>
          <cell r="R3018" t="str">
            <v>NO APLICA</v>
          </cell>
          <cell r="S3018"/>
          <cell r="T3018" t="str">
            <v>Laboratorio inactivo</v>
          </cell>
          <cell r="U3018"/>
          <cell r="V3018"/>
          <cell r="W3018"/>
          <cell r="X3018"/>
          <cell r="Y3018" t="str">
            <v xml:space="preserve"> </v>
          </cell>
          <cell r="Z3018" t="str">
            <v xml:space="preserve">  </v>
          </cell>
          <cell r="AA3018"/>
          <cell r="AB3018"/>
          <cell r="AC3018"/>
          <cell r="AD3018"/>
          <cell r="AE3018" t="str">
            <v xml:space="preserve"> </v>
          </cell>
          <cell r="AF3018" t="str">
            <v xml:space="preserve"> </v>
          </cell>
          <cell r="AG3018"/>
          <cell r="AH3018"/>
          <cell r="AI3018"/>
          <cell r="AJ3018" t="str">
            <v xml:space="preserve"> </v>
          </cell>
          <cell r="AK3018" t="str">
            <v xml:space="preserve"> </v>
          </cell>
          <cell r="AL3018"/>
          <cell r="AM3018"/>
          <cell r="AN3018"/>
          <cell r="AO3018"/>
          <cell r="AP3018" t="str">
            <v xml:space="preserve"> </v>
          </cell>
          <cell r="AQ3018" t="str">
            <v xml:space="preserve"> </v>
          </cell>
          <cell r="AR3018"/>
          <cell r="AS3018"/>
          <cell r="AT3018"/>
          <cell r="AU3018"/>
        </row>
        <row r="3019">
          <cell r="B3019">
            <v>22973</v>
          </cell>
          <cell r="C3019">
            <v>22973</v>
          </cell>
          <cell r="D3019" t="str">
            <v>#REF!</v>
          </cell>
          <cell r="E3019" t="str">
            <v>NO DISPONIBLE</v>
          </cell>
          <cell r="F3019" t="str">
            <v>INACTIVO</v>
          </cell>
          <cell r="G3019" t="str">
            <v>NO APLICA</v>
          </cell>
          <cell r="H3019" t="str">
            <v>TRANSILUMINADOR</v>
          </cell>
          <cell r="I3019" t="str">
            <v>NO APLICA</v>
          </cell>
          <cell r="J3019" t="str">
            <v>SIGMA</v>
          </cell>
          <cell r="K3019" t="str">
            <v>16-3700</v>
          </cell>
          <cell r="L3019" t="str">
            <v>SWA1-1193-1259</v>
          </cell>
          <cell r="M3019" t="str">
            <v>ÓPTICOS</v>
          </cell>
          <cell r="N3019" t="str">
            <v>DISP</v>
          </cell>
          <cell r="O3019" t="str">
            <v>LBP - BANCO DE PROYECTOS</v>
          </cell>
          <cell r="P3019" t="str">
            <v>Cordialmente,</v>
          </cell>
          <cell r="Q3019" t="str">
            <v>PROPIO</v>
          </cell>
          <cell r="R3019" t="str">
            <v>NO APLICA</v>
          </cell>
          <cell r="S3019"/>
          <cell r="T3019" t="str">
            <v>Laboratorio inactivo</v>
          </cell>
          <cell r="U3019">
            <v>24</v>
          </cell>
          <cell r="V3019"/>
          <cell r="W3019"/>
          <cell r="X3019"/>
          <cell r="Y3019" t="str">
            <v xml:space="preserve"> </v>
          </cell>
          <cell r="Z3019" t="str">
            <v xml:space="preserve">  </v>
          </cell>
          <cell r="AA3019"/>
          <cell r="AB3019"/>
          <cell r="AC3019"/>
          <cell r="AD3019"/>
          <cell r="AE3019" t="str">
            <v xml:space="preserve"> </v>
          </cell>
          <cell r="AF3019" t="str">
            <v xml:space="preserve"> </v>
          </cell>
          <cell r="AG3019"/>
          <cell r="AH3019"/>
          <cell r="AI3019"/>
          <cell r="AJ3019" t="str">
            <v xml:space="preserve"> </v>
          </cell>
          <cell r="AK3019" t="str">
            <v xml:space="preserve"> </v>
          </cell>
          <cell r="AL3019"/>
          <cell r="AM3019"/>
          <cell r="AN3019"/>
          <cell r="AO3019"/>
          <cell r="AP3019" t="str">
            <v xml:space="preserve"> </v>
          </cell>
          <cell r="AQ3019" t="str">
            <v xml:space="preserve"> </v>
          </cell>
          <cell r="AR3019"/>
          <cell r="AS3019"/>
          <cell r="AT3019"/>
          <cell r="AU3019"/>
        </row>
        <row r="3020">
          <cell r="B3020" t="str">
            <v>GSA-106</v>
          </cell>
          <cell r="C3020">
            <v>22997</v>
          </cell>
          <cell r="D3020" t="str">
            <v>#REF!</v>
          </cell>
          <cell r="E3020" t="str">
            <v>NO DISPONIBLE</v>
          </cell>
          <cell r="F3020" t="str">
            <v>ACTIVO</v>
          </cell>
          <cell r="G3020" t="str">
            <v>NO APLICA</v>
          </cell>
          <cell r="H3020" t="str">
            <v>PIPETA MONOCANAL</v>
          </cell>
          <cell r="I3020" t="str">
            <v>NO APLICA</v>
          </cell>
          <cell r="J3020" t="str">
            <v>LABSYSTEMS</v>
          </cell>
          <cell r="K3020" t="str">
            <v xml:space="preserve"> FINNPIPETTE</v>
          </cell>
          <cell r="L3020">
            <v>3073</v>
          </cell>
          <cell r="M3020" t="str">
            <v>VOLUMÉTRICOS</v>
          </cell>
          <cell r="N3020" t="str">
            <v>DRSP</v>
          </cell>
          <cell r="O3020" t="str">
            <v>GQT - QUÍMICA Y TOXICOLOGÍA</v>
          </cell>
          <cell r="P3020" t="str">
            <v>EQUIPO DE DOCENCIA</v>
          </cell>
          <cell r="Q3020" t="str">
            <v>PROPIO</v>
          </cell>
          <cell r="R3020" t="str">
            <v>VOLUMEN</v>
          </cell>
          <cell r="S3020" t="str">
            <v>5 A 50 Ul</v>
          </cell>
          <cell r="T3020"/>
          <cell r="U3020"/>
          <cell r="V3020"/>
          <cell r="W3020"/>
          <cell r="X3020"/>
          <cell r="Y3020" t="str">
            <v xml:space="preserve"> </v>
          </cell>
          <cell r="Z3020" t="str">
            <v xml:space="preserve">  </v>
          </cell>
          <cell r="AA3020"/>
          <cell r="AB3020"/>
          <cell r="AC3020"/>
          <cell r="AD3020"/>
          <cell r="AE3020" t="str">
            <v xml:space="preserve"> </v>
          </cell>
          <cell r="AF3020" t="str">
            <v xml:space="preserve"> </v>
          </cell>
          <cell r="AG3020"/>
          <cell r="AH3020"/>
          <cell r="AI3020"/>
          <cell r="AJ3020" t="str">
            <v xml:space="preserve"> </v>
          </cell>
          <cell r="AK3020" t="str">
            <v xml:space="preserve"> </v>
          </cell>
          <cell r="AL3020"/>
          <cell r="AM3020"/>
          <cell r="AN3020"/>
          <cell r="AO3020"/>
          <cell r="AP3020" t="str">
            <v xml:space="preserve"> </v>
          </cell>
          <cell r="AQ3020" t="str">
            <v xml:space="preserve"> </v>
          </cell>
          <cell r="AR3020"/>
          <cell r="AS3020"/>
          <cell r="AT3020"/>
          <cell r="AU3020"/>
        </row>
        <row r="3021">
          <cell r="B3021">
            <v>23011</v>
          </cell>
          <cell r="C3021">
            <v>23011</v>
          </cell>
          <cell r="D3021" t="str">
            <v>#REF!</v>
          </cell>
          <cell r="E3021" t="str">
            <v>NO DISPONIBLE</v>
          </cell>
          <cell r="F3021" t="str">
            <v>INACTIVO</v>
          </cell>
          <cell r="G3021" t="str">
            <v>NO APLICA</v>
          </cell>
          <cell r="H3021" t="str">
            <v>CÁMARA DE ELECTROFORESIS</v>
          </cell>
          <cell r="I3021" t="str">
            <v>NO APLICA</v>
          </cell>
          <cell r="J3021" t="str">
            <v>HOEFER</v>
          </cell>
          <cell r="K3021" t="str">
            <v>SE 250</v>
          </cell>
          <cell r="L3021" t="str">
            <v>96-2167</v>
          </cell>
          <cell r="M3021" t="str">
            <v>CÁMARAS DE ELECTROFORESIS</v>
          </cell>
          <cell r="N3021" t="str">
            <v>DISP</v>
          </cell>
          <cell r="O3021" t="str">
            <v>LMC - MORFOLOGÍA CELULAR</v>
          </cell>
          <cell r="P3021" t="str">
            <v>AREA ADMINISTRATIVA I</v>
          </cell>
          <cell r="Q3021" t="str">
            <v>PROPIO</v>
          </cell>
          <cell r="R3021" t="str">
            <v>NO APLICA</v>
          </cell>
          <cell r="S3021"/>
          <cell r="T3021"/>
          <cell r="U3021"/>
          <cell r="V3021"/>
          <cell r="W3021"/>
          <cell r="X3021"/>
          <cell r="Y3021" t="str">
            <v xml:space="preserve"> </v>
          </cell>
          <cell r="Z3021" t="str">
            <v xml:space="preserve">  </v>
          </cell>
          <cell r="AA3021"/>
          <cell r="AB3021"/>
          <cell r="AC3021"/>
          <cell r="AD3021"/>
          <cell r="AE3021" t="str">
            <v xml:space="preserve"> </v>
          </cell>
          <cell r="AF3021" t="str">
            <v xml:space="preserve"> </v>
          </cell>
          <cell r="AG3021"/>
          <cell r="AH3021"/>
          <cell r="AI3021"/>
          <cell r="AJ3021" t="str">
            <v xml:space="preserve"> </v>
          </cell>
          <cell r="AK3021" t="str">
            <v xml:space="preserve"> </v>
          </cell>
          <cell r="AL3021"/>
          <cell r="AM3021"/>
          <cell r="AN3021"/>
          <cell r="AO3021"/>
          <cell r="AP3021" t="str">
            <v xml:space="preserve"> </v>
          </cell>
          <cell r="AQ3021" t="str">
            <v xml:space="preserve"> </v>
          </cell>
          <cell r="AR3021"/>
          <cell r="AS3021"/>
          <cell r="AT3021"/>
          <cell r="AU3021"/>
        </row>
        <row r="3022">
          <cell r="B3022" t="str">
            <v>BIO-114/AL-101</v>
          </cell>
          <cell r="C3022">
            <v>23084</v>
          </cell>
          <cell r="D3022" t="str">
            <v>#REF!</v>
          </cell>
          <cell r="E3022" t="str">
            <v>NO DISPONIBLE</v>
          </cell>
          <cell r="F3022" t="str">
            <v>ACTIVO</v>
          </cell>
          <cell r="G3022" t="str">
            <v>NO APLICA</v>
          </cell>
          <cell r="H3022" t="str">
            <v xml:space="preserve">MICROAISLADOR </v>
          </cell>
          <cell r="I3022" t="str">
            <v>NO APLICA</v>
          </cell>
          <cell r="J3022" t="str">
            <v>LAB PRODUCTS INC.</v>
          </cell>
          <cell r="K3022" t="str">
            <v>SUPER MOUSE 1800</v>
          </cell>
          <cell r="L3022">
            <v>312014</v>
          </cell>
          <cell r="M3022" t="str">
            <v>EQUIPOS ESPECIALES</v>
          </cell>
          <cell r="N3022" t="str">
            <v>DP</v>
          </cell>
          <cell r="O3022" t="str">
            <v>BIO - BIOTERIO</v>
          </cell>
          <cell r="P3022" t="str">
            <v>BARRERA-ALOJAMIENTO 3</v>
          </cell>
          <cell r="Q3022" t="str">
            <v xml:space="preserve">PROPIO </v>
          </cell>
          <cell r="R3022" t="str">
            <v>NO APLICA</v>
          </cell>
          <cell r="S3022" t="str">
            <v xml:space="preserve">NO APLICA </v>
          </cell>
          <cell r="T3022"/>
          <cell r="U3022"/>
          <cell r="V3022"/>
          <cell r="W3022"/>
          <cell r="X3022"/>
          <cell r="Y3022" t="str">
            <v xml:space="preserve"> </v>
          </cell>
          <cell r="Z3022" t="str">
            <v xml:space="preserve">  </v>
          </cell>
          <cell r="AA3022"/>
          <cell r="AB3022"/>
          <cell r="AC3022"/>
          <cell r="AD3022"/>
          <cell r="AE3022" t="str">
            <v xml:space="preserve"> </v>
          </cell>
          <cell r="AF3022" t="str">
            <v xml:space="preserve"> </v>
          </cell>
          <cell r="AG3022"/>
          <cell r="AH3022"/>
          <cell r="AI3022"/>
          <cell r="AJ3022" t="str">
            <v xml:space="preserve"> </v>
          </cell>
          <cell r="AK3022" t="str">
            <v xml:space="preserve"> </v>
          </cell>
          <cell r="AL3022"/>
          <cell r="AM3022"/>
          <cell r="AN3022"/>
          <cell r="AO3022" t="str">
            <v xml:space="preserve"> </v>
          </cell>
          <cell r="AP3022" t="str">
            <v xml:space="preserve"> </v>
          </cell>
          <cell r="AQ3022" t="str">
            <v xml:space="preserve"> </v>
          </cell>
          <cell r="AR3022"/>
          <cell r="AS3022"/>
          <cell r="AT3022"/>
          <cell r="AU3022"/>
        </row>
        <row r="3023">
          <cell r="B3023" t="str">
            <v>BIO-115/AL-102</v>
          </cell>
          <cell r="C3023">
            <v>23085</v>
          </cell>
          <cell r="D3023" t="str">
            <v>#REF!</v>
          </cell>
          <cell r="E3023" t="str">
            <v>NO DISPONIBLE</v>
          </cell>
          <cell r="F3023" t="str">
            <v>ACTIVO</v>
          </cell>
          <cell r="G3023" t="str">
            <v>NO APLICA</v>
          </cell>
          <cell r="H3023" t="str">
            <v xml:space="preserve">MICROAISLADOR </v>
          </cell>
          <cell r="I3023" t="str">
            <v>NO APLICA</v>
          </cell>
          <cell r="J3023" t="str">
            <v>LAB PRODUCTS INC.</v>
          </cell>
          <cell r="K3023" t="str">
            <v>SUPER MOUSE 1800</v>
          </cell>
          <cell r="L3023">
            <v>312015</v>
          </cell>
          <cell r="M3023" t="str">
            <v>EQUIPOS ESPECIALES</v>
          </cell>
          <cell r="N3023" t="str">
            <v>DP</v>
          </cell>
          <cell r="O3023" t="str">
            <v>BIO - BIOTERIO</v>
          </cell>
          <cell r="P3023" t="str">
            <v xml:space="preserve"> BARRERA-BIOTERIO LABORATORIO</v>
          </cell>
          <cell r="Q3023" t="str">
            <v xml:space="preserve">PROPIO </v>
          </cell>
          <cell r="R3023" t="str">
            <v>NO APLICA</v>
          </cell>
          <cell r="S3023" t="str">
            <v xml:space="preserve">NO APLICA </v>
          </cell>
          <cell r="T3023"/>
          <cell r="U3023"/>
          <cell r="V3023"/>
          <cell r="W3023"/>
          <cell r="X3023"/>
          <cell r="Y3023" t="str">
            <v xml:space="preserve"> </v>
          </cell>
          <cell r="Z3023" t="str">
            <v xml:space="preserve">  </v>
          </cell>
          <cell r="AA3023"/>
          <cell r="AB3023"/>
          <cell r="AC3023"/>
          <cell r="AD3023"/>
          <cell r="AE3023" t="str">
            <v xml:space="preserve"> </v>
          </cell>
          <cell r="AF3023" t="str">
            <v xml:space="preserve"> </v>
          </cell>
          <cell r="AG3023"/>
          <cell r="AH3023"/>
          <cell r="AI3023"/>
          <cell r="AJ3023" t="str">
            <v xml:space="preserve"> </v>
          </cell>
          <cell r="AK3023" t="str">
            <v xml:space="preserve"> </v>
          </cell>
          <cell r="AL3023"/>
          <cell r="AM3023"/>
          <cell r="AN3023"/>
          <cell r="AO3023" t="str">
            <v xml:space="preserve"> </v>
          </cell>
          <cell r="AP3023" t="str">
            <v xml:space="preserve"> </v>
          </cell>
          <cell r="AQ3023" t="str">
            <v xml:space="preserve"> </v>
          </cell>
          <cell r="AR3023"/>
          <cell r="AS3023"/>
          <cell r="AT3023"/>
          <cell r="AU3023"/>
        </row>
        <row r="3024">
          <cell r="B3024" t="str">
            <v>BIO-116/AL-103</v>
          </cell>
          <cell r="C3024">
            <v>23086</v>
          </cell>
          <cell r="D3024" t="str">
            <v>#REF!</v>
          </cell>
          <cell r="E3024" t="str">
            <v>NO DISPONIBLE</v>
          </cell>
          <cell r="F3024" t="str">
            <v>ACTIVO</v>
          </cell>
          <cell r="G3024" t="str">
            <v>NO APLICA</v>
          </cell>
          <cell r="H3024" t="str">
            <v>MICROAISLADOR</v>
          </cell>
          <cell r="I3024" t="str">
            <v>NO APLICA</v>
          </cell>
          <cell r="J3024" t="str">
            <v>LAB PRODUCTS INC.</v>
          </cell>
          <cell r="K3024" t="str">
            <v>SUPER MOUSE 1800</v>
          </cell>
          <cell r="L3024">
            <v>312016</v>
          </cell>
          <cell r="M3024" t="str">
            <v>EQUIPOS ESPECIALES</v>
          </cell>
          <cell r="N3024" t="str">
            <v>DP</v>
          </cell>
          <cell r="O3024" t="str">
            <v>BIO - BIOTERIO</v>
          </cell>
          <cell r="P3024" t="str">
            <v>BARRERA
 -BIOTERIO LABORATORIO</v>
          </cell>
          <cell r="Q3024" t="str">
            <v xml:space="preserve">PROPIO </v>
          </cell>
          <cell r="R3024" t="str">
            <v>NO APLICA</v>
          </cell>
          <cell r="S3024" t="str">
            <v xml:space="preserve">NO APLICA </v>
          </cell>
          <cell r="T3024"/>
          <cell r="U3024"/>
          <cell r="V3024"/>
          <cell r="W3024"/>
          <cell r="X3024"/>
          <cell r="Y3024" t="str">
            <v xml:space="preserve"> </v>
          </cell>
          <cell r="Z3024" t="str">
            <v xml:space="preserve">  </v>
          </cell>
          <cell r="AA3024"/>
          <cell r="AB3024"/>
          <cell r="AC3024"/>
          <cell r="AD3024"/>
          <cell r="AE3024" t="str">
            <v xml:space="preserve"> </v>
          </cell>
          <cell r="AF3024" t="str">
            <v xml:space="preserve"> </v>
          </cell>
          <cell r="AG3024"/>
          <cell r="AH3024"/>
          <cell r="AI3024"/>
          <cell r="AJ3024" t="str">
            <v xml:space="preserve"> </v>
          </cell>
          <cell r="AK3024" t="str">
            <v xml:space="preserve"> </v>
          </cell>
          <cell r="AL3024"/>
          <cell r="AM3024"/>
          <cell r="AN3024"/>
          <cell r="AO3024" t="str">
            <v xml:space="preserve"> </v>
          </cell>
          <cell r="AP3024" t="str">
            <v xml:space="preserve"> </v>
          </cell>
          <cell r="AQ3024" t="str">
            <v xml:space="preserve"> </v>
          </cell>
          <cell r="AR3024"/>
          <cell r="AS3024"/>
          <cell r="AT3024"/>
          <cell r="AU3024"/>
        </row>
        <row r="3025">
          <cell r="B3025" t="str">
            <v>BIO-113/AL-100</v>
          </cell>
          <cell r="C3025">
            <v>23087</v>
          </cell>
          <cell r="D3025" t="str">
            <v>#REF!</v>
          </cell>
          <cell r="E3025" t="str">
            <v>NO DISPONIBLE</v>
          </cell>
          <cell r="F3025" t="str">
            <v>ACTIVO</v>
          </cell>
          <cell r="G3025" t="str">
            <v>NO APLICA</v>
          </cell>
          <cell r="H3025" t="str">
            <v>MICROAISLADOR</v>
          </cell>
          <cell r="I3025" t="str">
            <v>NO APLICA</v>
          </cell>
          <cell r="J3025" t="str">
            <v>LAB PRODUCTS INC.</v>
          </cell>
          <cell r="K3025" t="str">
            <v>ONE CAGE 2100</v>
          </cell>
          <cell r="L3025">
            <v>312013</v>
          </cell>
          <cell r="M3025" t="str">
            <v>EQUIPOS ESPECIALES</v>
          </cell>
          <cell r="N3025" t="str">
            <v>DP</v>
          </cell>
          <cell r="O3025" t="str">
            <v>BIO - BIOTERIO</v>
          </cell>
          <cell r="P3025" t="str">
            <v>CUARENTENA ABLS2-MULTIESPECIES</v>
          </cell>
          <cell r="Q3025" t="str">
            <v xml:space="preserve">PROPIO </v>
          </cell>
          <cell r="R3025" t="str">
            <v>NO APLICA</v>
          </cell>
          <cell r="S3025" t="str">
            <v xml:space="preserve">NO APLICA </v>
          </cell>
          <cell r="T3025"/>
          <cell r="U3025"/>
          <cell r="V3025"/>
          <cell r="W3025"/>
          <cell r="X3025"/>
          <cell r="Y3025" t="str">
            <v xml:space="preserve"> </v>
          </cell>
          <cell r="Z3025" t="str">
            <v xml:space="preserve">  </v>
          </cell>
          <cell r="AA3025"/>
          <cell r="AB3025"/>
          <cell r="AC3025"/>
          <cell r="AD3025"/>
          <cell r="AE3025" t="str">
            <v xml:space="preserve"> </v>
          </cell>
          <cell r="AF3025" t="str">
            <v xml:space="preserve"> </v>
          </cell>
          <cell r="AG3025"/>
          <cell r="AH3025"/>
          <cell r="AI3025"/>
          <cell r="AJ3025" t="str">
            <v xml:space="preserve"> </v>
          </cell>
          <cell r="AK3025" t="str">
            <v xml:space="preserve"> </v>
          </cell>
          <cell r="AL3025"/>
          <cell r="AM3025"/>
          <cell r="AN3025"/>
          <cell r="AO3025" t="str">
            <v xml:space="preserve"> </v>
          </cell>
          <cell r="AP3025" t="str">
            <v xml:space="preserve"> </v>
          </cell>
          <cell r="AQ3025" t="str">
            <v xml:space="preserve"> </v>
          </cell>
          <cell r="AR3025"/>
          <cell r="AS3025"/>
          <cell r="AT3025"/>
          <cell r="AU3025"/>
        </row>
        <row r="3026">
          <cell r="B3026">
            <v>23163</v>
          </cell>
          <cell r="C3026">
            <v>23163</v>
          </cell>
          <cell r="D3026" t="str">
            <v>#REF!</v>
          </cell>
          <cell r="E3026" t="str">
            <v>NO DISPONIBLE</v>
          </cell>
          <cell r="F3026" t="str">
            <v>ACTIVO</v>
          </cell>
          <cell r="G3026" t="str">
            <v>NO APLICA</v>
          </cell>
          <cell r="H3026" t="str">
            <v>TANQUE DE PRESURIZACIÓN</v>
          </cell>
          <cell r="I3026" t="str">
            <v>NO APLICA</v>
          </cell>
          <cell r="J3026" t="str">
            <v>MILLIPORE</v>
          </cell>
          <cell r="K3026" t="str">
            <v>XX6700P20</v>
          </cell>
          <cell r="L3026" t="str">
            <v>NO DISPONIBLE</v>
          </cell>
          <cell r="M3026" t="str">
            <v>PURIFICACIÓN DE AGUA</v>
          </cell>
          <cell r="N3026" t="str">
            <v>DRSP</v>
          </cell>
          <cell r="O3026" t="str">
            <v>GVI - VIROLOGÍA</v>
          </cell>
          <cell r="P3026" t="str">
            <v>LABORATORIO DE VIRUS EN AGUAS</v>
          </cell>
          <cell r="Q3026" t="str">
            <v>PROPIO</v>
          </cell>
          <cell r="R3026" t="str">
            <v>NO APLICA</v>
          </cell>
          <cell r="S3026"/>
          <cell r="T3026"/>
          <cell r="U3026"/>
          <cell r="V3026"/>
          <cell r="W3026"/>
          <cell r="X3026"/>
          <cell r="Y3026" t="str">
            <v xml:space="preserve"> </v>
          </cell>
          <cell r="Z3026" t="str">
            <v xml:space="preserve">  </v>
          </cell>
          <cell r="AA3026"/>
          <cell r="AB3026"/>
          <cell r="AC3026"/>
          <cell r="AD3026"/>
          <cell r="AE3026" t="str">
            <v xml:space="preserve"> </v>
          </cell>
          <cell r="AF3026" t="str">
            <v xml:space="preserve"> </v>
          </cell>
          <cell r="AG3026"/>
          <cell r="AH3026"/>
          <cell r="AI3026"/>
          <cell r="AJ3026" t="str">
            <v xml:space="preserve"> </v>
          </cell>
          <cell r="AK3026" t="str">
            <v xml:space="preserve"> </v>
          </cell>
          <cell r="AL3026"/>
          <cell r="AM3026"/>
          <cell r="AN3026"/>
          <cell r="AO3026"/>
          <cell r="AP3026" t="str">
            <v xml:space="preserve"> </v>
          </cell>
          <cell r="AQ3026" t="str">
            <v xml:space="preserve"> </v>
          </cell>
          <cell r="AR3026"/>
          <cell r="AS3026"/>
          <cell r="AT3026"/>
          <cell r="AU3026"/>
        </row>
        <row r="3027">
          <cell r="B3027">
            <v>23179</v>
          </cell>
          <cell r="C3027">
            <v>23179</v>
          </cell>
          <cell r="D3027" t="str">
            <v>#REF!</v>
          </cell>
          <cell r="E3027" t="str">
            <v>NO DISPONIBLE</v>
          </cell>
          <cell r="F3027" t="str">
            <v>INACTIVO</v>
          </cell>
          <cell r="G3027" t="str">
            <v>NO APLICA</v>
          </cell>
          <cell r="H3027" t="str">
            <v>BOMBA DE VACÍO</v>
          </cell>
          <cell r="I3027" t="str">
            <v>NO APLICA</v>
          </cell>
          <cell r="J3027" t="str">
            <v>GAST</v>
          </cell>
          <cell r="K3027" t="str">
            <v>DOA-P704-AA</v>
          </cell>
          <cell r="L3027">
            <v>1006613179</v>
          </cell>
          <cell r="M3027" t="str">
            <v>BOMBAS</v>
          </cell>
          <cell r="N3027" t="str">
            <v>DRSP</v>
          </cell>
          <cell r="O3027" t="str">
            <v>GVI - VIROLOGÍA</v>
          </cell>
          <cell r="P3027" t="str">
            <v>EQUIPOS Y METROLOGÍA</v>
          </cell>
          <cell r="Q3027" t="str">
            <v>PROPIO</v>
          </cell>
          <cell r="R3027" t="str">
            <v>FRECUENCIA</v>
          </cell>
          <cell r="S3027" t="str">
            <v>NO DISPONIBLE</v>
          </cell>
          <cell r="T3027"/>
          <cell r="U3027"/>
          <cell r="V3027"/>
          <cell r="W3027"/>
          <cell r="X3027"/>
          <cell r="Y3027" t="str">
            <v xml:space="preserve"> </v>
          </cell>
          <cell r="Z3027" t="str">
            <v xml:space="preserve">  </v>
          </cell>
          <cell r="AA3027"/>
          <cell r="AB3027"/>
          <cell r="AC3027"/>
          <cell r="AD3027">
            <v>45113</v>
          </cell>
          <cell r="AE3027" t="str">
            <v xml:space="preserve"> </v>
          </cell>
          <cell r="AF3027" t="str">
            <v xml:space="preserve"> </v>
          </cell>
          <cell r="AG3027"/>
          <cell r="AH3027"/>
          <cell r="AI3027"/>
          <cell r="AJ3027" t="str">
            <v xml:space="preserve"> </v>
          </cell>
          <cell r="AK3027" t="str">
            <v xml:space="preserve"> </v>
          </cell>
          <cell r="AL3027"/>
          <cell r="AM3027"/>
          <cell r="AN3027"/>
          <cell r="AO3027"/>
          <cell r="AP3027" t="str">
            <v xml:space="preserve"> </v>
          </cell>
          <cell r="AQ3027" t="str">
            <v xml:space="preserve"> </v>
          </cell>
          <cell r="AR3027"/>
          <cell r="AS3027"/>
          <cell r="AT3027"/>
          <cell r="AU3027"/>
        </row>
        <row r="3028">
          <cell r="B3028" t="str">
            <v>GSA-111</v>
          </cell>
          <cell r="C3028">
            <v>23183</v>
          </cell>
          <cell r="D3028" t="str">
            <v>#REF!</v>
          </cell>
          <cell r="E3028" t="str">
            <v>NO DISPONIBLE</v>
          </cell>
          <cell r="F3028" t="str">
            <v>ACTIVO</v>
          </cell>
          <cell r="G3028" t="str">
            <v>NO APLICA</v>
          </cell>
          <cell r="H3028" t="str">
            <v>MEDIDOR MULTIPARAMÉTRICO</v>
          </cell>
          <cell r="I3028" t="str">
            <v>NO APLICA</v>
          </cell>
          <cell r="J3028" t="str">
            <v>HACH</v>
          </cell>
          <cell r="K3028" t="str">
            <v>HQ40D</v>
          </cell>
          <cell r="L3028">
            <v>70500008965</v>
          </cell>
          <cell r="M3028" t="str">
            <v>PH, CONDUCTIVIDAD Y OXÍGENO DISUELTO</v>
          </cell>
          <cell r="N3028" t="str">
            <v>SG</v>
          </cell>
          <cell r="O3028" t="str">
            <v>SG - SECRETARIA GENERAL</v>
          </cell>
          <cell r="P3028" t="str">
            <v>GRUPO DE GESTIÓN ADMINISTRATIVA</v>
          </cell>
          <cell r="Q3028" t="str">
            <v>PROPIO</v>
          </cell>
          <cell r="R3028" t="str">
            <v>PH, OXIGENO DISUELTO Y TEMPERATURA</v>
          </cell>
          <cell r="S3028" t="str">
            <v xml:space="preserve">Mide parámetros de Óxigeno disuelto, PH y Temperatura. Rango de PH  0,0 -14 PH -- Rango oxigeno disuelto 0,1-20,0 mg/L +/- 0,1 mg/L (ppm) 1-200% saturación.  Temperatura de operación: 32°C -140 °C </v>
          </cell>
          <cell r="T3028"/>
          <cell r="U3028"/>
          <cell r="V3028"/>
          <cell r="W3028"/>
          <cell r="X3028"/>
          <cell r="Y3028" t="str">
            <v xml:space="preserve"> </v>
          </cell>
          <cell r="Z3028" t="str">
            <v xml:space="preserve">  </v>
          </cell>
          <cell r="AA3028"/>
          <cell r="AB3028"/>
          <cell r="AC3028"/>
          <cell r="AD3028"/>
          <cell r="AE3028" t="str">
            <v xml:space="preserve"> </v>
          </cell>
          <cell r="AF3028" t="str">
            <v xml:space="preserve"> </v>
          </cell>
          <cell r="AG3028"/>
          <cell r="AH3028"/>
          <cell r="AI3028"/>
          <cell r="AJ3028" t="str">
            <v xml:space="preserve"> </v>
          </cell>
          <cell r="AK3028" t="str">
            <v xml:space="preserve"> </v>
          </cell>
          <cell r="AL3028"/>
          <cell r="AM3028"/>
          <cell r="AN3028"/>
          <cell r="AO3028"/>
          <cell r="AP3028" t="str">
            <v xml:space="preserve"> </v>
          </cell>
          <cell r="AQ3028" t="str">
            <v xml:space="preserve"> </v>
          </cell>
          <cell r="AR3028"/>
          <cell r="AS3028"/>
          <cell r="AT3028"/>
          <cell r="AU3028"/>
        </row>
        <row r="3029">
          <cell r="B3029">
            <v>23267</v>
          </cell>
          <cell r="C3029">
            <v>23267</v>
          </cell>
          <cell r="D3029" t="str">
            <v>#REF!</v>
          </cell>
          <cell r="E3029" t="str">
            <v>NO DISPONIBLE</v>
          </cell>
          <cell r="F3029" t="str">
            <v>INACTIVO</v>
          </cell>
          <cell r="G3029" t="str">
            <v>NO APLICA</v>
          </cell>
          <cell r="H3029" t="str">
            <v xml:space="preserve">MICROPIPETA MONOCANAL </v>
          </cell>
          <cell r="I3029" t="str">
            <v>NO APLICA</v>
          </cell>
          <cell r="J3029" t="str">
            <v>EPPENDORF</v>
          </cell>
          <cell r="K3029" t="str">
            <v>RESEARCH PLUS</v>
          </cell>
          <cell r="L3029">
            <v>1159427</v>
          </cell>
          <cell r="M3029" t="str">
            <v>VOLUMÉTRICOS</v>
          </cell>
          <cell r="N3029" t="str">
            <v>DISP</v>
          </cell>
          <cell r="O3029" t="str">
            <v>LMB - MICOBACTERIAS</v>
          </cell>
          <cell r="P3029" t="str">
            <v>LABORATORIO MICOBACTERIAS</v>
          </cell>
          <cell r="Q3029" t="str">
            <v>PROPIO</v>
          </cell>
          <cell r="R3029" t="str">
            <v>VOLUMEN</v>
          </cell>
          <cell r="S3029" t="str">
            <v>10 A 100uL 
d: 0.1 uL</v>
          </cell>
          <cell r="T3029" t="str">
            <v xml:space="preserve">En obra </v>
          </cell>
          <cell r="U3029">
            <v>12</v>
          </cell>
          <cell r="V3029">
            <v>12</v>
          </cell>
          <cell r="W3029"/>
          <cell r="X3029"/>
          <cell r="Y3029" t="str">
            <v xml:space="preserve"> </v>
          </cell>
          <cell r="Z3029" t="str">
            <v xml:space="preserve">  </v>
          </cell>
          <cell r="AA3029"/>
          <cell r="AB3029"/>
          <cell r="AC3029"/>
          <cell r="AD3029">
            <v>45194</v>
          </cell>
          <cell r="AE3029" t="str">
            <v xml:space="preserve"> </v>
          </cell>
          <cell r="AF3029" t="str">
            <v xml:space="preserve"> </v>
          </cell>
          <cell r="AG3029"/>
          <cell r="AH3029"/>
          <cell r="AI3029">
            <v>45087</v>
          </cell>
          <cell r="AJ3029" t="str">
            <v xml:space="preserve"> </v>
          </cell>
          <cell r="AK3029" t="str">
            <v xml:space="preserve"> </v>
          </cell>
          <cell r="AL3029"/>
          <cell r="AM3029"/>
          <cell r="AN3029"/>
          <cell r="AO3029"/>
          <cell r="AP3029" t="str">
            <v xml:space="preserve"> </v>
          </cell>
          <cell r="AQ3029" t="str">
            <v xml:space="preserve"> </v>
          </cell>
          <cell r="AR3029"/>
          <cell r="AS3029"/>
          <cell r="AT3029"/>
          <cell r="AU3029"/>
        </row>
        <row r="3030">
          <cell r="B3030" t="str">
            <v>AC-102</v>
          </cell>
          <cell r="C3030">
            <v>23294</v>
          </cell>
          <cell r="D3030" t="str">
            <v>#REF!</v>
          </cell>
          <cell r="E3030" t="str">
            <v>NO DISPONIBLE</v>
          </cell>
          <cell r="F3030" t="str">
            <v>BAJA</v>
          </cell>
          <cell r="G3030" t="str">
            <v>NO APLICA</v>
          </cell>
          <cell r="H3030" t="str">
            <v xml:space="preserve">PIPETA TIPO PISTÓN VOLUMEN VARIABLE </v>
          </cell>
          <cell r="I3030" t="str">
            <v>NO APLICA</v>
          </cell>
          <cell r="J3030" t="str">
            <v>FISHER BRAND</v>
          </cell>
          <cell r="K3030" t="str">
            <v>FINNPIPETTE II</v>
          </cell>
          <cell r="L3030" t="str">
            <v>DH32220</v>
          </cell>
          <cell r="M3030" t="str">
            <v>VOLUMÉTRICOS</v>
          </cell>
          <cell r="N3030" t="str">
            <v>DP</v>
          </cell>
          <cell r="O3030" t="str">
            <v>AC - ASEGURAMIENTO DE LA CALIDAD</v>
          </cell>
          <cell r="P3030" t="str">
            <v xml:space="preserve">LABORATORIO 4 </v>
          </cell>
          <cell r="Q3030" t="str">
            <v xml:space="preserve">PROPIO </v>
          </cell>
          <cell r="R3030" t="str">
            <v>VOLUMEN</v>
          </cell>
          <cell r="S3030" t="str">
            <v>0.5 - 10 µl</v>
          </cell>
          <cell r="T3030"/>
          <cell r="U3030"/>
          <cell r="V3030"/>
          <cell r="W3030"/>
          <cell r="X3030"/>
          <cell r="Y3030" t="str">
            <v xml:space="preserve"> </v>
          </cell>
          <cell r="Z3030" t="str">
            <v xml:space="preserve">  </v>
          </cell>
          <cell r="AA3030"/>
          <cell r="AB3030"/>
          <cell r="AC3030"/>
          <cell r="AD3030"/>
          <cell r="AE3030" t="str">
            <v xml:space="preserve"> </v>
          </cell>
          <cell r="AF3030" t="str">
            <v xml:space="preserve"> </v>
          </cell>
          <cell r="AG3030"/>
          <cell r="AH3030"/>
          <cell r="AI3030"/>
          <cell r="AJ3030" t="str">
            <v xml:space="preserve"> </v>
          </cell>
          <cell r="AK3030" t="str">
            <v xml:space="preserve"> </v>
          </cell>
          <cell r="AL3030"/>
          <cell r="AM3030"/>
          <cell r="AN3030"/>
          <cell r="AO3030"/>
          <cell r="AP3030" t="str">
            <v xml:space="preserve"> </v>
          </cell>
          <cell r="AQ3030" t="str">
            <v xml:space="preserve"> </v>
          </cell>
          <cell r="AR3030"/>
          <cell r="AS3030"/>
          <cell r="AT3030"/>
          <cell r="AU3030"/>
        </row>
        <row r="3031">
          <cell r="B3031">
            <v>23300</v>
          </cell>
          <cell r="C3031">
            <v>23300</v>
          </cell>
          <cell r="D3031" t="str">
            <v>#REF!</v>
          </cell>
          <cell r="E3031" t="str">
            <v>NO DISPONIBLE</v>
          </cell>
          <cell r="F3031" t="str">
            <v>BAJA</v>
          </cell>
          <cell r="G3031" t="str">
            <v>NO APLICA</v>
          </cell>
          <cell r="H3031" t="str">
            <v>NEVERA</v>
          </cell>
          <cell r="I3031" t="str">
            <v>NO APLICA</v>
          </cell>
          <cell r="J3031" t="str">
            <v>THERMO FISHER SCIENTIFIC</v>
          </cell>
          <cell r="K3031" t="str">
            <v>RCRF112A16</v>
          </cell>
          <cell r="L3031" t="str">
            <v>Z08R-616730-ZR</v>
          </cell>
          <cell r="M3031" t="str">
            <v>FRÍO</v>
          </cell>
          <cell r="N3031" t="str">
            <v>DRSP</v>
          </cell>
          <cell r="O3031" t="str">
            <v>GVI - VIROLOGÍA</v>
          </cell>
          <cell r="P3031" t="str">
            <v>ÁREA DE REVCOS ANTIGUO BIOTERIO</v>
          </cell>
          <cell r="Q3031" t="str">
            <v>PROPIO</v>
          </cell>
          <cell r="R3031" t="str">
            <v>TEMPERATURA</v>
          </cell>
          <cell r="S3031" t="str">
            <v>REFRIGERACIÓN INTERVALO
 (2 °C A 8 °C)
CONGELACIÓN INTERVALO
(-15 °C a -25 °C)</v>
          </cell>
          <cell r="T3031"/>
          <cell r="U3031"/>
          <cell r="V3031"/>
          <cell r="W3031"/>
          <cell r="X3031"/>
          <cell r="Y3031" t="str">
            <v xml:space="preserve"> </v>
          </cell>
          <cell r="Z3031" t="str">
            <v xml:space="preserve">  </v>
          </cell>
          <cell r="AA3031"/>
          <cell r="AB3031"/>
          <cell r="AC3031"/>
          <cell r="AD3031"/>
          <cell r="AE3031" t="str">
            <v xml:space="preserve"> </v>
          </cell>
          <cell r="AF3031" t="str">
            <v xml:space="preserve"> </v>
          </cell>
          <cell r="AG3031"/>
          <cell r="AH3031"/>
          <cell r="AI3031"/>
          <cell r="AJ3031" t="str">
            <v xml:space="preserve"> </v>
          </cell>
          <cell r="AK3031" t="str">
            <v xml:space="preserve"> </v>
          </cell>
          <cell r="AL3031"/>
          <cell r="AM3031"/>
          <cell r="AN3031"/>
          <cell r="AO3031"/>
          <cell r="AP3031" t="str">
            <v xml:space="preserve"> </v>
          </cell>
          <cell r="AQ3031" t="str">
            <v xml:space="preserve"> </v>
          </cell>
          <cell r="AR3031"/>
          <cell r="AS3031"/>
          <cell r="AT3031"/>
          <cell r="AU3031"/>
        </row>
        <row r="3032">
          <cell r="B3032">
            <v>23303</v>
          </cell>
          <cell r="C3032">
            <v>23303</v>
          </cell>
          <cell r="D3032" t="str">
            <v>#REF!</v>
          </cell>
          <cell r="E3032">
            <v>40422</v>
          </cell>
          <cell r="F3032" t="str">
            <v>ACTIVO</v>
          </cell>
          <cell r="G3032" t="str">
            <v>NO APLICA</v>
          </cell>
          <cell r="H3032" t="str">
            <v>INCUBADORA DE CO2</v>
          </cell>
          <cell r="I3032" t="str">
            <v>NO APLICA</v>
          </cell>
          <cell r="J3032" t="str">
            <v>THERMO ELECTRON</v>
          </cell>
          <cell r="K3032" t="str">
            <v>RCC3000T-5-ABC</v>
          </cell>
          <cell r="L3032" t="str">
            <v>Z13R-403551-NS</v>
          </cell>
          <cell r="M3032" t="str">
            <v>CALOR</v>
          </cell>
          <cell r="N3032" t="str">
            <v>DRSP</v>
          </cell>
          <cell r="O3032" t="str">
            <v>GVI - VIROLOGÍA</v>
          </cell>
          <cell r="P3032" t="str">
            <v xml:space="preserve">LABORATORIO DE POLIO  </v>
          </cell>
          <cell r="Q3032" t="str">
            <v>PROPIO</v>
          </cell>
          <cell r="R3032" t="str">
            <v>TEMPERATURA Y CO2</v>
          </cell>
          <cell r="S3032" t="str">
            <v>Condiciones de funcionamiento: Humedad Rel: &lt;= 80% a una temperatura de 31ºC -- Altitud: 2000 mts max -- Indoor use only. USO 36°C +/- 1°C</v>
          </cell>
          <cell r="T3032"/>
          <cell r="U3032">
            <v>12</v>
          </cell>
          <cell r="V3032"/>
          <cell r="W3032"/>
          <cell r="X3032"/>
          <cell r="Y3032" t="str">
            <v xml:space="preserve"> </v>
          </cell>
          <cell r="Z3032" t="str">
            <v xml:space="preserve">  </v>
          </cell>
          <cell r="AA3032"/>
          <cell r="AB3032"/>
          <cell r="AC3032"/>
          <cell r="AD3032"/>
          <cell r="AE3032" t="str">
            <v xml:space="preserve"> </v>
          </cell>
          <cell r="AF3032" t="str">
            <v xml:space="preserve"> </v>
          </cell>
          <cell r="AG3032"/>
          <cell r="AH3032"/>
          <cell r="AI3032"/>
          <cell r="AJ3032" t="str">
            <v xml:space="preserve"> </v>
          </cell>
          <cell r="AK3032" t="str">
            <v xml:space="preserve"> </v>
          </cell>
          <cell r="AL3032"/>
          <cell r="AM3032"/>
          <cell r="AN3032"/>
          <cell r="AO3032"/>
          <cell r="AP3032" t="str">
            <v xml:space="preserve"> </v>
          </cell>
          <cell r="AQ3032" t="str">
            <v xml:space="preserve"> </v>
          </cell>
          <cell r="AR3032"/>
          <cell r="AS3032"/>
          <cell r="AT3032"/>
          <cell r="AU3032"/>
        </row>
        <row r="3033">
          <cell r="B3033" t="str">
            <v>GVI-111</v>
          </cell>
          <cell r="C3033">
            <v>25930</v>
          </cell>
          <cell r="D3033" t="str">
            <v>#REF!</v>
          </cell>
          <cell r="E3033" t="str">
            <v>NO DISPONIBLE</v>
          </cell>
          <cell r="F3033" t="str">
            <v>INACTIVO</v>
          </cell>
          <cell r="G3033" t="str">
            <v>NO APLICA</v>
          </cell>
          <cell r="H3033" t="str">
            <v>UPS</v>
          </cell>
          <cell r="I3033" t="str">
            <v>NO APLICA</v>
          </cell>
          <cell r="J3033" t="str">
            <v>EATON</v>
          </cell>
          <cell r="K3033" t="str">
            <v>PW9130G3000T-XL</v>
          </cell>
          <cell r="L3033" t="str">
            <v>GC144A21-1</v>
          </cell>
          <cell r="M3033" t="str">
            <v>ELECTRÓNICOS</v>
          </cell>
          <cell r="N3033" t="str">
            <v>DRSP</v>
          </cell>
          <cell r="O3033" t="str">
            <v>GVI - VIROLOGÍA</v>
          </cell>
          <cell r="P3033" t="str">
            <v>POLLIO PCR</v>
          </cell>
          <cell r="Q3033" t="str">
            <v>PROPIO</v>
          </cell>
          <cell r="R3033" t="str">
            <v>VOLTAJE</v>
          </cell>
          <cell r="S3033" t="str">
            <v>3 KVA</v>
          </cell>
          <cell r="T3033"/>
          <cell r="U3033">
            <v>24</v>
          </cell>
          <cell r="V3033"/>
          <cell r="W3033"/>
          <cell r="X3033"/>
          <cell r="Y3033" t="str">
            <v xml:space="preserve"> </v>
          </cell>
          <cell r="Z3033" t="str">
            <v xml:space="preserve">  </v>
          </cell>
          <cell r="AA3033"/>
          <cell r="AB3033"/>
          <cell r="AC3033"/>
          <cell r="AD3033"/>
          <cell r="AE3033" t="str">
            <v xml:space="preserve"> </v>
          </cell>
          <cell r="AF3033" t="str">
            <v xml:space="preserve"> </v>
          </cell>
          <cell r="AG3033"/>
          <cell r="AH3033"/>
          <cell r="AI3033"/>
          <cell r="AJ3033" t="str">
            <v xml:space="preserve"> </v>
          </cell>
          <cell r="AK3033" t="str">
            <v xml:space="preserve"> </v>
          </cell>
          <cell r="AL3033"/>
          <cell r="AM3033"/>
          <cell r="AN3033"/>
          <cell r="AO3033"/>
          <cell r="AP3033" t="str">
            <v xml:space="preserve"> </v>
          </cell>
          <cell r="AQ3033" t="str">
            <v xml:space="preserve"> </v>
          </cell>
          <cell r="AR3033"/>
          <cell r="AS3033"/>
          <cell r="AT3033"/>
          <cell r="AU3033"/>
        </row>
        <row r="3034">
          <cell r="B3034">
            <v>23322</v>
          </cell>
          <cell r="C3034">
            <v>23322</v>
          </cell>
          <cell r="D3034" t="str">
            <v>#REF!</v>
          </cell>
          <cell r="E3034" t="str">
            <v>NO DISPONIBLE</v>
          </cell>
          <cell r="F3034" t="str">
            <v>BAJA</v>
          </cell>
          <cell r="G3034" t="str">
            <v>NO APLICA</v>
          </cell>
          <cell r="H3034" t="str">
            <v>UPS</v>
          </cell>
          <cell r="I3034" t="str">
            <v>NO APLICA</v>
          </cell>
          <cell r="J3034" t="str">
            <v>CDP</v>
          </cell>
          <cell r="K3034" t="str">
            <v>B-UPR505</v>
          </cell>
          <cell r="L3034" t="str">
            <v>070114-1290289</v>
          </cell>
          <cell r="M3034" t="str">
            <v>ELECTRÓNICOS</v>
          </cell>
          <cell r="N3034" t="str">
            <v>DRSP</v>
          </cell>
          <cell r="O3034" t="str">
            <v>GVI - VIROLOGÍA</v>
          </cell>
          <cell r="P3034" t="str">
            <v>NO DISPONIBLE</v>
          </cell>
          <cell r="Q3034" t="str">
            <v>PROPIO</v>
          </cell>
          <cell r="R3034" t="str">
            <v>VOLTAJE</v>
          </cell>
          <cell r="S3034" t="str">
            <v>1 KVA</v>
          </cell>
          <cell r="T3034"/>
          <cell r="U3034">
            <v>24</v>
          </cell>
          <cell r="V3034"/>
          <cell r="W3034"/>
          <cell r="X3034"/>
          <cell r="Y3034" t="str">
            <v xml:space="preserve"> </v>
          </cell>
          <cell r="Z3034" t="str">
            <v xml:space="preserve">  </v>
          </cell>
          <cell r="AA3034"/>
          <cell r="AB3034"/>
          <cell r="AC3034"/>
          <cell r="AD3034"/>
          <cell r="AE3034" t="str">
            <v xml:space="preserve"> </v>
          </cell>
          <cell r="AF3034" t="str">
            <v xml:space="preserve"> </v>
          </cell>
          <cell r="AG3034"/>
          <cell r="AH3034"/>
          <cell r="AI3034"/>
          <cell r="AJ3034" t="str">
            <v xml:space="preserve"> </v>
          </cell>
          <cell r="AK3034" t="str">
            <v xml:space="preserve"> </v>
          </cell>
          <cell r="AL3034"/>
          <cell r="AM3034"/>
          <cell r="AN3034"/>
          <cell r="AO3034"/>
          <cell r="AP3034" t="str">
            <v xml:space="preserve"> </v>
          </cell>
          <cell r="AQ3034" t="str">
            <v xml:space="preserve"> </v>
          </cell>
          <cell r="AR3034"/>
          <cell r="AS3034"/>
          <cell r="AT3034"/>
          <cell r="AU3034"/>
        </row>
        <row r="3035">
          <cell r="B3035" t="str">
            <v>GVI-071</v>
          </cell>
          <cell r="C3035" t="str">
            <v>GVI-071</v>
          </cell>
          <cell r="D3035" t="str">
            <v>NO DISPONIBLE</v>
          </cell>
          <cell r="E3035" t="str">
            <v>NO DISPONIBLE</v>
          </cell>
          <cell r="F3035" t="str">
            <v>INACTIVO</v>
          </cell>
          <cell r="G3035" t="str">
            <v>NO APLICA</v>
          </cell>
          <cell r="H3035" t="str">
            <v>UPS</v>
          </cell>
          <cell r="I3035" t="str">
            <v>NO APLICA</v>
          </cell>
          <cell r="J3035" t="str">
            <v>EATON</v>
          </cell>
          <cell r="K3035" t="str">
            <v>PW9130L1500T-XL</v>
          </cell>
          <cell r="L3035" t="str">
            <v>GC365A0554</v>
          </cell>
          <cell r="M3035" t="str">
            <v>ELECTRÓNICOS</v>
          </cell>
          <cell r="N3035" t="str">
            <v>DRSP</v>
          </cell>
          <cell r="O3035" t="str">
            <v>GVI - VIROLOGÍA</v>
          </cell>
          <cell r="P3035" t="str">
            <v>POLIO INCUBADORA</v>
          </cell>
          <cell r="Q3035" t="str">
            <v>PROPIO</v>
          </cell>
          <cell r="R3035" t="str">
            <v>VOLTAJE</v>
          </cell>
          <cell r="S3035" t="str">
            <v>1,5 KVA</v>
          </cell>
          <cell r="T3035"/>
          <cell r="U3035"/>
          <cell r="V3035"/>
          <cell r="W3035"/>
          <cell r="X3035"/>
          <cell r="Y3035" t="str">
            <v xml:space="preserve"> </v>
          </cell>
          <cell r="Z3035" t="str">
            <v xml:space="preserve">  </v>
          </cell>
          <cell r="AA3035"/>
          <cell r="AB3035"/>
          <cell r="AC3035"/>
          <cell r="AD3035"/>
          <cell r="AE3035" t="str">
            <v xml:space="preserve"> </v>
          </cell>
          <cell r="AF3035" t="str">
            <v xml:space="preserve"> </v>
          </cell>
          <cell r="AG3035"/>
          <cell r="AH3035"/>
          <cell r="AI3035"/>
          <cell r="AJ3035" t="str">
            <v xml:space="preserve"> </v>
          </cell>
          <cell r="AK3035" t="str">
            <v xml:space="preserve"> </v>
          </cell>
          <cell r="AL3035"/>
          <cell r="AM3035"/>
          <cell r="AN3035"/>
          <cell r="AO3035"/>
          <cell r="AP3035" t="str">
            <v xml:space="preserve"> </v>
          </cell>
          <cell r="AQ3035" t="str">
            <v xml:space="preserve"> </v>
          </cell>
          <cell r="AR3035"/>
          <cell r="AS3035"/>
          <cell r="AT3035"/>
          <cell r="AU3035"/>
        </row>
        <row r="3036">
          <cell r="B3036" t="str">
            <v>GVI-111</v>
          </cell>
          <cell r="C3036" t="str">
            <v>GVI-111</v>
          </cell>
          <cell r="D3036" t="str">
            <v>NO DISPONIBLE</v>
          </cell>
          <cell r="E3036" t="str">
            <v>NO DISPONIBLE</v>
          </cell>
          <cell r="F3036" t="str">
            <v>INACTIVO</v>
          </cell>
          <cell r="G3036" t="str">
            <v>NO APLICA</v>
          </cell>
          <cell r="H3036" t="str">
            <v>UPS</v>
          </cell>
          <cell r="I3036" t="str">
            <v>NO APLICA</v>
          </cell>
          <cell r="J3036" t="str">
            <v>EATON</v>
          </cell>
          <cell r="K3036" t="str">
            <v>NO DISPONIBLE</v>
          </cell>
          <cell r="L3036" t="str">
            <v>NO DISPONIBLE</v>
          </cell>
          <cell r="M3036" t="str">
            <v>ELECTRÓNICOS</v>
          </cell>
          <cell r="N3036" t="str">
            <v>DRSP</v>
          </cell>
          <cell r="O3036" t="str">
            <v>GVI - VIROLOGÍA</v>
          </cell>
          <cell r="P3036" t="str">
            <v>POLIO PCR</v>
          </cell>
          <cell r="Q3036" t="str">
            <v>PROPIO</v>
          </cell>
          <cell r="R3036" t="str">
            <v>VOLTAJE</v>
          </cell>
          <cell r="S3036" t="str">
            <v>NO DISPONIBLE</v>
          </cell>
          <cell r="T3036"/>
          <cell r="U3036">
            <v>24</v>
          </cell>
          <cell r="V3036"/>
          <cell r="W3036"/>
          <cell r="X3036"/>
          <cell r="Y3036" t="str">
            <v xml:space="preserve"> </v>
          </cell>
          <cell r="Z3036" t="str">
            <v xml:space="preserve">  </v>
          </cell>
          <cell r="AA3036"/>
          <cell r="AB3036"/>
          <cell r="AC3036"/>
          <cell r="AD3036"/>
          <cell r="AE3036" t="str">
            <v xml:space="preserve"> </v>
          </cell>
          <cell r="AF3036" t="str">
            <v xml:space="preserve"> </v>
          </cell>
          <cell r="AG3036"/>
          <cell r="AH3036"/>
          <cell r="AI3036"/>
          <cell r="AJ3036" t="str">
            <v xml:space="preserve"> </v>
          </cell>
          <cell r="AK3036" t="str">
            <v xml:space="preserve"> </v>
          </cell>
          <cell r="AL3036"/>
          <cell r="AM3036"/>
          <cell r="AN3036"/>
          <cell r="AO3036"/>
          <cell r="AP3036" t="str">
            <v xml:space="preserve"> </v>
          </cell>
          <cell r="AQ3036" t="str">
            <v xml:space="preserve"> </v>
          </cell>
          <cell r="AR3036"/>
          <cell r="AS3036"/>
          <cell r="AT3036"/>
          <cell r="AU3036"/>
        </row>
        <row r="3037">
          <cell r="B3037">
            <v>36059</v>
          </cell>
          <cell r="C3037">
            <v>36059</v>
          </cell>
          <cell r="D3037" t="str">
            <v>#REF!</v>
          </cell>
          <cell r="E3037" t="str">
            <v>NO DISPONIBLE</v>
          </cell>
          <cell r="F3037" t="str">
            <v>ACTIVO</v>
          </cell>
          <cell r="G3037" t="str">
            <v>NO APLICA</v>
          </cell>
          <cell r="H3037" t="str">
            <v>UPS</v>
          </cell>
          <cell r="I3037" t="str">
            <v>NO APLICA</v>
          </cell>
          <cell r="J3037" t="str">
            <v>ENERGEX</v>
          </cell>
          <cell r="K3037" t="str">
            <v>VESTA</v>
          </cell>
          <cell r="L3037" t="str">
            <v>721912500016.</v>
          </cell>
          <cell r="M3037" t="str">
            <v>ELECTRÓNICOS</v>
          </cell>
          <cell r="N3037" t="str">
            <v>DRSP</v>
          </cell>
          <cell r="O3037" t="str">
            <v>GVI - VIROLOGÍA</v>
          </cell>
          <cell r="P3037" t="str">
            <v>LABORATORIO</v>
          </cell>
          <cell r="Q3037" t="str">
            <v>DONACIÓN</v>
          </cell>
          <cell r="R3037" t="str">
            <v>VOLTAJE</v>
          </cell>
          <cell r="S3037" t="str">
            <v>2KVA</v>
          </cell>
          <cell r="T3037"/>
          <cell r="U3037">
            <v>24</v>
          </cell>
          <cell r="V3037"/>
          <cell r="W3037"/>
          <cell r="X3037"/>
          <cell r="Y3037">
            <v>46240</v>
          </cell>
          <cell r="Z3037">
            <v>472</v>
          </cell>
          <cell r="AA3037" t="str">
            <v>Proveedor externo</v>
          </cell>
          <cell r="AB3037" t="str">
            <v>Ago</v>
          </cell>
          <cell r="AC3037" t="str">
            <v>Ago</v>
          </cell>
          <cell r="AD3037">
            <v>45510</v>
          </cell>
          <cell r="AE3037" t="str">
            <v xml:space="preserve"> </v>
          </cell>
          <cell r="AF3037" t="str">
            <v xml:space="preserve"> </v>
          </cell>
          <cell r="AG3037"/>
          <cell r="AH3037"/>
          <cell r="AI3037"/>
          <cell r="AJ3037" t="str">
            <v xml:space="preserve"> </v>
          </cell>
          <cell r="AK3037" t="str">
            <v xml:space="preserve"> </v>
          </cell>
          <cell r="AL3037"/>
          <cell r="AM3037"/>
          <cell r="AN3037"/>
          <cell r="AO3037"/>
          <cell r="AP3037" t="str">
            <v xml:space="preserve"> </v>
          </cell>
          <cell r="AQ3037" t="str">
            <v xml:space="preserve"> </v>
          </cell>
          <cell r="AR3037"/>
          <cell r="AS3037"/>
          <cell r="AT3037"/>
          <cell r="AU3037"/>
        </row>
        <row r="3038">
          <cell r="B3038" t="str">
            <v>GVI-112</v>
          </cell>
          <cell r="C3038" t="str">
            <v>GVI-112</v>
          </cell>
          <cell r="D3038" t="str">
            <v>NO DISPONIBLE</v>
          </cell>
          <cell r="E3038" t="str">
            <v>NO DISPONIBLE</v>
          </cell>
          <cell r="F3038" t="str">
            <v>ACTIVO</v>
          </cell>
          <cell r="G3038" t="str">
            <v>NO APLICA</v>
          </cell>
          <cell r="H3038" t="str">
            <v>UPS</v>
          </cell>
          <cell r="I3038" t="str">
            <v>NO APLICA</v>
          </cell>
          <cell r="J3038" t="str">
            <v>FENTON TECHNOLOGIES</v>
          </cell>
          <cell r="K3038" t="str">
            <v>KR3000</v>
          </cell>
          <cell r="L3038" t="str">
            <v>B410KA0F7988</v>
          </cell>
          <cell r="M3038" t="str">
            <v>ELECTRÓNICOS</v>
          </cell>
          <cell r="N3038" t="str">
            <v>DRSP</v>
          </cell>
          <cell r="O3038" t="str">
            <v>GVI - VIROLOGÍA</v>
          </cell>
          <cell r="P3038" t="str">
            <v>POLIO PCR</v>
          </cell>
          <cell r="Q3038" t="str">
            <v>PROPIO</v>
          </cell>
          <cell r="R3038" t="str">
            <v>VOLTAJE</v>
          </cell>
          <cell r="S3038" t="str">
            <v>NO DISPONIBLE</v>
          </cell>
          <cell r="T3038"/>
          <cell r="U3038">
            <v>24</v>
          </cell>
          <cell r="V3038"/>
          <cell r="W3038"/>
          <cell r="X3038"/>
          <cell r="Y3038">
            <v>46247</v>
          </cell>
          <cell r="Z3038">
            <v>479</v>
          </cell>
          <cell r="AA3038" t="str">
            <v>Proveedor externo</v>
          </cell>
          <cell r="AB3038" t="str">
            <v>Ago</v>
          </cell>
          <cell r="AC3038" t="str">
            <v>Ago</v>
          </cell>
          <cell r="AD3038">
            <v>45517</v>
          </cell>
          <cell r="AE3038" t="str">
            <v xml:space="preserve"> </v>
          </cell>
          <cell r="AF3038" t="str">
            <v xml:space="preserve"> </v>
          </cell>
          <cell r="AG3038"/>
          <cell r="AH3038"/>
          <cell r="AI3038"/>
          <cell r="AJ3038" t="str">
            <v xml:space="preserve"> </v>
          </cell>
          <cell r="AK3038" t="str">
            <v xml:space="preserve"> </v>
          </cell>
          <cell r="AL3038"/>
          <cell r="AM3038"/>
          <cell r="AN3038"/>
          <cell r="AO3038"/>
          <cell r="AP3038" t="str">
            <v xml:space="preserve"> </v>
          </cell>
          <cell r="AQ3038" t="str">
            <v xml:space="preserve"> </v>
          </cell>
          <cell r="AR3038"/>
          <cell r="AS3038"/>
          <cell r="AT3038"/>
          <cell r="AU3038"/>
        </row>
        <row r="3039">
          <cell r="B3039">
            <v>31420</v>
          </cell>
          <cell r="C3039">
            <v>31420</v>
          </cell>
          <cell r="D3039" t="str">
            <v>#REF!</v>
          </cell>
          <cell r="E3039" t="str">
            <v>NO DISPONIBLE</v>
          </cell>
          <cell r="F3039" t="str">
            <v>INACTIVO</v>
          </cell>
          <cell r="G3039" t="str">
            <v>NO APLICA</v>
          </cell>
          <cell r="H3039" t="str">
            <v>UPS</v>
          </cell>
          <cell r="I3039" t="str">
            <v>NO APLICA</v>
          </cell>
          <cell r="J3039" t="str">
            <v>NO DISPONIBLE</v>
          </cell>
          <cell r="K3039" t="str">
            <v>NO DISPONIBLE</v>
          </cell>
          <cell r="L3039" t="str">
            <v>NO DISPONIBLE</v>
          </cell>
          <cell r="M3039" t="str">
            <v>ELECTRÓNICOS</v>
          </cell>
          <cell r="N3039" t="str">
            <v>DRSP</v>
          </cell>
          <cell r="O3039" t="str">
            <v>GVI - VIROLOGÍA</v>
          </cell>
          <cell r="P3039" t="str">
            <v>VIH</v>
          </cell>
          <cell r="Q3039" t="str">
            <v>PROPIO</v>
          </cell>
          <cell r="R3039" t="str">
            <v>VOLTAJE</v>
          </cell>
          <cell r="S3039" t="str">
            <v>NO DISPONIBLE</v>
          </cell>
          <cell r="T3039"/>
          <cell r="U3039">
            <v>24</v>
          </cell>
          <cell r="V3039"/>
          <cell r="W3039"/>
          <cell r="X3039"/>
          <cell r="Y3039" t="str">
            <v xml:space="preserve"> </v>
          </cell>
          <cell r="Z3039" t="str">
            <v xml:space="preserve">  </v>
          </cell>
          <cell r="AA3039"/>
          <cell r="AB3039"/>
          <cell r="AC3039"/>
          <cell r="AD3039"/>
          <cell r="AE3039" t="str">
            <v xml:space="preserve"> </v>
          </cell>
          <cell r="AF3039" t="str">
            <v xml:space="preserve"> </v>
          </cell>
          <cell r="AG3039"/>
          <cell r="AH3039"/>
          <cell r="AI3039"/>
          <cell r="AJ3039" t="str">
            <v xml:space="preserve"> </v>
          </cell>
          <cell r="AK3039" t="str">
            <v xml:space="preserve"> </v>
          </cell>
          <cell r="AL3039"/>
          <cell r="AM3039"/>
          <cell r="AN3039"/>
          <cell r="AO3039"/>
          <cell r="AP3039" t="str">
            <v xml:space="preserve"> </v>
          </cell>
          <cell r="AQ3039" t="str">
            <v xml:space="preserve"> </v>
          </cell>
          <cell r="AR3039"/>
          <cell r="AS3039"/>
          <cell r="AT3039"/>
          <cell r="AU3039"/>
        </row>
        <row r="3040">
          <cell r="B3040" t="str">
            <v>GVI-280</v>
          </cell>
          <cell r="C3040" t="str">
            <v>GVI-280</v>
          </cell>
          <cell r="D3040" t="str">
            <v>NO DISPONIBLE</v>
          </cell>
          <cell r="E3040" t="str">
            <v>NO DISPONIBLE</v>
          </cell>
          <cell r="F3040" t="str">
            <v>INACTIVO</v>
          </cell>
          <cell r="G3040" t="str">
            <v>NO APLICA</v>
          </cell>
          <cell r="H3040" t="str">
            <v>UPS</v>
          </cell>
          <cell r="I3040" t="str">
            <v>NO APLICA</v>
          </cell>
          <cell r="J3040" t="str">
            <v>ON LINE</v>
          </cell>
          <cell r="K3040" t="str">
            <v>ST-U-1K</v>
          </cell>
          <cell r="L3040">
            <v>83111106100003</v>
          </cell>
          <cell r="M3040" t="str">
            <v>ELECTRÓNICOS</v>
          </cell>
          <cell r="N3040" t="str">
            <v>DRSP</v>
          </cell>
          <cell r="O3040" t="str">
            <v>GVI - VIROLOGÍA</v>
          </cell>
          <cell r="P3040" t="str">
            <v>NO DISPONIBLE</v>
          </cell>
          <cell r="Q3040" t="str">
            <v>PROPIO</v>
          </cell>
          <cell r="R3040" t="str">
            <v>VOLTAJE</v>
          </cell>
          <cell r="S3040" t="str">
            <v>1 KVA</v>
          </cell>
          <cell r="T3040"/>
          <cell r="U3040">
            <v>24</v>
          </cell>
          <cell r="V3040"/>
          <cell r="W3040"/>
          <cell r="X3040"/>
          <cell r="Y3040" t="str">
            <v xml:space="preserve"> </v>
          </cell>
          <cell r="Z3040" t="str">
            <v xml:space="preserve">  </v>
          </cell>
          <cell r="AA3040"/>
          <cell r="AB3040"/>
          <cell r="AC3040"/>
          <cell r="AD3040">
            <v>44824</v>
          </cell>
          <cell r="AE3040" t="str">
            <v xml:space="preserve"> </v>
          </cell>
          <cell r="AF3040" t="str">
            <v xml:space="preserve"> </v>
          </cell>
          <cell r="AG3040"/>
          <cell r="AH3040"/>
          <cell r="AI3040"/>
          <cell r="AJ3040" t="str">
            <v xml:space="preserve"> </v>
          </cell>
          <cell r="AK3040" t="str">
            <v xml:space="preserve"> </v>
          </cell>
          <cell r="AL3040"/>
          <cell r="AM3040"/>
          <cell r="AN3040"/>
          <cell r="AO3040"/>
          <cell r="AP3040" t="str">
            <v xml:space="preserve"> </v>
          </cell>
          <cell r="AQ3040" t="str">
            <v xml:space="preserve"> </v>
          </cell>
          <cell r="AR3040"/>
          <cell r="AS3040"/>
          <cell r="AT3040"/>
          <cell r="AU3040"/>
        </row>
        <row r="3041">
          <cell r="B3041" t="str">
            <v>GVI-281</v>
          </cell>
          <cell r="C3041" t="str">
            <v>GVI-281</v>
          </cell>
          <cell r="D3041" t="str">
            <v>NO DISPONIBLE</v>
          </cell>
          <cell r="E3041" t="str">
            <v>NO DISPONIBLE</v>
          </cell>
          <cell r="F3041" t="str">
            <v>INACTIVO</v>
          </cell>
          <cell r="G3041" t="str">
            <v>NO APLICA</v>
          </cell>
          <cell r="H3041" t="str">
            <v>UPS</v>
          </cell>
          <cell r="I3041" t="str">
            <v>NO APLICA</v>
          </cell>
          <cell r="J3041" t="str">
            <v>POWERCOM</v>
          </cell>
          <cell r="K3041" t="str">
            <v>KIN-2200AP</v>
          </cell>
          <cell r="L3041">
            <v>401190</v>
          </cell>
          <cell r="M3041" t="str">
            <v>ELECTRÓNICOS</v>
          </cell>
          <cell r="N3041" t="str">
            <v>DRSP</v>
          </cell>
          <cell r="O3041" t="str">
            <v>GVI - VIROLOGÍA</v>
          </cell>
          <cell r="P3041" t="str">
            <v>NO DISPONIBLE</v>
          </cell>
          <cell r="Q3041" t="str">
            <v>PROPIO</v>
          </cell>
          <cell r="R3041" t="str">
            <v>VOLTAJE</v>
          </cell>
          <cell r="S3041" t="str">
            <v>2,2 KVA</v>
          </cell>
          <cell r="T3041"/>
          <cell r="U3041">
            <v>24</v>
          </cell>
          <cell r="V3041"/>
          <cell r="W3041"/>
          <cell r="X3041"/>
          <cell r="Y3041" t="str">
            <v xml:space="preserve"> </v>
          </cell>
          <cell r="Z3041" t="str">
            <v xml:space="preserve">  </v>
          </cell>
          <cell r="AA3041"/>
          <cell r="AB3041"/>
          <cell r="AC3041"/>
          <cell r="AD3041">
            <v>44824</v>
          </cell>
          <cell r="AE3041" t="str">
            <v xml:space="preserve"> </v>
          </cell>
          <cell r="AF3041" t="str">
            <v xml:space="preserve"> </v>
          </cell>
          <cell r="AG3041"/>
          <cell r="AH3041"/>
          <cell r="AI3041"/>
          <cell r="AJ3041" t="str">
            <v xml:space="preserve"> </v>
          </cell>
          <cell r="AK3041" t="str">
            <v xml:space="preserve"> </v>
          </cell>
          <cell r="AL3041"/>
          <cell r="AM3041"/>
          <cell r="AN3041"/>
          <cell r="AO3041"/>
          <cell r="AP3041" t="str">
            <v xml:space="preserve"> </v>
          </cell>
          <cell r="AQ3041" t="str">
            <v xml:space="preserve"> </v>
          </cell>
          <cell r="AR3041"/>
          <cell r="AS3041"/>
          <cell r="AT3041"/>
          <cell r="AU3041"/>
        </row>
        <row r="3042">
          <cell r="B3042">
            <v>25902</v>
          </cell>
          <cell r="C3042">
            <v>25902</v>
          </cell>
          <cell r="D3042" t="str">
            <v>#REF!</v>
          </cell>
          <cell r="E3042" t="str">
            <v>NO DISPONIBLE</v>
          </cell>
          <cell r="F3042" t="str">
            <v>INACTIVO</v>
          </cell>
          <cell r="G3042" t="str">
            <v>NO APLICA</v>
          </cell>
          <cell r="H3042" t="str">
            <v>UPS</v>
          </cell>
          <cell r="I3042" t="str">
            <v>NO APLICA</v>
          </cell>
          <cell r="J3042" t="str">
            <v>POWERCOM</v>
          </cell>
          <cell r="K3042" t="str">
            <v>BNT-1000AP</v>
          </cell>
          <cell r="L3042">
            <v>40003560812</v>
          </cell>
          <cell r="M3042" t="str">
            <v>ELECTRÓNICOS</v>
          </cell>
          <cell r="N3042" t="str">
            <v>DRSP</v>
          </cell>
          <cell r="O3042" t="str">
            <v>GVI - VIROLOGÍA</v>
          </cell>
          <cell r="P3042" t="str">
            <v>VIRUS RESPIRATORIO</v>
          </cell>
          <cell r="Q3042" t="str">
            <v>PROPIO</v>
          </cell>
          <cell r="R3042" t="str">
            <v>VOLTAJE</v>
          </cell>
          <cell r="S3042" t="str">
            <v>1 KVA</v>
          </cell>
          <cell r="T3042"/>
          <cell r="U3042">
            <v>24</v>
          </cell>
          <cell r="V3042"/>
          <cell r="W3042"/>
          <cell r="X3042"/>
          <cell r="Y3042" t="str">
            <v xml:space="preserve"> </v>
          </cell>
          <cell r="Z3042" t="str">
            <v xml:space="preserve">  </v>
          </cell>
          <cell r="AA3042"/>
          <cell r="AB3042"/>
          <cell r="AC3042"/>
          <cell r="AD3042"/>
          <cell r="AE3042" t="str">
            <v xml:space="preserve"> </v>
          </cell>
          <cell r="AF3042" t="str">
            <v xml:space="preserve"> </v>
          </cell>
          <cell r="AG3042"/>
          <cell r="AH3042"/>
          <cell r="AI3042"/>
          <cell r="AJ3042" t="str">
            <v xml:space="preserve"> </v>
          </cell>
          <cell r="AK3042" t="str">
            <v xml:space="preserve"> </v>
          </cell>
          <cell r="AL3042"/>
          <cell r="AM3042"/>
          <cell r="AN3042"/>
          <cell r="AO3042"/>
          <cell r="AP3042" t="str">
            <v xml:space="preserve"> </v>
          </cell>
          <cell r="AQ3042" t="str">
            <v xml:space="preserve"> </v>
          </cell>
          <cell r="AR3042"/>
          <cell r="AS3042"/>
          <cell r="AT3042"/>
          <cell r="AU3042"/>
        </row>
        <row r="3043">
          <cell r="B3043" t="str">
            <v>GVI-072</v>
          </cell>
          <cell r="C3043" t="str">
            <v>GVI-072</v>
          </cell>
          <cell r="D3043" t="str">
            <v>NO DISPONIBLE</v>
          </cell>
          <cell r="E3043" t="str">
            <v>NO DISPONIBLE</v>
          </cell>
          <cell r="F3043" t="str">
            <v>INACTIVO</v>
          </cell>
          <cell r="G3043" t="str">
            <v>NO APLICA</v>
          </cell>
          <cell r="H3043" t="str">
            <v>UPS</v>
          </cell>
          <cell r="I3043" t="str">
            <v>NO APLICA</v>
          </cell>
          <cell r="J3043" t="str">
            <v>POWERCOM</v>
          </cell>
          <cell r="K3043" t="str">
            <v>BNT-1000AP</v>
          </cell>
          <cell r="L3043">
            <v>40419400810</v>
          </cell>
          <cell r="M3043" t="str">
            <v>ELECTRÓNICOS</v>
          </cell>
          <cell r="N3043" t="str">
            <v>DRSP</v>
          </cell>
          <cell r="O3043" t="str">
            <v>GVI - VIROLOGÍA</v>
          </cell>
          <cell r="P3043" t="str">
            <v>SECUENCIACIÓN</v>
          </cell>
          <cell r="Q3043" t="str">
            <v>PROPIO</v>
          </cell>
          <cell r="R3043" t="str">
            <v>NO APLICA</v>
          </cell>
          <cell r="S3043" t="str">
            <v>1 KVA</v>
          </cell>
          <cell r="T3043"/>
          <cell r="U3043"/>
          <cell r="V3043"/>
          <cell r="W3043"/>
          <cell r="X3043"/>
          <cell r="Y3043" t="str">
            <v xml:space="preserve"> </v>
          </cell>
          <cell r="Z3043" t="str">
            <v xml:space="preserve">  </v>
          </cell>
          <cell r="AA3043"/>
          <cell r="AB3043"/>
          <cell r="AC3043"/>
          <cell r="AD3043"/>
          <cell r="AE3043" t="str">
            <v xml:space="preserve"> </v>
          </cell>
          <cell r="AF3043" t="str">
            <v xml:space="preserve"> </v>
          </cell>
          <cell r="AG3043"/>
          <cell r="AH3043"/>
          <cell r="AI3043"/>
          <cell r="AJ3043" t="str">
            <v xml:space="preserve"> </v>
          </cell>
          <cell r="AK3043" t="str">
            <v xml:space="preserve"> </v>
          </cell>
          <cell r="AL3043"/>
          <cell r="AM3043"/>
          <cell r="AN3043"/>
          <cell r="AO3043"/>
          <cell r="AP3043" t="str">
            <v xml:space="preserve"> </v>
          </cell>
          <cell r="AQ3043" t="str">
            <v xml:space="preserve"> </v>
          </cell>
          <cell r="AR3043"/>
          <cell r="AS3043"/>
          <cell r="AT3043"/>
          <cell r="AU3043"/>
        </row>
        <row r="3044">
          <cell r="B3044" t="str">
            <v>GSA-113</v>
          </cell>
          <cell r="C3044">
            <v>23440</v>
          </cell>
          <cell r="D3044" t="str">
            <v>#REF!</v>
          </cell>
          <cell r="E3044" t="str">
            <v>NO DISPONIBLE</v>
          </cell>
          <cell r="F3044" t="str">
            <v>INACTIVO</v>
          </cell>
          <cell r="G3044" t="str">
            <v>NO APLICA</v>
          </cell>
          <cell r="H3044" t="str">
            <v>PIPETA MONOCANAL</v>
          </cell>
          <cell r="I3044" t="str">
            <v>NO APLICA</v>
          </cell>
          <cell r="J3044" t="str">
            <v>THERMO ELECTRON</v>
          </cell>
          <cell r="K3044" t="str">
            <v xml:space="preserve"> FINNPIPETTE</v>
          </cell>
          <cell r="L3044" t="str">
            <v>T70343</v>
          </cell>
          <cell r="M3044" t="str">
            <v>VOLUMÉTRICOS</v>
          </cell>
          <cell r="N3044" t="str">
            <v>DRSP</v>
          </cell>
          <cell r="O3044" t="str">
            <v>GPR - PARASITOLOGÍA</v>
          </cell>
          <cell r="P3044" t="str">
            <v>PARASITISMO INTESTINAL</v>
          </cell>
          <cell r="Q3044" t="str">
            <v>PROPIO</v>
          </cell>
          <cell r="R3044" t="str">
            <v>VOLUMEN</v>
          </cell>
          <cell r="S3044" t="str">
            <v>20 μL a 200 μL</v>
          </cell>
          <cell r="T3044" t="str">
            <v>2023-02-23: No esta en uso</v>
          </cell>
          <cell r="U3044"/>
          <cell r="V3044"/>
          <cell r="W3044"/>
          <cell r="X3044"/>
          <cell r="Y3044" t="str">
            <v xml:space="preserve"> </v>
          </cell>
          <cell r="Z3044" t="str">
            <v xml:space="preserve">  </v>
          </cell>
          <cell r="AA3044"/>
          <cell r="AB3044"/>
          <cell r="AC3044"/>
          <cell r="AD3044"/>
          <cell r="AE3044" t="str">
            <v xml:space="preserve"> </v>
          </cell>
          <cell r="AF3044" t="str">
            <v xml:space="preserve"> </v>
          </cell>
          <cell r="AG3044"/>
          <cell r="AH3044"/>
          <cell r="AI3044"/>
          <cell r="AJ3044" t="str">
            <v xml:space="preserve"> </v>
          </cell>
          <cell r="AK3044" t="str">
            <v xml:space="preserve"> </v>
          </cell>
          <cell r="AL3044"/>
          <cell r="AM3044"/>
          <cell r="AN3044"/>
          <cell r="AO3044"/>
          <cell r="AP3044" t="str">
            <v xml:space="preserve"> </v>
          </cell>
          <cell r="AQ3044" t="str">
            <v xml:space="preserve"> </v>
          </cell>
          <cell r="AR3044"/>
          <cell r="AS3044"/>
          <cell r="AT3044"/>
          <cell r="AU3044"/>
        </row>
        <row r="3045">
          <cell r="B3045" t="str">
            <v>GSA-116</v>
          </cell>
          <cell r="C3045">
            <v>23446</v>
          </cell>
          <cell r="D3045" t="str">
            <v>#REF!</v>
          </cell>
          <cell r="E3045" t="str">
            <v>NO DISPONIBLE</v>
          </cell>
          <cell r="F3045" t="str">
            <v>INACTIVO</v>
          </cell>
          <cell r="G3045" t="str">
            <v>NO APLICA</v>
          </cell>
          <cell r="H3045" t="str">
            <v>PIPETA MONOCANAL</v>
          </cell>
          <cell r="I3045" t="str">
            <v>NO APLICA</v>
          </cell>
          <cell r="J3045" t="str">
            <v>LABSYSTEMS</v>
          </cell>
          <cell r="K3045" t="str">
            <v xml:space="preserve"> FINNPIPETTE</v>
          </cell>
          <cell r="L3045" t="str">
            <v>S86908</v>
          </cell>
          <cell r="M3045" t="str">
            <v>VOLUMÉTRICOS</v>
          </cell>
          <cell r="N3045" t="str">
            <v>DRSP</v>
          </cell>
          <cell r="O3045" t="str">
            <v>GPR - PARASITOLOGÍA</v>
          </cell>
          <cell r="P3045" t="str">
            <v>PARASITISMO INTESTINAL</v>
          </cell>
          <cell r="Q3045" t="str">
            <v>PROPIO</v>
          </cell>
          <cell r="R3045" t="str">
            <v>VOLUMEN</v>
          </cell>
          <cell r="S3045" t="str">
            <v>1 ml a  5  ml</v>
          </cell>
          <cell r="T3045" t="str">
            <v>2023-02-23: No esta en uso</v>
          </cell>
          <cell r="U3045">
            <v>12</v>
          </cell>
          <cell r="V3045">
            <v>12</v>
          </cell>
          <cell r="W3045"/>
          <cell r="X3045"/>
          <cell r="Y3045" t="str">
            <v xml:space="preserve"> </v>
          </cell>
          <cell r="Z3045" t="str">
            <v xml:space="preserve">  </v>
          </cell>
          <cell r="AA3045"/>
          <cell r="AB3045"/>
          <cell r="AC3045"/>
          <cell r="AD3045"/>
          <cell r="AE3045" t="str">
            <v xml:space="preserve"> </v>
          </cell>
          <cell r="AF3045" t="str">
            <v xml:space="preserve"> </v>
          </cell>
          <cell r="AG3045"/>
          <cell r="AH3045"/>
          <cell r="AI3045"/>
          <cell r="AJ3045" t="str">
            <v xml:space="preserve"> </v>
          </cell>
          <cell r="AK3045" t="str">
            <v xml:space="preserve"> </v>
          </cell>
          <cell r="AL3045"/>
          <cell r="AM3045"/>
          <cell r="AN3045"/>
          <cell r="AO3045"/>
          <cell r="AP3045" t="str">
            <v xml:space="preserve"> </v>
          </cell>
          <cell r="AQ3045" t="str">
            <v xml:space="preserve"> </v>
          </cell>
          <cell r="AR3045"/>
          <cell r="AS3045"/>
          <cell r="AT3045"/>
          <cell r="AU3045"/>
        </row>
        <row r="3046">
          <cell r="B3046">
            <v>23457</v>
          </cell>
          <cell r="C3046">
            <v>23457</v>
          </cell>
          <cell r="D3046" t="str">
            <v>#REF!</v>
          </cell>
          <cell r="E3046" t="str">
            <v>NO DISPONIBLE</v>
          </cell>
          <cell r="F3046" t="str">
            <v>ACTIVO</v>
          </cell>
          <cell r="G3046" t="str">
            <v>NO APLICA</v>
          </cell>
          <cell r="H3046" t="str">
            <v>MICROPIPETA MULTICANAL</v>
          </cell>
          <cell r="I3046" t="str">
            <v>NO APLICA</v>
          </cell>
          <cell r="J3046" t="str">
            <v>EPPENDORF</v>
          </cell>
          <cell r="K3046" t="str">
            <v>RESEARCH PLUS</v>
          </cell>
          <cell r="L3046">
            <v>3926333</v>
          </cell>
          <cell r="M3046" t="str">
            <v>VOLUMÉTRICOS</v>
          </cell>
          <cell r="N3046" t="str">
            <v>DISP</v>
          </cell>
          <cell r="O3046" t="str">
            <v>LMB - MICOBACTERIAS</v>
          </cell>
          <cell r="P3046" t="str">
            <v>AREA DE PROCESAMIENTO 3</v>
          </cell>
          <cell r="Q3046" t="str">
            <v>PROPIO</v>
          </cell>
          <cell r="R3046" t="str">
            <v>VOLUMEN</v>
          </cell>
          <cell r="S3046" t="str">
            <v>8 CANALES
30 A 300uL
d: 0,2 uL</v>
          </cell>
          <cell r="T3046"/>
          <cell r="U3046">
            <v>12</v>
          </cell>
          <cell r="V3046">
            <v>12</v>
          </cell>
          <cell r="W3046"/>
          <cell r="X3046"/>
          <cell r="Y3046">
            <v>45738</v>
          </cell>
          <cell r="Z3046">
            <v>-30</v>
          </cell>
          <cell r="AA3046" t="str">
            <v>Proveedor externo</v>
          </cell>
          <cell r="AB3046" t="str">
            <v>Mar</v>
          </cell>
          <cell r="AC3046" t="str">
            <v>Mar</v>
          </cell>
          <cell r="AD3046">
            <v>45373</v>
          </cell>
          <cell r="AE3046">
            <v>45748</v>
          </cell>
          <cell r="AF3046">
            <v>-20</v>
          </cell>
          <cell r="AG3046" t="str">
            <v>Mar</v>
          </cell>
          <cell r="AH3046" t="str">
            <v>Mar</v>
          </cell>
          <cell r="AI3046">
            <v>45383</v>
          </cell>
          <cell r="AJ3046" t="str">
            <v xml:space="preserve"> </v>
          </cell>
          <cell r="AK3046" t="str">
            <v xml:space="preserve"> </v>
          </cell>
          <cell r="AL3046"/>
          <cell r="AM3046"/>
          <cell r="AN3046"/>
          <cell r="AO3046"/>
          <cell r="AP3046" t="str">
            <v xml:space="preserve"> </v>
          </cell>
          <cell r="AQ3046" t="str">
            <v xml:space="preserve"> </v>
          </cell>
          <cell r="AR3046"/>
          <cell r="AS3046"/>
          <cell r="AT3046"/>
          <cell r="AU3046"/>
        </row>
        <row r="3047">
          <cell r="B3047" t="str">
            <v>GSA-371</v>
          </cell>
          <cell r="C3047">
            <v>23473</v>
          </cell>
          <cell r="D3047" t="str">
            <v>#REF!</v>
          </cell>
          <cell r="E3047" t="str">
            <v>NO DISPONIBLE</v>
          </cell>
          <cell r="F3047" t="str">
            <v>ACTIVO</v>
          </cell>
          <cell r="G3047" t="str">
            <v>NO APLICA</v>
          </cell>
          <cell r="H3047" t="str">
            <v>PIPETA MONOCANAL</v>
          </cell>
          <cell r="I3047" t="str">
            <v>NO APLICA</v>
          </cell>
          <cell r="J3047" t="str">
            <v>BRAND</v>
          </cell>
          <cell r="K3047" t="str">
            <v>TRANSFERPETTE ELECTRONIC</v>
          </cell>
          <cell r="L3047" t="str">
            <v>04E60473</v>
          </cell>
          <cell r="M3047" t="str">
            <v>VOLUMÉTRICOS</v>
          </cell>
          <cell r="N3047" t="str">
            <v>DRSP</v>
          </cell>
          <cell r="O3047" t="str">
            <v>GQT - QUÍMICA Y TOXICOLOGÍA</v>
          </cell>
          <cell r="P3047" t="str">
            <v>LABORATORIO FISICOQUIMICO</v>
          </cell>
          <cell r="Q3047" t="str">
            <v>PROPIO</v>
          </cell>
          <cell r="R3047" t="str">
            <v>VOLUMEN</v>
          </cell>
          <cell r="S3047" t="str">
            <v>ANIONES MEN-R01-5390-005
Volúmen: 100ul a 1000 uL +/- 0,5%</v>
          </cell>
          <cell r="T3047"/>
          <cell r="U3047">
            <v>12</v>
          </cell>
          <cell r="V3047">
            <v>12</v>
          </cell>
          <cell r="W3047"/>
          <cell r="X3047">
            <v>6</v>
          </cell>
          <cell r="Y3047" t="str">
            <v xml:space="preserve"> </v>
          </cell>
          <cell r="Z3047" t="str">
            <v xml:space="preserve">  </v>
          </cell>
          <cell r="AA3047"/>
          <cell r="AB3047"/>
          <cell r="AC3047"/>
          <cell r="AD3047"/>
          <cell r="AE3047" t="str">
            <v xml:space="preserve"> </v>
          </cell>
          <cell r="AF3047" t="str">
            <v xml:space="preserve"> </v>
          </cell>
          <cell r="AG3047"/>
          <cell r="AH3047"/>
          <cell r="AI3047"/>
          <cell r="AJ3047" t="str">
            <v xml:space="preserve"> </v>
          </cell>
          <cell r="AK3047" t="str">
            <v xml:space="preserve"> </v>
          </cell>
          <cell r="AL3047"/>
          <cell r="AM3047"/>
          <cell r="AN3047"/>
          <cell r="AO3047"/>
          <cell r="AP3047" t="str">
            <v xml:space="preserve"> </v>
          </cell>
          <cell r="AQ3047" t="str">
            <v xml:space="preserve"> </v>
          </cell>
          <cell r="AR3047"/>
          <cell r="AS3047"/>
          <cell r="AT3047"/>
          <cell r="AU3047"/>
        </row>
        <row r="3048">
          <cell r="B3048">
            <v>23581</v>
          </cell>
          <cell r="C3048">
            <v>23581</v>
          </cell>
          <cell r="D3048" t="str">
            <v>#REF!</v>
          </cell>
          <cell r="E3048" t="str">
            <v>NO DISPONIBLE</v>
          </cell>
          <cell r="F3048" t="str">
            <v>ACTIVO</v>
          </cell>
          <cell r="G3048" t="str">
            <v>NO APLICA</v>
          </cell>
          <cell r="H3048" t="str">
            <v xml:space="preserve">ESTADIÓMETRO </v>
          </cell>
          <cell r="I3048" t="str">
            <v>NO APLICA</v>
          </cell>
          <cell r="J3048" t="str">
            <v>SECA</v>
          </cell>
          <cell r="K3048" t="str">
            <v xml:space="preserve">SECA 242 ULTIMATE DIGITAL PORTATIL </v>
          </cell>
          <cell r="L3048">
            <v>124230051679</v>
          </cell>
          <cell r="M3048" t="str">
            <v>EQUIPOS ESPECIALES</v>
          </cell>
          <cell r="N3048" t="str">
            <v>DISP</v>
          </cell>
          <cell r="O3048" t="str">
            <v>LNI - NUTRICIÓN</v>
          </cell>
          <cell r="P3048" t="str">
            <v>LABORATORIO DE ANTROPOMETRIA</v>
          </cell>
          <cell r="Q3048" t="str">
            <v>PROPIO</v>
          </cell>
          <cell r="R3048" t="str">
            <v>NO APLICA</v>
          </cell>
          <cell r="S3048" t="str">
            <v>200CMS, DIVISIÓN 1mm.  TRANSFIERE ONDAS DE RADIO LA ME12ION A LA UNIDAD DIGITAL INDEPENDIENTE. RANGO DE MED. 62-210 CM. PRECISION 2.0 MM, GRADUAC. 1.0 MM</v>
          </cell>
          <cell r="T3048"/>
          <cell r="U3048"/>
          <cell r="V3048"/>
          <cell r="W3048"/>
          <cell r="X3048"/>
          <cell r="Y3048" t="str">
            <v xml:space="preserve"> </v>
          </cell>
          <cell r="Z3048" t="str">
            <v xml:space="preserve">  </v>
          </cell>
          <cell r="AA3048"/>
          <cell r="AB3048"/>
          <cell r="AC3048"/>
          <cell r="AD3048"/>
          <cell r="AE3048" t="str">
            <v xml:space="preserve"> </v>
          </cell>
          <cell r="AF3048" t="str">
            <v xml:space="preserve"> </v>
          </cell>
          <cell r="AG3048"/>
          <cell r="AH3048"/>
          <cell r="AI3048"/>
          <cell r="AJ3048" t="str">
            <v xml:space="preserve"> </v>
          </cell>
          <cell r="AK3048" t="str">
            <v xml:space="preserve"> </v>
          </cell>
          <cell r="AL3048"/>
          <cell r="AM3048"/>
          <cell r="AN3048"/>
          <cell r="AO3048"/>
          <cell r="AP3048" t="str">
            <v xml:space="preserve"> </v>
          </cell>
          <cell r="AQ3048" t="str">
            <v xml:space="preserve"> </v>
          </cell>
          <cell r="AR3048"/>
          <cell r="AS3048"/>
          <cell r="AT3048"/>
          <cell r="AU3048"/>
        </row>
        <row r="3049">
          <cell r="B3049">
            <v>23582</v>
          </cell>
          <cell r="C3049">
            <v>23582</v>
          </cell>
          <cell r="D3049" t="str">
            <v>#REF!</v>
          </cell>
          <cell r="E3049" t="str">
            <v>NO DISPONIBLE</v>
          </cell>
          <cell r="F3049" t="str">
            <v>ACTIVO</v>
          </cell>
          <cell r="G3049" t="str">
            <v>NO APLICA</v>
          </cell>
          <cell r="H3049" t="str">
            <v xml:space="preserve">ANTROPÓMETRO </v>
          </cell>
          <cell r="I3049" t="str">
            <v>NO APLICA</v>
          </cell>
          <cell r="J3049" t="str">
            <v>LAFAYETTE</v>
          </cell>
          <cell r="K3049" t="str">
            <v>1290</v>
          </cell>
          <cell r="L3049" t="str">
            <v>NO DISPONIBLE</v>
          </cell>
          <cell r="M3049" t="str">
            <v>EQUIPOS MANUALES</v>
          </cell>
          <cell r="N3049" t="str">
            <v>DISP</v>
          </cell>
          <cell r="O3049" t="str">
            <v>LNI - NUTRICIÓN</v>
          </cell>
          <cell r="P3049" t="str">
            <v>LABORATORIO</v>
          </cell>
          <cell r="Q3049" t="str">
            <v>PROPIO</v>
          </cell>
          <cell r="R3049" t="str">
            <v>NO APLICA</v>
          </cell>
          <cell r="S3049" t="str">
            <v>CALIBRADOR LAFAYETTE. TIPO EN FORMA DE BRAZO EN C DESLIZABLE. RANGO DE ME12ION 30 CM</v>
          </cell>
          <cell r="T3049"/>
          <cell r="U3049"/>
          <cell r="V3049"/>
          <cell r="W3049"/>
          <cell r="X3049"/>
          <cell r="Y3049" t="str">
            <v xml:space="preserve"> </v>
          </cell>
          <cell r="Z3049" t="str">
            <v xml:space="preserve">  </v>
          </cell>
          <cell r="AA3049"/>
          <cell r="AB3049"/>
          <cell r="AC3049"/>
          <cell r="AD3049"/>
          <cell r="AE3049" t="str">
            <v xml:space="preserve"> </v>
          </cell>
          <cell r="AF3049" t="str">
            <v xml:space="preserve"> </v>
          </cell>
          <cell r="AG3049"/>
          <cell r="AH3049"/>
          <cell r="AI3049"/>
          <cell r="AJ3049" t="str">
            <v xml:space="preserve"> </v>
          </cell>
          <cell r="AK3049" t="str">
            <v xml:space="preserve"> </v>
          </cell>
          <cell r="AL3049"/>
          <cell r="AM3049"/>
          <cell r="AN3049"/>
          <cell r="AO3049"/>
          <cell r="AP3049" t="str">
            <v xml:space="preserve"> </v>
          </cell>
          <cell r="AQ3049" t="str">
            <v xml:space="preserve"> </v>
          </cell>
          <cell r="AR3049"/>
          <cell r="AS3049"/>
          <cell r="AT3049"/>
          <cell r="AU3049"/>
        </row>
        <row r="3050">
          <cell r="B3050">
            <v>23583</v>
          </cell>
          <cell r="C3050">
            <v>23583</v>
          </cell>
          <cell r="D3050" t="str">
            <v>#REF!</v>
          </cell>
          <cell r="E3050" t="str">
            <v>NO DISPONIBLE</v>
          </cell>
          <cell r="F3050" t="str">
            <v>ACTIVO</v>
          </cell>
          <cell r="G3050" t="str">
            <v>NO APLICA</v>
          </cell>
          <cell r="H3050" t="str">
            <v xml:space="preserve">ANTROPÓMETRO </v>
          </cell>
          <cell r="I3050" t="str">
            <v>NO APLICA</v>
          </cell>
          <cell r="J3050" t="str">
            <v>LAFAYETTE</v>
          </cell>
          <cell r="K3050" t="str">
            <v>1291</v>
          </cell>
          <cell r="L3050" t="str">
            <v>NO DISPONIBLE</v>
          </cell>
          <cell r="M3050" t="str">
            <v>EQUIPOS MANUALES</v>
          </cell>
          <cell r="N3050" t="str">
            <v>DISP</v>
          </cell>
          <cell r="O3050" t="str">
            <v>LNI - NUTRICIÓN</v>
          </cell>
          <cell r="P3050" t="str">
            <v>LABORATORIO</v>
          </cell>
          <cell r="Q3050" t="str">
            <v>PROPIO</v>
          </cell>
          <cell r="R3050" t="str">
            <v>NO APLICA</v>
          </cell>
          <cell r="S3050" t="str">
            <v>CALIBRADOR LAFAYETTE. TIPO EN FORMA DE BRAZO EN C DESLIZABLE. RANGO DE ME12ION 30 CM</v>
          </cell>
          <cell r="T3050"/>
          <cell r="U3050"/>
          <cell r="V3050"/>
          <cell r="W3050"/>
          <cell r="X3050"/>
          <cell r="Y3050" t="str">
            <v xml:space="preserve"> </v>
          </cell>
          <cell r="Z3050" t="str">
            <v xml:space="preserve">  </v>
          </cell>
          <cell r="AA3050"/>
          <cell r="AB3050"/>
          <cell r="AC3050"/>
          <cell r="AD3050"/>
          <cell r="AE3050" t="str">
            <v xml:space="preserve"> </v>
          </cell>
          <cell r="AF3050" t="str">
            <v xml:space="preserve"> </v>
          </cell>
          <cell r="AG3050"/>
          <cell r="AH3050"/>
          <cell r="AI3050"/>
          <cell r="AJ3050" t="str">
            <v xml:space="preserve"> </v>
          </cell>
          <cell r="AK3050" t="str">
            <v xml:space="preserve"> </v>
          </cell>
          <cell r="AL3050"/>
          <cell r="AM3050"/>
          <cell r="AN3050"/>
          <cell r="AO3050"/>
          <cell r="AP3050" t="str">
            <v xml:space="preserve"> </v>
          </cell>
          <cell r="AQ3050" t="str">
            <v xml:space="preserve"> </v>
          </cell>
          <cell r="AR3050"/>
          <cell r="AS3050"/>
          <cell r="AT3050"/>
          <cell r="AU3050"/>
        </row>
        <row r="3051">
          <cell r="B3051" t="str">
            <v>SH-068</v>
          </cell>
          <cell r="C3051">
            <v>23597</v>
          </cell>
          <cell r="D3051" t="str">
            <v>#REF!</v>
          </cell>
          <cell r="E3051" t="str">
            <v>NO DISPONIBLE</v>
          </cell>
          <cell r="F3051" t="str">
            <v>BAJA</v>
          </cell>
          <cell r="G3051" t="str">
            <v>NO APLICA</v>
          </cell>
          <cell r="H3051" t="str">
            <v>EQUIPO INTEGRITEST IT4</v>
          </cell>
          <cell r="I3051" t="str">
            <v>NO APLICA</v>
          </cell>
          <cell r="J3051" t="str">
            <v>MILLIPORE</v>
          </cell>
          <cell r="K3051" t="str">
            <v>XIT 4S 0001</v>
          </cell>
          <cell r="L3051" t="str">
            <v>IT 40477</v>
          </cell>
          <cell r="M3051" t="str">
            <v>EQUIPOS ESPECIALES</v>
          </cell>
          <cell r="N3051" t="str">
            <v>DP</v>
          </cell>
          <cell r="O3051" t="str">
            <v>SH - PLANTA DE SUEROS HIPERINMUNES</v>
          </cell>
          <cell r="P3051" t="str">
            <v>PREPARACIÓN</v>
          </cell>
          <cell r="Q3051" t="str">
            <v xml:space="preserve">PROPIO </v>
          </cell>
          <cell r="R3051" t="str">
            <v>PRESIÓN</v>
          </cell>
          <cell r="S3051"/>
          <cell r="T3051" t="str">
            <v>Concepto de baja enviado 01-10-2024 por 
Ing. Alejandro Mecón</v>
          </cell>
          <cell r="U3051"/>
          <cell r="V3051"/>
          <cell r="W3051"/>
          <cell r="X3051"/>
          <cell r="Y3051" t="str">
            <v xml:space="preserve"> </v>
          </cell>
          <cell r="Z3051" t="str">
            <v xml:space="preserve">  </v>
          </cell>
          <cell r="AA3051"/>
          <cell r="AB3051"/>
          <cell r="AC3051"/>
          <cell r="AD3051"/>
          <cell r="AE3051" t="str">
            <v xml:space="preserve"> </v>
          </cell>
          <cell r="AF3051" t="str">
            <v xml:space="preserve"> </v>
          </cell>
          <cell r="AG3051"/>
          <cell r="AH3051"/>
          <cell r="AI3051"/>
          <cell r="AJ3051" t="str">
            <v xml:space="preserve"> </v>
          </cell>
          <cell r="AK3051" t="str">
            <v xml:space="preserve"> </v>
          </cell>
          <cell r="AL3051"/>
          <cell r="AM3051"/>
          <cell r="AN3051"/>
          <cell r="AO3051" t="str">
            <v xml:space="preserve"> </v>
          </cell>
          <cell r="AP3051" t="str">
            <v xml:space="preserve"> </v>
          </cell>
          <cell r="AQ3051" t="str">
            <v xml:space="preserve"> </v>
          </cell>
          <cell r="AR3051"/>
          <cell r="AS3051"/>
          <cell r="AT3051"/>
          <cell r="AU3051"/>
        </row>
        <row r="3052">
          <cell r="B3052">
            <v>23668</v>
          </cell>
          <cell r="C3052">
            <v>23668</v>
          </cell>
          <cell r="D3052" t="str">
            <v>#REF!</v>
          </cell>
          <cell r="E3052" t="str">
            <v>NO DISPONIBLE</v>
          </cell>
          <cell r="F3052" t="str">
            <v>ACTIVO</v>
          </cell>
          <cell r="G3052" t="str">
            <v>NO APLICA</v>
          </cell>
          <cell r="H3052" t="str">
            <v>PIPETA MONOCANAL</v>
          </cell>
          <cell r="I3052" t="str">
            <v>NO APLICA</v>
          </cell>
          <cell r="J3052" t="str">
            <v>THERMO ELECTRON</v>
          </cell>
          <cell r="K3052" t="str">
            <v xml:space="preserve"> FINNPIPETTE</v>
          </cell>
          <cell r="L3052" t="str">
            <v>E78500</v>
          </cell>
          <cell r="M3052" t="str">
            <v>VOLUMÉTRICOS</v>
          </cell>
          <cell r="N3052" t="str">
            <v>DRSP</v>
          </cell>
          <cell r="O3052" t="str">
            <v>GPR - PARASITOLOGÍA</v>
          </cell>
          <cell r="P3052" t="str">
            <v>INMUNODIAGNÓSTICO</v>
          </cell>
          <cell r="Q3052" t="str">
            <v>PROPIO</v>
          </cell>
          <cell r="R3052" t="str">
            <v>VOLUMEN</v>
          </cell>
          <cell r="S3052" t="str">
            <v>200 ul a 1000 ul</v>
          </cell>
          <cell r="T3052"/>
          <cell r="U3052"/>
          <cell r="V3052"/>
          <cell r="W3052"/>
          <cell r="X3052"/>
          <cell r="Y3052" t="str">
            <v xml:space="preserve"> </v>
          </cell>
          <cell r="Z3052" t="str">
            <v xml:space="preserve">  </v>
          </cell>
          <cell r="AA3052"/>
          <cell r="AB3052"/>
          <cell r="AC3052"/>
          <cell r="AD3052"/>
          <cell r="AE3052" t="str">
            <v xml:space="preserve"> </v>
          </cell>
          <cell r="AF3052" t="str">
            <v xml:space="preserve"> </v>
          </cell>
          <cell r="AG3052"/>
          <cell r="AH3052"/>
          <cell r="AI3052"/>
          <cell r="AJ3052" t="str">
            <v xml:space="preserve"> </v>
          </cell>
          <cell r="AK3052" t="str">
            <v xml:space="preserve"> </v>
          </cell>
          <cell r="AL3052"/>
          <cell r="AM3052"/>
          <cell r="AN3052"/>
          <cell r="AO3052"/>
          <cell r="AP3052" t="str">
            <v xml:space="preserve"> </v>
          </cell>
          <cell r="AQ3052" t="str">
            <v xml:space="preserve"> </v>
          </cell>
          <cell r="AR3052"/>
          <cell r="AS3052"/>
          <cell r="AT3052"/>
          <cell r="AU3052"/>
        </row>
        <row r="3053">
          <cell r="B3053">
            <v>23670</v>
          </cell>
          <cell r="C3053">
            <v>23670</v>
          </cell>
          <cell r="D3053" t="str">
            <v>#REF!</v>
          </cell>
          <cell r="E3053" t="str">
            <v>NO DISPONIBLE</v>
          </cell>
          <cell r="F3053" t="str">
            <v>INACTIVO</v>
          </cell>
          <cell r="G3053" t="str">
            <v>NO APLICA</v>
          </cell>
          <cell r="H3053" t="str">
            <v>PIPETA MONOCANAL</v>
          </cell>
          <cell r="I3053" t="str">
            <v>NO APLICA</v>
          </cell>
          <cell r="J3053" t="str">
            <v>LABSYSTEMS</v>
          </cell>
          <cell r="K3053" t="str">
            <v xml:space="preserve"> FINNPIPETTE</v>
          </cell>
          <cell r="L3053" t="str">
            <v>H51570</v>
          </cell>
          <cell r="M3053" t="str">
            <v>VOLUMÉTRICOS</v>
          </cell>
          <cell r="N3053" t="str">
            <v>DRSP</v>
          </cell>
          <cell r="O3053" t="str">
            <v>GPR - PARASITOLOGÍA</v>
          </cell>
          <cell r="P3053" t="str">
            <v>INMUNODIAGNOSTICO</v>
          </cell>
          <cell r="Q3053" t="str">
            <v>PROPIO</v>
          </cell>
          <cell r="R3053" t="str">
            <v>VOLUMEN</v>
          </cell>
          <cell r="S3053" t="str">
            <v>Volumen: 0.5 uL-10 ul +/- 1,0%</v>
          </cell>
          <cell r="T3053"/>
          <cell r="U3053"/>
          <cell r="V3053"/>
          <cell r="W3053"/>
          <cell r="X3053"/>
          <cell r="Y3053" t="str">
            <v xml:space="preserve"> </v>
          </cell>
          <cell r="Z3053" t="str">
            <v xml:space="preserve">  </v>
          </cell>
          <cell r="AA3053"/>
          <cell r="AB3053"/>
          <cell r="AC3053"/>
          <cell r="AD3053"/>
          <cell r="AE3053" t="str">
            <v xml:space="preserve"> </v>
          </cell>
          <cell r="AF3053" t="str">
            <v xml:space="preserve"> </v>
          </cell>
          <cell r="AG3053"/>
          <cell r="AH3053"/>
          <cell r="AI3053"/>
          <cell r="AJ3053" t="str">
            <v xml:space="preserve"> </v>
          </cell>
          <cell r="AK3053" t="str">
            <v xml:space="preserve"> </v>
          </cell>
          <cell r="AL3053"/>
          <cell r="AM3053"/>
          <cell r="AN3053"/>
          <cell r="AO3053"/>
          <cell r="AP3053" t="str">
            <v xml:space="preserve"> </v>
          </cell>
          <cell r="AQ3053" t="str">
            <v xml:space="preserve"> </v>
          </cell>
          <cell r="AR3053"/>
          <cell r="AS3053"/>
          <cell r="AT3053"/>
          <cell r="AU3053"/>
        </row>
        <row r="3054">
          <cell r="B3054" t="str">
            <v>GSA-121</v>
          </cell>
          <cell r="C3054">
            <v>23691</v>
          </cell>
          <cell r="D3054" t="str">
            <v>#REF!</v>
          </cell>
          <cell r="E3054" t="str">
            <v>NO DISPONIBLE</v>
          </cell>
          <cell r="F3054" t="str">
            <v>INACTIVO</v>
          </cell>
          <cell r="G3054" t="str">
            <v>NO APLICA</v>
          </cell>
          <cell r="H3054" t="str">
            <v>FILTAMAX PRINCIPAL</v>
          </cell>
          <cell r="I3054" t="str">
            <v>NO APLICA</v>
          </cell>
          <cell r="J3054" t="str">
            <v>IDEXX</v>
          </cell>
          <cell r="K3054" t="str">
            <v xml:space="preserve"> FMC6002</v>
          </cell>
          <cell r="L3054">
            <v>20023</v>
          </cell>
          <cell r="M3054" t="str">
            <v>EQUIPOS ESPECIALES</v>
          </cell>
          <cell r="N3054" t="str">
            <v>DRSP</v>
          </cell>
          <cell r="O3054" t="str">
            <v>GPR - PARASITOLOGÍA</v>
          </cell>
          <cell r="P3054" t="str">
            <v>PARASITOLOGÍA DE AGUAS</v>
          </cell>
          <cell r="Q3054" t="str">
            <v>PROPIO</v>
          </cell>
          <cell r="R3054" t="str">
            <v>PRESIÓN</v>
          </cell>
          <cell r="S3054"/>
          <cell r="T3054"/>
          <cell r="U3054"/>
          <cell r="V3054"/>
          <cell r="W3054"/>
          <cell r="X3054"/>
          <cell r="Y3054" t="str">
            <v xml:space="preserve"> </v>
          </cell>
          <cell r="Z3054" t="str">
            <v xml:space="preserve">  </v>
          </cell>
          <cell r="AA3054"/>
          <cell r="AB3054"/>
          <cell r="AC3054"/>
          <cell r="AD3054"/>
          <cell r="AE3054" t="str">
            <v xml:space="preserve"> </v>
          </cell>
          <cell r="AF3054" t="str">
            <v xml:space="preserve"> </v>
          </cell>
          <cell r="AG3054"/>
          <cell r="AH3054"/>
          <cell r="AI3054"/>
          <cell r="AJ3054" t="str">
            <v xml:space="preserve"> </v>
          </cell>
          <cell r="AK3054" t="str">
            <v xml:space="preserve"> </v>
          </cell>
          <cell r="AL3054"/>
          <cell r="AM3054"/>
          <cell r="AN3054"/>
          <cell r="AO3054"/>
          <cell r="AP3054" t="str">
            <v xml:space="preserve"> </v>
          </cell>
          <cell r="AQ3054" t="str">
            <v xml:space="preserve"> </v>
          </cell>
          <cell r="AR3054"/>
          <cell r="AS3054"/>
          <cell r="AT3054"/>
          <cell r="AU3054"/>
        </row>
        <row r="3055">
          <cell r="B3055" t="str">
            <v>GCA-001</v>
          </cell>
          <cell r="C3055">
            <v>23691</v>
          </cell>
          <cell r="D3055" t="str">
            <v>#REF!</v>
          </cell>
          <cell r="E3055" t="str">
            <v>NO DISPONIBLE</v>
          </cell>
          <cell r="F3055" t="str">
            <v>INACTIVO</v>
          </cell>
          <cell r="G3055" t="str">
            <v>NO APLICA</v>
          </cell>
          <cell r="H3055" t="str">
            <v>MANÓMETRO</v>
          </cell>
          <cell r="I3055" t="str">
            <v>NO APLICA</v>
          </cell>
          <cell r="J3055" t="str">
            <v>WIKA</v>
          </cell>
          <cell r="K3055" t="str">
            <v>30 PSI</v>
          </cell>
          <cell r="L3055">
            <v>23691</v>
          </cell>
          <cell r="M3055" t="str">
            <v>INSTRUMENTOS DE MEDICIÓN</v>
          </cell>
          <cell r="N3055" t="str">
            <v>DRSP</v>
          </cell>
          <cell r="O3055" t="str">
            <v>GPR - PARASITOLOGÍA</v>
          </cell>
          <cell r="P3055" t="str">
            <v>PARASITOLOGÍA DE AGUAS</v>
          </cell>
          <cell r="Q3055" t="str">
            <v>PROPIO</v>
          </cell>
          <cell r="R3055" t="str">
            <v>PRESIÓN</v>
          </cell>
          <cell r="S3055" t="str">
            <v>0 PSI A 30 PSI</v>
          </cell>
          <cell r="T3055"/>
          <cell r="U3055"/>
          <cell r="V3055"/>
          <cell r="W3055"/>
          <cell r="X3055"/>
          <cell r="Y3055" t="str">
            <v xml:space="preserve"> </v>
          </cell>
          <cell r="Z3055" t="str">
            <v xml:space="preserve">  </v>
          </cell>
          <cell r="AA3055"/>
          <cell r="AB3055"/>
          <cell r="AC3055"/>
          <cell r="AD3055"/>
          <cell r="AE3055" t="str">
            <v xml:space="preserve"> </v>
          </cell>
          <cell r="AF3055" t="str">
            <v xml:space="preserve"> </v>
          </cell>
          <cell r="AG3055"/>
          <cell r="AH3055"/>
          <cell r="AI3055"/>
          <cell r="AJ3055" t="str">
            <v xml:space="preserve"> </v>
          </cell>
          <cell r="AK3055" t="str">
            <v xml:space="preserve"> </v>
          </cell>
          <cell r="AL3055"/>
          <cell r="AM3055"/>
          <cell r="AN3055"/>
          <cell r="AO3055"/>
          <cell r="AP3055" t="str">
            <v xml:space="preserve"> </v>
          </cell>
          <cell r="AQ3055" t="str">
            <v xml:space="preserve"> </v>
          </cell>
          <cell r="AR3055"/>
          <cell r="AS3055"/>
          <cell r="AT3055"/>
          <cell r="AU3055"/>
        </row>
        <row r="3056">
          <cell r="B3056" t="str">
            <v>GCA-002</v>
          </cell>
          <cell r="C3056">
            <v>23691</v>
          </cell>
          <cell r="D3056" t="str">
            <v>#REF!</v>
          </cell>
          <cell r="E3056" t="str">
            <v>NO DISPONIBLE</v>
          </cell>
          <cell r="F3056" t="str">
            <v>INACTIVO</v>
          </cell>
          <cell r="G3056" t="str">
            <v>NO APLICA</v>
          </cell>
          <cell r="H3056" t="str">
            <v>MANÓMETRO</v>
          </cell>
          <cell r="I3056" t="str">
            <v>NO APLICA</v>
          </cell>
          <cell r="J3056" t="str">
            <v>WIKA</v>
          </cell>
          <cell r="K3056" t="str">
            <v>160 PSI</v>
          </cell>
          <cell r="L3056">
            <v>12347535</v>
          </cell>
          <cell r="M3056" t="str">
            <v>INSTRUMENTOS DE MEDICIÓN</v>
          </cell>
          <cell r="N3056" t="str">
            <v>DRSP</v>
          </cell>
          <cell r="O3056" t="str">
            <v>GPR - PARASITOLOGÍA</v>
          </cell>
          <cell r="P3056" t="str">
            <v>PARASITOLOGÍA DE AGUAS</v>
          </cell>
          <cell r="Q3056" t="str">
            <v>PROPIO</v>
          </cell>
          <cell r="R3056" t="str">
            <v>PRESIÓN</v>
          </cell>
          <cell r="S3056" t="str">
            <v>0 PSI A 160 PSI</v>
          </cell>
          <cell r="T3056"/>
          <cell r="U3056"/>
          <cell r="V3056"/>
          <cell r="W3056"/>
          <cell r="X3056"/>
          <cell r="Y3056" t="str">
            <v xml:space="preserve"> </v>
          </cell>
          <cell r="Z3056" t="str">
            <v xml:space="preserve">  </v>
          </cell>
          <cell r="AA3056"/>
          <cell r="AB3056"/>
          <cell r="AC3056"/>
          <cell r="AD3056"/>
          <cell r="AE3056" t="str">
            <v xml:space="preserve"> </v>
          </cell>
          <cell r="AF3056" t="str">
            <v xml:space="preserve"> </v>
          </cell>
          <cell r="AG3056"/>
          <cell r="AH3056"/>
          <cell r="AI3056"/>
          <cell r="AJ3056" t="str">
            <v xml:space="preserve"> </v>
          </cell>
          <cell r="AK3056" t="str">
            <v xml:space="preserve"> </v>
          </cell>
          <cell r="AL3056"/>
          <cell r="AM3056"/>
          <cell r="AN3056"/>
          <cell r="AO3056"/>
          <cell r="AP3056" t="str">
            <v xml:space="preserve"> </v>
          </cell>
          <cell r="AQ3056" t="str">
            <v xml:space="preserve"> </v>
          </cell>
          <cell r="AR3056"/>
          <cell r="AS3056"/>
          <cell r="AT3056"/>
          <cell r="AU3056"/>
        </row>
        <row r="3057">
          <cell r="B3057">
            <v>23699</v>
          </cell>
          <cell r="C3057">
            <v>23699</v>
          </cell>
          <cell r="D3057" t="str">
            <v>#REF!</v>
          </cell>
          <cell r="E3057" t="str">
            <v>NO DISPONIBLE</v>
          </cell>
          <cell r="F3057" t="str">
            <v>INACTIVO</v>
          </cell>
          <cell r="G3057" t="str">
            <v>NO APLICA</v>
          </cell>
          <cell r="H3057" t="str">
            <v>PIPETA MONOCANAL</v>
          </cell>
          <cell r="I3057" t="str">
            <v>NO APLICA</v>
          </cell>
          <cell r="J3057" t="str">
            <v>THERMO FISHER SCIENTIFIC</v>
          </cell>
          <cell r="K3057">
            <v>4500</v>
          </cell>
          <cell r="L3057" t="str">
            <v>CH75376</v>
          </cell>
          <cell r="M3057" t="str">
            <v>VOLUMÉTRICOS</v>
          </cell>
          <cell r="N3057" t="str">
            <v>DRSP</v>
          </cell>
          <cell r="O3057" t="str">
            <v>GPR - PARASITOLOGÍA</v>
          </cell>
          <cell r="P3057" t="str">
            <v/>
          </cell>
          <cell r="Q3057" t="str">
            <v>PROPIO</v>
          </cell>
          <cell r="R3057" t="str">
            <v>VOLUMEN</v>
          </cell>
          <cell r="S3057"/>
          <cell r="T3057"/>
          <cell r="U3057"/>
          <cell r="V3057"/>
          <cell r="W3057"/>
          <cell r="X3057"/>
          <cell r="Y3057" t="str">
            <v xml:space="preserve"> </v>
          </cell>
          <cell r="Z3057" t="str">
            <v xml:space="preserve">  </v>
          </cell>
          <cell r="AA3057"/>
          <cell r="AB3057"/>
          <cell r="AC3057"/>
          <cell r="AD3057"/>
          <cell r="AE3057" t="str">
            <v xml:space="preserve"> </v>
          </cell>
          <cell r="AF3057" t="str">
            <v xml:space="preserve"> </v>
          </cell>
          <cell r="AG3057"/>
          <cell r="AH3057"/>
          <cell r="AI3057"/>
          <cell r="AJ3057" t="str">
            <v xml:space="preserve"> </v>
          </cell>
          <cell r="AK3057" t="str">
            <v xml:space="preserve"> </v>
          </cell>
          <cell r="AL3057"/>
          <cell r="AM3057"/>
          <cell r="AN3057"/>
          <cell r="AO3057"/>
          <cell r="AP3057" t="str">
            <v xml:space="preserve"> </v>
          </cell>
          <cell r="AQ3057" t="str">
            <v xml:space="preserve"> </v>
          </cell>
          <cell r="AR3057"/>
          <cell r="AS3057"/>
          <cell r="AT3057"/>
          <cell r="AU3057"/>
        </row>
        <row r="3058">
          <cell r="B3058">
            <v>23700</v>
          </cell>
          <cell r="C3058">
            <v>23700</v>
          </cell>
          <cell r="D3058" t="str">
            <v>#REF!</v>
          </cell>
          <cell r="E3058" t="str">
            <v>NO DISPONIBLE</v>
          </cell>
          <cell r="F3058" t="str">
            <v>INACTIVO</v>
          </cell>
          <cell r="G3058" t="str">
            <v>NO APLICA</v>
          </cell>
          <cell r="H3058" t="str">
            <v>DISPENSADOR</v>
          </cell>
          <cell r="I3058" t="str">
            <v>NO APLICA</v>
          </cell>
          <cell r="J3058" t="str">
            <v>FISHER BRAND</v>
          </cell>
          <cell r="K3058" t="str">
            <v>NO DISPONIBLE</v>
          </cell>
          <cell r="L3058" t="str">
            <v>S8146</v>
          </cell>
          <cell r="M3058" t="str">
            <v>VOLUMÉTRICOS</v>
          </cell>
          <cell r="N3058" t="str">
            <v>DRSP</v>
          </cell>
          <cell r="O3058" t="str">
            <v>GMR - MICROBIOLOGÍA</v>
          </cell>
          <cell r="P3058" t="str">
            <v>MICROBIOLOGÍA - SLNR RED</v>
          </cell>
          <cell r="Q3058" t="str">
            <v>PROPIO</v>
          </cell>
          <cell r="R3058" t="str">
            <v>VOLUMEN</v>
          </cell>
          <cell r="S3058" t="str">
            <v>Volumen: 0,1 a 5 ml</v>
          </cell>
          <cell r="T3058"/>
          <cell r="U3058"/>
          <cell r="V3058"/>
          <cell r="W3058"/>
          <cell r="X3058"/>
          <cell r="Y3058" t="str">
            <v xml:space="preserve"> </v>
          </cell>
          <cell r="Z3058" t="str">
            <v xml:space="preserve">  </v>
          </cell>
          <cell r="AA3058"/>
          <cell r="AB3058"/>
          <cell r="AC3058"/>
          <cell r="AD3058"/>
          <cell r="AE3058" t="str">
            <v xml:space="preserve"> </v>
          </cell>
          <cell r="AF3058" t="str">
            <v xml:space="preserve"> </v>
          </cell>
          <cell r="AG3058"/>
          <cell r="AH3058"/>
          <cell r="AI3058"/>
          <cell r="AJ3058" t="str">
            <v xml:space="preserve"> </v>
          </cell>
          <cell r="AK3058" t="str">
            <v xml:space="preserve"> </v>
          </cell>
          <cell r="AL3058"/>
          <cell r="AM3058"/>
          <cell r="AN3058"/>
          <cell r="AO3058"/>
          <cell r="AP3058" t="str">
            <v xml:space="preserve"> </v>
          </cell>
          <cell r="AQ3058" t="str">
            <v xml:space="preserve"> </v>
          </cell>
          <cell r="AR3058"/>
          <cell r="AS3058"/>
          <cell r="AT3058"/>
          <cell r="AU3058"/>
        </row>
        <row r="3059">
          <cell r="B3059">
            <v>23702</v>
          </cell>
          <cell r="C3059">
            <v>23702</v>
          </cell>
          <cell r="D3059" t="str">
            <v>#REF!</v>
          </cell>
          <cell r="E3059">
            <v>39932</v>
          </cell>
          <cell r="F3059" t="str">
            <v>ACTIVO</v>
          </cell>
          <cell r="G3059" t="str">
            <v>NO APLICA</v>
          </cell>
          <cell r="H3059" t="str">
            <v>ESPECTROFOTÓMETRO</v>
          </cell>
          <cell r="I3059" t="str">
            <v>NO APLICA</v>
          </cell>
          <cell r="J3059" t="str">
            <v>HACH</v>
          </cell>
          <cell r="K3059" t="str">
            <v>DR5000</v>
          </cell>
          <cell r="L3059">
            <v>1213504</v>
          </cell>
          <cell r="M3059" t="str">
            <v>ESPECTROFOTÓMETROS Y FOTÓMETROS</v>
          </cell>
          <cell r="N3059" t="str">
            <v>DP</v>
          </cell>
          <cell r="O3059" t="str">
            <v>AC - ASEGURAMIENTO DE LA CALIDAD</v>
          </cell>
          <cell r="P3059" t="str">
            <v>FISICOQUIMICO 1</v>
          </cell>
          <cell r="Q3059" t="str">
            <v>PROPIO</v>
          </cell>
          <cell r="R3059" t="str">
            <v>ABSORBANCIA</v>
          </cell>
          <cell r="S3059" t="str">
            <v>MODO DE OPERACIÓN: TRAMITANCIA %, ABSORBANCIA Y CONCENTRACION. RANGO:190-1100nm
Técnica de color: 465 nm.
Regla de Decisión Probabilidad de conformidad mínima, error máximo permitido en longitud de onda +/-2, error máximo en absorbancia(ABS) +/-0,05</v>
          </cell>
          <cell r="T3059" t="str">
            <v>El equipo se encontraba inactivo para dar de baja desde diciembre 2023,
2024-07-17: Se oferta por Borins
30-10-2024 Se radica el traslado a la DP</v>
          </cell>
          <cell r="U3059">
            <v>12</v>
          </cell>
          <cell r="V3059">
            <v>12</v>
          </cell>
          <cell r="W3059"/>
          <cell r="X3059"/>
          <cell r="Y3059">
            <v>45945</v>
          </cell>
          <cell r="Z3059">
            <v>177</v>
          </cell>
          <cell r="AA3059" t="str">
            <v>Taller GELP</v>
          </cell>
          <cell r="AB3059" t="str">
            <v>Oct</v>
          </cell>
          <cell r="AC3059" t="str">
            <v>Oct</v>
          </cell>
          <cell r="AD3059">
            <v>45580</v>
          </cell>
          <cell r="AE3059">
            <v>45980</v>
          </cell>
          <cell r="AF3059">
            <v>212</v>
          </cell>
          <cell r="AG3059" t="str">
            <v>Nov</v>
          </cell>
          <cell r="AH3059" t="str">
            <v>Nov</v>
          </cell>
          <cell r="AI3059">
            <v>45615</v>
          </cell>
          <cell r="AJ3059" t="str">
            <v xml:space="preserve"> </v>
          </cell>
          <cell r="AK3059" t="str">
            <v xml:space="preserve"> </v>
          </cell>
          <cell r="AL3059"/>
          <cell r="AM3059"/>
          <cell r="AN3059"/>
          <cell r="AO3059"/>
          <cell r="AP3059" t="str">
            <v xml:space="preserve"> </v>
          </cell>
          <cell r="AQ3059" t="str">
            <v xml:space="preserve"> </v>
          </cell>
          <cell r="AR3059"/>
          <cell r="AS3059"/>
          <cell r="AT3059"/>
          <cell r="AU3059"/>
        </row>
        <row r="3060">
          <cell r="B3060">
            <v>23710</v>
          </cell>
          <cell r="C3060">
            <v>23710</v>
          </cell>
          <cell r="D3060" t="str">
            <v>#REF!</v>
          </cell>
          <cell r="E3060" t="str">
            <v>NO DISPONIBLE</v>
          </cell>
          <cell r="F3060" t="str">
            <v>BAJA</v>
          </cell>
          <cell r="G3060" t="str">
            <v>NO APLICA</v>
          </cell>
          <cell r="H3060" t="str">
            <v>AUTOCLAVE</v>
          </cell>
          <cell r="I3060" t="str">
            <v>NO APLICA</v>
          </cell>
          <cell r="J3060" t="str">
            <v>ALL AMERICAN</v>
          </cell>
          <cell r="K3060" t="str">
            <v>25X-1</v>
          </cell>
          <cell r="L3060">
            <v>18826</v>
          </cell>
          <cell r="M3060" t="str">
            <v>AUTOCLAVES</v>
          </cell>
          <cell r="N3060" t="str">
            <v>DISP</v>
          </cell>
          <cell r="O3060" t="str">
            <v>LMB - MICOBACTERIAS</v>
          </cell>
          <cell r="P3060" t="str">
            <v>AREA DE  LAVADO 2</v>
          </cell>
          <cell r="Q3060" t="str">
            <v>PROPIO</v>
          </cell>
          <cell r="R3060" t="str">
            <v>PRESIÓN Y TEMPERATURA</v>
          </cell>
          <cell r="S3060" t="str">
            <v>Temperatura: 121°C
 Presión: 15 PSI</v>
          </cell>
          <cell r="T3060" t="str">
            <v xml:space="preserve">En obra </v>
          </cell>
          <cell r="U3060">
            <v>12</v>
          </cell>
          <cell r="V3060"/>
          <cell r="W3060"/>
          <cell r="X3060"/>
          <cell r="Y3060" t="str">
            <v xml:space="preserve"> </v>
          </cell>
          <cell r="Z3060" t="str">
            <v xml:space="preserve">  </v>
          </cell>
          <cell r="AA3060"/>
          <cell r="AB3060"/>
          <cell r="AC3060"/>
          <cell r="AD3060"/>
          <cell r="AE3060" t="str">
            <v xml:space="preserve"> </v>
          </cell>
          <cell r="AF3060" t="str">
            <v xml:space="preserve"> </v>
          </cell>
          <cell r="AG3060"/>
          <cell r="AH3060"/>
          <cell r="AI3060"/>
          <cell r="AJ3060" t="str">
            <v xml:space="preserve"> </v>
          </cell>
          <cell r="AK3060" t="str">
            <v xml:space="preserve"> </v>
          </cell>
          <cell r="AL3060"/>
          <cell r="AM3060"/>
          <cell r="AN3060"/>
          <cell r="AO3060"/>
          <cell r="AP3060" t="str">
            <v xml:space="preserve"> </v>
          </cell>
          <cell r="AQ3060" t="str">
            <v xml:space="preserve"> </v>
          </cell>
          <cell r="AR3060"/>
          <cell r="AS3060"/>
          <cell r="AT3060"/>
          <cell r="AU3060"/>
        </row>
        <row r="3061">
          <cell r="B3061">
            <v>23746</v>
          </cell>
          <cell r="C3061">
            <v>23746</v>
          </cell>
          <cell r="D3061" t="str">
            <v>#REF!</v>
          </cell>
          <cell r="E3061" t="str">
            <v>NO DISPONIBLE</v>
          </cell>
          <cell r="F3061" t="str">
            <v>ACTIVO</v>
          </cell>
          <cell r="G3061" t="str">
            <v>NO APLICA</v>
          </cell>
          <cell r="H3061" t="str">
            <v>PIPETEADOR</v>
          </cell>
          <cell r="I3061" t="str">
            <v>NO APLICA</v>
          </cell>
          <cell r="J3061" t="str">
            <v>BRAND</v>
          </cell>
          <cell r="K3061" t="str">
            <v>ACCU-JET PRO</v>
          </cell>
          <cell r="L3061" t="str">
            <v>10E23878</v>
          </cell>
          <cell r="M3061" t="str">
            <v>VOLUMÉTRICOS</v>
          </cell>
          <cell r="N3061" t="str">
            <v>DRSP</v>
          </cell>
          <cell r="O3061" t="str">
            <v>GMR - MICROBIOLOGÍA</v>
          </cell>
          <cell r="P3061" t="str">
            <v>RESERVA</v>
          </cell>
          <cell r="Q3061" t="str">
            <v>PROPIO</v>
          </cell>
          <cell r="R3061" t="str">
            <v>NO APLICA</v>
          </cell>
          <cell r="S3061" t="str">
            <v>Temp operation : 10 a 35ºC</v>
          </cell>
          <cell r="T3061"/>
          <cell r="U3061">
            <v>12</v>
          </cell>
          <cell r="V3061"/>
          <cell r="W3061"/>
          <cell r="X3061"/>
          <cell r="Y3061" t="str">
            <v xml:space="preserve"> </v>
          </cell>
          <cell r="Z3061" t="str">
            <v xml:space="preserve">  </v>
          </cell>
          <cell r="AA3061"/>
          <cell r="AB3061"/>
          <cell r="AC3061"/>
          <cell r="AD3061"/>
          <cell r="AE3061" t="str">
            <v xml:space="preserve"> </v>
          </cell>
          <cell r="AF3061" t="str">
            <v xml:space="preserve"> </v>
          </cell>
          <cell r="AG3061"/>
          <cell r="AH3061"/>
          <cell r="AI3061"/>
          <cell r="AJ3061" t="str">
            <v xml:space="preserve"> </v>
          </cell>
          <cell r="AK3061" t="str">
            <v xml:space="preserve"> </v>
          </cell>
          <cell r="AL3061"/>
          <cell r="AM3061"/>
          <cell r="AN3061"/>
          <cell r="AO3061"/>
          <cell r="AP3061" t="str">
            <v xml:space="preserve"> </v>
          </cell>
          <cell r="AQ3061" t="str">
            <v xml:space="preserve"> </v>
          </cell>
          <cell r="AR3061"/>
          <cell r="AS3061"/>
          <cell r="AT3061"/>
          <cell r="AU3061"/>
        </row>
        <row r="3062">
          <cell r="B3062" t="str">
            <v>GSA-126</v>
          </cell>
          <cell r="C3062">
            <v>23751</v>
          </cell>
          <cell r="D3062" t="str">
            <v>#REF!</v>
          </cell>
          <cell r="E3062" t="str">
            <v>NO DISPONIBLE</v>
          </cell>
          <cell r="F3062" t="str">
            <v>INACTIVO</v>
          </cell>
          <cell r="G3062" t="str">
            <v>NO APLICA</v>
          </cell>
          <cell r="H3062" t="str">
            <v>PIPETA MONOCANAL</v>
          </cell>
          <cell r="I3062" t="str">
            <v>NO APLICA</v>
          </cell>
          <cell r="J3062" t="str">
            <v>BRAND</v>
          </cell>
          <cell r="K3062" t="str">
            <v>705870 TRANSFERPETTE S</v>
          </cell>
          <cell r="L3062" t="str">
            <v>O6E77084</v>
          </cell>
          <cell r="M3062" t="str">
            <v>VOLUMÉTRICOS</v>
          </cell>
          <cell r="N3062" t="str">
            <v>DRSP</v>
          </cell>
          <cell r="O3062" t="str">
            <v>GPR - PARASITOLOGÍA</v>
          </cell>
          <cell r="P3062" t="str">
            <v>PARASITISMO INTESTINAL</v>
          </cell>
          <cell r="Q3062" t="str">
            <v>PROPIO</v>
          </cell>
          <cell r="R3062" t="str">
            <v>VOLUMEN</v>
          </cell>
          <cell r="S3062" t="str">
            <v>0,5 ul a 10 ul</v>
          </cell>
          <cell r="T3062"/>
          <cell r="U3062"/>
          <cell r="V3062"/>
          <cell r="W3062"/>
          <cell r="X3062"/>
          <cell r="Y3062" t="str">
            <v xml:space="preserve"> </v>
          </cell>
          <cell r="Z3062" t="str">
            <v xml:space="preserve">  </v>
          </cell>
          <cell r="AA3062"/>
          <cell r="AB3062"/>
          <cell r="AC3062"/>
          <cell r="AD3062"/>
          <cell r="AE3062" t="str">
            <v xml:space="preserve"> </v>
          </cell>
          <cell r="AF3062" t="str">
            <v xml:space="preserve"> </v>
          </cell>
          <cell r="AG3062"/>
          <cell r="AH3062"/>
          <cell r="AI3062"/>
          <cell r="AJ3062" t="str">
            <v xml:space="preserve"> </v>
          </cell>
          <cell r="AK3062" t="str">
            <v xml:space="preserve"> </v>
          </cell>
          <cell r="AL3062"/>
          <cell r="AM3062"/>
          <cell r="AN3062"/>
          <cell r="AO3062"/>
          <cell r="AP3062" t="str">
            <v xml:space="preserve"> </v>
          </cell>
          <cell r="AQ3062" t="str">
            <v xml:space="preserve"> </v>
          </cell>
          <cell r="AR3062"/>
          <cell r="AS3062"/>
          <cell r="AT3062"/>
          <cell r="AU3062"/>
        </row>
        <row r="3063">
          <cell r="B3063" t="str">
            <v>GSA-127</v>
          </cell>
          <cell r="C3063">
            <v>23752</v>
          </cell>
          <cell r="D3063" t="str">
            <v>#REF!</v>
          </cell>
          <cell r="E3063" t="str">
            <v>NO DISPONIBLE</v>
          </cell>
          <cell r="F3063" t="str">
            <v>ACTIVO</v>
          </cell>
          <cell r="G3063" t="str">
            <v>NO APLICA</v>
          </cell>
          <cell r="H3063" t="str">
            <v>MICROPIPETA MONOCANAL</v>
          </cell>
          <cell r="I3063" t="str">
            <v>NO APLICA</v>
          </cell>
          <cell r="J3063" t="str">
            <v>BRAND</v>
          </cell>
          <cell r="K3063" t="str">
            <v>704780 TRANSFERPETTE S</v>
          </cell>
          <cell r="L3063" t="str">
            <v>06E85638</v>
          </cell>
          <cell r="M3063" t="str">
            <v>VOLUMÉTRICOS</v>
          </cell>
          <cell r="N3063" t="str">
            <v>DRSP</v>
          </cell>
          <cell r="O3063" t="str">
            <v>GMR - MICROBIOLOGÍA</v>
          </cell>
          <cell r="P3063" t="str">
            <v>RESERVA</v>
          </cell>
          <cell r="Q3063" t="str">
            <v>PROPIO</v>
          </cell>
          <cell r="R3063" t="str">
            <v>VOLUMEN</v>
          </cell>
          <cell r="S3063" t="str">
            <v>100 ul a 1000 ul</v>
          </cell>
          <cell r="T3063"/>
          <cell r="U3063">
            <v>12</v>
          </cell>
          <cell r="V3063">
            <v>12</v>
          </cell>
          <cell r="W3063"/>
          <cell r="X3063">
            <v>6</v>
          </cell>
          <cell r="Y3063">
            <v>45708</v>
          </cell>
          <cell r="Z3063">
            <v>-60</v>
          </cell>
          <cell r="AA3063" t="str">
            <v>Proveedor externo</v>
          </cell>
          <cell r="AB3063" t="str">
            <v>Feb</v>
          </cell>
          <cell r="AC3063" t="str">
            <v>Feb</v>
          </cell>
          <cell r="AD3063">
            <v>45342</v>
          </cell>
          <cell r="AE3063">
            <v>45717</v>
          </cell>
          <cell r="AF3063">
            <v>-51</v>
          </cell>
          <cell r="AG3063" t="str">
            <v>Mar</v>
          </cell>
          <cell r="AH3063" t="str">
            <v>Mar</v>
          </cell>
          <cell r="AI3063">
            <v>45352</v>
          </cell>
          <cell r="AJ3063" t="str">
            <v xml:space="preserve"> </v>
          </cell>
          <cell r="AK3063" t="str">
            <v xml:space="preserve"> </v>
          </cell>
          <cell r="AL3063"/>
          <cell r="AM3063"/>
          <cell r="AN3063"/>
          <cell r="AO3063"/>
          <cell r="AP3063" t="str">
            <v xml:space="preserve"> </v>
          </cell>
          <cell r="AQ3063" t="str">
            <v xml:space="preserve"> </v>
          </cell>
          <cell r="AR3063"/>
          <cell r="AS3063"/>
          <cell r="AT3063"/>
          <cell r="AU3063"/>
        </row>
        <row r="3064">
          <cell r="B3064" t="str">
            <v>GSA-128</v>
          </cell>
          <cell r="C3064">
            <v>23753</v>
          </cell>
          <cell r="D3064" t="str">
            <v>#REF!</v>
          </cell>
          <cell r="E3064" t="str">
            <v>NO DISPONIBLE</v>
          </cell>
          <cell r="F3064" t="str">
            <v>INACTIVO</v>
          </cell>
          <cell r="G3064" t="str">
            <v>NO APLICA</v>
          </cell>
          <cell r="H3064" t="str">
            <v>MICROPIPETA MONOCANAL</v>
          </cell>
          <cell r="I3064" t="str">
            <v>NO APLICA</v>
          </cell>
          <cell r="J3064" t="str">
            <v>BRAND</v>
          </cell>
          <cell r="K3064" t="str">
            <v>704780 TRANSFERPETTE S</v>
          </cell>
          <cell r="L3064" t="str">
            <v>O6E88112</v>
          </cell>
          <cell r="M3064" t="str">
            <v>VOLUMÉTRICOS</v>
          </cell>
          <cell r="N3064" t="str">
            <v>DRSP</v>
          </cell>
          <cell r="O3064" t="str">
            <v>GPR - PARASITOLOGÍA</v>
          </cell>
          <cell r="P3064" t="str">
            <v>PARASITISMO INTESTINAL</v>
          </cell>
          <cell r="Q3064" t="str">
            <v>PROPIO</v>
          </cell>
          <cell r="R3064" t="str">
            <v>VOLUMEN</v>
          </cell>
          <cell r="S3064" t="str">
            <v>100 ul a 1000 ul</v>
          </cell>
          <cell r="T3064" t="str">
            <v>2023-07-21 (JMB) Se actualiza la ubicación.</v>
          </cell>
          <cell r="U3064"/>
          <cell r="V3064"/>
          <cell r="W3064"/>
          <cell r="X3064"/>
          <cell r="Y3064" t="str">
            <v xml:space="preserve"> </v>
          </cell>
          <cell r="Z3064" t="str">
            <v xml:space="preserve">  </v>
          </cell>
          <cell r="AA3064"/>
          <cell r="AB3064"/>
          <cell r="AC3064"/>
          <cell r="AD3064"/>
          <cell r="AE3064" t="str">
            <v xml:space="preserve"> </v>
          </cell>
          <cell r="AF3064" t="str">
            <v xml:space="preserve"> </v>
          </cell>
          <cell r="AG3064"/>
          <cell r="AH3064"/>
          <cell r="AI3064"/>
          <cell r="AJ3064" t="str">
            <v xml:space="preserve"> </v>
          </cell>
          <cell r="AK3064" t="str">
            <v xml:space="preserve"> </v>
          </cell>
          <cell r="AL3064"/>
          <cell r="AM3064"/>
          <cell r="AN3064"/>
          <cell r="AO3064"/>
          <cell r="AP3064" t="str">
            <v xml:space="preserve"> </v>
          </cell>
          <cell r="AQ3064" t="str">
            <v xml:space="preserve"> </v>
          </cell>
          <cell r="AR3064"/>
          <cell r="AS3064"/>
          <cell r="AT3064"/>
          <cell r="AU3064"/>
        </row>
        <row r="3065">
          <cell r="B3065" t="str">
            <v>GSA-129</v>
          </cell>
          <cell r="C3065">
            <v>23754</v>
          </cell>
          <cell r="D3065" t="str">
            <v>#REF!</v>
          </cell>
          <cell r="E3065" t="str">
            <v>NO DISPONIBLE</v>
          </cell>
          <cell r="F3065" t="str">
            <v>INACTIVO</v>
          </cell>
          <cell r="G3065" t="str">
            <v>NO APLICA</v>
          </cell>
          <cell r="H3065" t="str">
            <v>INCUBADORA</v>
          </cell>
          <cell r="I3065" t="str">
            <v>NO APLICA</v>
          </cell>
          <cell r="J3065" t="str">
            <v>BINDER</v>
          </cell>
          <cell r="K3065" t="str">
            <v>BD 53 UL</v>
          </cell>
          <cell r="L3065" t="str">
            <v>07-15447</v>
          </cell>
          <cell r="M3065" t="str">
            <v>CALOR</v>
          </cell>
          <cell r="N3065" t="str">
            <v>DRSP</v>
          </cell>
          <cell r="O3065" t="str">
            <v>GPR - PARASITOLOGÍA</v>
          </cell>
          <cell r="P3065" t="str">
            <v>PARASITISMO INTESTINAL</v>
          </cell>
          <cell r="Q3065" t="str">
            <v>PROPIO</v>
          </cell>
          <cell r="R3065" t="str">
            <v>TEMPERATURA</v>
          </cell>
          <cell r="S3065" t="str">
            <v xml:space="preserve"> 37 °C +/- 1 °C</v>
          </cell>
          <cell r="T3065"/>
          <cell r="U3065"/>
          <cell r="V3065"/>
          <cell r="W3065"/>
          <cell r="X3065"/>
          <cell r="Y3065" t="str">
            <v xml:space="preserve"> </v>
          </cell>
          <cell r="Z3065" t="str">
            <v xml:space="preserve">  </v>
          </cell>
          <cell r="AA3065" t="str">
            <v>Taller GELP</v>
          </cell>
          <cell r="AB3065" t="str">
            <v>Jul</v>
          </cell>
          <cell r="AC3065" t="str">
            <v>Jul</v>
          </cell>
          <cell r="AD3065">
            <v>45497</v>
          </cell>
          <cell r="AE3065" t="str">
            <v xml:space="preserve"> </v>
          </cell>
          <cell r="AF3065" t="str">
            <v xml:space="preserve"> </v>
          </cell>
          <cell r="AG3065"/>
          <cell r="AH3065"/>
          <cell r="AI3065"/>
          <cell r="AJ3065" t="str">
            <v xml:space="preserve"> </v>
          </cell>
          <cell r="AK3065" t="str">
            <v xml:space="preserve"> </v>
          </cell>
          <cell r="AL3065"/>
          <cell r="AM3065"/>
          <cell r="AN3065"/>
          <cell r="AO3065"/>
          <cell r="AP3065" t="str">
            <v xml:space="preserve"> </v>
          </cell>
          <cell r="AQ3065" t="str">
            <v xml:space="preserve"> </v>
          </cell>
          <cell r="AR3065"/>
          <cell r="AS3065"/>
          <cell r="AT3065"/>
          <cell r="AU3065">
            <v>45058</v>
          </cell>
        </row>
        <row r="3066">
          <cell r="B3066" t="str">
            <v>GSA-130</v>
          </cell>
          <cell r="C3066">
            <v>23755</v>
          </cell>
          <cell r="D3066" t="str">
            <v>#REF!</v>
          </cell>
          <cell r="E3066">
            <v>39860</v>
          </cell>
          <cell r="F3066" t="str">
            <v>BAJA</v>
          </cell>
          <cell r="G3066" t="str">
            <v>NO APLICA</v>
          </cell>
          <cell r="H3066" t="str">
            <v>MEDIDOR DE PH</v>
          </cell>
          <cell r="I3066" t="str">
            <v>NO APLICA</v>
          </cell>
          <cell r="J3066" t="str">
            <v>DENVER INSTRUMENT</v>
          </cell>
          <cell r="K3066" t="str">
            <v>PH 215</v>
          </cell>
          <cell r="L3066" t="str">
            <v>E215097327</v>
          </cell>
          <cell r="M3066" t="str">
            <v>PH, CONDUCTIVIDAD Y OXÍGENO DISUELTO</v>
          </cell>
          <cell r="N3066" t="str">
            <v>DRSP</v>
          </cell>
          <cell r="O3066" t="str">
            <v>GEN - ENTOMOLOGÍA</v>
          </cell>
          <cell r="P3066" t="str">
            <v>PREPARACIÓN DE INSECTICIDAS</v>
          </cell>
          <cell r="Q3066" t="str">
            <v>DONACIÓN</v>
          </cell>
          <cell r="R3066" t="str">
            <v>PH Y TEMPERATURA</v>
          </cell>
          <cell r="S3066" t="str">
            <v xml:space="preserve"> Phmetro de 0-14 PH Rango de calibracion: 0,00-1,00 Tablero igital, Mide pH, </v>
          </cell>
          <cell r="T3066" t="str">
            <v>2023-05-02 (APR): Requiere electrodo de pH marca Sartorius conector BNC con sensor de temperatura, referencia PY-P11-2S</v>
          </cell>
          <cell r="U3066"/>
          <cell r="V3066"/>
          <cell r="W3066"/>
          <cell r="X3066"/>
          <cell r="Y3066" t="str">
            <v xml:space="preserve"> </v>
          </cell>
          <cell r="Z3066" t="str">
            <v xml:space="preserve">  </v>
          </cell>
          <cell r="AA3066"/>
          <cell r="AB3066"/>
          <cell r="AC3066"/>
          <cell r="AD3066"/>
          <cell r="AE3066" t="str">
            <v xml:space="preserve"> </v>
          </cell>
          <cell r="AF3066" t="str">
            <v xml:space="preserve"> </v>
          </cell>
          <cell r="AG3066"/>
          <cell r="AH3066"/>
          <cell r="AI3066"/>
          <cell r="AJ3066" t="str">
            <v xml:space="preserve"> </v>
          </cell>
          <cell r="AK3066" t="str">
            <v xml:space="preserve"> </v>
          </cell>
          <cell r="AL3066"/>
          <cell r="AM3066"/>
          <cell r="AN3066"/>
          <cell r="AO3066"/>
          <cell r="AP3066" t="str">
            <v xml:space="preserve"> </v>
          </cell>
          <cell r="AQ3066" t="str">
            <v xml:space="preserve"> </v>
          </cell>
          <cell r="AR3066"/>
          <cell r="AS3066"/>
          <cell r="AT3066"/>
          <cell r="AU3066"/>
        </row>
        <row r="3067">
          <cell r="B3067">
            <v>23773</v>
          </cell>
          <cell r="C3067">
            <v>23773</v>
          </cell>
          <cell r="D3067" t="str">
            <v>#REF!</v>
          </cell>
          <cell r="E3067" t="str">
            <v>NO DISPONIBLE</v>
          </cell>
          <cell r="F3067" t="str">
            <v>INACTIVO</v>
          </cell>
          <cell r="G3067" t="str">
            <v>NO APLICA</v>
          </cell>
          <cell r="H3067" t="str">
            <v>PIPETA MULTICANAL</v>
          </cell>
          <cell r="I3067" t="str">
            <v>NO APLICA</v>
          </cell>
          <cell r="J3067" t="str">
            <v>SOCOREX</v>
          </cell>
          <cell r="K3067" t="str">
            <v>ACURA 855</v>
          </cell>
          <cell r="L3067">
            <v>16041162</v>
          </cell>
          <cell r="M3067" t="str">
            <v>VOLUMÉTRICOS</v>
          </cell>
          <cell r="N3067" t="str">
            <v>DRSP</v>
          </cell>
          <cell r="O3067" t="str">
            <v>GVI - VIROLOGÍA</v>
          </cell>
          <cell r="P3067" t="str">
            <v>LABORATORIO RABIA</v>
          </cell>
          <cell r="Q3067" t="str">
            <v>PROPIO</v>
          </cell>
          <cell r="R3067" t="str">
            <v>VOLUMEN</v>
          </cell>
          <cell r="S3067" t="str">
            <v>12 canales de 40uL a 350 ul +/- 0,8%</v>
          </cell>
          <cell r="T3067"/>
          <cell r="U3067"/>
          <cell r="V3067"/>
          <cell r="W3067"/>
          <cell r="X3067"/>
          <cell r="Y3067" t="str">
            <v xml:space="preserve"> </v>
          </cell>
          <cell r="Z3067" t="str">
            <v xml:space="preserve">  </v>
          </cell>
          <cell r="AA3067"/>
          <cell r="AB3067"/>
          <cell r="AC3067"/>
          <cell r="AD3067"/>
          <cell r="AE3067" t="str">
            <v xml:space="preserve"> </v>
          </cell>
          <cell r="AF3067" t="str">
            <v xml:space="preserve"> </v>
          </cell>
          <cell r="AG3067"/>
          <cell r="AH3067"/>
          <cell r="AI3067"/>
          <cell r="AJ3067" t="str">
            <v xml:space="preserve"> </v>
          </cell>
          <cell r="AK3067" t="str">
            <v xml:space="preserve"> </v>
          </cell>
          <cell r="AL3067"/>
          <cell r="AM3067"/>
          <cell r="AN3067"/>
          <cell r="AO3067"/>
          <cell r="AP3067" t="str">
            <v xml:space="preserve"> </v>
          </cell>
          <cell r="AQ3067" t="str">
            <v xml:space="preserve"> </v>
          </cell>
          <cell r="AR3067"/>
          <cell r="AS3067"/>
          <cell r="AT3067"/>
          <cell r="AU3067"/>
        </row>
        <row r="3068">
          <cell r="B3068" t="str">
            <v>GSA-138</v>
          </cell>
          <cell r="C3068">
            <v>23797</v>
          </cell>
          <cell r="D3068" t="str">
            <v>#REF!</v>
          </cell>
          <cell r="E3068" t="str">
            <v>NO DISPONIBLE</v>
          </cell>
          <cell r="F3068" t="str">
            <v>INACTIVO</v>
          </cell>
          <cell r="G3068" t="str">
            <v>NO APLICA</v>
          </cell>
          <cell r="H3068" t="str">
            <v>ESPECTROFOTÓMETRO DE EMISIÓN ÓPTICA POR PLASMA ACOPLADO INDUCTIVAMENTE (ICP - OES)</v>
          </cell>
          <cell r="I3068" t="str">
            <v>INTEGRA XL</v>
          </cell>
          <cell r="J3068" t="str">
            <v>GBC SCIENTIFIC</v>
          </cell>
          <cell r="K3068" t="str">
            <v>NO DISPONIBLE</v>
          </cell>
          <cell r="L3068" t="str">
            <v>Espectrofotometro (E1297), Sistema de automuestreo (4726A12134)</v>
          </cell>
          <cell r="M3068" t="str">
            <v>ESPECTROFOTÓMETROS Y FOTÓMETROS</v>
          </cell>
          <cell r="N3068" t="str">
            <v>DRSP</v>
          </cell>
          <cell r="O3068" t="str">
            <v>GQT - QUÍMICA Y TOXICOLOGÍA</v>
          </cell>
          <cell r="P3068" t="str">
            <v>ÁREA ICP</v>
          </cell>
          <cell r="Q3068" t="str">
            <v>PROPIO</v>
          </cell>
          <cell r="R3068" t="str">
            <v>ABSORBANCIA</v>
          </cell>
          <cell r="S3068" t="str">
            <v>Sistema  ICP-OES secuencial con monocromador simple de distancia focal de  750 mm 03ca Czerny -Turner, Rango de longitud de onda de 160 a 800 nm, Generador de Radio Frecuencia de 1.5 kW y 40 MHz.
Se va a manejar como un solo equipo: Contiene las siguientes partes: Sistema de automuestreo (N° Inv 23799).  Purga radial (N° Inv 23798) y nebulizador (N° Inv 27391), Estas dos últimas son piezas internas del equipo.</v>
          </cell>
          <cell r="T3068" t="str">
            <v>2024-07-17: Revisar posible donación fuera del INS</v>
          </cell>
          <cell r="U3068"/>
          <cell r="V3068"/>
          <cell r="W3068"/>
          <cell r="X3068"/>
          <cell r="Y3068" t="str">
            <v xml:space="preserve"> </v>
          </cell>
          <cell r="Z3068" t="str">
            <v xml:space="preserve">  </v>
          </cell>
          <cell r="AA3068"/>
          <cell r="AB3068"/>
          <cell r="AC3068"/>
          <cell r="AD3068"/>
          <cell r="AE3068" t="str">
            <v xml:space="preserve"> </v>
          </cell>
          <cell r="AF3068" t="str">
            <v xml:space="preserve"> </v>
          </cell>
          <cell r="AG3068"/>
          <cell r="AH3068"/>
          <cell r="AI3068"/>
          <cell r="AJ3068" t="str">
            <v xml:space="preserve"> </v>
          </cell>
          <cell r="AK3068" t="str">
            <v xml:space="preserve"> </v>
          </cell>
          <cell r="AL3068"/>
          <cell r="AM3068"/>
          <cell r="AN3068"/>
          <cell r="AO3068"/>
          <cell r="AP3068" t="str">
            <v xml:space="preserve"> </v>
          </cell>
          <cell r="AQ3068" t="str">
            <v xml:space="preserve"> </v>
          </cell>
          <cell r="AR3068"/>
          <cell r="AS3068"/>
          <cell r="AT3068"/>
          <cell r="AU3068"/>
        </row>
        <row r="3069">
          <cell r="B3069">
            <v>23808</v>
          </cell>
          <cell r="C3069">
            <v>23808</v>
          </cell>
          <cell r="D3069" t="str">
            <v>#REF!</v>
          </cell>
          <cell r="E3069" t="str">
            <v>NO DISPONIBLE</v>
          </cell>
          <cell r="F3069" t="str">
            <v>INACTIVO</v>
          </cell>
          <cell r="G3069" t="str">
            <v>NO APLICA</v>
          </cell>
          <cell r="H3069" t="str">
            <v>MICROPIPETA MONOCANAL</v>
          </cell>
          <cell r="I3069" t="str">
            <v>NO APLICA</v>
          </cell>
          <cell r="J3069" t="str">
            <v>SOCOREX</v>
          </cell>
          <cell r="K3069" t="str">
            <v>ACURA 825</v>
          </cell>
          <cell r="L3069">
            <v>17111319</v>
          </cell>
          <cell r="M3069" t="str">
            <v>VOLUMÉTRICOS</v>
          </cell>
          <cell r="N3069" t="str">
            <v>DRSP</v>
          </cell>
          <cell r="O3069" t="str">
            <v>GVI - VIROLOGÍA</v>
          </cell>
          <cell r="P3069" t="str">
            <v>STOCK METROLOGÍA</v>
          </cell>
          <cell r="Q3069" t="str">
            <v>PROPIO</v>
          </cell>
          <cell r="R3069" t="str">
            <v>VOLUMEN</v>
          </cell>
          <cell r="S3069" t="str">
            <v>20 A 200 uL +/- 0,8%</v>
          </cell>
          <cell r="T3069"/>
          <cell r="U3069">
            <v>12</v>
          </cell>
          <cell r="V3069">
            <v>12</v>
          </cell>
          <cell r="W3069"/>
          <cell r="X3069"/>
          <cell r="Y3069" t="str">
            <v xml:space="preserve"> </v>
          </cell>
          <cell r="Z3069" t="str">
            <v xml:space="preserve">  </v>
          </cell>
          <cell r="AA3069"/>
          <cell r="AB3069"/>
          <cell r="AC3069"/>
          <cell r="AD3069"/>
          <cell r="AE3069" t="str">
            <v xml:space="preserve"> </v>
          </cell>
          <cell r="AF3069" t="str">
            <v xml:space="preserve"> </v>
          </cell>
          <cell r="AG3069"/>
          <cell r="AH3069"/>
          <cell r="AI3069"/>
          <cell r="AJ3069" t="str">
            <v xml:space="preserve"> </v>
          </cell>
          <cell r="AK3069" t="str">
            <v xml:space="preserve"> </v>
          </cell>
          <cell r="AL3069"/>
          <cell r="AM3069"/>
          <cell r="AN3069"/>
          <cell r="AO3069"/>
          <cell r="AP3069" t="str">
            <v xml:space="preserve"> </v>
          </cell>
          <cell r="AQ3069" t="str">
            <v xml:space="preserve"> </v>
          </cell>
          <cell r="AR3069"/>
          <cell r="AS3069"/>
          <cell r="AT3069"/>
          <cell r="AU3069"/>
        </row>
        <row r="3070">
          <cell r="B3070">
            <v>23809</v>
          </cell>
          <cell r="C3070">
            <v>23809</v>
          </cell>
          <cell r="D3070" t="str">
            <v>#REF!</v>
          </cell>
          <cell r="E3070" t="str">
            <v>NO DISPONIBLE</v>
          </cell>
          <cell r="F3070" t="str">
            <v>ACTIVO</v>
          </cell>
          <cell r="G3070" t="str">
            <v>NO APLICA</v>
          </cell>
          <cell r="H3070" t="str">
            <v>MICROPIPETA MONOCANAL</v>
          </cell>
          <cell r="I3070" t="str">
            <v>NO APLICA</v>
          </cell>
          <cell r="J3070" t="str">
            <v>SOCOREX</v>
          </cell>
          <cell r="K3070" t="str">
            <v>ACURA 825</v>
          </cell>
          <cell r="L3070">
            <v>16121128</v>
          </cell>
          <cell r="M3070" t="str">
            <v>VOLUMÉTRICOS</v>
          </cell>
          <cell r="N3070" t="str">
            <v>DRSP</v>
          </cell>
          <cell r="O3070" t="str">
            <v>GVI - VIROLOGÍA</v>
          </cell>
          <cell r="P3070" t="str">
            <v>STOCK METROLOGÍA</v>
          </cell>
          <cell r="Q3070" t="str">
            <v>PROPIO</v>
          </cell>
          <cell r="R3070" t="str">
            <v>VOLUMEN</v>
          </cell>
          <cell r="S3070" t="str">
            <v xml:space="preserve">0.5 A 10 ul </v>
          </cell>
          <cell r="T3070"/>
          <cell r="U3070">
            <v>12</v>
          </cell>
          <cell r="V3070">
            <v>12</v>
          </cell>
          <cell r="W3070"/>
          <cell r="X3070"/>
          <cell r="Y3070">
            <v>45982</v>
          </cell>
          <cell r="Z3070">
            <v>214</v>
          </cell>
          <cell r="AA3070" t="str">
            <v>Proveedor externo</v>
          </cell>
          <cell r="AB3070" t="str">
            <v>Nov</v>
          </cell>
          <cell r="AC3070" t="str">
            <v>R</v>
          </cell>
          <cell r="AD3070">
            <v>45617</v>
          </cell>
          <cell r="AE3070">
            <v>45989</v>
          </cell>
          <cell r="AF3070">
            <v>221</v>
          </cell>
          <cell r="AG3070" t="str">
            <v>Nov</v>
          </cell>
          <cell r="AH3070" t="str">
            <v>R</v>
          </cell>
          <cell r="AI3070">
            <v>45624</v>
          </cell>
          <cell r="AJ3070" t="str">
            <v xml:space="preserve"> </v>
          </cell>
          <cell r="AK3070" t="str">
            <v xml:space="preserve"> </v>
          </cell>
          <cell r="AL3070"/>
          <cell r="AM3070"/>
          <cell r="AN3070"/>
          <cell r="AO3070"/>
          <cell r="AP3070" t="str">
            <v xml:space="preserve"> </v>
          </cell>
          <cell r="AQ3070" t="str">
            <v xml:space="preserve"> </v>
          </cell>
          <cell r="AR3070"/>
          <cell r="AS3070"/>
          <cell r="AT3070"/>
          <cell r="AU3070"/>
        </row>
        <row r="3071">
          <cell r="B3071">
            <v>23814</v>
          </cell>
          <cell r="C3071">
            <v>23814</v>
          </cell>
          <cell r="D3071" t="str">
            <v>#REF!</v>
          </cell>
          <cell r="E3071" t="str">
            <v>NO DISPONIBLE</v>
          </cell>
          <cell r="F3071" t="str">
            <v>ACTIVO</v>
          </cell>
          <cell r="G3071" t="str">
            <v>NO APLICA</v>
          </cell>
          <cell r="H3071" t="str">
            <v>MICROPIPETA MONOCANAL</v>
          </cell>
          <cell r="I3071" t="str">
            <v>NO APLICA</v>
          </cell>
          <cell r="J3071" t="str">
            <v>SOCOREX</v>
          </cell>
          <cell r="K3071" t="str">
            <v>ACURA 825</v>
          </cell>
          <cell r="L3071">
            <v>17011907</v>
          </cell>
          <cell r="M3071" t="str">
            <v>VOLUMÉTRICOS</v>
          </cell>
          <cell r="N3071" t="str">
            <v>DRSP</v>
          </cell>
          <cell r="O3071" t="str">
            <v>GVI - VIROLOGÍA</v>
          </cell>
          <cell r="P3071" t="str">
            <v>ÁREA LIMPIA 2</v>
          </cell>
          <cell r="Q3071" t="str">
            <v>PROPIO</v>
          </cell>
          <cell r="R3071" t="str">
            <v>VOLUMEN</v>
          </cell>
          <cell r="S3071" t="str">
            <v>5 A 50 ul +/- 1%</v>
          </cell>
          <cell r="T3071"/>
          <cell r="U3071">
            <v>12</v>
          </cell>
          <cell r="V3071">
            <v>12</v>
          </cell>
          <cell r="W3071"/>
          <cell r="X3071"/>
          <cell r="Y3071">
            <v>45723</v>
          </cell>
          <cell r="Z3071">
            <v>-45</v>
          </cell>
          <cell r="AA3071" t="str">
            <v>Proveedor externo</v>
          </cell>
          <cell r="AB3071" t="str">
            <v>Mar</v>
          </cell>
          <cell r="AC3071" t="str">
            <v>Mar</v>
          </cell>
          <cell r="AD3071">
            <v>45358</v>
          </cell>
          <cell r="AE3071">
            <v>45730</v>
          </cell>
          <cell r="AF3071">
            <v>-38</v>
          </cell>
          <cell r="AG3071" t="str">
            <v>Mar</v>
          </cell>
          <cell r="AH3071" t="str">
            <v>Mar</v>
          </cell>
          <cell r="AI3071">
            <v>45365</v>
          </cell>
          <cell r="AJ3071" t="str">
            <v xml:space="preserve"> </v>
          </cell>
          <cell r="AK3071" t="str">
            <v xml:space="preserve"> </v>
          </cell>
          <cell r="AL3071"/>
          <cell r="AM3071"/>
          <cell r="AN3071"/>
          <cell r="AO3071"/>
          <cell r="AP3071" t="str">
            <v xml:space="preserve"> </v>
          </cell>
          <cell r="AQ3071" t="str">
            <v xml:space="preserve"> </v>
          </cell>
          <cell r="AR3071"/>
          <cell r="AS3071"/>
          <cell r="AT3071"/>
          <cell r="AU3071"/>
        </row>
        <row r="3072">
          <cell r="B3072" t="str">
            <v>GSA-140</v>
          </cell>
          <cell r="C3072">
            <v>23820</v>
          </cell>
          <cell r="D3072" t="str">
            <v>#REF!</v>
          </cell>
          <cell r="E3072" t="str">
            <v>NO DISPONIBLE</v>
          </cell>
          <cell r="F3072" t="str">
            <v>INACTIVO</v>
          </cell>
          <cell r="G3072" t="str">
            <v>NO APLICA</v>
          </cell>
          <cell r="H3072" t="str">
            <v>BOMBA DE MUESTREO PARÁSITOS</v>
          </cell>
          <cell r="I3072" t="str">
            <v>NO APLICA</v>
          </cell>
          <cell r="J3072" t="str">
            <v>SHURFO</v>
          </cell>
          <cell r="K3072" t="str">
            <v>8000-713-238</v>
          </cell>
          <cell r="L3072" t="str">
            <v>22-170///BA211567</v>
          </cell>
          <cell r="M3072" t="str">
            <v>BOMBAS</v>
          </cell>
          <cell r="N3072" t="str">
            <v>DRSP</v>
          </cell>
          <cell r="O3072" t="str">
            <v>GPR - PARASITOLOGÍA</v>
          </cell>
          <cell r="P3072" t="str">
            <v>PARASITISMO INTESTINAL</v>
          </cell>
          <cell r="Q3072" t="str">
            <v>PROPIO</v>
          </cell>
          <cell r="R3072" t="str">
            <v>PRESIÓN</v>
          </cell>
          <cell r="S3072"/>
          <cell r="T3072" t="str">
            <v>MEDIDOR DE AGUA CHORRO ÚNICO</v>
          </cell>
          <cell r="U3072"/>
          <cell r="V3072"/>
          <cell r="W3072"/>
          <cell r="X3072"/>
          <cell r="Y3072" t="str">
            <v xml:space="preserve"> </v>
          </cell>
          <cell r="Z3072" t="str">
            <v xml:space="preserve">  </v>
          </cell>
          <cell r="AA3072"/>
          <cell r="AB3072"/>
          <cell r="AC3072"/>
          <cell r="AD3072"/>
          <cell r="AE3072" t="str">
            <v xml:space="preserve"> </v>
          </cell>
          <cell r="AF3072" t="str">
            <v xml:space="preserve"> </v>
          </cell>
          <cell r="AG3072"/>
          <cell r="AH3072"/>
          <cell r="AI3072"/>
          <cell r="AJ3072" t="str">
            <v xml:space="preserve"> </v>
          </cell>
          <cell r="AK3072" t="str">
            <v xml:space="preserve"> </v>
          </cell>
          <cell r="AL3072"/>
          <cell r="AM3072"/>
          <cell r="AN3072"/>
          <cell r="AO3072"/>
          <cell r="AP3072" t="str">
            <v xml:space="preserve"> </v>
          </cell>
          <cell r="AQ3072" t="str">
            <v xml:space="preserve"> </v>
          </cell>
          <cell r="AR3072"/>
          <cell r="AS3072"/>
          <cell r="AT3072"/>
          <cell r="AU3072"/>
        </row>
        <row r="3073">
          <cell r="B3073" t="str">
            <v>GCA-017</v>
          </cell>
          <cell r="C3073">
            <v>23820</v>
          </cell>
          <cell r="D3073" t="str">
            <v>#REF!</v>
          </cell>
          <cell r="E3073" t="str">
            <v>NO DISPONIBLE</v>
          </cell>
          <cell r="F3073" t="str">
            <v>ACTIVO</v>
          </cell>
          <cell r="G3073" t="str">
            <v>NO APLICA</v>
          </cell>
          <cell r="H3073" t="str">
            <v>MANÓMETRO/// MEDIDOR DE PRESIÓN</v>
          </cell>
          <cell r="I3073" t="str">
            <v>NO APLICA</v>
          </cell>
          <cell r="J3073" t="str">
            <v>SHURFO//RITHERM</v>
          </cell>
          <cell r="K3073" t="str">
            <v>EN 837-1</v>
          </cell>
          <cell r="L3073" t="str">
            <v>12347534//12352226</v>
          </cell>
          <cell r="M3073" t="str">
            <v>INSTRUMENTOS DE MEDICIÓN</v>
          </cell>
          <cell r="N3073" t="str">
            <v>DRSP</v>
          </cell>
          <cell r="O3073" t="str">
            <v>GPR - PARASITOLOGÍA</v>
          </cell>
          <cell r="P3073" t="str">
            <v>PARASITISMO INTESTINAL</v>
          </cell>
          <cell r="Q3073" t="str">
            <v>PROPIO</v>
          </cell>
          <cell r="R3073" t="str">
            <v>PRESIÓN</v>
          </cell>
          <cell r="S3073"/>
          <cell r="T3073"/>
          <cell r="U3073"/>
          <cell r="V3073"/>
          <cell r="W3073"/>
          <cell r="X3073"/>
          <cell r="Y3073" t="str">
            <v xml:space="preserve"> </v>
          </cell>
          <cell r="Z3073" t="str">
            <v xml:space="preserve">  </v>
          </cell>
          <cell r="AA3073"/>
          <cell r="AB3073"/>
          <cell r="AC3073"/>
          <cell r="AD3073"/>
          <cell r="AE3073" t="str">
            <v xml:space="preserve"> </v>
          </cell>
          <cell r="AF3073" t="str">
            <v xml:space="preserve"> </v>
          </cell>
          <cell r="AG3073"/>
          <cell r="AH3073"/>
          <cell r="AI3073"/>
          <cell r="AJ3073" t="str">
            <v xml:space="preserve"> </v>
          </cell>
          <cell r="AK3073" t="str">
            <v xml:space="preserve"> </v>
          </cell>
          <cell r="AL3073"/>
          <cell r="AM3073"/>
          <cell r="AN3073"/>
          <cell r="AO3073"/>
          <cell r="AP3073" t="str">
            <v xml:space="preserve"> </v>
          </cell>
          <cell r="AQ3073" t="str">
            <v xml:space="preserve"> </v>
          </cell>
          <cell r="AR3073"/>
          <cell r="AS3073"/>
          <cell r="AT3073"/>
          <cell r="AU3073"/>
        </row>
        <row r="3074">
          <cell r="B3074" t="str">
            <v>GCA-013</v>
          </cell>
          <cell r="C3074">
            <v>23820</v>
          </cell>
          <cell r="D3074" t="str">
            <v>#REF!</v>
          </cell>
          <cell r="E3074" t="str">
            <v>NO DISPONIBLE</v>
          </cell>
          <cell r="F3074" t="str">
            <v>ACTIVO</v>
          </cell>
          <cell r="G3074" t="str">
            <v>NO APLICA</v>
          </cell>
          <cell r="H3074" t="str">
            <v>ROTÁMETRO</v>
          </cell>
          <cell r="I3074" t="str">
            <v>NO APLICA</v>
          </cell>
          <cell r="J3074" t="str">
            <v>SHURFO</v>
          </cell>
          <cell r="K3074" t="str">
            <v>OMEGA</v>
          </cell>
          <cell r="L3074" t="str">
            <v>NO DISPONIBLE</v>
          </cell>
          <cell r="M3074" t="str">
            <v>INSTRUMENTOS DE MEDICIÓN</v>
          </cell>
          <cell r="N3074" t="str">
            <v>DRSP</v>
          </cell>
          <cell r="O3074" t="str">
            <v>GPR - PARASITOLOGÍA</v>
          </cell>
          <cell r="P3074" t="str">
            <v>PARASITISMO INTESTINAL</v>
          </cell>
          <cell r="Q3074" t="str">
            <v>PROPIO</v>
          </cell>
          <cell r="R3074" t="str">
            <v>PRESIÓN</v>
          </cell>
          <cell r="S3074" t="str">
            <v>2 L/min FLUJO-Caudal; 1.5 PSI A 15 PSI</v>
          </cell>
          <cell r="T3074"/>
          <cell r="U3074"/>
          <cell r="V3074"/>
          <cell r="W3074"/>
          <cell r="X3074"/>
          <cell r="Y3074" t="str">
            <v xml:space="preserve"> </v>
          </cell>
          <cell r="Z3074" t="str">
            <v xml:space="preserve">  </v>
          </cell>
          <cell r="AA3074"/>
          <cell r="AB3074"/>
          <cell r="AC3074"/>
          <cell r="AD3074"/>
          <cell r="AE3074" t="str">
            <v xml:space="preserve"> </v>
          </cell>
          <cell r="AF3074" t="str">
            <v xml:space="preserve"> </v>
          </cell>
          <cell r="AG3074"/>
          <cell r="AH3074"/>
          <cell r="AI3074"/>
          <cell r="AJ3074" t="str">
            <v xml:space="preserve"> </v>
          </cell>
          <cell r="AK3074" t="str">
            <v xml:space="preserve"> </v>
          </cell>
          <cell r="AL3074"/>
          <cell r="AM3074"/>
          <cell r="AN3074"/>
          <cell r="AO3074"/>
          <cell r="AP3074" t="str">
            <v xml:space="preserve"> </v>
          </cell>
          <cell r="AQ3074" t="str">
            <v xml:space="preserve"> </v>
          </cell>
          <cell r="AR3074"/>
          <cell r="AS3074"/>
          <cell r="AT3074"/>
          <cell r="AU3074"/>
        </row>
        <row r="3075">
          <cell r="B3075">
            <v>23822</v>
          </cell>
          <cell r="C3075">
            <v>23822</v>
          </cell>
          <cell r="D3075" t="str">
            <v>#REF!</v>
          </cell>
          <cell r="E3075" t="str">
            <v>NO DISPONIBLE</v>
          </cell>
          <cell r="F3075" t="str">
            <v>ACTIVO</v>
          </cell>
          <cell r="G3075" t="str">
            <v>NO APLICA</v>
          </cell>
          <cell r="H3075" t="str">
            <v>TERMOHIGRÓMETRO</v>
          </cell>
          <cell r="I3075" t="str">
            <v>DATA ACQUISITION SOFTWARE 5.6</v>
          </cell>
          <cell r="J3075" t="str">
            <v>EXTECH INSTRUMENTS</v>
          </cell>
          <cell r="K3075">
            <v>42270</v>
          </cell>
          <cell r="L3075">
            <v>9123714</v>
          </cell>
          <cell r="M3075" t="str">
            <v>INSTRUMENTOS DE MEDICIÓN</v>
          </cell>
          <cell r="N3075" t="str">
            <v>DISP</v>
          </cell>
          <cell r="O3075" t="str">
            <v>LEI - ENTOMOLOGÍA</v>
          </cell>
          <cell r="P3075" t="str">
            <v>LABORATORIO</v>
          </cell>
          <cell r="Q3075" t="str">
            <v>PROPIO</v>
          </cell>
          <cell r="R3075" t="str">
            <v>TEMPERATURA Y HUMEDAD</v>
          </cell>
          <cell r="S3075" t="str">
            <v>20°C A 30°C
50%hr A 80%hr</v>
          </cell>
          <cell r="T3075" t="str">
            <v>Revisar no funciona para reporgrmación.</v>
          </cell>
          <cell r="U3075"/>
          <cell r="V3075">
            <v>24</v>
          </cell>
          <cell r="W3075"/>
          <cell r="X3075"/>
          <cell r="Y3075" t="str">
            <v xml:space="preserve"> </v>
          </cell>
          <cell r="Z3075" t="str">
            <v xml:space="preserve">  </v>
          </cell>
          <cell r="AA3075"/>
          <cell r="AB3075"/>
          <cell r="AC3075"/>
          <cell r="AD3075"/>
          <cell r="AE3075">
            <v>46243</v>
          </cell>
          <cell r="AF3075">
            <v>475</v>
          </cell>
          <cell r="AG3075" t="str">
            <v>Ago</v>
          </cell>
          <cell r="AH3075" t="str">
            <v>Ago</v>
          </cell>
          <cell r="AI3075">
            <v>45513</v>
          </cell>
          <cell r="AJ3075" t="str">
            <v xml:space="preserve"> </v>
          </cell>
          <cell r="AK3075" t="str">
            <v xml:space="preserve"> </v>
          </cell>
          <cell r="AL3075"/>
          <cell r="AM3075"/>
          <cell r="AN3075"/>
          <cell r="AO3075"/>
          <cell r="AP3075" t="str">
            <v xml:space="preserve"> </v>
          </cell>
          <cell r="AQ3075" t="str">
            <v xml:space="preserve"> </v>
          </cell>
          <cell r="AR3075"/>
          <cell r="AS3075"/>
          <cell r="AT3075"/>
          <cell r="AU3075"/>
        </row>
        <row r="3076">
          <cell r="B3076" t="str">
            <v>GSA-141</v>
          </cell>
          <cell r="C3076">
            <v>23826</v>
          </cell>
          <cell r="D3076" t="str">
            <v>#REF!</v>
          </cell>
          <cell r="E3076" t="str">
            <v>NO DISPONIBLE</v>
          </cell>
          <cell r="F3076" t="str">
            <v>INACTIVO</v>
          </cell>
          <cell r="G3076" t="str">
            <v>NO APLICA</v>
          </cell>
          <cell r="H3076" t="str">
            <v>CENTRÍFUGA</v>
          </cell>
          <cell r="I3076" t="str">
            <v>NO APLICA</v>
          </cell>
          <cell r="J3076" t="str">
            <v>HETTICH</v>
          </cell>
          <cell r="K3076" t="str">
            <v>ROTINA 38</v>
          </cell>
          <cell r="L3076" t="str">
            <v>0000279-01-00</v>
          </cell>
          <cell r="M3076" t="str">
            <v>CENTRÍFUGAS</v>
          </cell>
          <cell r="N3076" t="str">
            <v>DRSP</v>
          </cell>
          <cell r="O3076" t="str">
            <v>GPR - PARASITOLOGÍA</v>
          </cell>
          <cell r="P3076" t="str">
            <v>PARASITISMO INTESTINAL</v>
          </cell>
          <cell r="Q3076" t="str">
            <v>PROPIO</v>
          </cell>
          <cell r="R3076" t="str">
            <v>FRECUENCIA</v>
          </cell>
          <cell r="S3076" t="str">
            <v>Intervalo de uso de acuerdo a instructivo INS
(3800 a 4000) rpm</v>
          </cell>
          <cell r="T3076" t="str">
            <v>Fuera de servicio por falla en gas spring de puerta 13-10-2022</v>
          </cell>
          <cell r="U3076">
            <v>12</v>
          </cell>
          <cell r="V3076"/>
          <cell r="W3076"/>
          <cell r="X3076"/>
          <cell r="Y3076" t="str">
            <v xml:space="preserve"> </v>
          </cell>
          <cell r="Z3076" t="str">
            <v xml:space="preserve">  </v>
          </cell>
          <cell r="AA3076"/>
          <cell r="AB3076"/>
          <cell r="AC3076"/>
          <cell r="AD3076"/>
          <cell r="AE3076" t="str">
            <v xml:space="preserve"> </v>
          </cell>
          <cell r="AF3076" t="str">
            <v xml:space="preserve"> </v>
          </cell>
          <cell r="AG3076"/>
          <cell r="AH3076"/>
          <cell r="AI3076"/>
          <cell r="AJ3076" t="str">
            <v xml:space="preserve"> </v>
          </cell>
          <cell r="AK3076" t="str">
            <v xml:space="preserve"> </v>
          </cell>
          <cell r="AL3076"/>
          <cell r="AM3076"/>
          <cell r="AN3076"/>
          <cell r="AO3076"/>
          <cell r="AP3076" t="str">
            <v xml:space="preserve"> </v>
          </cell>
          <cell r="AQ3076" t="str">
            <v xml:space="preserve"> </v>
          </cell>
          <cell r="AR3076"/>
          <cell r="AS3076"/>
          <cell r="AT3076"/>
          <cell r="AU3076"/>
        </row>
        <row r="3077">
          <cell r="B3077">
            <v>23842</v>
          </cell>
          <cell r="C3077">
            <v>23842</v>
          </cell>
          <cell r="D3077" t="str">
            <v>#REF!</v>
          </cell>
          <cell r="E3077">
            <v>40478</v>
          </cell>
          <cell r="F3077" t="str">
            <v>ACTIVO</v>
          </cell>
          <cell r="G3077" t="str">
            <v>NO APLICA</v>
          </cell>
          <cell r="H3077" t="str">
            <v>CÁMARA DE ELECTROFORESIS</v>
          </cell>
          <cell r="I3077" t="str">
            <v>NO APLICA</v>
          </cell>
          <cell r="J3077" t="str">
            <v>BIO-RAD</v>
          </cell>
          <cell r="K3077" t="str">
            <v>MINI PROTEAN TETRA CELL</v>
          </cell>
          <cell r="L3077" t="str">
            <v>552BR010000</v>
          </cell>
          <cell r="M3077" t="str">
            <v>CÁMARAS DE ELECTROFORESIS</v>
          </cell>
          <cell r="N3077" t="str">
            <v>DISP</v>
          </cell>
          <cell r="O3077" t="str">
            <v>LFM - FISIOLOGÍA MOLECULAR</v>
          </cell>
          <cell r="P3077" t="str">
            <v>BIOLOGIA MOLECULAR</v>
          </cell>
          <cell r="Q3077" t="str">
            <v>PROPIO</v>
          </cell>
          <cell r="R3077" t="str">
            <v>NO APLICA</v>
          </cell>
          <cell r="S3077"/>
          <cell r="T3077"/>
          <cell r="U3077">
            <v>12</v>
          </cell>
          <cell r="V3077"/>
          <cell r="W3077"/>
          <cell r="X3077"/>
          <cell r="Y3077" t="str">
            <v xml:space="preserve"> </v>
          </cell>
          <cell r="Z3077" t="str">
            <v xml:space="preserve">  </v>
          </cell>
          <cell r="AA3077"/>
          <cell r="AB3077"/>
          <cell r="AC3077"/>
          <cell r="AD3077"/>
          <cell r="AE3077" t="str">
            <v xml:space="preserve"> </v>
          </cell>
          <cell r="AF3077" t="str">
            <v xml:space="preserve"> </v>
          </cell>
          <cell r="AG3077"/>
          <cell r="AH3077"/>
          <cell r="AI3077"/>
          <cell r="AJ3077" t="str">
            <v xml:space="preserve"> </v>
          </cell>
          <cell r="AK3077" t="str">
            <v xml:space="preserve"> </v>
          </cell>
          <cell r="AL3077"/>
          <cell r="AM3077"/>
          <cell r="AN3077"/>
          <cell r="AO3077"/>
          <cell r="AP3077" t="str">
            <v xml:space="preserve"> </v>
          </cell>
          <cell r="AQ3077" t="str">
            <v xml:space="preserve"> </v>
          </cell>
          <cell r="AR3077"/>
          <cell r="AS3077"/>
          <cell r="AT3077"/>
          <cell r="AU3077"/>
        </row>
        <row r="3078">
          <cell r="B3078">
            <v>23860</v>
          </cell>
          <cell r="C3078">
            <v>23860</v>
          </cell>
          <cell r="D3078" t="str">
            <v>#REF!</v>
          </cell>
          <cell r="E3078" t="str">
            <v>NO DISPONIBLE</v>
          </cell>
          <cell r="F3078" t="str">
            <v>BAJA</v>
          </cell>
          <cell r="G3078" t="str">
            <v>NO APLICA</v>
          </cell>
          <cell r="H3078" t="str">
            <v>PIPETEADOR</v>
          </cell>
          <cell r="I3078" t="str">
            <v>NO APLICA</v>
          </cell>
          <cell r="J3078" t="str">
            <v>BRAND</v>
          </cell>
          <cell r="K3078" t="str">
            <v>ACCU-JET PRO</v>
          </cell>
          <cell r="L3078" t="str">
            <v>09E20549</v>
          </cell>
          <cell r="M3078" t="str">
            <v>VOLUMÉTRICOS</v>
          </cell>
          <cell r="N3078" t="str">
            <v>DRSP</v>
          </cell>
          <cell r="O3078" t="str">
            <v>GVI - VIROLOGÍA</v>
          </cell>
          <cell r="P3078" t="str">
            <v>METROLOGÍA</v>
          </cell>
          <cell r="Q3078" t="str">
            <v>PROPIO</v>
          </cell>
          <cell r="R3078" t="str">
            <v>NO APLICA</v>
          </cell>
          <cell r="S3078" t="str">
            <v xml:space="preserve">Temperatura de operación : 10°C a 35°C, Rango de:  0,1 ml a 200 ml, Ambiente: +10 °C a +40 °C, (del aparato y del reactivo), presión de vapor hasta max. 500 mbar. Por encima de 300 mbares aspire lentamente para evitar la ebullición del líquido,  densidad hasta 9,0 g/cm3 </v>
          </cell>
          <cell r="T3078" t="str">
            <v>2024-12-11(CBC): Se realiza concepto técnico a petición del laboratorio por obsolescencia.</v>
          </cell>
          <cell r="U3078"/>
          <cell r="V3078"/>
          <cell r="W3078"/>
          <cell r="X3078"/>
          <cell r="Y3078" t="str">
            <v xml:space="preserve"> </v>
          </cell>
          <cell r="Z3078" t="str">
            <v xml:space="preserve">  </v>
          </cell>
          <cell r="AA3078"/>
          <cell r="AB3078"/>
          <cell r="AC3078"/>
          <cell r="AD3078"/>
          <cell r="AE3078" t="str">
            <v xml:space="preserve"> </v>
          </cell>
          <cell r="AF3078" t="str">
            <v xml:space="preserve"> </v>
          </cell>
          <cell r="AG3078"/>
          <cell r="AH3078"/>
          <cell r="AI3078"/>
          <cell r="AJ3078" t="str">
            <v xml:space="preserve"> </v>
          </cell>
          <cell r="AK3078" t="str">
            <v xml:space="preserve"> </v>
          </cell>
          <cell r="AL3078"/>
          <cell r="AM3078"/>
          <cell r="AN3078"/>
          <cell r="AO3078"/>
          <cell r="AP3078" t="str">
            <v xml:space="preserve"> </v>
          </cell>
          <cell r="AQ3078" t="str">
            <v xml:space="preserve"> </v>
          </cell>
          <cell r="AR3078"/>
          <cell r="AS3078"/>
          <cell r="AT3078"/>
          <cell r="AU3078"/>
        </row>
        <row r="3079">
          <cell r="B3079">
            <v>23862</v>
          </cell>
          <cell r="C3079">
            <v>23862</v>
          </cell>
          <cell r="D3079" t="str">
            <v>#REF!</v>
          </cell>
          <cell r="E3079" t="str">
            <v>NO DISPONIBLE</v>
          </cell>
          <cell r="F3079" t="str">
            <v>BAJA</v>
          </cell>
          <cell r="G3079" t="str">
            <v>NO APLICA</v>
          </cell>
          <cell r="H3079" t="str">
            <v>PIPETEADOR</v>
          </cell>
          <cell r="I3079" t="str">
            <v>NO APLICA</v>
          </cell>
          <cell r="J3079" t="str">
            <v>BRAND</v>
          </cell>
          <cell r="K3079" t="str">
            <v>ACCU-JET PRO</v>
          </cell>
          <cell r="L3079" t="str">
            <v>10E28644</v>
          </cell>
          <cell r="M3079" t="str">
            <v>VOLUMÉTRICOS</v>
          </cell>
          <cell r="N3079" t="str">
            <v>DRSP</v>
          </cell>
          <cell r="O3079" t="str">
            <v>GVI - VIROLOGÍA</v>
          </cell>
          <cell r="P3079" t="str">
            <v>STOCK METROLOGÍA</v>
          </cell>
          <cell r="Q3079" t="str">
            <v>PROPIO</v>
          </cell>
          <cell r="R3079" t="str">
            <v>NO APLICA</v>
          </cell>
          <cell r="S3079" t="str">
            <v xml:space="preserve">Temperatura de operación : 10°C a 35°C, Rango de:  0,1 ml a 200 ml, Ambiente: +10 °C a +40 °C, (del aparato y del reactivo), presión de vapor hasta max. 500 mbar. Por encima de 300 mbares aspire lentamente para evitar la ebullición del líquido,  densidad hasta 9,0 g/cm3 </v>
          </cell>
          <cell r="T3079" t="str">
            <v>2024-12-11(CBC): Se realiza concepto técnico a petición del laboratorio por obsolescencia.</v>
          </cell>
          <cell r="U3079">
            <v>12</v>
          </cell>
          <cell r="V3079"/>
          <cell r="W3079"/>
          <cell r="X3079"/>
          <cell r="Y3079" t="str">
            <v xml:space="preserve"> </v>
          </cell>
          <cell r="Z3079" t="str">
            <v xml:space="preserve">  </v>
          </cell>
          <cell r="AA3079"/>
          <cell r="AB3079"/>
          <cell r="AC3079"/>
          <cell r="AD3079"/>
          <cell r="AE3079" t="str">
            <v xml:space="preserve"> </v>
          </cell>
          <cell r="AF3079" t="str">
            <v xml:space="preserve"> </v>
          </cell>
          <cell r="AG3079"/>
          <cell r="AH3079"/>
          <cell r="AI3079"/>
          <cell r="AJ3079" t="str">
            <v xml:space="preserve"> </v>
          </cell>
          <cell r="AK3079" t="str">
            <v xml:space="preserve"> </v>
          </cell>
          <cell r="AL3079"/>
          <cell r="AM3079"/>
          <cell r="AN3079"/>
          <cell r="AO3079"/>
          <cell r="AP3079" t="str">
            <v xml:space="preserve"> </v>
          </cell>
          <cell r="AQ3079" t="str">
            <v xml:space="preserve"> </v>
          </cell>
          <cell r="AR3079"/>
          <cell r="AS3079"/>
          <cell r="AT3079"/>
          <cell r="AU3079"/>
        </row>
        <row r="3080">
          <cell r="B3080">
            <v>23863</v>
          </cell>
          <cell r="C3080">
            <v>23863</v>
          </cell>
          <cell r="D3080" t="str">
            <v>#REF!</v>
          </cell>
          <cell r="E3080" t="str">
            <v>NO DISPONIBLE</v>
          </cell>
          <cell r="F3080" t="str">
            <v>ACTIVO</v>
          </cell>
          <cell r="G3080" t="str">
            <v>NO APLICA</v>
          </cell>
          <cell r="H3080" t="str">
            <v>PIPETEADOR</v>
          </cell>
          <cell r="I3080" t="str">
            <v>NO APLICA</v>
          </cell>
          <cell r="J3080" t="str">
            <v>BRAND</v>
          </cell>
          <cell r="K3080" t="str">
            <v>ACCU-JET PRO</v>
          </cell>
          <cell r="L3080" t="str">
            <v>09E20563</v>
          </cell>
          <cell r="M3080" t="str">
            <v>VOLUMÉTRICOS</v>
          </cell>
          <cell r="N3080" t="str">
            <v>DRSP</v>
          </cell>
          <cell r="O3080" t="str">
            <v>GVI - VIROLOGÍA</v>
          </cell>
          <cell r="P3080" t="str">
            <v>SEROLOGÍA</v>
          </cell>
          <cell r="Q3080" t="str">
            <v>PROPIO</v>
          </cell>
          <cell r="R3080" t="str">
            <v>NO APLICA</v>
          </cell>
          <cell r="S3080" t="str">
            <v xml:space="preserve">Temperatura de operación : 10°C a 35°C, Rango de:  0,1 ml a 200 ml, Ambiente: +10 °C a +40 °C, (del aparato y del reactivo), presión de vapor hasta max. 500 mbar. Por encima de 300 mbares aspire lentamente para evitar la ebullición del líquido,  densidad hasta 9,0 g/cm3 </v>
          </cell>
          <cell r="T3080"/>
          <cell r="U3080"/>
          <cell r="V3080"/>
          <cell r="W3080"/>
          <cell r="X3080"/>
          <cell r="Y3080" t="str">
            <v xml:space="preserve"> </v>
          </cell>
          <cell r="Z3080" t="str">
            <v xml:space="preserve">  </v>
          </cell>
          <cell r="AA3080"/>
          <cell r="AB3080"/>
          <cell r="AC3080"/>
          <cell r="AD3080"/>
          <cell r="AE3080" t="str">
            <v xml:space="preserve"> </v>
          </cell>
          <cell r="AF3080" t="str">
            <v xml:space="preserve"> </v>
          </cell>
          <cell r="AG3080"/>
          <cell r="AH3080"/>
          <cell r="AI3080"/>
          <cell r="AJ3080" t="str">
            <v xml:space="preserve"> </v>
          </cell>
          <cell r="AK3080" t="str">
            <v xml:space="preserve"> </v>
          </cell>
          <cell r="AL3080"/>
          <cell r="AM3080"/>
          <cell r="AN3080"/>
          <cell r="AO3080"/>
          <cell r="AP3080" t="str">
            <v xml:space="preserve"> </v>
          </cell>
          <cell r="AQ3080" t="str">
            <v xml:space="preserve"> </v>
          </cell>
          <cell r="AR3080"/>
          <cell r="AS3080"/>
          <cell r="AT3080"/>
          <cell r="AU3080"/>
        </row>
        <row r="3081">
          <cell r="B3081" t="str">
            <v>SH-064</v>
          </cell>
          <cell r="C3081">
            <v>23874</v>
          </cell>
          <cell r="D3081" t="str">
            <v>#REF!</v>
          </cell>
          <cell r="E3081" t="str">
            <v>NO DISPONIBLE</v>
          </cell>
          <cell r="F3081" t="str">
            <v>ACTIVO</v>
          </cell>
          <cell r="G3081" t="str">
            <v>NO APLICA</v>
          </cell>
          <cell r="H3081" t="str">
            <v>CELDAS DE CARGA TANQUE</v>
          </cell>
          <cell r="I3081" t="str">
            <v>NO APLICA</v>
          </cell>
          <cell r="J3081" t="str">
            <v>OHAUS</v>
          </cell>
          <cell r="K3081" t="str">
            <v>CW-11</v>
          </cell>
          <cell r="L3081" t="str">
            <v>0021009-6CH</v>
          </cell>
          <cell r="M3081" t="str">
            <v>BALANZAS</v>
          </cell>
          <cell r="N3081" t="str">
            <v>DP</v>
          </cell>
          <cell r="O3081" t="str">
            <v>SH - PLANTA DE SUEROS HIPERINMUNES</v>
          </cell>
          <cell r="P3081" t="str">
            <v>PROCESO</v>
          </cell>
          <cell r="Q3081" t="str">
            <v xml:space="preserve">PROPIO </v>
          </cell>
          <cell r="R3081" t="str">
            <v>MASA</v>
          </cell>
          <cell r="S3081" t="str">
            <v>RANGO DE MEDICIÓN: 4 a 400 kg</v>
          </cell>
          <cell r="T3081" t="str">
            <v>378 LITROS</v>
          </cell>
          <cell r="U3081"/>
          <cell r="V3081"/>
          <cell r="W3081"/>
          <cell r="X3081"/>
          <cell r="Y3081" t="str">
            <v xml:space="preserve"> </v>
          </cell>
          <cell r="Z3081" t="str">
            <v xml:space="preserve">  </v>
          </cell>
          <cell r="AA3081"/>
          <cell r="AB3081"/>
          <cell r="AC3081"/>
          <cell r="AD3081"/>
          <cell r="AE3081" t="str">
            <v xml:space="preserve"> </v>
          </cell>
          <cell r="AF3081" t="str">
            <v xml:space="preserve"> </v>
          </cell>
          <cell r="AG3081"/>
          <cell r="AH3081"/>
          <cell r="AI3081"/>
          <cell r="AJ3081" t="str">
            <v xml:space="preserve"> </v>
          </cell>
          <cell r="AK3081" t="str">
            <v xml:space="preserve"> </v>
          </cell>
          <cell r="AL3081"/>
          <cell r="AM3081"/>
          <cell r="AN3081"/>
          <cell r="AO3081" t="str">
            <v xml:space="preserve"> </v>
          </cell>
          <cell r="AP3081" t="str">
            <v xml:space="preserve"> </v>
          </cell>
          <cell r="AQ3081" t="str">
            <v xml:space="preserve"> </v>
          </cell>
          <cell r="AR3081"/>
          <cell r="AS3081"/>
          <cell r="AT3081"/>
          <cell r="AU3081"/>
        </row>
        <row r="3082">
          <cell r="B3082" t="str">
            <v>SH-065</v>
          </cell>
          <cell r="C3082">
            <v>23875</v>
          </cell>
          <cell r="D3082" t="str">
            <v>#REF!</v>
          </cell>
          <cell r="E3082" t="str">
            <v>NO DISPONIBLE</v>
          </cell>
          <cell r="F3082" t="str">
            <v>ACTIVO</v>
          </cell>
          <cell r="G3082" t="str">
            <v>NO APLICA</v>
          </cell>
          <cell r="H3082" t="str">
            <v>CELDAS DE CARGA TANQUE</v>
          </cell>
          <cell r="I3082" t="str">
            <v>NO APLICA</v>
          </cell>
          <cell r="J3082" t="str">
            <v>OHAUS</v>
          </cell>
          <cell r="K3082" t="str">
            <v>CW-11</v>
          </cell>
          <cell r="L3082" t="str">
            <v>0021001-6CH</v>
          </cell>
          <cell r="M3082" t="str">
            <v>BALANZAS</v>
          </cell>
          <cell r="N3082" t="str">
            <v>DP</v>
          </cell>
          <cell r="O3082" t="str">
            <v>SH - PLANTA DE SUEROS HIPERINMUNES</v>
          </cell>
          <cell r="P3082" t="str">
            <v>PROCESO</v>
          </cell>
          <cell r="Q3082" t="str">
            <v xml:space="preserve">PROPIO </v>
          </cell>
          <cell r="R3082" t="str">
            <v>MASA</v>
          </cell>
          <cell r="S3082" t="str">
            <v>RANGO DE MEDICIÓN: 2 a 200 kg</v>
          </cell>
          <cell r="T3082" t="str">
            <v>151 LITROS</v>
          </cell>
          <cell r="U3082"/>
          <cell r="V3082"/>
          <cell r="W3082"/>
          <cell r="X3082"/>
          <cell r="Y3082" t="str">
            <v xml:space="preserve"> </v>
          </cell>
          <cell r="Z3082" t="str">
            <v xml:space="preserve">  </v>
          </cell>
          <cell r="AA3082"/>
          <cell r="AB3082"/>
          <cell r="AC3082"/>
          <cell r="AD3082"/>
          <cell r="AE3082" t="str">
            <v xml:space="preserve"> </v>
          </cell>
          <cell r="AF3082" t="str">
            <v xml:space="preserve"> </v>
          </cell>
          <cell r="AG3082"/>
          <cell r="AH3082"/>
          <cell r="AI3082"/>
          <cell r="AJ3082" t="str">
            <v xml:space="preserve"> </v>
          </cell>
          <cell r="AK3082" t="str">
            <v xml:space="preserve"> </v>
          </cell>
          <cell r="AL3082"/>
          <cell r="AM3082"/>
          <cell r="AN3082"/>
          <cell r="AO3082" t="str">
            <v xml:space="preserve"> </v>
          </cell>
          <cell r="AP3082" t="str">
            <v xml:space="preserve"> </v>
          </cell>
          <cell r="AQ3082" t="str">
            <v xml:space="preserve"> </v>
          </cell>
          <cell r="AR3082"/>
          <cell r="AS3082"/>
          <cell r="AT3082"/>
          <cell r="AU3082"/>
        </row>
        <row r="3083">
          <cell r="B3083" t="str">
            <v>GSA-145</v>
          </cell>
          <cell r="C3083">
            <v>23877</v>
          </cell>
          <cell r="D3083" t="str">
            <v>#REF!</v>
          </cell>
          <cell r="E3083" t="str">
            <v>NO DISPONIBLE</v>
          </cell>
          <cell r="F3083" t="str">
            <v>ACTIVO</v>
          </cell>
          <cell r="G3083" t="str">
            <v>NO APLICA</v>
          </cell>
          <cell r="H3083" t="str">
            <v>EQUIPO DE ELUSIÓN</v>
          </cell>
          <cell r="I3083" t="str">
            <v>NO APLICA</v>
          </cell>
          <cell r="J3083" t="str">
            <v>PALL</v>
          </cell>
          <cell r="K3083" t="str">
            <v>Z-P-4821</v>
          </cell>
          <cell r="L3083">
            <v>40844</v>
          </cell>
          <cell r="M3083" t="str">
            <v>AGITADORES</v>
          </cell>
          <cell r="N3083" t="str">
            <v>DRSP</v>
          </cell>
          <cell r="O3083" t="str">
            <v>GPR - PARASITOLOGÍA</v>
          </cell>
          <cell r="P3083" t="str">
            <v>PARASITISMO INTESTINAL</v>
          </cell>
          <cell r="Q3083" t="str">
            <v>PROPIO</v>
          </cell>
          <cell r="R3083" t="str">
            <v>VELOCIDAD</v>
          </cell>
          <cell r="S3083" t="str">
            <v>Velocidad requerida de acuerdo a instructivo MEN-R01.5350-016
750 rpm</v>
          </cell>
          <cell r="T3083"/>
          <cell r="U3083">
            <v>12</v>
          </cell>
          <cell r="V3083"/>
          <cell r="W3083"/>
          <cell r="X3083"/>
          <cell r="Y3083" t="str">
            <v xml:space="preserve"> </v>
          </cell>
          <cell r="Z3083" t="str">
            <v xml:space="preserve">  </v>
          </cell>
          <cell r="AA3083"/>
          <cell r="AB3083"/>
          <cell r="AC3083"/>
          <cell r="AD3083"/>
          <cell r="AE3083" t="str">
            <v xml:space="preserve"> </v>
          </cell>
          <cell r="AF3083" t="str">
            <v xml:space="preserve"> </v>
          </cell>
          <cell r="AG3083"/>
          <cell r="AH3083"/>
          <cell r="AI3083"/>
          <cell r="AJ3083" t="str">
            <v xml:space="preserve"> </v>
          </cell>
          <cell r="AK3083" t="str">
            <v xml:space="preserve"> </v>
          </cell>
          <cell r="AL3083"/>
          <cell r="AM3083"/>
          <cell r="AN3083"/>
          <cell r="AO3083"/>
          <cell r="AP3083" t="str">
            <v xml:space="preserve"> </v>
          </cell>
          <cell r="AQ3083" t="str">
            <v xml:space="preserve"> </v>
          </cell>
          <cell r="AR3083"/>
          <cell r="AS3083"/>
          <cell r="AT3083"/>
          <cell r="AU3083"/>
        </row>
        <row r="3084">
          <cell r="B3084">
            <v>23878</v>
          </cell>
          <cell r="C3084">
            <v>23878</v>
          </cell>
          <cell r="D3084" t="str">
            <v>#REF!</v>
          </cell>
          <cell r="E3084" t="str">
            <v>NO DISPONIBLE</v>
          </cell>
          <cell r="F3084" t="str">
            <v>ACTIVO</v>
          </cell>
          <cell r="G3084" t="str">
            <v>NO APLICA</v>
          </cell>
          <cell r="H3084" t="str">
            <v>ANALIZADOR DE COMPOSICIÓN CORPORAL</v>
          </cell>
          <cell r="I3084" t="str">
            <v>NO APLICA</v>
          </cell>
          <cell r="J3084" t="str">
            <v>MALTRON</v>
          </cell>
          <cell r="K3084" t="str">
            <v>MPR-920</v>
          </cell>
          <cell r="L3084" t="str">
            <v>09201009-2</v>
          </cell>
          <cell r="M3084" t="str">
            <v>EQUIPOS ESPECIALES</v>
          </cell>
          <cell r="N3084" t="str">
            <v>DISP</v>
          </cell>
          <cell r="O3084" t="str">
            <v>LNI - NUTRICIÓN</v>
          </cell>
          <cell r="P3084" t="str">
            <v>LABORATORIO DE ANTROPOMETRIA</v>
          </cell>
          <cell r="Q3084" t="str">
            <v>PROPIO</v>
          </cell>
          <cell r="R3084" t="str">
            <v>NO APLICA</v>
          </cell>
          <cell r="S3084"/>
          <cell r="T3084"/>
          <cell r="U3084"/>
          <cell r="V3084"/>
          <cell r="W3084"/>
          <cell r="X3084"/>
          <cell r="Y3084" t="str">
            <v xml:space="preserve"> </v>
          </cell>
          <cell r="Z3084" t="str">
            <v xml:space="preserve">  </v>
          </cell>
          <cell r="AA3084"/>
          <cell r="AB3084"/>
          <cell r="AC3084"/>
          <cell r="AD3084"/>
          <cell r="AE3084" t="str">
            <v xml:space="preserve"> </v>
          </cell>
          <cell r="AF3084" t="str">
            <v xml:space="preserve"> </v>
          </cell>
          <cell r="AG3084"/>
          <cell r="AH3084"/>
          <cell r="AI3084"/>
          <cell r="AJ3084" t="str">
            <v xml:space="preserve"> </v>
          </cell>
          <cell r="AK3084" t="str">
            <v xml:space="preserve"> </v>
          </cell>
          <cell r="AL3084"/>
          <cell r="AM3084"/>
          <cell r="AN3084"/>
          <cell r="AO3084"/>
          <cell r="AP3084" t="str">
            <v xml:space="preserve"> </v>
          </cell>
          <cell r="AQ3084" t="str">
            <v xml:space="preserve"> </v>
          </cell>
          <cell r="AR3084"/>
          <cell r="AS3084"/>
          <cell r="AT3084"/>
          <cell r="AU3084"/>
        </row>
        <row r="3085">
          <cell r="B3085">
            <v>23882</v>
          </cell>
          <cell r="C3085">
            <v>23882</v>
          </cell>
          <cell r="D3085" t="str">
            <v>#REF!</v>
          </cell>
          <cell r="E3085" t="str">
            <v>NO DISPONIBLE</v>
          </cell>
          <cell r="F3085" t="str">
            <v>INACTIVO</v>
          </cell>
          <cell r="G3085" t="str">
            <v>NO APLICA</v>
          </cell>
          <cell r="H3085" t="str">
            <v>MICROCENTRÍFUGA</v>
          </cell>
          <cell r="I3085" t="str">
            <v>NO APLICA</v>
          </cell>
          <cell r="J3085" t="str">
            <v>SARTORIUS</v>
          </cell>
          <cell r="K3085" t="str">
            <v>1-15P</v>
          </cell>
          <cell r="L3085">
            <v>120819</v>
          </cell>
          <cell r="M3085" t="str">
            <v>CENTRÍFUGAS</v>
          </cell>
          <cell r="N3085" t="str">
            <v>DRSP</v>
          </cell>
          <cell r="O3085" t="str">
            <v>GMR - MICROBIOLOGÍA</v>
          </cell>
          <cell r="P3085" t="str">
            <v>MICOLOGÍA</v>
          </cell>
          <cell r="Q3085" t="str">
            <v>PROPIO</v>
          </cell>
          <cell r="R3085" t="str">
            <v>FRECUENCIA</v>
          </cell>
          <cell r="S3085" t="str">
            <v>NO DISPONIBLE</v>
          </cell>
          <cell r="T3085"/>
          <cell r="U3085"/>
          <cell r="V3085"/>
          <cell r="W3085"/>
          <cell r="X3085"/>
          <cell r="Y3085" t="str">
            <v xml:space="preserve"> </v>
          </cell>
          <cell r="Z3085" t="str">
            <v xml:space="preserve">  </v>
          </cell>
          <cell r="AA3085"/>
          <cell r="AB3085"/>
          <cell r="AC3085"/>
          <cell r="AD3085"/>
          <cell r="AE3085" t="str">
            <v xml:space="preserve"> </v>
          </cell>
          <cell r="AF3085" t="str">
            <v xml:space="preserve"> </v>
          </cell>
          <cell r="AG3085"/>
          <cell r="AH3085"/>
          <cell r="AI3085"/>
          <cell r="AJ3085" t="str">
            <v xml:space="preserve"> </v>
          </cell>
          <cell r="AK3085" t="str">
            <v xml:space="preserve"> </v>
          </cell>
          <cell r="AL3085"/>
          <cell r="AM3085"/>
          <cell r="AN3085"/>
          <cell r="AO3085"/>
          <cell r="AP3085" t="str">
            <v xml:space="preserve"> </v>
          </cell>
          <cell r="AQ3085" t="str">
            <v xml:space="preserve"> </v>
          </cell>
          <cell r="AR3085"/>
          <cell r="AS3085"/>
          <cell r="AT3085"/>
          <cell r="AU3085"/>
        </row>
        <row r="3086">
          <cell r="B3086" t="str">
            <v>GSA-146</v>
          </cell>
          <cell r="C3086">
            <v>23883</v>
          </cell>
          <cell r="D3086" t="str">
            <v>#REF!</v>
          </cell>
          <cell r="E3086" t="str">
            <v>NO DISPONIBLE</v>
          </cell>
          <cell r="F3086" t="str">
            <v>ACTIVO</v>
          </cell>
          <cell r="G3086" t="str">
            <v>NO APLICA</v>
          </cell>
          <cell r="H3086" t="str">
            <v>FILTRACIÓN POR MEMBRANA</v>
          </cell>
          <cell r="I3086" t="str">
            <v>NO APLICA</v>
          </cell>
          <cell r="J3086" t="str">
            <v>SARTORIUS</v>
          </cell>
          <cell r="K3086" t="str">
            <v>16832</v>
          </cell>
          <cell r="L3086">
            <v>57100004</v>
          </cell>
          <cell r="M3086" t="str">
            <v>BOMBAS</v>
          </cell>
          <cell r="N3086" t="str">
            <v>DRSP</v>
          </cell>
          <cell r="O3086" t="str">
            <v>GMR - MICROBIOLOGÍA</v>
          </cell>
          <cell r="P3086" t="str">
            <v>MICROBIOLOGIA DE AGUAS</v>
          </cell>
          <cell r="Q3086" t="str">
            <v>PROPIO</v>
          </cell>
          <cell r="R3086" t="str">
            <v>PRESIÓN</v>
          </cell>
          <cell r="S3086" t="str">
            <v>NO DISPONIBLE</v>
          </cell>
          <cell r="T3086"/>
          <cell r="U3086">
            <v>12</v>
          </cell>
          <cell r="V3086"/>
          <cell r="W3086"/>
          <cell r="X3086"/>
          <cell r="Y3086" t="str">
            <v xml:space="preserve"> </v>
          </cell>
          <cell r="Z3086" t="str">
            <v xml:space="preserve">  </v>
          </cell>
          <cell r="AA3086"/>
          <cell r="AB3086"/>
          <cell r="AC3086"/>
          <cell r="AD3086"/>
          <cell r="AE3086" t="str">
            <v xml:space="preserve"> </v>
          </cell>
          <cell r="AF3086" t="str">
            <v xml:space="preserve"> </v>
          </cell>
          <cell r="AG3086"/>
          <cell r="AH3086"/>
          <cell r="AI3086"/>
          <cell r="AJ3086" t="str">
            <v xml:space="preserve"> </v>
          </cell>
          <cell r="AK3086" t="str">
            <v xml:space="preserve"> </v>
          </cell>
          <cell r="AL3086"/>
          <cell r="AM3086"/>
          <cell r="AN3086"/>
          <cell r="AO3086"/>
          <cell r="AP3086" t="str">
            <v xml:space="preserve"> </v>
          </cell>
          <cell r="AQ3086" t="str">
            <v xml:space="preserve"> </v>
          </cell>
          <cell r="AR3086"/>
          <cell r="AS3086"/>
          <cell r="AT3086"/>
          <cell r="AU3086"/>
        </row>
        <row r="3087">
          <cell r="B3087">
            <v>23965</v>
          </cell>
          <cell r="C3087">
            <v>23965</v>
          </cell>
          <cell r="D3087" t="str">
            <v>#REF!</v>
          </cell>
          <cell r="E3087">
            <v>41245</v>
          </cell>
          <cell r="F3087" t="str">
            <v>INACTIVO</v>
          </cell>
          <cell r="G3087" t="str">
            <v>NO APLICA</v>
          </cell>
          <cell r="H3087" t="str">
            <v>CITÓMETRO DE FLUJO</v>
          </cell>
          <cell r="I3087" t="str">
            <v>BD FACSTATION SOFTWARE</v>
          </cell>
          <cell r="J3087" t="str">
            <v>FACSALIBUR</v>
          </cell>
          <cell r="K3087" t="str">
            <v>BD FACS CALIBUR</v>
          </cell>
          <cell r="L3087" t="str">
            <v>E97600136</v>
          </cell>
          <cell r="M3087" t="str">
            <v>EQUIPOS ESPECIALES</v>
          </cell>
          <cell r="N3087" t="str">
            <v>DISP</v>
          </cell>
          <cell r="O3087" t="str">
            <v>LNI - NUTRICIÓN</v>
          </cell>
          <cell r="P3087" t="str">
            <v>AREA DE CITOMETRIA DE FLUJO</v>
          </cell>
          <cell r="Q3087" t="str">
            <v>PROPIO</v>
          </cell>
          <cell r="R3087" t="str">
            <v>NO APLICA</v>
          </cell>
          <cell r="S3087"/>
          <cell r="T3087"/>
          <cell r="U3087">
            <v>24</v>
          </cell>
          <cell r="V3087"/>
          <cell r="W3087"/>
          <cell r="X3087"/>
          <cell r="Y3087" t="str">
            <v xml:space="preserve"> </v>
          </cell>
          <cell r="Z3087" t="str">
            <v xml:space="preserve">  </v>
          </cell>
          <cell r="AA3087"/>
          <cell r="AB3087"/>
          <cell r="AC3087"/>
          <cell r="AD3087"/>
          <cell r="AE3087" t="str">
            <v xml:space="preserve"> </v>
          </cell>
          <cell r="AF3087" t="str">
            <v xml:space="preserve"> </v>
          </cell>
          <cell r="AG3087"/>
          <cell r="AH3087"/>
          <cell r="AI3087"/>
          <cell r="AJ3087" t="str">
            <v xml:space="preserve"> </v>
          </cell>
          <cell r="AK3087" t="str">
            <v xml:space="preserve"> </v>
          </cell>
          <cell r="AL3087"/>
          <cell r="AM3087"/>
          <cell r="AN3087"/>
          <cell r="AO3087"/>
          <cell r="AP3087" t="str">
            <v xml:space="preserve"> </v>
          </cell>
          <cell r="AQ3087" t="str">
            <v xml:space="preserve"> </v>
          </cell>
          <cell r="AR3087"/>
          <cell r="AS3087"/>
          <cell r="AT3087"/>
          <cell r="AU3087"/>
        </row>
        <row r="3088">
          <cell r="B3088" t="str">
            <v>SH-069</v>
          </cell>
          <cell r="C3088">
            <v>24297</v>
          </cell>
          <cell r="D3088" t="str">
            <v>#REF!</v>
          </cell>
          <cell r="E3088" t="str">
            <v>NO DISPONIBLE</v>
          </cell>
          <cell r="F3088" t="str">
            <v>INACTIVO</v>
          </cell>
          <cell r="G3088" t="str">
            <v>NO APLICA</v>
          </cell>
          <cell r="H3088" t="str">
            <v>SISTEMA DE AIRE COMPRIMIDO</v>
          </cell>
          <cell r="I3088" t="str">
            <v>NO APLICA</v>
          </cell>
          <cell r="J3088" t="str">
            <v>ATLAS COPCO</v>
          </cell>
          <cell r="K3088" t="str">
            <v>CP-01: LF10 10UV250
CP-02: LF 22 10 S
SC-01: FD-16</v>
          </cell>
          <cell r="L3088" t="str">
            <v>CP-01: WCF 424392
/CP-02: nrAlQ505781
/SC-01: AIW0097078</v>
          </cell>
          <cell r="M3088" t="str">
            <v>SISTEMA DE AIRE COMPRIMIDO</v>
          </cell>
          <cell r="N3088" t="str">
            <v>DP</v>
          </cell>
          <cell r="O3088" t="str">
            <v>SH - PLANTA DE SUEROS HIPERINMUNES</v>
          </cell>
          <cell r="P3088" t="str">
            <v>CUARTO DE SISTEMA DE AIRE COMPRIMIDO</v>
          </cell>
          <cell r="Q3088" t="str">
            <v xml:space="preserve">PROPIO </v>
          </cell>
          <cell r="R3088" t="str">
            <v>PRESIÓN</v>
          </cell>
          <cell r="S3088" t="str">
            <v>90 a 120 psi, Calibración de 2 manómetros (Punto de Preparación y Punto de Lavado y Secado). El sistema de aire comprimido está compuesto por dos compresores [CP-01 y CP-02] y un secadore [SC-01].</v>
          </cell>
          <cell r="T3088" t="str">
            <v>El sistema de aire comprimido esta dañado, se va a dar de baja cuando se tenga el nuevo aire comprimido.</v>
          </cell>
          <cell r="U3088"/>
          <cell r="V3088"/>
          <cell r="W3088"/>
          <cell r="X3088"/>
          <cell r="Y3088" t="str">
            <v xml:space="preserve"> </v>
          </cell>
          <cell r="Z3088" t="str">
            <v xml:space="preserve">  </v>
          </cell>
          <cell r="AA3088"/>
          <cell r="AB3088"/>
          <cell r="AC3088"/>
          <cell r="AD3088"/>
          <cell r="AE3088" t="str">
            <v xml:space="preserve"> </v>
          </cell>
          <cell r="AF3088" t="str">
            <v xml:space="preserve"> </v>
          </cell>
          <cell r="AG3088"/>
          <cell r="AH3088"/>
          <cell r="AI3088"/>
          <cell r="AJ3088" t="str">
            <v xml:space="preserve"> </v>
          </cell>
          <cell r="AK3088" t="str">
            <v xml:space="preserve"> </v>
          </cell>
          <cell r="AL3088"/>
          <cell r="AM3088"/>
          <cell r="AN3088"/>
          <cell r="AO3088"/>
          <cell r="AP3088" t="str">
            <v xml:space="preserve"> </v>
          </cell>
          <cell r="AQ3088" t="str">
            <v xml:space="preserve"> </v>
          </cell>
          <cell r="AR3088"/>
          <cell r="AS3088"/>
          <cell r="AT3088"/>
          <cell r="AU3088"/>
        </row>
        <row r="3089">
          <cell r="B3089">
            <v>24491</v>
          </cell>
          <cell r="C3089">
            <v>24491</v>
          </cell>
          <cell r="D3089" t="str">
            <v>#REF!</v>
          </cell>
          <cell r="E3089" t="str">
            <v>NO DISPONIBLE</v>
          </cell>
          <cell r="F3089" t="str">
            <v>ACTIVO</v>
          </cell>
          <cell r="G3089" t="str">
            <v>NO APLICA</v>
          </cell>
          <cell r="H3089" t="str">
            <v>PIPETA MULTICANAL</v>
          </cell>
          <cell r="I3089" t="str">
            <v>NO APLICA</v>
          </cell>
          <cell r="J3089" t="str">
            <v>THERMO ELECTRON</v>
          </cell>
          <cell r="K3089" t="str">
            <v xml:space="preserve"> FINNPIPETTE</v>
          </cell>
          <cell r="L3089" t="str">
            <v>CJ17695</v>
          </cell>
          <cell r="M3089" t="str">
            <v>VOLUMÉTRICOS</v>
          </cell>
          <cell r="N3089" t="str">
            <v>DRSP</v>
          </cell>
          <cell r="O3089" t="str">
            <v>GMR - MICROBIOLOGÍA</v>
          </cell>
          <cell r="P3089" t="str">
            <v>MICOLOGÍA</v>
          </cell>
          <cell r="Q3089" t="str">
            <v>PROPIO</v>
          </cell>
          <cell r="R3089" t="str">
            <v>VOLUMEN</v>
          </cell>
          <cell r="S3089" t="str">
            <v>8 canales Volumen: 5ul a 50 ul +/- 1,5%</v>
          </cell>
          <cell r="T3089"/>
          <cell r="U3089">
            <v>12</v>
          </cell>
          <cell r="V3089">
            <v>12</v>
          </cell>
          <cell r="W3089"/>
          <cell r="X3089"/>
          <cell r="Y3089">
            <v>45857</v>
          </cell>
          <cell r="Z3089">
            <v>89</v>
          </cell>
          <cell r="AA3089" t="str">
            <v>Proveedor externo</v>
          </cell>
          <cell r="AB3089" t="str">
            <v>Jul</v>
          </cell>
          <cell r="AC3089" t="str">
            <v>R</v>
          </cell>
          <cell r="AD3089">
            <v>45492</v>
          </cell>
          <cell r="AE3089">
            <v>45861</v>
          </cell>
          <cell r="AF3089">
            <v>93</v>
          </cell>
          <cell r="AG3089" t="str">
            <v>Jul</v>
          </cell>
          <cell r="AH3089" t="str">
            <v>R</v>
          </cell>
          <cell r="AI3089">
            <v>45496</v>
          </cell>
          <cell r="AJ3089" t="str">
            <v xml:space="preserve"> </v>
          </cell>
          <cell r="AK3089" t="str">
            <v xml:space="preserve"> </v>
          </cell>
          <cell r="AL3089"/>
          <cell r="AM3089"/>
          <cell r="AN3089"/>
          <cell r="AO3089"/>
          <cell r="AP3089" t="str">
            <v xml:space="preserve"> </v>
          </cell>
          <cell r="AQ3089" t="str">
            <v xml:space="preserve"> </v>
          </cell>
          <cell r="AR3089"/>
          <cell r="AS3089"/>
          <cell r="AT3089"/>
          <cell r="AU3089"/>
        </row>
        <row r="3090">
          <cell r="B3090">
            <v>24502</v>
          </cell>
          <cell r="C3090">
            <v>24502</v>
          </cell>
          <cell r="D3090" t="str">
            <v>#REF!</v>
          </cell>
          <cell r="E3090" t="str">
            <v>NO DISPONIBLE</v>
          </cell>
          <cell r="F3090" t="str">
            <v>ACTIVO</v>
          </cell>
          <cell r="G3090" t="str">
            <v>NO APLICA</v>
          </cell>
          <cell r="H3090" t="str">
            <v>PIPETEADOR</v>
          </cell>
          <cell r="I3090" t="str">
            <v>NO APLICA</v>
          </cell>
          <cell r="J3090" t="str">
            <v>LABSYSTEMS</v>
          </cell>
          <cell r="K3090" t="str">
            <v>FINNPIPETTE BIOMATE</v>
          </cell>
          <cell r="L3090" t="str">
            <v>L15158</v>
          </cell>
          <cell r="M3090" t="str">
            <v>VOLUMÉTRICOS</v>
          </cell>
          <cell r="N3090" t="str">
            <v>DRSP</v>
          </cell>
          <cell r="O3090" t="str">
            <v>GPR - PARASITOLOGÍA</v>
          </cell>
          <cell r="P3090" t="str">
            <v>INMUNODIAGNÓSTICO</v>
          </cell>
          <cell r="Q3090" t="str">
            <v>PROPIO</v>
          </cell>
          <cell r="R3090" t="str">
            <v>NO APLICA</v>
          </cell>
          <cell r="S3090" t="str">
            <v>Rango de 1 ml a 100 ml +/- 1%</v>
          </cell>
          <cell r="T3090"/>
          <cell r="U3090"/>
          <cell r="V3090"/>
          <cell r="W3090"/>
          <cell r="X3090"/>
          <cell r="Y3090" t="str">
            <v xml:space="preserve"> </v>
          </cell>
          <cell r="Z3090" t="str">
            <v xml:space="preserve">  </v>
          </cell>
          <cell r="AA3090"/>
          <cell r="AB3090"/>
          <cell r="AC3090"/>
          <cell r="AD3090"/>
          <cell r="AE3090" t="str">
            <v xml:space="preserve"> </v>
          </cell>
          <cell r="AF3090" t="str">
            <v xml:space="preserve"> </v>
          </cell>
          <cell r="AG3090"/>
          <cell r="AH3090"/>
          <cell r="AI3090"/>
          <cell r="AJ3090" t="str">
            <v xml:space="preserve"> </v>
          </cell>
          <cell r="AK3090" t="str">
            <v xml:space="preserve"> </v>
          </cell>
          <cell r="AL3090"/>
          <cell r="AM3090"/>
          <cell r="AN3090"/>
          <cell r="AO3090"/>
          <cell r="AP3090" t="str">
            <v xml:space="preserve"> </v>
          </cell>
          <cell r="AQ3090" t="str">
            <v xml:space="preserve"> </v>
          </cell>
          <cell r="AR3090"/>
          <cell r="AS3090"/>
          <cell r="AT3090"/>
          <cell r="AU3090"/>
        </row>
        <row r="3091">
          <cell r="B3091">
            <v>24503</v>
          </cell>
          <cell r="C3091">
            <v>24503</v>
          </cell>
          <cell r="D3091" t="str">
            <v>NO DISPONIBLE</v>
          </cell>
          <cell r="E3091" t="str">
            <v>NO DISPONIBLE</v>
          </cell>
          <cell r="F3091" t="str">
            <v>ACTIVO</v>
          </cell>
          <cell r="G3091" t="str">
            <v>NO APLICA</v>
          </cell>
          <cell r="H3091" t="str">
            <v>PIPETEADOR</v>
          </cell>
          <cell r="I3091" t="str">
            <v>NO APLICA</v>
          </cell>
          <cell r="J3091" t="str">
            <v>BIOMATE</v>
          </cell>
          <cell r="K3091" t="str">
            <v>NO DISPONIBLE</v>
          </cell>
          <cell r="L3091" t="str">
            <v>L16498</v>
          </cell>
          <cell r="M3091" t="str">
            <v>VOLUMÉTRICOS</v>
          </cell>
          <cell r="N3091" t="str">
            <v>DRSP</v>
          </cell>
          <cell r="O3091" t="str">
            <v>GPR - PARASITOLOGÍA</v>
          </cell>
          <cell r="P3091" t="str">
            <v>INMUNODIAGNÓSTICO</v>
          </cell>
          <cell r="Q3091" t="str">
            <v>PROPIO</v>
          </cell>
          <cell r="R3091" t="str">
            <v>NO APLICA</v>
          </cell>
          <cell r="S3091" t="str">
            <v>NO DISPONIBLE</v>
          </cell>
          <cell r="T3091"/>
          <cell r="U3091"/>
          <cell r="V3091"/>
          <cell r="W3091"/>
          <cell r="X3091"/>
          <cell r="Y3091" t="str">
            <v xml:space="preserve"> </v>
          </cell>
          <cell r="Z3091" t="str">
            <v xml:space="preserve">  </v>
          </cell>
          <cell r="AA3091"/>
          <cell r="AB3091"/>
          <cell r="AC3091"/>
          <cell r="AD3091"/>
          <cell r="AE3091" t="str">
            <v xml:space="preserve"> </v>
          </cell>
          <cell r="AF3091" t="str">
            <v xml:space="preserve"> </v>
          </cell>
          <cell r="AG3091"/>
          <cell r="AH3091"/>
          <cell r="AI3091"/>
          <cell r="AJ3091" t="str">
            <v xml:space="preserve"> </v>
          </cell>
          <cell r="AK3091" t="str">
            <v xml:space="preserve"> </v>
          </cell>
          <cell r="AL3091"/>
          <cell r="AM3091"/>
          <cell r="AN3091"/>
          <cell r="AO3091"/>
          <cell r="AP3091" t="str">
            <v xml:space="preserve"> </v>
          </cell>
          <cell r="AQ3091" t="str">
            <v xml:space="preserve"> </v>
          </cell>
          <cell r="AR3091"/>
          <cell r="AS3091"/>
          <cell r="AT3091"/>
          <cell r="AU3091"/>
        </row>
        <row r="3092">
          <cell r="B3092">
            <v>24509</v>
          </cell>
          <cell r="C3092">
            <v>24509</v>
          </cell>
          <cell r="D3092" t="str">
            <v>#REF!</v>
          </cell>
          <cell r="E3092" t="str">
            <v>NO DISPONIBLE</v>
          </cell>
          <cell r="F3092" t="str">
            <v>ACTIVO</v>
          </cell>
          <cell r="G3092" t="str">
            <v>NO APLICA</v>
          </cell>
          <cell r="H3092" t="str">
            <v>PIPETA MONOCANAL</v>
          </cell>
          <cell r="I3092" t="str">
            <v>NO APLICA</v>
          </cell>
          <cell r="J3092" t="str">
            <v>LABSYSTEMS</v>
          </cell>
          <cell r="K3092" t="str">
            <v xml:space="preserve"> FINNPIPETTE</v>
          </cell>
          <cell r="L3092" t="str">
            <v>S60352</v>
          </cell>
          <cell r="M3092" t="str">
            <v>VOLUMÉTRICOS</v>
          </cell>
          <cell r="N3092" t="str">
            <v>DRSP</v>
          </cell>
          <cell r="O3092" t="str">
            <v>GPR - PARASITOLOGÍA</v>
          </cell>
          <cell r="P3092" t="str">
            <v>INMUNODIAGNÓSTICO</v>
          </cell>
          <cell r="Q3092" t="str">
            <v>PROPIO</v>
          </cell>
          <cell r="R3092" t="str">
            <v>VOLUMEN</v>
          </cell>
          <cell r="S3092" t="str">
            <v>Volumen: 0,2-2 ul +/- 2,5%</v>
          </cell>
          <cell r="T3092"/>
          <cell r="U3092"/>
          <cell r="V3092"/>
          <cell r="W3092"/>
          <cell r="X3092"/>
          <cell r="Y3092" t="str">
            <v xml:space="preserve"> </v>
          </cell>
          <cell r="Z3092" t="str">
            <v xml:space="preserve">  </v>
          </cell>
          <cell r="AA3092"/>
          <cell r="AB3092"/>
          <cell r="AC3092"/>
          <cell r="AD3092"/>
          <cell r="AE3092" t="str">
            <v xml:space="preserve"> </v>
          </cell>
          <cell r="AF3092" t="str">
            <v xml:space="preserve"> </v>
          </cell>
          <cell r="AG3092"/>
          <cell r="AH3092"/>
          <cell r="AI3092"/>
          <cell r="AJ3092" t="str">
            <v xml:space="preserve"> </v>
          </cell>
          <cell r="AK3092" t="str">
            <v xml:space="preserve"> </v>
          </cell>
          <cell r="AL3092"/>
          <cell r="AM3092"/>
          <cell r="AN3092"/>
          <cell r="AO3092"/>
          <cell r="AP3092" t="str">
            <v xml:space="preserve"> </v>
          </cell>
          <cell r="AQ3092" t="str">
            <v xml:space="preserve"> </v>
          </cell>
          <cell r="AR3092"/>
          <cell r="AS3092"/>
          <cell r="AT3092"/>
          <cell r="AU3092"/>
        </row>
        <row r="3093">
          <cell r="B3093">
            <v>24519</v>
          </cell>
          <cell r="C3093">
            <v>24519</v>
          </cell>
          <cell r="D3093" t="str">
            <v>#REF!</v>
          </cell>
          <cell r="E3093" t="str">
            <v>NO DISPONIBLE</v>
          </cell>
          <cell r="F3093" t="str">
            <v>INACTIVO</v>
          </cell>
          <cell r="G3093" t="str">
            <v>NO APLICA</v>
          </cell>
          <cell r="H3093" t="str">
            <v>PIPETA MULTICANAL</v>
          </cell>
          <cell r="I3093" t="str">
            <v>NO APLICA</v>
          </cell>
          <cell r="J3093" t="str">
            <v>LABSYSTEMS</v>
          </cell>
          <cell r="K3093" t="str">
            <v xml:space="preserve"> FINNPIPETTE</v>
          </cell>
          <cell r="L3093" t="str">
            <v>DH75967</v>
          </cell>
          <cell r="M3093" t="str">
            <v>VOLUMÉTRICOS</v>
          </cell>
          <cell r="N3093" t="str">
            <v>DRSP</v>
          </cell>
          <cell r="O3093" t="str">
            <v>GPR - PARASITOLOGÍA</v>
          </cell>
          <cell r="P3093" t="str">
            <v>HEMOPARÁSITOS</v>
          </cell>
          <cell r="Q3093" t="str">
            <v>PROPIO</v>
          </cell>
          <cell r="R3093" t="str">
            <v>VOLUMEN</v>
          </cell>
          <cell r="S3093" t="str">
            <v>12 canales Volumen: 30-300 ul</v>
          </cell>
          <cell r="T3093"/>
          <cell r="U3093"/>
          <cell r="V3093"/>
          <cell r="W3093"/>
          <cell r="X3093"/>
          <cell r="Y3093" t="str">
            <v xml:space="preserve"> </v>
          </cell>
          <cell r="Z3093" t="str">
            <v xml:space="preserve">  </v>
          </cell>
          <cell r="AA3093"/>
          <cell r="AB3093"/>
          <cell r="AC3093"/>
          <cell r="AD3093"/>
          <cell r="AE3093" t="str">
            <v xml:space="preserve"> </v>
          </cell>
          <cell r="AF3093" t="str">
            <v xml:space="preserve"> </v>
          </cell>
          <cell r="AG3093"/>
          <cell r="AH3093"/>
          <cell r="AI3093"/>
          <cell r="AJ3093" t="str">
            <v xml:space="preserve"> </v>
          </cell>
          <cell r="AK3093" t="str">
            <v xml:space="preserve"> </v>
          </cell>
          <cell r="AL3093"/>
          <cell r="AM3093"/>
          <cell r="AN3093"/>
          <cell r="AO3093"/>
          <cell r="AP3093" t="str">
            <v xml:space="preserve"> </v>
          </cell>
          <cell r="AQ3093" t="str">
            <v xml:space="preserve"> </v>
          </cell>
          <cell r="AR3093"/>
          <cell r="AS3093"/>
          <cell r="AT3093"/>
          <cell r="AU3093"/>
        </row>
        <row r="3094">
          <cell r="B3094">
            <v>24523</v>
          </cell>
          <cell r="C3094">
            <v>24523</v>
          </cell>
          <cell r="D3094" t="str">
            <v>#REF!</v>
          </cell>
          <cell r="E3094" t="str">
            <v>NO DISPONIBLE</v>
          </cell>
          <cell r="F3094" t="str">
            <v>ACTIVO</v>
          </cell>
          <cell r="G3094" t="str">
            <v>NO APLICA</v>
          </cell>
          <cell r="H3094" t="str">
            <v>MICROSCOPIO BINOCULAR</v>
          </cell>
          <cell r="I3094" t="str">
            <v>NO APLICA</v>
          </cell>
          <cell r="J3094" t="str">
            <v>CARL ZEISS</v>
          </cell>
          <cell r="K3094" t="str">
            <v>AXIOSTAR PLUS</v>
          </cell>
          <cell r="L3094">
            <v>3118000366</v>
          </cell>
          <cell r="M3094" t="str">
            <v>ÓPTICOS</v>
          </cell>
          <cell r="N3094" t="str">
            <v>DRSP</v>
          </cell>
          <cell r="O3094"/>
          <cell r="P3094" t="str">
            <v>PENDIENTE UBICAR EQUIPO</v>
          </cell>
          <cell r="Q3094" t="str">
            <v>PROPIO</v>
          </cell>
          <cell r="R3094" t="str">
            <v>NO APLICA</v>
          </cell>
          <cell r="S3094"/>
          <cell r="T3094"/>
          <cell r="U3094">
            <v>12</v>
          </cell>
          <cell r="V3094"/>
          <cell r="W3094"/>
          <cell r="X3094"/>
          <cell r="Y3094" t="str">
            <v xml:space="preserve"> </v>
          </cell>
          <cell r="Z3094" t="str">
            <v xml:space="preserve">  </v>
          </cell>
          <cell r="AA3094"/>
          <cell r="AB3094"/>
          <cell r="AC3094"/>
          <cell r="AD3094"/>
          <cell r="AE3094" t="str">
            <v xml:space="preserve"> </v>
          </cell>
          <cell r="AF3094" t="str">
            <v xml:space="preserve"> </v>
          </cell>
          <cell r="AG3094"/>
          <cell r="AH3094"/>
          <cell r="AI3094"/>
          <cell r="AJ3094" t="str">
            <v xml:space="preserve"> </v>
          </cell>
          <cell r="AK3094" t="str">
            <v xml:space="preserve"> </v>
          </cell>
          <cell r="AL3094"/>
          <cell r="AM3094"/>
          <cell r="AN3094"/>
          <cell r="AO3094"/>
          <cell r="AP3094" t="str">
            <v xml:space="preserve"> </v>
          </cell>
          <cell r="AQ3094" t="str">
            <v xml:space="preserve"> </v>
          </cell>
          <cell r="AR3094"/>
          <cell r="AS3094"/>
          <cell r="AT3094"/>
          <cell r="AU3094"/>
        </row>
        <row r="3095">
          <cell r="B3095" t="str">
            <v>GSA-168</v>
          </cell>
          <cell r="C3095">
            <v>24685</v>
          </cell>
          <cell r="D3095" t="str">
            <v>#REF!</v>
          </cell>
          <cell r="E3095" t="str">
            <v>NO DISPONIBLE</v>
          </cell>
          <cell r="F3095" t="str">
            <v>ACTIVO</v>
          </cell>
          <cell r="G3095" t="str">
            <v>NO APLICA</v>
          </cell>
          <cell r="H3095" t="str">
            <v>TERMÓMETRO</v>
          </cell>
          <cell r="I3095" t="str">
            <v>NO APLICA</v>
          </cell>
          <cell r="J3095" t="str">
            <v>CONTROL COMPANY</v>
          </cell>
          <cell r="K3095" t="str">
            <v>15-077-8C</v>
          </cell>
          <cell r="L3095">
            <v>90999537</v>
          </cell>
          <cell r="M3095" t="str">
            <v>INSTRUMENTOS DE MEDICIÓN</v>
          </cell>
          <cell r="N3095" t="str">
            <v>DRSP</v>
          </cell>
          <cell r="O3095" t="str">
            <v>GMR - MICROBIOLOGÍA</v>
          </cell>
          <cell r="P3095" t="str">
            <v>MICROBIOLOGIA DE AGUAS</v>
          </cell>
          <cell r="Q3095" t="str">
            <v>PROPIO</v>
          </cell>
          <cell r="R3095" t="str">
            <v>TEMPERATURA</v>
          </cell>
          <cell r="S3095"/>
          <cell r="T3095"/>
          <cell r="U3095"/>
          <cell r="V3095">
            <v>12</v>
          </cell>
          <cell r="W3095"/>
          <cell r="X3095"/>
          <cell r="Y3095" t="str">
            <v xml:space="preserve"> </v>
          </cell>
          <cell r="Z3095" t="str">
            <v xml:space="preserve">  </v>
          </cell>
          <cell r="AA3095"/>
          <cell r="AB3095"/>
          <cell r="AC3095"/>
          <cell r="AD3095"/>
          <cell r="AE3095">
            <v>45834</v>
          </cell>
          <cell r="AF3095">
            <v>66</v>
          </cell>
          <cell r="AG3095" t="str">
            <v>Jun</v>
          </cell>
          <cell r="AH3095" t="str">
            <v>R</v>
          </cell>
          <cell r="AI3095">
            <v>45469</v>
          </cell>
          <cell r="AJ3095" t="str">
            <v xml:space="preserve"> </v>
          </cell>
          <cell r="AK3095" t="str">
            <v xml:space="preserve"> </v>
          </cell>
          <cell r="AL3095"/>
          <cell r="AM3095"/>
          <cell r="AN3095"/>
          <cell r="AO3095"/>
          <cell r="AP3095" t="str">
            <v xml:space="preserve"> </v>
          </cell>
          <cell r="AQ3095" t="str">
            <v xml:space="preserve"> </v>
          </cell>
          <cell r="AR3095"/>
          <cell r="AS3095"/>
          <cell r="AT3095"/>
          <cell r="AU3095"/>
        </row>
        <row r="3096">
          <cell r="B3096">
            <v>24701</v>
          </cell>
          <cell r="C3096">
            <v>24701</v>
          </cell>
          <cell r="D3096" t="str">
            <v>#REF!</v>
          </cell>
          <cell r="E3096" t="str">
            <v>NO DISPONIBLE</v>
          </cell>
          <cell r="F3096" t="str">
            <v>INACTIVO</v>
          </cell>
          <cell r="G3096" t="str">
            <v>NO APLICA</v>
          </cell>
          <cell r="H3096" t="str">
            <v>PIPETA MONOCANAL</v>
          </cell>
          <cell r="I3096" t="str">
            <v>NO APLICA</v>
          </cell>
          <cell r="J3096" t="str">
            <v>THERMO FISHER SCIENTIFIC</v>
          </cell>
          <cell r="K3096" t="str">
            <v xml:space="preserve"> FINNPIPETTE</v>
          </cell>
          <cell r="L3096" t="str">
            <v>DJ17863</v>
          </cell>
          <cell r="M3096" t="str">
            <v>VOLUMÉTRICOS</v>
          </cell>
          <cell r="N3096" t="str">
            <v>DRSP</v>
          </cell>
          <cell r="O3096" t="str">
            <v>GPR - PARASITOLOGÍA</v>
          </cell>
          <cell r="P3096" t="str">
            <v>INMUNODIAGNÓSTICO</v>
          </cell>
          <cell r="Q3096" t="str">
            <v>PROPIO</v>
          </cell>
          <cell r="R3096" t="str">
            <v>VOLUMEN</v>
          </cell>
          <cell r="S3096" t="str">
            <v>Volumen: 1 ml a 5 ml +/- 0,5%</v>
          </cell>
          <cell r="T3096"/>
          <cell r="U3096"/>
          <cell r="V3096"/>
          <cell r="W3096"/>
          <cell r="X3096"/>
          <cell r="Y3096" t="str">
            <v xml:space="preserve"> </v>
          </cell>
          <cell r="Z3096" t="str">
            <v xml:space="preserve">  </v>
          </cell>
          <cell r="AA3096"/>
          <cell r="AB3096"/>
          <cell r="AC3096"/>
          <cell r="AD3096"/>
          <cell r="AE3096" t="str">
            <v xml:space="preserve"> </v>
          </cell>
          <cell r="AF3096" t="str">
            <v xml:space="preserve"> </v>
          </cell>
          <cell r="AG3096"/>
          <cell r="AH3096"/>
          <cell r="AI3096"/>
          <cell r="AJ3096" t="str">
            <v xml:space="preserve"> </v>
          </cell>
          <cell r="AK3096" t="str">
            <v xml:space="preserve"> </v>
          </cell>
          <cell r="AL3096"/>
          <cell r="AM3096"/>
          <cell r="AN3096"/>
          <cell r="AO3096"/>
          <cell r="AP3096" t="str">
            <v xml:space="preserve"> </v>
          </cell>
          <cell r="AQ3096" t="str">
            <v xml:space="preserve"> </v>
          </cell>
          <cell r="AR3096"/>
          <cell r="AS3096"/>
          <cell r="AT3096"/>
          <cell r="AU3096"/>
        </row>
        <row r="3097">
          <cell r="B3097">
            <v>24702</v>
          </cell>
          <cell r="C3097">
            <v>24702</v>
          </cell>
          <cell r="D3097" t="str">
            <v>#REF!</v>
          </cell>
          <cell r="E3097" t="str">
            <v>NO DISPONIBLE</v>
          </cell>
          <cell r="F3097" t="str">
            <v>INACTIVO</v>
          </cell>
          <cell r="G3097" t="str">
            <v>NO APLICA</v>
          </cell>
          <cell r="H3097" t="str">
            <v>PIPETA MONOCANAL</v>
          </cell>
          <cell r="I3097" t="str">
            <v>NO APLICA</v>
          </cell>
          <cell r="J3097" t="str">
            <v>THERMO FISHER SCIENTIFIC</v>
          </cell>
          <cell r="K3097" t="str">
            <v xml:space="preserve"> FINNPIPETTE</v>
          </cell>
          <cell r="L3097" t="str">
            <v>DJ14483</v>
          </cell>
          <cell r="M3097" t="str">
            <v>VOLUMÉTRICOS</v>
          </cell>
          <cell r="N3097" t="str">
            <v>DRSP</v>
          </cell>
          <cell r="O3097" t="str">
            <v>GPR - PARASITOLOGÍA</v>
          </cell>
          <cell r="P3097" t="str">
            <v>INMUNODIAGNÓSTICO</v>
          </cell>
          <cell r="Q3097" t="str">
            <v>PROPIO</v>
          </cell>
          <cell r="R3097" t="str">
            <v>VOLUMEN</v>
          </cell>
          <cell r="S3097" t="str">
            <v>Volumen: 2 ml a 10 ml +/- 0,5%</v>
          </cell>
          <cell r="T3097"/>
          <cell r="U3097"/>
          <cell r="V3097"/>
          <cell r="W3097"/>
          <cell r="X3097"/>
          <cell r="Y3097" t="str">
            <v xml:space="preserve"> </v>
          </cell>
          <cell r="Z3097" t="str">
            <v xml:space="preserve">  </v>
          </cell>
          <cell r="AA3097"/>
          <cell r="AB3097"/>
          <cell r="AC3097"/>
          <cell r="AD3097"/>
          <cell r="AE3097" t="str">
            <v xml:space="preserve"> </v>
          </cell>
          <cell r="AF3097" t="str">
            <v xml:space="preserve"> </v>
          </cell>
          <cell r="AG3097"/>
          <cell r="AH3097"/>
          <cell r="AI3097"/>
          <cell r="AJ3097" t="str">
            <v xml:space="preserve"> </v>
          </cell>
          <cell r="AK3097" t="str">
            <v xml:space="preserve"> </v>
          </cell>
          <cell r="AL3097"/>
          <cell r="AM3097"/>
          <cell r="AN3097"/>
          <cell r="AO3097"/>
          <cell r="AP3097" t="str">
            <v xml:space="preserve"> </v>
          </cell>
          <cell r="AQ3097" t="str">
            <v xml:space="preserve"> </v>
          </cell>
          <cell r="AR3097"/>
          <cell r="AS3097"/>
          <cell r="AT3097"/>
          <cell r="AU3097"/>
        </row>
        <row r="3098">
          <cell r="B3098">
            <v>24704</v>
          </cell>
          <cell r="C3098">
            <v>24704</v>
          </cell>
          <cell r="D3098" t="str">
            <v>#REF!</v>
          </cell>
          <cell r="E3098" t="str">
            <v>NO DISPONIBLE</v>
          </cell>
          <cell r="F3098" t="str">
            <v>ACTIVO</v>
          </cell>
          <cell r="G3098" t="str">
            <v>NO APLICA</v>
          </cell>
          <cell r="H3098" t="str">
            <v>PIPETA MONOCANAL</v>
          </cell>
          <cell r="I3098" t="str">
            <v>NO APLICA</v>
          </cell>
          <cell r="J3098" t="str">
            <v>THERMO FISHER SCIENTIFIC</v>
          </cell>
          <cell r="K3098" t="str">
            <v>FINNPIPETTE</v>
          </cell>
          <cell r="L3098" t="str">
            <v>DJ01353</v>
          </cell>
          <cell r="M3098" t="str">
            <v>VOLUMÉTRICOS</v>
          </cell>
          <cell r="N3098" t="str">
            <v>DRSP</v>
          </cell>
          <cell r="O3098" t="str">
            <v>GPR - PARASITOLOGÍA</v>
          </cell>
          <cell r="P3098" t="str">
            <v>INMUNODIAGNÓSTICO</v>
          </cell>
          <cell r="Q3098" t="str">
            <v>PROPIO</v>
          </cell>
          <cell r="R3098" t="str">
            <v>VOLUMEN</v>
          </cell>
          <cell r="S3098" t="str">
            <v>Volumen: 200-1000 ul +/- 0,6%</v>
          </cell>
          <cell r="T3098"/>
          <cell r="U3098"/>
          <cell r="V3098"/>
          <cell r="W3098"/>
          <cell r="X3098"/>
          <cell r="Y3098" t="str">
            <v xml:space="preserve"> </v>
          </cell>
          <cell r="Z3098" t="str">
            <v xml:space="preserve">  </v>
          </cell>
          <cell r="AA3098"/>
          <cell r="AB3098"/>
          <cell r="AC3098"/>
          <cell r="AD3098"/>
          <cell r="AE3098" t="str">
            <v xml:space="preserve"> </v>
          </cell>
          <cell r="AF3098" t="str">
            <v xml:space="preserve"> </v>
          </cell>
          <cell r="AG3098"/>
          <cell r="AH3098"/>
          <cell r="AI3098"/>
          <cell r="AJ3098" t="str">
            <v xml:space="preserve"> </v>
          </cell>
          <cell r="AK3098" t="str">
            <v xml:space="preserve"> </v>
          </cell>
          <cell r="AL3098"/>
          <cell r="AM3098"/>
          <cell r="AN3098"/>
          <cell r="AO3098"/>
          <cell r="AP3098" t="str">
            <v xml:space="preserve"> </v>
          </cell>
          <cell r="AQ3098" t="str">
            <v xml:space="preserve"> </v>
          </cell>
          <cell r="AR3098"/>
          <cell r="AS3098"/>
          <cell r="AT3098"/>
          <cell r="AU3098"/>
        </row>
        <row r="3099">
          <cell r="B3099">
            <v>24710</v>
          </cell>
          <cell r="C3099">
            <v>24710</v>
          </cell>
          <cell r="D3099" t="str">
            <v>#REF!</v>
          </cell>
          <cell r="E3099" t="str">
            <v>NO DISPONIBLE</v>
          </cell>
          <cell r="F3099" t="str">
            <v>INACTIVO</v>
          </cell>
          <cell r="G3099" t="str">
            <v>NO APLICA</v>
          </cell>
          <cell r="H3099" t="str">
            <v>PIPETA MONOCANAL</v>
          </cell>
          <cell r="I3099" t="str">
            <v>NO APLICA</v>
          </cell>
          <cell r="J3099" t="str">
            <v>THERMO FISHER SCIENTIFIC</v>
          </cell>
          <cell r="K3099">
            <v>4500</v>
          </cell>
          <cell r="L3099" t="str">
            <v>DJ17860</v>
          </cell>
          <cell r="M3099" t="str">
            <v>VOLUMÉTRICOS</v>
          </cell>
          <cell r="N3099" t="str">
            <v>DRSP</v>
          </cell>
          <cell r="O3099" t="str">
            <v>GPR - PARASITOLOGÍA</v>
          </cell>
          <cell r="P3099" t="str">
            <v>INMUNODIAGNÓSTICO</v>
          </cell>
          <cell r="Q3099" t="str">
            <v>PROPIO</v>
          </cell>
          <cell r="R3099" t="str">
            <v>VOLUMEN</v>
          </cell>
          <cell r="S3099" t="str">
            <v>Volumen: 1-5 ml +/- 0,5%</v>
          </cell>
          <cell r="T3099"/>
          <cell r="U3099"/>
          <cell r="V3099"/>
          <cell r="W3099"/>
          <cell r="X3099"/>
          <cell r="Y3099" t="str">
            <v xml:space="preserve"> </v>
          </cell>
          <cell r="Z3099" t="str">
            <v xml:space="preserve">  </v>
          </cell>
          <cell r="AA3099"/>
          <cell r="AB3099"/>
          <cell r="AC3099"/>
          <cell r="AD3099"/>
          <cell r="AE3099" t="str">
            <v xml:space="preserve"> </v>
          </cell>
          <cell r="AF3099" t="str">
            <v xml:space="preserve"> </v>
          </cell>
          <cell r="AG3099"/>
          <cell r="AH3099"/>
          <cell r="AI3099"/>
          <cell r="AJ3099" t="str">
            <v xml:space="preserve"> </v>
          </cell>
          <cell r="AK3099" t="str">
            <v xml:space="preserve"> </v>
          </cell>
          <cell r="AL3099"/>
          <cell r="AM3099"/>
          <cell r="AN3099"/>
          <cell r="AO3099"/>
          <cell r="AP3099" t="str">
            <v xml:space="preserve"> </v>
          </cell>
          <cell r="AQ3099" t="str">
            <v xml:space="preserve"> </v>
          </cell>
          <cell r="AR3099"/>
          <cell r="AS3099"/>
          <cell r="AT3099"/>
          <cell r="AU3099"/>
        </row>
        <row r="3100">
          <cell r="B3100">
            <v>24711</v>
          </cell>
          <cell r="C3100">
            <v>24711</v>
          </cell>
          <cell r="D3100" t="str">
            <v>#REF!</v>
          </cell>
          <cell r="E3100" t="str">
            <v>NO DISPONIBLE</v>
          </cell>
          <cell r="F3100" t="str">
            <v>INACTIVO</v>
          </cell>
          <cell r="G3100" t="str">
            <v>NO APLICA</v>
          </cell>
          <cell r="H3100" t="str">
            <v>PIPETA MONOCANAL</v>
          </cell>
          <cell r="I3100" t="str">
            <v>NO APLICA</v>
          </cell>
          <cell r="J3100" t="str">
            <v>THERMO FISHER SCIENTIFIC</v>
          </cell>
          <cell r="K3100">
            <v>4500</v>
          </cell>
          <cell r="L3100" t="str">
            <v>DJ17861</v>
          </cell>
          <cell r="M3100" t="str">
            <v>VOLUMÉTRICOS</v>
          </cell>
          <cell r="N3100" t="str">
            <v>DRSP</v>
          </cell>
          <cell r="O3100" t="str">
            <v>GPR - PARASITOLOGÍA</v>
          </cell>
          <cell r="P3100" t="str">
            <v>INMUNODIAGNÓSTICO</v>
          </cell>
          <cell r="Q3100" t="str">
            <v>PROPIO</v>
          </cell>
          <cell r="R3100" t="str">
            <v>VOLUMEN</v>
          </cell>
          <cell r="S3100" t="str">
            <v>Volumen: 1 ml a 5 ml +/- 0,5%</v>
          </cell>
          <cell r="T3100"/>
          <cell r="U3100"/>
          <cell r="V3100"/>
          <cell r="W3100"/>
          <cell r="X3100"/>
          <cell r="Y3100" t="str">
            <v xml:space="preserve"> </v>
          </cell>
          <cell r="Z3100" t="str">
            <v xml:space="preserve">  </v>
          </cell>
          <cell r="AA3100"/>
          <cell r="AB3100"/>
          <cell r="AC3100"/>
          <cell r="AD3100"/>
          <cell r="AE3100" t="str">
            <v xml:space="preserve"> </v>
          </cell>
          <cell r="AF3100" t="str">
            <v xml:space="preserve"> </v>
          </cell>
          <cell r="AG3100"/>
          <cell r="AH3100"/>
          <cell r="AI3100"/>
          <cell r="AJ3100" t="str">
            <v xml:space="preserve"> </v>
          </cell>
          <cell r="AK3100" t="str">
            <v xml:space="preserve"> </v>
          </cell>
          <cell r="AL3100"/>
          <cell r="AM3100"/>
          <cell r="AN3100"/>
          <cell r="AO3100"/>
          <cell r="AP3100" t="str">
            <v xml:space="preserve"> </v>
          </cell>
          <cell r="AQ3100" t="str">
            <v xml:space="preserve"> </v>
          </cell>
          <cell r="AR3100"/>
          <cell r="AS3100"/>
          <cell r="AT3100"/>
          <cell r="AU3100"/>
        </row>
        <row r="3101">
          <cell r="B3101">
            <v>24712</v>
          </cell>
          <cell r="C3101">
            <v>24712</v>
          </cell>
          <cell r="D3101" t="str">
            <v>#REF!</v>
          </cell>
          <cell r="E3101" t="str">
            <v>NO DISPONIBLE</v>
          </cell>
          <cell r="F3101" t="str">
            <v>INACTIVO</v>
          </cell>
          <cell r="G3101" t="str">
            <v>NO APLICA</v>
          </cell>
          <cell r="H3101" t="str">
            <v>PIPETA MONOCANAL</v>
          </cell>
          <cell r="I3101" t="str">
            <v>NO APLICA</v>
          </cell>
          <cell r="J3101" t="str">
            <v>THERMO FISHER SCIENTIFIC</v>
          </cell>
          <cell r="K3101" t="str">
            <v xml:space="preserve"> FINNPIPETTE</v>
          </cell>
          <cell r="L3101" t="str">
            <v>DJ11498</v>
          </cell>
          <cell r="M3101" t="str">
            <v>VOLUMÉTRICOS</v>
          </cell>
          <cell r="N3101" t="str">
            <v>DRSP</v>
          </cell>
          <cell r="O3101" t="str">
            <v>GPR - PARASITOLOGÍA</v>
          </cell>
          <cell r="P3101" t="str">
            <v>INMUNODIAGNÓSTICO</v>
          </cell>
          <cell r="Q3101" t="str">
            <v>PROPIO</v>
          </cell>
          <cell r="R3101" t="str">
            <v>VOLUMEN</v>
          </cell>
          <cell r="S3101" t="str">
            <v>Volumen: 2 ml a10 ml +/- 0,5%</v>
          </cell>
          <cell r="T3101"/>
          <cell r="U3101"/>
          <cell r="V3101"/>
          <cell r="W3101"/>
          <cell r="X3101"/>
          <cell r="Y3101" t="str">
            <v xml:space="preserve"> </v>
          </cell>
          <cell r="Z3101" t="str">
            <v xml:space="preserve">  </v>
          </cell>
          <cell r="AA3101"/>
          <cell r="AB3101"/>
          <cell r="AC3101"/>
          <cell r="AD3101"/>
          <cell r="AE3101" t="str">
            <v xml:space="preserve"> </v>
          </cell>
          <cell r="AF3101" t="str">
            <v xml:space="preserve"> </v>
          </cell>
          <cell r="AG3101"/>
          <cell r="AH3101"/>
          <cell r="AI3101"/>
          <cell r="AJ3101" t="str">
            <v xml:space="preserve"> </v>
          </cell>
          <cell r="AK3101" t="str">
            <v xml:space="preserve"> </v>
          </cell>
          <cell r="AL3101"/>
          <cell r="AM3101"/>
          <cell r="AN3101"/>
          <cell r="AO3101"/>
          <cell r="AP3101" t="str">
            <v xml:space="preserve"> </v>
          </cell>
          <cell r="AQ3101" t="str">
            <v xml:space="preserve"> </v>
          </cell>
          <cell r="AR3101"/>
          <cell r="AS3101"/>
          <cell r="AT3101"/>
          <cell r="AU3101"/>
        </row>
        <row r="3102">
          <cell r="B3102">
            <v>24713</v>
          </cell>
          <cell r="C3102">
            <v>24713</v>
          </cell>
          <cell r="D3102" t="str">
            <v>#REF!</v>
          </cell>
          <cell r="E3102" t="str">
            <v>NO DISPONIBLE</v>
          </cell>
          <cell r="F3102" t="str">
            <v>BAJA</v>
          </cell>
          <cell r="G3102" t="str">
            <v>NO APLICA</v>
          </cell>
          <cell r="H3102" t="str">
            <v>PIPETA MONOCANAL</v>
          </cell>
          <cell r="I3102" t="str">
            <v>NO APLICA</v>
          </cell>
          <cell r="J3102" t="str">
            <v>THERMO FISHER SCIENTIFIC</v>
          </cell>
          <cell r="K3102" t="str">
            <v>NO DISPONIBLE</v>
          </cell>
          <cell r="L3102" t="str">
            <v>DJ14499</v>
          </cell>
          <cell r="M3102" t="str">
            <v>VOLUMÉTRICOS</v>
          </cell>
          <cell r="N3102" t="str">
            <v>DRSP</v>
          </cell>
          <cell r="O3102" t="str">
            <v>GPR - PARASITOLOGÍA</v>
          </cell>
          <cell r="P3102" t="str">
            <v>INMUNODIAGNÓSTICO</v>
          </cell>
          <cell r="Q3102" t="str">
            <v>PROPIO</v>
          </cell>
          <cell r="R3102" t="str">
            <v>VOLUMEN</v>
          </cell>
          <cell r="S3102" t="str">
            <v>Volumen: 2-10 ml +/- 0,5%</v>
          </cell>
          <cell r="T3102"/>
          <cell r="U3102"/>
          <cell r="V3102"/>
          <cell r="W3102"/>
          <cell r="X3102"/>
          <cell r="Y3102" t="str">
            <v xml:space="preserve"> </v>
          </cell>
          <cell r="Z3102" t="str">
            <v xml:space="preserve">  </v>
          </cell>
          <cell r="AA3102"/>
          <cell r="AB3102"/>
          <cell r="AC3102"/>
          <cell r="AD3102"/>
          <cell r="AE3102" t="str">
            <v xml:space="preserve"> </v>
          </cell>
          <cell r="AF3102" t="str">
            <v xml:space="preserve"> </v>
          </cell>
          <cell r="AG3102"/>
          <cell r="AH3102"/>
          <cell r="AI3102"/>
          <cell r="AJ3102" t="str">
            <v xml:space="preserve"> </v>
          </cell>
          <cell r="AK3102" t="str">
            <v xml:space="preserve"> </v>
          </cell>
          <cell r="AL3102"/>
          <cell r="AM3102"/>
          <cell r="AN3102"/>
          <cell r="AO3102"/>
          <cell r="AP3102" t="str">
            <v xml:space="preserve"> </v>
          </cell>
          <cell r="AQ3102" t="str">
            <v xml:space="preserve"> </v>
          </cell>
          <cell r="AR3102"/>
          <cell r="AS3102"/>
          <cell r="AT3102"/>
          <cell r="AU3102"/>
        </row>
        <row r="3103">
          <cell r="B3103">
            <v>24725</v>
          </cell>
          <cell r="C3103">
            <v>24725</v>
          </cell>
          <cell r="D3103" t="str">
            <v>#REF!</v>
          </cell>
          <cell r="E3103" t="str">
            <v>NO DISPONIBLE</v>
          </cell>
          <cell r="F3103" t="str">
            <v>INACTIVO</v>
          </cell>
          <cell r="G3103" t="str">
            <v>NO APLICA</v>
          </cell>
          <cell r="H3103" t="str">
            <v>MICROPIPETA MONOCANAL</v>
          </cell>
          <cell r="I3103" t="str">
            <v>NO APLICA</v>
          </cell>
          <cell r="J3103" t="str">
            <v>SOCOREX</v>
          </cell>
          <cell r="K3103" t="str">
            <v>ACURA 825</v>
          </cell>
          <cell r="L3103">
            <v>17101586</v>
          </cell>
          <cell r="M3103" t="str">
            <v>VOLUMÉTRICOS</v>
          </cell>
          <cell r="N3103" t="str">
            <v>DRSP</v>
          </cell>
          <cell r="O3103" t="str">
            <v>GVI - VIROLOGÍA</v>
          </cell>
          <cell r="P3103" t="str">
            <v>METROLOGÍA 2023-04</v>
          </cell>
          <cell r="Q3103" t="str">
            <v>PROPIO</v>
          </cell>
          <cell r="R3103" t="str">
            <v>VOLUMEN</v>
          </cell>
          <cell r="S3103" t="str">
            <v>100 A 1000 ul +/- 0,5%</v>
          </cell>
          <cell r="T3103"/>
          <cell r="U3103"/>
          <cell r="V3103"/>
          <cell r="W3103"/>
          <cell r="X3103"/>
          <cell r="Y3103" t="str">
            <v xml:space="preserve"> </v>
          </cell>
          <cell r="Z3103" t="str">
            <v xml:space="preserve">  </v>
          </cell>
          <cell r="AA3103"/>
          <cell r="AB3103"/>
          <cell r="AC3103"/>
          <cell r="AD3103"/>
          <cell r="AE3103" t="str">
            <v xml:space="preserve"> </v>
          </cell>
          <cell r="AF3103" t="str">
            <v xml:space="preserve"> </v>
          </cell>
          <cell r="AG3103"/>
          <cell r="AH3103"/>
          <cell r="AI3103"/>
          <cell r="AJ3103" t="str">
            <v xml:space="preserve"> </v>
          </cell>
          <cell r="AK3103" t="str">
            <v xml:space="preserve"> </v>
          </cell>
          <cell r="AL3103"/>
          <cell r="AM3103"/>
          <cell r="AN3103"/>
          <cell r="AO3103"/>
          <cell r="AP3103" t="str">
            <v xml:space="preserve"> </v>
          </cell>
          <cell r="AQ3103" t="str">
            <v xml:space="preserve"> </v>
          </cell>
          <cell r="AR3103"/>
          <cell r="AS3103"/>
          <cell r="AT3103"/>
          <cell r="AU3103"/>
        </row>
        <row r="3104">
          <cell r="B3104">
            <v>24972</v>
          </cell>
          <cell r="C3104">
            <v>24972</v>
          </cell>
          <cell r="D3104" t="str">
            <v>#REF!</v>
          </cell>
          <cell r="E3104" t="str">
            <v>NO DISPONIBLE</v>
          </cell>
          <cell r="F3104" t="str">
            <v>INACTIVO</v>
          </cell>
          <cell r="G3104" t="str">
            <v>NO APLICA</v>
          </cell>
          <cell r="H3104" t="str">
            <v>BAÑO SEROLÓGICO</v>
          </cell>
          <cell r="I3104" t="str">
            <v>NO APLICA</v>
          </cell>
          <cell r="J3104" t="str">
            <v>GFL</v>
          </cell>
          <cell r="K3104" t="str">
            <v>1013</v>
          </cell>
          <cell r="L3104" t="str">
            <v>10671508J</v>
          </cell>
          <cell r="M3104" t="str">
            <v>CALOR</v>
          </cell>
          <cell r="N3104" t="str">
            <v>DRSP</v>
          </cell>
          <cell r="O3104" t="str">
            <v>GVI - VIROLOGÍA</v>
          </cell>
          <cell r="P3104" t="str">
            <v>METROLOGÍA 2023-04</v>
          </cell>
          <cell r="Q3104" t="str">
            <v>PROPIO</v>
          </cell>
          <cell r="R3104" t="str">
            <v>TEMPERATURA</v>
          </cell>
          <cell r="S3104" t="str">
            <v>RANGO DE USO 56°C+/-1.5°C</v>
          </cell>
          <cell r="T3104"/>
          <cell r="U3104"/>
          <cell r="V3104"/>
          <cell r="W3104"/>
          <cell r="X3104"/>
          <cell r="Y3104" t="str">
            <v xml:space="preserve"> </v>
          </cell>
          <cell r="Z3104" t="str">
            <v xml:space="preserve">  </v>
          </cell>
          <cell r="AA3104"/>
          <cell r="AB3104"/>
          <cell r="AC3104"/>
          <cell r="AD3104"/>
          <cell r="AE3104" t="str">
            <v xml:space="preserve"> </v>
          </cell>
          <cell r="AF3104" t="str">
            <v xml:space="preserve"> </v>
          </cell>
          <cell r="AG3104"/>
          <cell r="AH3104"/>
          <cell r="AI3104"/>
          <cell r="AJ3104" t="str">
            <v xml:space="preserve"> </v>
          </cell>
          <cell r="AK3104" t="str">
            <v xml:space="preserve"> </v>
          </cell>
          <cell r="AL3104"/>
          <cell r="AM3104"/>
          <cell r="AN3104"/>
          <cell r="AO3104"/>
          <cell r="AP3104" t="str">
            <v xml:space="preserve"> </v>
          </cell>
          <cell r="AQ3104" t="str">
            <v xml:space="preserve"> </v>
          </cell>
          <cell r="AR3104"/>
          <cell r="AS3104"/>
          <cell r="AT3104"/>
          <cell r="AU3104"/>
        </row>
        <row r="3105">
          <cell r="B3105">
            <v>24978</v>
          </cell>
          <cell r="C3105">
            <v>24978</v>
          </cell>
          <cell r="D3105" t="str">
            <v>#REF!</v>
          </cell>
          <cell r="E3105" t="str">
            <v>NO DISPONIBLE</v>
          </cell>
          <cell r="F3105" t="str">
            <v>INACTIVO</v>
          </cell>
          <cell r="G3105" t="str">
            <v>NO APLICA</v>
          </cell>
          <cell r="H3105" t="str">
            <v>CÁMARA DE ELECTROFORESIS</v>
          </cell>
          <cell r="I3105" t="str">
            <v>NO APLICA</v>
          </cell>
          <cell r="J3105" t="str">
            <v>FISHER SCIENTIFIC</v>
          </cell>
          <cell r="K3105" t="str">
            <v>FB-SB-1316</v>
          </cell>
          <cell r="L3105">
            <v>239364</v>
          </cell>
          <cell r="M3105" t="str">
            <v>CÁMARAS DE ELECTROFORESIS</v>
          </cell>
          <cell r="N3105" t="str">
            <v>DRSP</v>
          </cell>
          <cell r="O3105" t="str">
            <v>GVI - VIROLOGÍA</v>
          </cell>
          <cell r="P3105" t="str">
            <v>METROLOGÍA 2023-04</v>
          </cell>
          <cell r="Q3105" t="str">
            <v>PROPIO</v>
          </cell>
          <cell r="R3105" t="str">
            <v>NO APLICA</v>
          </cell>
          <cell r="S3105"/>
          <cell r="T3105"/>
          <cell r="U3105"/>
          <cell r="V3105"/>
          <cell r="W3105"/>
          <cell r="X3105"/>
          <cell r="Y3105" t="str">
            <v xml:space="preserve"> </v>
          </cell>
          <cell r="Z3105" t="str">
            <v xml:space="preserve">  </v>
          </cell>
          <cell r="AA3105"/>
          <cell r="AB3105"/>
          <cell r="AC3105"/>
          <cell r="AD3105">
            <v>45107</v>
          </cell>
          <cell r="AE3105" t="str">
            <v xml:space="preserve"> </v>
          </cell>
          <cell r="AF3105" t="str">
            <v xml:space="preserve"> </v>
          </cell>
          <cell r="AG3105"/>
          <cell r="AH3105"/>
          <cell r="AI3105"/>
          <cell r="AJ3105" t="str">
            <v xml:space="preserve"> </v>
          </cell>
          <cell r="AK3105" t="str">
            <v xml:space="preserve"> </v>
          </cell>
          <cell r="AL3105"/>
          <cell r="AM3105"/>
          <cell r="AN3105"/>
          <cell r="AO3105"/>
          <cell r="AP3105" t="str">
            <v xml:space="preserve"> </v>
          </cell>
          <cell r="AQ3105" t="str">
            <v xml:space="preserve"> </v>
          </cell>
          <cell r="AR3105"/>
          <cell r="AS3105"/>
          <cell r="AT3105"/>
          <cell r="AU3105"/>
        </row>
        <row r="3106">
          <cell r="B3106">
            <v>24992</v>
          </cell>
          <cell r="C3106">
            <v>24992</v>
          </cell>
          <cell r="D3106" t="str">
            <v>#REF!</v>
          </cell>
          <cell r="E3106" t="str">
            <v>NO DISPONIBLE</v>
          </cell>
          <cell r="F3106" t="str">
            <v>INACTIVO</v>
          </cell>
          <cell r="G3106" t="str">
            <v>NO APLICA</v>
          </cell>
          <cell r="H3106" t="str">
            <v>PIPETA MONOCANAL</v>
          </cell>
          <cell r="I3106" t="str">
            <v>NO APLICA</v>
          </cell>
          <cell r="J3106" t="str">
            <v>NICHIRYO</v>
          </cell>
          <cell r="K3106" t="str">
            <v>NICHIPET EX</v>
          </cell>
          <cell r="L3106" t="str">
            <v>H65000251</v>
          </cell>
          <cell r="M3106" t="str">
            <v>VOLUMÉTRICOS</v>
          </cell>
          <cell r="N3106" t="str">
            <v>DRSP</v>
          </cell>
          <cell r="O3106" t="str">
            <v>GVI - VIROLOGÍA</v>
          </cell>
          <cell r="P3106" t="str">
            <v>STOCK METROLOGÍA</v>
          </cell>
          <cell r="Q3106" t="str">
            <v>PROPIO</v>
          </cell>
          <cell r="R3106" t="str">
            <v>VOLUMEN</v>
          </cell>
          <cell r="S3106" t="str">
            <v>2 A 20 uL +/- 1,0 %</v>
          </cell>
          <cell r="T3106"/>
          <cell r="U3106">
            <v>12</v>
          </cell>
          <cell r="V3106">
            <v>12</v>
          </cell>
          <cell r="W3106"/>
          <cell r="X3106"/>
          <cell r="Y3106" t="str">
            <v xml:space="preserve"> </v>
          </cell>
          <cell r="Z3106" t="str">
            <v xml:space="preserve">  </v>
          </cell>
          <cell r="AA3106"/>
          <cell r="AB3106"/>
          <cell r="AC3106"/>
          <cell r="AD3106"/>
          <cell r="AE3106" t="str">
            <v xml:space="preserve"> </v>
          </cell>
          <cell r="AF3106" t="str">
            <v xml:space="preserve"> </v>
          </cell>
          <cell r="AG3106"/>
          <cell r="AH3106"/>
          <cell r="AI3106"/>
          <cell r="AJ3106" t="str">
            <v xml:space="preserve"> </v>
          </cell>
          <cell r="AK3106" t="str">
            <v xml:space="preserve"> </v>
          </cell>
          <cell r="AL3106"/>
          <cell r="AM3106"/>
          <cell r="AN3106"/>
          <cell r="AO3106"/>
          <cell r="AP3106" t="str">
            <v xml:space="preserve"> </v>
          </cell>
          <cell r="AQ3106" t="str">
            <v xml:space="preserve"> </v>
          </cell>
          <cell r="AR3106"/>
          <cell r="AS3106"/>
          <cell r="AT3106"/>
          <cell r="AU3106"/>
        </row>
        <row r="3107">
          <cell r="B3107">
            <v>24999</v>
          </cell>
          <cell r="C3107">
            <v>24999</v>
          </cell>
          <cell r="D3107" t="str">
            <v>#REF!</v>
          </cell>
          <cell r="E3107" t="str">
            <v>NO DISPONIBLE</v>
          </cell>
          <cell r="F3107" t="str">
            <v>INACTIVO</v>
          </cell>
          <cell r="G3107" t="str">
            <v>NO APLICA</v>
          </cell>
          <cell r="H3107" t="str">
            <v>AGITADOR</v>
          </cell>
          <cell r="I3107" t="str">
            <v>NO APLICA</v>
          </cell>
          <cell r="J3107" t="str">
            <v>BOECO</v>
          </cell>
          <cell r="K3107" t="str">
            <v>VORTEX V1 PLUS</v>
          </cell>
          <cell r="L3107">
            <v>580605126</v>
          </cell>
          <cell r="M3107" t="str">
            <v>AGITADORES</v>
          </cell>
          <cell r="N3107" t="str">
            <v>DRSP</v>
          </cell>
          <cell r="O3107" t="str">
            <v>GVI - VIROLOGÍA</v>
          </cell>
          <cell r="P3107" t="str">
            <v>METROLOGÍA 2023-04</v>
          </cell>
          <cell r="Q3107" t="str">
            <v>PROPIO</v>
          </cell>
          <cell r="R3107" t="str">
            <v>FRECUENCIA</v>
          </cell>
          <cell r="S3107" t="str">
            <v>NO DISPONIBLE</v>
          </cell>
          <cell r="T3107"/>
          <cell r="U3107"/>
          <cell r="V3107"/>
          <cell r="W3107"/>
          <cell r="X3107"/>
          <cell r="Y3107" t="str">
            <v xml:space="preserve"> </v>
          </cell>
          <cell r="Z3107" t="str">
            <v xml:space="preserve">  </v>
          </cell>
          <cell r="AA3107"/>
          <cell r="AB3107"/>
          <cell r="AC3107"/>
          <cell r="AD3107"/>
          <cell r="AE3107" t="str">
            <v xml:space="preserve"> </v>
          </cell>
          <cell r="AF3107" t="str">
            <v xml:space="preserve"> </v>
          </cell>
          <cell r="AG3107"/>
          <cell r="AH3107"/>
          <cell r="AI3107"/>
          <cell r="AJ3107" t="str">
            <v xml:space="preserve"> </v>
          </cell>
          <cell r="AK3107" t="str">
            <v xml:space="preserve"> </v>
          </cell>
          <cell r="AL3107"/>
          <cell r="AM3107"/>
          <cell r="AN3107"/>
          <cell r="AO3107"/>
          <cell r="AP3107" t="str">
            <v xml:space="preserve"> </v>
          </cell>
          <cell r="AQ3107" t="str">
            <v xml:space="preserve"> </v>
          </cell>
          <cell r="AR3107"/>
          <cell r="AS3107"/>
          <cell r="AT3107"/>
          <cell r="AU3107"/>
        </row>
        <row r="3108">
          <cell r="B3108">
            <v>25058</v>
          </cell>
          <cell r="C3108">
            <v>25058</v>
          </cell>
          <cell r="D3108" t="str">
            <v>#REF!</v>
          </cell>
          <cell r="E3108" t="str">
            <v>NO DISPONIBLE</v>
          </cell>
          <cell r="F3108" t="str">
            <v>INACTIVO</v>
          </cell>
          <cell r="G3108" t="str">
            <v>NO APLICA</v>
          </cell>
          <cell r="H3108" t="str">
            <v>MICROPIPETA MONOCANAL</v>
          </cell>
          <cell r="I3108" t="str">
            <v>NO APLICA</v>
          </cell>
          <cell r="J3108" t="str">
            <v>SOCOREX</v>
          </cell>
          <cell r="K3108" t="str">
            <v>ACURA 825</v>
          </cell>
          <cell r="L3108">
            <v>17011905</v>
          </cell>
          <cell r="M3108" t="str">
            <v>VOLUMÉTRICOS</v>
          </cell>
          <cell r="N3108" t="str">
            <v>DRSP</v>
          </cell>
          <cell r="O3108" t="str">
            <v>GVI - VIROLOGÍA</v>
          </cell>
          <cell r="P3108" t="str">
            <v>METROLOGÍA 2023-04</v>
          </cell>
          <cell r="Q3108" t="str">
            <v>PROPIO</v>
          </cell>
          <cell r="R3108" t="str">
            <v>VOLUMEN</v>
          </cell>
          <cell r="S3108" t="str">
            <v>5 A 50 ul +/- 1%</v>
          </cell>
          <cell r="T3108"/>
          <cell r="U3108"/>
          <cell r="V3108"/>
          <cell r="W3108"/>
          <cell r="X3108"/>
          <cell r="Y3108" t="str">
            <v xml:space="preserve"> </v>
          </cell>
          <cell r="Z3108" t="str">
            <v xml:space="preserve">  </v>
          </cell>
          <cell r="AA3108"/>
          <cell r="AB3108"/>
          <cell r="AC3108"/>
          <cell r="AD3108"/>
          <cell r="AE3108" t="str">
            <v xml:space="preserve"> </v>
          </cell>
          <cell r="AF3108" t="str">
            <v xml:space="preserve"> </v>
          </cell>
          <cell r="AG3108"/>
          <cell r="AH3108"/>
          <cell r="AI3108"/>
          <cell r="AJ3108" t="str">
            <v xml:space="preserve"> </v>
          </cell>
          <cell r="AK3108" t="str">
            <v xml:space="preserve"> </v>
          </cell>
          <cell r="AL3108"/>
          <cell r="AM3108"/>
          <cell r="AN3108"/>
          <cell r="AO3108"/>
          <cell r="AP3108" t="str">
            <v xml:space="preserve"> </v>
          </cell>
          <cell r="AQ3108" t="str">
            <v xml:space="preserve"> </v>
          </cell>
          <cell r="AR3108"/>
          <cell r="AS3108"/>
          <cell r="AT3108"/>
          <cell r="AU3108"/>
        </row>
        <row r="3109">
          <cell r="B3109">
            <v>25067</v>
          </cell>
          <cell r="C3109">
            <v>25067</v>
          </cell>
          <cell r="D3109" t="str">
            <v>#REF!</v>
          </cell>
          <cell r="E3109">
            <v>40072</v>
          </cell>
          <cell r="F3109" t="str">
            <v>ACTIVO</v>
          </cell>
          <cell r="G3109" t="str">
            <v>NO APLICA</v>
          </cell>
          <cell r="H3109" t="str">
            <v>SISTEMA PARA MUESTREO MICROBIOLÓGICO DE AIRE</v>
          </cell>
          <cell r="I3109" t="str">
            <v>NO APLICA</v>
          </cell>
          <cell r="J3109" t="str">
            <v>MILLIPORE</v>
          </cell>
          <cell r="K3109" t="str">
            <v>M AIR T</v>
          </cell>
          <cell r="L3109">
            <v>3313</v>
          </cell>
          <cell r="M3109" t="str">
            <v>EQUIPOS ESPECIALES</v>
          </cell>
          <cell r="N3109" t="str">
            <v>DISP</v>
          </cell>
          <cell r="O3109" t="str">
            <v>LNI - NUTRICIÓN</v>
          </cell>
          <cell r="P3109" t="str">
            <v>LABORATORIO 1</v>
          </cell>
          <cell r="Q3109" t="str">
            <v>PROPIO</v>
          </cell>
          <cell r="R3109" t="str">
            <v>NO APLICA</v>
          </cell>
          <cell r="S3109" t="str">
            <v>TIPO M AIR, CUMPLE CON LAS ESPECIF. DE LA USP Y PA EP PARA MUESTREO DE AIRE LIVIANO (1.9 KG) INCLUYE MALETIN PORTATIL , BATERIA RECARGABLE, REJILLA A12ION. MICROPERFORADA Y TRIPODE. CAT. ATAS05060</v>
          </cell>
          <cell r="T3109"/>
          <cell r="U3109">
            <v>24</v>
          </cell>
          <cell r="V3109"/>
          <cell r="W3109"/>
          <cell r="X3109"/>
          <cell r="Y3109" t="str">
            <v xml:space="preserve"> </v>
          </cell>
          <cell r="Z3109" t="str">
            <v xml:space="preserve">  </v>
          </cell>
          <cell r="AA3109"/>
          <cell r="AB3109"/>
          <cell r="AC3109"/>
          <cell r="AD3109"/>
          <cell r="AE3109" t="str">
            <v xml:space="preserve"> </v>
          </cell>
          <cell r="AF3109" t="str">
            <v xml:space="preserve"> </v>
          </cell>
          <cell r="AG3109"/>
          <cell r="AH3109"/>
          <cell r="AI3109"/>
          <cell r="AJ3109" t="str">
            <v xml:space="preserve"> </v>
          </cell>
          <cell r="AK3109" t="str">
            <v xml:space="preserve"> </v>
          </cell>
          <cell r="AL3109"/>
          <cell r="AM3109"/>
          <cell r="AN3109"/>
          <cell r="AO3109"/>
          <cell r="AP3109" t="str">
            <v xml:space="preserve"> </v>
          </cell>
          <cell r="AQ3109" t="str">
            <v xml:space="preserve"> </v>
          </cell>
          <cell r="AR3109"/>
          <cell r="AS3109"/>
          <cell r="AT3109"/>
          <cell r="AU3109"/>
        </row>
        <row r="3110">
          <cell r="B3110">
            <v>25068</v>
          </cell>
          <cell r="C3110">
            <v>25068</v>
          </cell>
          <cell r="D3110" t="str">
            <v>#REF!</v>
          </cell>
          <cell r="E3110">
            <v>40072</v>
          </cell>
          <cell r="F3110" t="str">
            <v>ACTIVO</v>
          </cell>
          <cell r="G3110" t="str">
            <v>NO APLICA</v>
          </cell>
          <cell r="H3110" t="str">
            <v>SISTEMA PARA MUESTREO MICROBIOLÓGICO DE AIRE</v>
          </cell>
          <cell r="I3110" t="str">
            <v>NO APLICA</v>
          </cell>
          <cell r="J3110" t="str">
            <v>MILLIPORE</v>
          </cell>
          <cell r="K3110" t="str">
            <v>M AIR T</v>
          </cell>
          <cell r="L3110">
            <v>3311</v>
          </cell>
          <cell r="M3110" t="str">
            <v>EQUIPOS ESPECIALES</v>
          </cell>
          <cell r="N3110" t="str">
            <v>DISP</v>
          </cell>
          <cell r="O3110" t="str">
            <v>LNI - NUTRICIÓN</v>
          </cell>
          <cell r="P3110" t="str">
            <v>LABORATORIO 1</v>
          </cell>
          <cell r="Q3110" t="str">
            <v>PROPIO</v>
          </cell>
          <cell r="R3110" t="str">
            <v>NO APLICA</v>
          </cell>
          <cell r="S3110" t="str">
            <v>TIPO M AIR, CUMPLE CON LAS ESPECIF. DE LA USP Y PA EP PARA MUESTREO DE AIRE LIVIANO (1.9 KG) INCLUYE MALETIN PORTATIL , BATERIA RECARGABLE, REJILLA A12ION. MICROPERFORADA Y TRIPODE. CAT. ATAS05060</v>
          </cell>
          <cell r="T3110"/>
          <cell r="U3110">
            <v>24</v>
          </cell>
          <cell r="V3110"/>
          <cell r="W3110"/>
          <cell r="X3110"/>
          <cell r="Y3110" t="str">
            <v xml:space="preserve"> </v>
          </cell>
          <cell r="Z3110" t="str">
            <v xml:space="preserve">  </v>
          </cell>
          <cell r="AA3110"/>
          <cell r="AB3110"/>
          <cell r="AC3110"/>
          <cell r="AD3110"/>
          <cell r="AE3110" t="str">
            <v xml:space="preserve"> </v>
          </cell>
          <cell r="AF3110" t="str">
            <v xml:space="preserve"> </v>
          </cell>
          <cell r="AG3110"/>
          <cell r="AH3110"/>
          <cell r="AI3110"/>
          <cell r="AJ3110" t="str">
            <v xml:space="preserve"> </v>
          </cell>
          <cell r="AK3110" t="str">
            <v xml:space="preserve"> </v>
          </cell>
          <cell r="AL3110"/>
          <cell r="AM3110"/>
          <cell r="AN3110"/>
          <cell r="AO3110"/>
          <cell r="AP3110" t="str">
            <v xml:space="preserve"> </v>
          </cell>
          <cell r="AQ3110" t="str">
            <v xml:space="preserve"> </v>
          </cell>
          <cell r="AR3110"/>
          <cell r="AS3110"/>
          <cell r="AT3110"/>
          <cell r="AU3110"/>
        </row>
        <row r="3111">
          <cell r="B3111">
            <v>25069</v>
          </cell>
          <cell r="C3111">
            <v>25069</v>
          </cell>
          <cell r="D3111" t="str">
            <v>#REF!</v>
          </cell>
          <cell r="E3111">
            <v>40072</v>
          </cell>
          <cell r="F3111" t="str">
            <v>ACTIVO</v>
          </cell>
          <cell r="G3111" t="str">
            <v>NO APLICA</v>
          </cell>
          <cell r="H3111" t="str">
            <v>SISTEMA PARA MUESTREO MICROBIOLÓGICO DE AIRE</v>
          </cell>
          <cell r="I3111" t="str">
            <v>NO APLICA</v>
          </cell>
          <cell r="J3111" t="str">
            <v>MILLIPORE</v>
          </cell>
          <cell r="K3111" t="str">
            <v>TESTER</v>
          </cell>
          <cell r="L3111">
            <v>3372</v>
          </cell>
          <cell r="M3111" t="str">
            <v>EQUIPOS ESPECIALES</v>
          </cell>
          <cell r="N3111" t="str">
            <v>DISP</v>
          </cell>
          <cell r="O3111" t="str">
            <v>LNI - NUTRICIÓN</v>
          </cell>
          <cell r="P3111" t="str">
            <v>LABORATORIO 1</v>
          </cell>
          <cell r="Q3111" t="str">
            <v>PROPIO</v>
          </cell>
          <cell r="R3111" t="str">
            <v>NO APLICA</v>
          </cell>
          <cell r="S3111" t="str">
            <v>TIPO M AIR, CUMPLE CON LAS ESPECIF. DE LA USP Y PA EP PARA MUESTREO DE AIRE LIVIANO (1.9 KG) INCLUYE MALETIN PORTATIL , BATERIA RECARGABLE, REJILLA A12ION. MICROPERFORADA Y TRIPODE. CAT. ATAS05060</v>
          </cell>
          <cell r="T3111"/>
          <cell r="U3111">
            <v>24</v>
          </cell>
          <cell r="V3111"/>
          <cell r="W3111"/>
          <cell r="X3111"/>
          <cell r="Y3111" t="str">
            <v xml:space="preserve"> </v>
          </cell>
          <cell r="Z3111" t="str">
            <v xml:space="preserve">  </v>
          </cell>
          <cell r="AA3111"/>
          <cell r="AB3111"/>
          <cell r="AC3111"/>
          <cell r="AD3111"/>
          <cell r="AE3111" t="str">
            <v xml:space="preserve"> </v>
          </cell>
          <cell r="AF3111" t="str">
            <v xml:space="preserve"> </v>
          </cell>
          <cell r="AG3111"/>
          <cell r="AH3111"/>
          <cell r="AI3111"/>
          <cell r="AJ3111" t="str">
            <v xml:space="preserve"> </v>
          </cell>
          <cell r="AK3111" t="str">
            <v xml:space="preserve"> </v>
          </cell>
          <cell r="AL3111"/>
          <cell r="AM3111"/>
          <cell r="AN3111"/>
          <cell r="AO3111"/>
          <cell r="AP3111" t="str">
            <v xml:space="preserve"> </v>
          </cell>
          <cell r="AQ3111" t="str">
            <v xml:space="preserve"> </v>
          </cell>
          <cell r="AR3111"/>
          <cell r="AS3111"/>
          <cell r="AT3111"/>
          <cell r="AU3111"/>
        </row>
        <row r="3112">
          <cell r="B3112">
            <v>25070</v>
          </cell>
          <cell r="C3112">
            <v>25070</v>
          </cell>
          <cell r="D3112" t="str">
            <v>#REF!</v>
          </cell>
          <cell r="E3112">
            <v>40072</v>
          </cell>
          <cell r="F3112" t="str">
            <v>ACTIVO</v>
          </cell>
          <cell r="G3112" t="str">
            <v>NO APLICA</v>
          </cell>
          <cell r="H3112" t="str">
            <v>SISTEMA PARA MUESTREO MICROBIOLÓGICO DE AIRE</v>
          </cell>
          <cell r="I3112" t="str">
            <v>NO APLICA</v>
          </cell>
          <cell r="J3112" t="str">
            <v>MILLIPORE</v>
          </cell>
          <cell r="K3112" t="str">
            <v>M AIR T</v>
          </cell>
          <cell r="L3112">
            <v>3312</v>
          </cell>
          <cell r="M3112" t="str">
            <v>EQUIPOS ESPECIALES</v>
          </cell>
          <cell r="N3112" t="str">
            <v>DISP</v>
          </cell>
          <cell r="O3112" t="str">
            <v>LNI - NUTRICIÓN</v>
          </cell>
          <cell r="P3112" t="str">
            <v>LABORATORIO 1</v>
          </cell>
          <cell r="Q3112" t="str">
            <v>PROPIO</v>
          </cell>
          <cell r="R3112" t="str">
            <v>NO APLICA</v>
          </cell>
          <cell r="S3112" t="str">
            <v>TIPO M AIR, CUMPLE CON LAS ESPECIF. DE LA USP Y PA EP PARA MUESTREO DE AIRE LIVIANO (1.9 KG) INCLUYE MALETIN PORTATIL , BATERIA RECARGABLE, REJILLA A12ION. MICROPERFORADA Y TRIPODE. CAT. ATAS05060</v>
          </cell>
          <cell r="T3112"/>
          <cell r="U3112">
            <v>24</v>
          </cell>
          <cell r="V3112"/>
          <cell r="W3112"/>
          <cell r="X3112"/>
          <cell r="Y3112" t="str">
            <v xml:space="preserve"> </v>
          </cell>
          <cell r="Z3112" t="str">
            <v xml:space="preserve">  </v>
          </cell>
          <cell r="AA3112"/>
          <cell r="AB3112"/>
          <cell r="AC3112"/>
          <cell r="AD3112"/>
          <cell r="AE3112" t="str">
            <v xml:space="preserve"> </v>
          </cell>
          <cell r="AF3112" t="str">
            <v xml:space="preserve"> </v>
          </cell>
          <cell r="AG3112"/>
          <cell r="AH3112"/>
          <cell r="AI3112"/>
          <cell r="AJ3112" t="str">
            <v xml:space="preserve"> </v>
          </cell>
          <cell r="AK3112" t="str">
            <v xml:space="preserve"> </v>
          </cell>
          <cell r="AL3112"/>
          <cell r="AM3112"/>
          <cell r="AN3112"/>
          <cell r="AO3112"/>
          <cell r="AP3112" t="str">
            <v xml:space="preserve"> </v>
          </cell>
          <cell r="AQ3112" t="str">
            <v xml:space="preserve"> </v>
          </cell>
          <cell r="AR3112"/>
          <cell r="AS3112"/>
          <cell r="AT3112"/>
          <cell r="AU3112"/>
        </row>
        <row r="3113">
          <cell r="B3113">
            <v>25071</v>
          </cell>
          <cell r="C3113">
            <v>25071</v>
          </cell>
          <cell r="D3113" t="str">
            <v>#REF!</v>
          </cell>
          <cell r="E3113">
            <v>40072</v>
          </cell>
          <cell r="F3113" t="str">
            <v>ACTIVO</v>
          </cell>
          <cell r="G3113" t="str">
            <v>NO APLICA</v>
          </cell>
          <cell r="H3113" t="str">
            <v>SISTEMA PARA MUESTREO MICROBIOLÓGICO DE AIRE</v>
          </cell>
          <cell r="I3113" t="str">
            <v>NO APLICA</v>
          </cell>
          <cell r="J3113" t="str">
            <v>MILLIPORE</v>
          </cell>
          <cell r="K3113" t="str">
            <v>M AIR T</v>
          </cell>
          <cell r="L3113">
            <v>3336</v>
          </cell>
          <cell r="M3113" t="str">
            <v>EQUIPOS ESPECIALES</v>
          </cell>
          <cell r="N3113" t="str">
            <v>DISP</v>
          </cell>
          <cell r="O3113" t="str">
            <v>LNI - NUTRICIÓN</v>
          </cell>
          <cell r="P3113" t="str">
            <v>LABORATORIO 1</v>
          </cell>
          <cell r="Q3113" t="str">
            <v>PROPIO</v>
          </cell>
          <cell r="R3113" t="str">
            <v>NO APLICA</v>
          </cell>
          <cell r="S3113" t="str">
            <v>TIPO M AIR, CUMPLE CON LAS ESPECIF. DE LA USP Y PA EP PARA MUESTREO DE AIRE LIVIANO (1.9 KG) INCLUYE MALETIN PORTATIL , BATERIA RECARGABLE, REJILLA A12ION. MICROPERFORADA Y TRIPODE. CAT. ATAS05060</v>
          </cell>
          <cell r="T3113"/>
          <cell r="U3113">
            <v>24</v>
          </cell>
          <cell r="V3113"/>
          <cell r="W3113"/>
          <cell r="X3113"/>
          <cell r="Y3113" t="str">
            <v xml:space="preserve"> </v>
          </cell>
          <cell r="Z3113" t="str">
            <v xml:space="preserve">  </v>
          </cell>
          <cell r="AA3113"/>
          <cell r="AB3113"/>
          <cell r="AC3113"/>
          <cell r="AD3113"/>
          <cell r="AE3113" t="str">
            <v xml:space="preserve"> </v>
          </cell>
          <cell r="AF3113" t="str">
            <v xml:space="preserve"> </v>
          </cell>
          <cell r="AG3113"/>
          <cell r="AH3113"/>
          <cell r="AI3113"/>
          <cell r="AJ3113" t="str">
            <v xml:space="preserve"> </v>
          </cell>
          <cell r="AK3113" t="str">
            <v xml:space="preserve"> </v>
          </cell>
          <cell r="AL3113"/>
          <cell r="AM3113"/>
          <cell r="AN3113"/>
          <cell r="AO3113"/>
          <cell r="AP3113" t="str">
            <v xml:space="preserve"> </v>
          </cell>
          <cell r="AQ3113" t="str">
            <v xml:space="preserve"> </v>
          </cell>
          <cell r="AR3113"/>
          <cell r="AS3113"/>
          <cell r="AT3113"/>
          <cell r="AU3113"/>
        </row>
        <row r="3114">
          <cell r="B3114">
            <v>25076</v>
          </cell>
          <cell r="C3114">
            <v>25076</v>
          </cell>
          <cell r="D3114" t="str">
            <v>#REF!</v>
          </cell>
          <cell r="E3114" t="str">
            <v>NO DISPONIBLE</v>
          </cell>
          <cell r="F3114" t="str">
            <v>INACTIVO</v>
          </cell>
          <cell r="G3114" t="str">
            <v>NO APLICA</v>
          </cell>
          <cell r="H3114" t="str">
            <v xml:space="preserve">MICROSCOPIO TRINOCULAR </v>
          </cell>
          <cell r="I3114" t="str">
            <v>NO APLICA</v>
          </cell>
          <cell r="J3114" t="str">
            <v>CARL ZEISS</v>
          </cell>
          <cell r="K3114" t="str">
            <v>AXIOSTAR PLUS</v>
          </cell>
          <cell r="L3114">
            <v>3109007431</v>
          </cell>
          <cell r="M3114" t="str">
            <v>ÓPTICOS</v>
          </cell>
          <cell r="N3114" t="str">
            <v>DRSP</v>
          </cell>
          <cell r="O3114" t="str">
            <v>GMR - MICROBIOLOGÍA</v>
          </cell>
          <cell r="P3114" t="str">
            <v xml:space="preserve">SINDROMES FEBRILES </v>
          </cell>
          <cell r="Q3114" t="str">
            <v>PROPIO</v>
          </cell>
          <cell r="R3114" t="str">
            <v>NO APLICA</v>
          </cell>
          <cell r="S3114" t="str">
            <v>Condiciones de funcionamiento: Temp admisible: 10 a 35ºC -- Humedad rel: &lt;= 85% -- Indoor only</v>
          </cell>
          <cell r="T3114" t="str">
            <v>2023-10-30 (JMB): Se deja inactivo por petición del laboratorio. Queda como buck up.</v>
          </cell>
          <cell r="U3114"/>
          <cell r="V3114"/>
          <cell r="W3114"/>
          <cell r="X3114"/>
          <cell r="Y3114" t="str">
            <v xml:space="preserve"> </v>
          </cell>
          <cell r="Z3114" t="str">
            <v xml:space="preserve">  </v>
          </cell>
          <cell r="AA3114"/>
          <cell r="AB3114"/>
          <cell r="AC3114"/>
          <cell r="AD3114">
            <v>45265</v>
          </cell>
          <cell r="AE3114" t="str">
            <v xml:space="preserve"> </v>
          </cell>
          <cell r="AF3114" t="str">
            <v xml:space="preserve"> </v>
          </cell>
          <cell r="AG3114"/>
          <cell r="AH3114"/>
          <cell r="AI3114"/>
          <cell r="AJ3114" t="str">
            <v xml:space="preserve"> </v>
          </cell>
          <cell r="AK3114" t="str">
            <v xml:space="preserve"> </v>
          </cell>
          <cell r="AL3114"/>
          <cell r="AM3114"/>
          <cell r="AN3114"/>
          <cell r="AO3114"/>
          <cell r="AP3114" t="str">
            <v xml:space="preserve"> </v>
          </cell>
          <cell r="AQ3114" t="str">
            <v xml:space="preserve"> </v>
          </cell>
          <cell r="AR3114"/>
          <cell r="AS3114"/>
          <cell r="AT3114"/>
          <cell r="AU3114"/>
        </row>
        <row r="3115">
          <cell r="B3115">
            <v>25082</v>
          </cell>
          <cell r="C3115">
            <v>25082</v>
          </cell>
          <cell r="D3115" t="str">
            <v>#REF!</v>
          </cell>
          <cell r="E3115" t="str">
            <v>NO DISPONIBLE</v>
          </cell>
          <cell r="F3115" t="str">
            <v>ACTIVO</v>
          </cell>
          <cell r="G3115" t="str">
            <v>NO APLICA</v>
          </cell>
          <cell r="H3115" t="str">
            <v>TERMOCICLADOR</v>
          </cell>
          <cell r="I3115" t="str">
            <v>NO APLICA</v>
          </cell>
          <cell r="J3115" t="str">
            <v>BIO-RAD</v>
          </cell>
          <cell r="K3115" t="str">
            <v>ALS-1296G</v>
          </cell>
          <cell r="L3115" t="str">
            <v>No disponible</v>
          </cell>
          <cell r="M3115" t="str">
            <v>TERMOCICLADORES</v>
          </cell>
          <cell r="N3115" t="str">
            <v>DRSP</v>
          </cell>
          <cell r="O3115" t="str">
            <v>GMR - MICROBIOLOGÍA</v>
          </cell>
          <cell r="P3115" t="str">
            <v>LABORATORIO DE ELECTROFORESIS</v>
          </cell>
          <cell r="Q3115" t="str">
            <v>PROPIO</v>
          </cell>
          <cell r="R3115" t="str">
            <v>TEMPERATURA</v>
          </cell>
          <cell r="S3115" t="str">
            <v>Salida Máxima
250 V
250 mA</v>
          </cell>
          <cell r="T3115"/>
          <cell r="U3115">
            <v>12</v>
          </cell>
          <cell r="V3115"/>
          <cell r="W3115"/>
          <cell r="X3115"/>
          <cell r="Y3115" t="str">
            <v xml:space="preserve"> </v>
          </cell>
          <cell r="Z3115" t="str">
            <v xml:space="preserve">  </v>
          </cell>
          <cell r="AA3115"/>
          <cell r="AB3115"/>
          <cell r="AC3115"/>
          <cell r="AD3115"/>
          <cell r="AE3115" t="str">
            <v xml:space="preserve"> </v>
          </cell>
          <cell r="AF3115" t="str">
            <v xml:space="preserve"> </v>
          </cell>
          <cell r="AG3115"/>
          <cell r="AH3115"/>
          <cell r="AI3115"/>
          <cell r="AJ3115" t="str">
            <v xml:space="preserve"> </v>
          </cell>
          <cell r="AK3115" t="str">
            <v xml:space="preserve"> </v>
          </cell>
          <cell r="AL3115"/>
          <cell r="AM3115"/>
          <cell r="AN3115"/>
          <cell r="AO3115"/>
          <cell r="AP3115" t="str">
            <v xml:space="preserve"> </v>
          </cell>
          <cell r="AQ3115" t="str">
            <v xml:space="preserve"> </v>
          </cell>
          <cell r="AR3115"/>
          <cell r="AS3115"/>
          <cell r="AT3115"/>
          <cell r="AU3115"/>
        </row>
        <row r="3116">
          <cell r="B3116">
            <v>15334</v>
          </cell>
          <cell r="C3116">
            <v>15334</v>
          </cell>
          <cell r="D3116" t="str">
            <v>#REF!</v>
          </cell>
          <cell r="E3116" t="str">
            <v>NO DISPONIBLE</v>
          </cell>
          <cell r="F3116" t="str">
            <v>ACTIVO</v>
          </cell>
          <cell r="G3116" t="str">
            <v>NO APLICA</v>
          </cell>
          <cell r="H3116" t="str">
            <v>AGITADOR ORBITAL</v>
          </cell>
          <cell r="I3116" t="str">
            <v>NO APLICA</v>
          </cell>
          <cell r="J3116" t="str">
            <v>HOEFER</v>
          </cell>
          <cell r="K3116" t="str">
            <v>PR50-115V</v>
          </cell>
          <cell r="L3116" t="str">
            <v>HSI-0429</v>
          </cell>
          <cell r="M3116" t="str">
            <v>AGITADORES</v>
          </cell>
          <cell r="N3116" t="str">
            <v>DISP</v>
          </cell>
          <cell r="O3116" t="str">
            <v>LFM - FISIOLOGÍA MOLECULAR</v>
          </cell>
          <cell r="P3116" t="str">
            <v>BIOQUIMICA</v>
          </cell>
          <cell r="Q3116" t="str">
            <v>PROPIO</v>
          </cell>
          <cell r="R3116" t="str">
            <v>NO APLICA</v>
          </cell>
          <cell r="S3116"/>
          <cell r="T3116"/>
          <cell r="U3116">
            <v>24</v>
          </cell>
          <cell r="V3116"/>
          <cell r="W3116"/>
          <cell r="X3116"/>
          <cell r="Y3116">
            <v>46095</v>
          </cell>
          <cell r="Z3116">
            <v>327</v>
          </cell>
          <cell r="AA3116" t="str">
            <v>Taller GELP</v>
          </cell>
          <cell r="AB3116" t="str">
            <v>Mar</v>
          </cell>
          <cell r="AC3116" t="str">
            <v>R</v>
          </cell>
          <cell r="AD3116">
            <v>45365</v>
          </cell>
          <cell r="AE3116" t="str">
            <v xml:space="preserve"> </v>
          </cell>
          <cell r="AF3116" t="str">
            <v xml:space="preserve"> </v>
          </cell>
          <cell r="AG3116"/>
          <cell r="AH3116"/>
          <cell r="AI3116"/>
          <cell r="AJ3116" t="str">
            <v xml:space="preserve"> </v>
          </cell>
          <cell r="AK3116" t="str">
            <v xml:space="preserve"> </v>
          </cell>
          <cell r="AL3116"/>
          <cell r="AM3116"/>
          <cell r="AN3116"/>
          <cell r="AO3116"/>
          <cell r="AP3116" t="str">
            <v xml:space="preserve"> </v>
          </cell>
          <cell r="AQ3116" t="str">
            <v xml:space="preserve"> </v>
          </cell>
          <cell r="AR3116"/>
          <cell r="AS3116"/>
          <cell r="AT3116"/>
          <cell r="AU3116"/>
        </row>
        <row r="3117">
          <cell r="B3117">
            <v>25095</v>
          </cell>
          <cell r="C3117">
            <v>25095</v>
          </cell>
          <cell r="D3117" t="str">
            <v>#REF!</v>
          </cell>
          <cell r="E3117" t="str">
            <v>NO DISPONIBLE</v>
          </cell>
          <cell r="F3117" t="str">
            <v>ACTIVO</v>
          </cell>
          <cell r="G3117" t="str">
            <v>NO APLICA</v>
          </cell>
          <cell r="H3117" t="str">
            <v>TERMOCICLADOR PCR TIEMPO REAL</v>
          </cell>
          <cell r="I3117" t="str">
            <v>LIGHT CYCLER 480 SOFTWARE</v>
          </cell>
          <cell r="J3117" t="str">
            <v>ROCHE</v>
          </cell>
          <cell r="K3117" t="str">
            <v>LIGHTCYCLER 480</v>
          </cell>
          <cell r="L3117">
            <v>25493</v>
          </cell>
          <cell r="M3117" t="str">
            <v>TERMOCICLADORES</v>
          </cell>
          <cell r="N3117" t="str">
            <v>DISP</v>
          </cell>
          <cell r="O3117" t="str">
            <v>LMI - MICROBIOLOGÍA</v>
          </cell>
          <cell r="P3117" t="str">
            <v>LABORATORIO 2 - AREA TERMOCICLADORES</v>
          </cell>
          <cell r="Q3117" t="str">
            <v>PROPIO</v>
          </cell>
          <cell r="R3117" t="str">
            <v>NO APLICA</v>
          </cell>
          <cell r="S3117"/>
          <cell r="T3117"/>
          <cell r="U3117">
            <v>12</v>
          </cell>
          <cell r="V3117"/>
          <cell r="W3117"/>
          <cell r="X3117"/>
          <cell r="Y3117" t="str">
            <v xml:space="preserve"> </v>
          </cell>
          <cell r="Z3117" t="str">
            <v xml:space="preserve">  </v>
          </cell>
          <cell r="AA3117"/>
          <cell r="AB3117"/>
          <cell r="AC3117"/>
          <cell r="AD3117"/>
          <cell r="AE3117" t="str">
            <v xml:space="preserve"> </v>
          </cell>
          <cell r="AF3117" t="str">
            <v xml:space="preserve"> </v>
          </cell>
          <cell r="AG3117"/>
          <cell r="AH3117"/>
          <cell r="AI3117"/>
          <cell r="AJ3117" t="str">
            <v xml:space="preserve"> </v>
          </cell>
          <cell r="AK3117" t="str">
            <v xml:space="preserve"> </v>
          </cell>
          <cell r="AL3117"/>
          <cell r="AM3117"/>
          <cell r="AN3117"/>
          <cell r="AO3117"/>
          <cell r="AP3117" t="str">
            <v xml:space="preserve"> </v>
          </cell>
          <cell r="AQ3117" t="str">
            <v xml:space="preserve"> </v>
          </cell>
          <cell r="AR3117"/>
          <cell r="AS3117"/>
          <cell r="AT3117"/>
          <cell r="AU3117"/>
        </row>
        <row r="3118">
          <cell r="B3118">
            <v>25102</v>
          </cell>
          <cell r="C3118">
            <v>25102</v>
          </cell>
          <cell r="D3118" t="str">
            <v>#REF!</v>
          </cell>
          <cell r="E3118" t="str">
            <v>NO DISPONIBLE</v>
          </cell>
          <cell r="F3118" t="str">
            <v>INACTIVO</v>
          </cell>
          <cell r="G3118" t="str">
            <v>NO APLICA</v>
          </cell>
          <cell r="H3118" t="str">
            <v>BAÑO SEROLÓGICO</v>
          </cell>
          <cell r="I3118" t="str">
            <v>NO APLICA</v>
          </cell>
          <cell r="J3118" t="str">
            <v>LABNET</v>
          </cell>
          <cell r="K3118" t="str">
            <v>W1106</v>
          </cell>
          <cell r="L3118">
            <v>8031950</v>
          </cell>
          <cell r="M3118" t="str">
            <v>CALOR</v>
          </cell>
          <cell r="N3118" t="str">
            <v>DRSP</v>
          </cell>
          <cell r="O3118" t="str">
            <v>GPR - PARASITOLOGÍA</v>
          </cell>
          <cell r="P3118" t="str">
            <v>LEISHMANIASIS</v>
          </cell>
          <cell r="Q3118" t="str">
            <v>PROPIO</v>
          </cell>
          <cell r="R3118" t="str">
            <v>TEMPERATURA</v>
          </cell>
          <cell r="S3118" t="str">
            <v>37ºC+/- 2</v>
          </cell>
          <cell r="T3118"/>
          <cell r="U3118"/>
          <cell r="V3118"/>
          <cell r="W3118"/>
          <cell r="X3118"/>
          <cell r="Y3118" t="str">
            <v xml:space="preserve"> </v>
          </cell>
          <cell r="Z3118" t="str">
            <v xml:space="preserve">  </v>
          </cell>
          <cell r="AA3118"/>
          <cell r="AB3118"/>
          <cell r="AC3118"/>
          <cell r="AD3118"/>
          <cell r="AE3118" t="str">
            <v xml:space="preserve"> </v>
          </cell>
          <cell r="AF3118" t="str">
            <v xml:space="preserve"> </v>
          </cell>
          <cell r="AG3118"/>
          <cell r="AH3118"/>
          <cell r="AI3118"/>
          <cell r="AJ3118" t="str">
            <v xml:space="preserve"> </v>
          </cell>
          <cell r="AK3118" t="str">
            <v xml:space="preserve"> </v>
          </cell>
          <cell r="AL3118"/>
          <cell r="AM3118"/>
          <cell r="AN3118"/>
          <cell r="AO3118"/>
          <cell r="AP3118" t="str">
            <v xml:space="preserve"> </v>
          </cell>
          <cell r="AQ3118" t="str">
            <v xml:space="preserve"> </v>
          </cell>
          <cell r="AR3118"/>
          <cell r="AS3118"/>
          <cell r="AT3118"/>
          <cell r="AU3118"/>
        </row>
        <row r="3119">
          <cell r="B3119">
            <v>25103</v>
          </cell>
          <cell r="C3119">
            <v>25103</v>
          </cell>
          <cell r="D3119" t="str">
            <v>#REF!</v>
          </cell>
          <cell r="E3119" t="str">
            <v>NO DISPONIBLE</v>
          </cell>
          <cell r="F3119" t="str">
            <v>INACTIVO</v>
          </cell>
          <cell r="G3119" t="str">
            <v>NO APLICA</v>
          </cell>
          <cell r="H3119" t="str">
            <v>PIPETA MONOCANAL</v>
          </cell>
          <cell r="I3119" t="str">
            <v>NO APLICA</v>
          </cell>
          <cell r="J3119" t="str">
            <v>LABMATE</v>
          </cell>
          <cell r="K3119" t="str">
            <v>NO DISPONIBLE</v>
          </cell>
          <cell r="L3119">
            <v>846020359</v>
          </cell>
          <cell r="M3119" t="str">
            <v>VOLUMÉTRICOS</v>
          </cell>
          <cell r="N3119" t="str">
            <v>DRSP</v>
          </cell>
          <cell r="O3119" t="str">
            <v>GPR - PARASITOLOGÍA</v>
          </cell>
          <cell r="P3119" t="str">
            <v>INMUNODIAGNÓSTICO</v>
          </cell>
          <cell r="Q3119" t="str">
            <v>PROPIO</v>
          </cell>
          <cell r="R3119" t="str">
            <v>VOLUMEN</v>
          </cell>
          <cell r="S3119" t="str">
            <v>Volumen: 0.5-10 ul +/- 1,0%</v>
          </cell>
          <cell r="T3119"/>
          <cell r="U3119"/>
          <cell r="V3119"/>
          <cell r="W3119"/>
          <cell r="X3119"/>
          <cell r="Y3119" t="str">
            <v xml:space="preserve"> </v>
          </cell>
          <cell r="Z3119" t="str">
            <v xml:space="preserve">  </v>
          </cell>
          <cell r="AA3119"/>
          <cell r="AB3119"/>
          <cell r="AC3119"/>
          <cell r="AD3119"/>
          <cell r="AE3119" t="str">
            <v xml:space="preserve"> </v>
          </cell>
          <cell r="AF3119" t="str">
            <v xml:space="preserve"> </v>
          </cell>
          <cell r="AG3119"/>
          <cell r="AH3119"/>
          <cell r="AI3119"/>
          <cell r="AJ3119" t="str">
            <v xml:space="preserve"> </v>
          </cell>
          <cell r="AK3119" t="str">
            <v xml:space="preserve"> </v>
          </cell>
          <cell r="AL3119"/>
          <cell r="AM3119"/>
          <cell r="AN3119"/>
          <cell r="AO3119"/>
          <cell r="AP3119" t="str">
            <v xml:space="preserve"> </v>
          </cell>
          <cell r="AQ3119" t="str">
            <v xml:space="preserve"> </v>
          </cell>
          <cell r="AR3119"/>
          <cell r="AS3119"/>
          <cell r="AT3119"/>
          <cell r="AU3119"/>
        </row>
        <row r="3120">
          <cell r="B3120">
            <v>25105</v>
          </cell>
          <cell r="C3120">
            <v>25105</v>
          </cell>
          <cell r="D3120" t="str">
            <v>#REF!</v>
          </cell>
          <cell r="E3120" t="str">
            <v>NO DISPONIBLE</v>
          </cell>
          <cell r="F3120" t="str">
            <v>ACTIVO</v>
          </cell>
          <cell r="G3120" t="str">
            <v>NO APLICA</v>
          </cell>
          <cell r="H3120" t="str">
            <v>PIPETA MONOCANAL</v>
          </cell>
          <cell r="I3120" t="str">
            <v>NO APLICA</v>
          </cell>
          <cell r="J3120" t="str">
            <v>LABMATE</v>
          </cell>
          <cell r="K3120" t="str">
            <v>NO DISPONIBLE</v>
          </cell>
          <cell r="L3120">
            <v>846020369</v>
          </cell>
          <cell r="M3120" t="str">
            <v>VOLUMÉTRICOS</v>
          </cell>
          <cell r="N3120" t="str">
            <v>DRSP</v>
          </cell>
          <cell r="O3120" t="str">
            <v>GPR - PARASITOLOGÍA</v>
          </cell>
          <cell r="P3120" t="str">
            <v>INMUNODIAGNÓSTICO</v>
          </cell>
          <cell r="Q3120" t="str">
            <v>PROPIO</v>
          </cell>
          <cell r="R3120" t="str">
            <v>VOLUMEN</v>
          </cell>
          <cell r="S3120" t="str">
            <v>Volumen: 0.5-10 ul +/- 1,0%</v>
          </cell>
          <cell r="T3120"/>
          <cell r="U3120"/>
          <cell r="V3120"/>
          <cell r="W3120"/>
          <cell r="X3120"/>
          <cell r="Y3120" t="str">
            <v xml:space="preserve"> </v>
          </cell>
          <cell r="Z3120" t="str">
            <v xml:space="preserve">  </v>
          </cell>
          <cell r="AA3120"/>
          <cell r="AB3120"/>
          <cell r="AC3120"/>
          <cell r="AD3120"/>
          <cell r="AE3120" t="str">
            <v xml:space="preserve"> </v>
          </cell>
          <cell r="AF3120" t="str">
            <v xml:space="preserve"> </v>
          </cell>
          <cell r="AG3120"/>
          <cell r="AH3120"/>
          <cell r="AI3120"/>
          <cell r="AJ3120" t="str">
            <v xml:space="preserve"> </v>
          </cell>
          <cell r="AK3120" t="str">
            <v xml:space="preserve"> </v>
          </cell>
          <cell r="AL3120"/>
          <cell r="AM3120"/>
          <cell r="AN3120"/>
          <cell r="AO3120"/>
          <cell r="AP3120" t="str">
            <v xml:space="preserve"> </v>
          </cell>
          <cell r="AQ3120" t="str">
            <v xml:space="preserve"> </v>
          </cell>
          <cell r="AR3120"/>
          <cell r="AS3120"/>
          <cell r="AT3120"/>
          <cell r="AU3120"/>
        </row>
        <row r="3121">
          <cell r="B3121">
            <v>25119</v>
          </cell>
          <cell r="C3121">
            <v>25119</v>
          </cell>
          <cell r="D3121" t="str">
            <v>#REF!</v>
          </cell>
          <cell r="E3121" t="str">
            <v>NO DISPONIBLE</v>
          </cell>
          <cell r="F3121" t="str">
            <v>ACTIVO</v>
          </cell>
          <cell r="G3121" t="str">
            <v>NO APLICA</v>
          </cell>
          <cell r="H3121" t="str">
            <v>MICROCENTRÍFUGA</v>
          </cell>
          <cell r="I3121" t="str">
            <v>NO APLICA</v>
          </cell>
          <cell r="J3121" t="str">
            <v>HETTICH</v>
          </cell>
          <cell r="K3121" t="str">
            <v>HAEMATOKRIT 210</v>
          </cell>
          <cell r="L3121" t="str">
            <v>0558-03-00</v>
          </cell>
          <cell r="M3121" t="str">
            <v>CENTRÍFUGAS</v>
          </cell>
          <cell r="N3121" t="str">
            <v>DISP</v>
          </cell>
          <cell r="O3121" t="str">
            <v>LPI - PARASITOLOGÍA</v>
          </cell>
          <cell r="P3121" t="str">
            <v>LEISHMANIASIS</v>
          </cell>
          <cell r="Q3121" t="str">
            <v>PROPIO</v>
          </cell>
          <cell r="R3121" t="str">
            <v>NO APLICA</v>
          </cell>
          <cell r="S3121" t="str">
            <v>3200 RPM</v>
          </cell>
          <cell r="T3121"/>
          <cell r="U3121">
            <v>12</v>
          </cell>
          <cell r="V3121"/>
          <cell r="W3121"/>
          <cell r="X3121"/>
          <cell r="Y3121">
            <v>45820</v>
          </cell>
          <cell r="Z3121">
            <v>52</v>
          </cell>
          <cell r="AA3121" t="str">
            <v>Taller GELP</v>
          </cell>
          <cell r="AB3121" t="str">
            <v>Jun</v>
          </cell>
          <cell r="AC3121" t="str">
            <v>Jun</v>
          </cell>
          <cell r="AD3121">
            <v>45455</v>
          </cell>
          <cell r="AE3121" t="str">
            <v xml:space="preserve"> </v>
          </cell>
          <cell r="AF3121" t="str">
            <v xml:space="preserve"> </v>
          </cell>
          <cell r="AG3121"/>
          <cell r="AH3121"/>
          <cell r="AI3121"/>
          <cell r="AJ3121" t="str">
            <v xml:space="preserve"> </v>
          </cell>
          <cell r="AK3121" t="str">
            <v xml:space="preserve"> </v>
          </cell>
          <cell r="AL3121"/>
          <cell r="AM3121"/>
          <cell r="AN3121"/>
          <cell r="AO3121"/>
          <cell r="AP3121" t="str">
            <v xml:space="preserve"> </v>
          </cell>
          <cell r="AQ3121" t="str">
            <v xml:space="preserve"> </v>
          </cell>
          <cell r="AR3121"/>
          <cell r="AS3121"/>
          <cell r="AT3121"/>
          <cell r="AU3121"/>
        </row>
        <row r="3122">
          <cell r="B3122">
            <v>25134</v>
          </cell>
          <cell r="C3122">
            <v>25134</v>
          </cell>
          <cell r="D3122" t="str">
            <v>#REF!</v>
          </cell>
          <cell r="E3122" t="str">
            <v>NO DISPONIBLE</v>
          </cell>
          <cell r="F3122" t="str">
            <v>INACTIVO</v>
          </cell>
          <cell r="G3122" t="str">
            <v>NO APLICA</v>
          </cell>
          <cell r="H3122" t="str">
            <v>MICROPIPETA MONOCANAL</v>
          </cell>
          <cell r="I3122" t="str">
            <v>NO APLICA</v>
          </cell>
          <cell r="J3122" t="str">
            <v>SOCOREX</v>
          </cell>
          <cell r="K3122" t="str">
            <v>ACURA 825</v>
          </cell>
          <cell r="L3122">
            <v>18073377</v>
          </cell>
          <cell r="M3122" t="str">
            <v>VOLUMÉTRICOS</v>
          </cell>
          <cell r="N3122" t="str">
            <v>DRSP</v>
          </cell>
          <cell r="O3122" t="str">
            <v>GVI - VIROLOGÍA</v>
          </cell>
          <cell r="P3122" t="str">
            <v>POLIO ÁREA LIMPIA</v>
          </cell>
          <cell r="Q3122" t="str">
            <v>PROPIO</v>
          </cell>
          <cell r="R3122" t="str">
            <v>VOLUMEN</v>
          </cell>
          <cell r="S3122" t="str">
            <v>5 uL A 50 uL</v>
          </cell>
          <cell r="T3122"/>
          <cell r="U3122"/>
          <cell r="V3122"/>
          <cell r="W3122"/>
          <cell r="X3122"/>
          <cell r="Y3122" t="str">
            <v xml:space="preserve"> </v>
          </cell>
          <cell r="Z3122" t="str">
            <v xml:space="preserve">  </v>
          </cell>
          <cell r="AA3122"/>
          <cell r="AB3122"/>
          <cell r="AC3122"/>
          <cell r="AD3122"/>
          <cell r="AE3122" t="str">
            <v xml:space="preserve"> </v>
          </cell>
          <cell r="AF3122" t="str">
            <v xml:space="preserve"> </v>
          </cell>
          <cell r="AG3122"/>
          <cell r="AH3122"/>
          <cell r="AI3122"/>
          <cell r="AJ3122" t="str">
            <v xml:space="preserve"> </v>
          </cell>
          <cell r="AK3122" t="str">
            <v xml:space="preserve"> </v>
          </cell>
          <cell r="AL3122"/>
          <cell r="AM3122"/>
          <cell r="AN3122"/>
          <cell r="AO3122"/>
          <cell r="AP3122" t="str">
            <v xml:space="preserve"> </v>
          </cell>
          <cell r="AQ3122" t="str">
            <v xml:space="preserve"> </v>
          </cell>
          <cell r="AR3122"/>
          <cell r="AS3122"/>
          <cell r="AT3122"/>
          <cell r="AU3122"/>
        </row>
        <row r="3123">
          <cell r="B3123">
            <v>25145</v>
          </cell>
          <cell r="C3123">
            <v>25145</v>
          </cell>
          <cell r="D3123" t="str">
            <v>#REF!</v>
          </cell>
          <cell r="E3123" t="str">
            <v>NO DISPONIBLE</v>
          </cell>
          <cell r="F3123" t="str">
            <v>ACTIVO</v>
          </cell>
          <cell r="G3123" t="str">
            <v>NO APLICA</v>
          </cell>
          <cell r="H3123" t="str">
            <v>MICROPIPETA MONOCANAL</v>
          </cell>
          <cell r="I3123" t="str">
            <v>NO APLICA</v>
          </cell>
          <cell r="J3123" t="str">
            <v>SOCOREX</v>
          </cell>
          <cell r="K3123" t="str">
            <v>ACURA 825</v>
          </cell>
          <cell r="L3123">
            <v>18093706</v>
          </cell>
          <cell r="M3123" t="str">
            <v>VOLUMÉTRICOS</v>
          </cell>
          <cell r="N3123" t="str">
            <v>DRSP</v>
          </cell>
          <cell r="O3123" t="str">
            <v>GVI - VIROLOGÍA</v>
          </cell>
          <cell r="P3123" t="str">
            <v>STOCK METROLOGÍA</v>
          </cell>
          <cell r="Q3123" t="str">
            <v>PROPIO</v>
          </cell>
          <cell r="R3123" t="str">
            <v>VOLUMEN</v>
          </cell>
          <cell r="S3123" t="str">
            <v>100 uL a 1000 uL</v>
          </cell>
          <cell r="T3123"/>
          <cell r="U3123">
            <v>12</v>
          </cell>
          <cell r="V3123">
            <v>12</v>
          </cell>
          <cell r="W3123"/>
          <cell r="X3123"/>
          <cell r="Y3123">
            <v>45723</v>
          </cell>
          <cell r="Z3123">
            <v>-45</v>
          </cell>
          <cell r="AA3123" t="str">
            <v>Proveedor externo</v>
          </cell>
          <cell r="AB3123" t="str">
            <v>Mar</v>
          </cell>
          <cell r="AC3123" t="str">
            <v>Mar</v>
          </cell>
          <cell r="AD3123">
            <v>45358</v>
          </cell>
          <cell r="AE3123">
            <v>45730</v>
          </cell>
          <cell r="AF3123">
            <v>-38</v>
          </cell>
          <cell r="AG3123" t="str">
            <v>Mar</v>
          </cell>
          <cell r="AH3123" t="str">
            <v>Mar</v>
          </cell>
          <cell r="AI3123">
            <v>45365</v>
          </cell>
          <cell r="AJ3123" t="str">
            <v xml:space="preserve"> </v>
          </cell>
          <cell r="AK3123" t="str">
            <v xml:space="preserve"> </v>
          </cell>
          <cell r="AL3123"/>
          <cell r="AM3123"/>
          <cell r="AN3123"/>
          <cell r="AO3123"/>
          <cell r="AP3123" t="str">
            <v xml:space="preserve"> </v>
          </cell>
          <cell r="AQ3123" t="str">
            <v xml:space="preserve"> </v>
          </cell>
          <cell r="AR3123"/>
          <cell r="AS3123"/>
          <cell r="AT3123"/>
          <cell r="AU3123"/>
        </row>
        <row r="3124">
          <cell r="B3124">
            <v>25163</v>
          </cell>
          <cell r="C3124">
            <v>25163</v>
          </cell>
          <cell r="D3124" t="str">
            <v>#REF!</v>
          </cell>
          <cell r="E3124" t="str">
            <v>NO DISPONIBLE</v>
          </cell>
          <cell r="F3124" t="str">
            <v>ACTIVO</v>
          </cell>
          <cell r="G3124" t="str">
            <v>NO APLICA</v>
          </cell>
          <cell r="H3124" t="str">
            <v>JUEGO DE PESAS</v>
          </cell>
          <cell r="I3124" t="str">
            <v>NO APLICA</v>
          </cell>
          <cell r="J3124" t="str">
            <v>SARTORIUS</v>
          </cell>
          <cell r="K3124" t="str">
            <v>CLASE F1</v>
          </cell>
          <cell r="L3124">
            <v>23329788</v>
          </cell>
          <cell r="M3124" t="str">
            <v>EQUIPOS PATRÓN</v>
          </cell>
          <cell r="N3124" t="str">
            <v>DRSP</v>
          </cell>
          <cell r="O3124" t="str">
            <v>GGN - GENÉTICA – CRÓNICAS</v>
          </cell>
          <cell r="P3124" t="str">
            <v>DEPOSITO</v>
          </cell>
          <cell r="Q3124" t="str">
            <v>PROPIO</v>
          </cell>
          <cell r="R3124" t="str">
            <v>MASA</v>
          </cell>
          <cell r="S3124" t="str">
            <v>1 mg - 200 gr. CLASE F</v>
          </cell>
          <cell r="T3124"/>
          <cell r="U3124"/>
          <cell r="V3124">
            <v>24</v>
          </cell>
          <cell r="W3124"/>
          <cell r="X3124"/>
          <cell r="Y3124" t="str">
            <v xml:space="preserve"> </v>
          </cell>
          <cell r="Z3124" t="str">
            <v xml:space="preserve">  </v>
          </cell>
          <cell r="AA3124"/>
          <cell r="AB3124"/>
          <cell r="AC3124"/>
          <cell r="AD3124"/>
          <cell r="AE3124">
            <v>45619</v>
          </cell>
          <cell r="AF3124">
            <v>-149</v>
          </cell>
          <cell r="AG3124"/>
          <cell r="AH3124"/>
          <cell r="AI3124">
            <v>44888</v>
          </cell>
          <cell r="AJ3124" t="str">
            <v xml:space="preserve"> </v>
          </cell>
          <cell r="AK3124" t="str">
            <v xml:space="preserve"> </v>
          </cell>
          <cell r="AL3124"/>
          <cell r="AM3124"/>
          <cell r="AN3124"/>
          <cell r="AO3124"/>
          <cell r="AP3124" t="str">
            <v xml:space="preserve"> </v>
          </cell>
          <cell r="AQ3124" t="str">
            <v xml:space="preserve"> </v>
          </cell>
          <cell r="AR3124"/>
          <cell r="AS3124"/>
          <cell r="AT3124"/>
          <cell r="AU3124"/>
        </row>
        <row r="3125">
          <cell r="B3125">
            <v>25171</v>
          </cell>
          <cell r="C3125">
            <v>25171</v>
          </cell>
          <cell r="D3125" t="str">
            <v>#REF!</v>
          </cell>
          <cell r="E3125" t="str">
            <v>NO DISPONIBLE</v>
          </cell>
          <cell r="F3125" t="str">
            <v>INACTIVO</v>
          </cell>
          <cell r="G3125" t="str">
            <v>NO APLICA</v>
          </cell>
          <cell r="H3125" t="str">
            <v>ULTRACONGELADOR</v>
          </cell>
          <cell r="I3125" t="str">
            <v>NO APLICA</v>
          </cell>
          <cell r="J3125" t="str">
            <v>REVCO</v>
          </cell>
          <cell r="K3125" t="str">
            <v>ULT2586-6-A42</v>
          </cell>
          <cell r="L3125">
            <v>126849201081114</v>
          </cell>
          <cell r="M3125" t="str">
            <v>FRÍO</v>
          </cell>
          <cell r="N3125" t="str">
            <v>DRSP</v>
          </cell>
          <cell r="O3125" t="str">
            <v>GMR - MICROBIOLOGÍA</v>
          </cell>
          <cell r="P3125" t="str">
            <v>REVCOS DEPOSITO</v>
          </cell>
          <cell r="Q3125" t="str">
            <v>PROPIO</v>
          </cell>
          <cell r="R3125" t="str">
            <v>TEMPERATURA</v>
          </cell>
          <cell r="S3125" t="str">
            <v>RANGO DE USO -70+/-5°C</v>
          </cell>
          <cell r="T3125" t="str">
            <v>Requiere correctivo</v>
          </cell>
          <cell r="U3125">
            <v>12</v>
          </cell>
          <cell r="V3125"/>
          <cell r="W3125">
            <v>12</v>
          </cell>
          <cell r="X3125"/>
          <cell r="Y3125" t="str">
            <v xml:space="preserve"> </v>
          </cell>
          <cell r="Z3125" t="str">
            <v xml:space="preserve">  </v>
          </cell>
          <cell r="AA3125"/>
          <cell r="AB3125"/>
          <cell r="AC3125"/>
          <cell r="AD3125"/>
          <cell r="AE3125" t="str">
            <v xml:space="preserve"> </v>
          </cell>
          <cell r="AF3125" t="str">
            <v xml:space="preserve"> </v>
          </cell>
          <cell r="AG3125"/>
          <cell r="AH3125"/>
          <cell r="AI3125"/>
          <cell r="AJ3125" t="str">
            <v xml:space="preserve"> </v>
          </cell>
          <cell r="AK3125" t="str">
            <v xml:space="preserve"> </v>
          </cell>
          <cell r="AL3125"/>
          <cell r="AM3125"/>
          <cell r="AN3125"/>
          <cell r="AO3125"/>
          <cell r="AP3125" t="str">
            <v xml:space="preserve"> </v>
          </cell>
          <cell r="AQ3125" t="str">
            <v xml:space="preserve"> </v>
          </cell>
          <cell r="AR3125"/>
          <cell r="AS3125"/>
          <cell r="AT3125"/>
          <cell r="AU3125"/>
        </row>
        <row r="3126">
          <cell r="B3126">
            <v>25175</v>
          </cell>
          <cell r="C3126">
            <v>25175</v>
          </cell>
          <cell r="D3126" t="str">
            <v>#REF!</v>
          </cell>
          <cell r="E3126" t="str">
            <v>NO DISPONIBLE</v>
          </cell>
          <cell r="F3126" t="str">
            <v>BAJA</v>
          </cell>
          <cell r="G3126" t="str">
            <v>NO APLICA</v>
          </cell>
          <cell r="H3126" t="str">
            <v>INCUBADORA</v>
          </cell>
          <cell r="I3126" t="str">
            <v>NO APLICA</v>
          </cell>
          <cell r="J3126" t="str">
            <v>FISHER SCIENTIFIC</v>
          </cell>
          <cell r="K3126" t="str">
            <v>550D</v>
          </cell>
          <cell r="L3126">
            <v>1571081107494</v>
          </cell>
          <cell r="M3126" t="str">
            <v>CALOR</v>
          </cell>
          <cell r="N3126" t="str">
            <v>DRSP</v>
          </cell>
          <cell r="O3126" t="str">
            <v>GMR - MICROBIOLOGÍA</v>
          </cell>
          <cell r="P3126" t="str">
            <v>LABORATORIO ENTEROPATOGENO</v>
          </cell>
          <cell r="Q3126" t="str">
            <v>PROPIO</v>
          </cell>
          <cell r="R3126" t="str">
            <v>TEMPERATURA</v>
          </cell>
          <cell r="S3126" t="str">
            <v>35 º C+/-2°C</v>
          </cell>
          <cell r="T3126"/>
          <cell r="U3126">
            <v>12</v>
          </cell>
          <cell r="V3126">
            <v>12</v>
          </cell>
          <cell r="W3126"/>
          <cell r="X3126"/>
          <cell r="Y3126" t="str">
            <v xml:space="preserve"> </v>
          </cell>
          <cell r="Z3126" t="str">
            <v xml:space="preserve">  </v>
          </cell>
          <cell r="AA3126"/>
          <cell r="AB3126"/>
          <cell r="AC3126"/>
          <cell r="AD3126">
            <v>45209</v>
          </cell>
          <cell r="AE3126" t="str">
            <v xml:space="preserve"> </v>
          </cell>
          <cell r="AF3126" t="str">
            <v xml:space="preserve"> </v>
          </cell>
          <cell r="AG3126"/>
          <cell r="AH3126"/>
          <cell r="AI3126">
            <v>44888</v>
          </cell>
          <cell r="AJ3126" t="str">
            <v xml:space="preserve"> </v>
          </cell>
          <cell r="AK3126" t="str">
            <v xml:space="preserve"> </v>
          </cell>
          <cell r="AL3126"/>
          <cell r="AM3126"/>
          <cell r="AN3126"/>
          <cell r="AO3126"/>
          <cell r="AP3126" t="str">
            <v xml:space="preserve"> </v>
          </cell>
          <cell r="AQ3126" t="str">
            <v xml:space="preserve"> </v>
          </cell>
          <cell r="AR3126"/>
          <cell r="AS3126"/>
          <cell r="AT3126"/>
          <cell r="AU3126"/>
        </row>
        <row r="3127">
          <cell r="B3127">
            <v>25180</v>
          </cell>
          <cell r="C3127">
            <v>25180</v>
          </cell>
          <cell r="D3127" t="str">
            <v>#REF!</v>
          </cell>
          <cell r="E3127" t="str">
            <v>NO DISPONIBLE</v>
          </cell>
          <cell r="F3127" t="str">
            <v>INACTIVO</v>
          </cell>
          <cell r="G3127" t="str">
            <v>NO APLICA</v>
          </cell>
          <cell r="H3127" t="str">
            <v>ULTRACONGELADOR</v>
          </cell>
          <cell r="I3127" t="str">
            <v>NO APLICA</v>
          </cell>
          <cell r="J3127" t="str">
            <v>THERMO FISHER SCIENTIFIC</v>
          </cell>
          <cell r="K3127" t="str">
            <v>ULT1786-6-A43</v>
          </cell>
          <cell r="L3127" t="str">
            <v>´0126753801081021</v>
          </cell>
          <cell r="M3127" t="str">
            <v>FRÍO</v>
          </cell>
          <cell r="N3127" t="str">
            <v>DRSP</v>
          </cell>
          <cell r="O3127" t="str">
            <v>GVI - VIROLOGÍA</v>
          </cell>
          <cell r="P3127" t="str">
            <v>ÁREA DE REVCOS ANTIGUO BIOTERIO</v>
          </cell>
          <cell r="Q3127" t="str">
            <v>PROPIO</v>
          </cell>
          <cell r="R3127" t="str">
            <v>TEMPERATURA</v>
          </cell>
          <cell r="S3127" t="str">
            <v>-60 a -80, set point en -70 +/-10</v>
          </cell>
          <cell r="T3127" t="str">
            <v>EQUIPO CON DAÑO EN COMPRESORES. FUERA DE SERVICIO</v>
          </cell>
          <cell r="U3127"/>
          <cell r="V3127"/>
          <cell r="W3127"/>
          <cell r="X3127"/>
          <cell r="Y3127" t="str">
            <v xml:space="preserve"> </v>
          </cell>
          <cell r="Z3127" t="str">
            <v xml:space="preserve">  </v>
          </cell>
          <cell r="AA3127"/>
          <cell r="AB3127"/>
          <cell r="AC3127"/>
          <cell r="AD3127"/>
          <cell r="AE3127" t="str">
            <v xml:space="preserve"> </v>
          </cell>
          <cell r="AF3127" t="str">
            <v xml:space="preserve"> </v>
          </cell>
          <cell r="AG3127"/>
          <cell r="AH3127"/>
          <cell r="AI3127"/>
          <cell r="AJ3127" t="str">
            <v xml:space="preserve"> </v>
          </cell>
          <cell r="AK3127" t="str">
            <v xml:space="preserve"> </v>
          </cell>
          <cell r="AL3127"/>
          <cell r="AM3127"/>
          <cell r="AN3127"/>
          <cell r="AO3127"/>
          <cell r="AP3127" t="str">
            <v xml:space="preserve"> </v>
          </cell>
          <cell r="AQ3127" t="str">
            <v xml:space="preserve"> </v>
          </cell>
          <cell r="AR3127"/>
          <cell r="AS3127"/>
          <cell r="AT3127"/>
          <cell r="AU3127"/>
        </row>
        <row r="3128">
          <cell r="B3128">
            <v>25183</v>
          </cell>
          <cell r="C3128">
            <v>25183</v>
          </cell>
          <cell r="D3128" t="str">
            <v>#REF!</v>
          </cell>
          <cell r="E3128" t="str">
            <v>NO DISPONIBLE</v>
          </cell>
          <cell r="F3128" t="str">
            <v>ACTIVO</v>
          </cell>
          <cell r="G3128" t="str">
            <v>NO APLICA</v>
          </cell>
          <cell r="H3128" t="str">
            <v>AGITADOR</v>
          </cell>
          <cell r="I3128" t="str">
            <v>NO APLICA</v>
          </cell>
          <cell r="J3128" t="str">
            <v>THERMOLYNE</v>
          </cell>
          <cell r="K3128" t="str">
            <v>M16715</v>
          </cell>
          <cell r="L3128">
            <v>1858090797318</v>
          </cell>
          <cell r="M3128" t="str">
            <v>AGITADORES</v>
          </cell>
          <cell r="N3128" t="str">
            <v>DISP</v>
          </cell>
          <cell r="O3128" t="str">
            <v>LFM - FISIOLOGÍA MOLECULAR</v>
          </cell>
          <cell r="P3128"/>
          <cell r="Q3128" t="str">
            <v>PROPIO</v>
          </cell>
          <cell r="R3128" t="str">
            <v>NO APLICA</v>
          </cell>
          <cell r="S3128" t="str">
            <v>NO DISPONIBLE</v>
          </cell>
          <cell r="T3128"/>
          <cell r="U3128">
            <v>12</v>
          </cell>
          <cell r="V3128"/>
          <cell r="W3128"/>
          <cell r="X3128"/>
          <cell r="Y3128">
            <v>45438</v>
          </cell>
          <cell r="Z3128">
            <v>-330</v>
          </cell>
          <cell r="AA3128"/>
          <cell r="AB3128"/>
          <cell r="AC3128"/>
          <cell r="AD3128">
            <v>45072</v>
          </cell>
          <cell r="AE3128" t="str">
            <v xml:space="preserve"> </v>
          </cell>
          <cell r="AF3128" t="str">
            <v xml:space="preserve"> </v>
          </cell>
          <cell r="AG3128"/>
          <cell r="AH3128"/>
          <cell r="AI3128"/>
          <cell r="AJ3128" t="str">
            <v xml:space="preserve"> </v>
          </cell>
          <cell r="AK3128" t="str">
            <v xml:space="preserve"> </v>
          </cell>
          <cell r="AL3128"/>
          <cell r="AM3128"/>
          <cell r="AN3128"/>
          <cell r="AO3128"/>
          <cell r="AP3128" t="str">
            <v xml:space="preserve"> </v>
          </cell>
          <cell r="AQ3128" t="str">
            <v xml:space="preserve"> </v>
          </cell>
          <cell r="AR3128"/>
          <cell r="AS3128"/>
          <cell r="AT3128"/>
          <cell r="AU3128"/>
        </row>
        <row r="3129">
          <cell r="B3129">
            <v>25190</v>
          </cell>
          <cell r="C3129">
            <v>25190</v>
          </cell>
          <cell r="D3129" t="str">
            <v>#REF!</v>
          </cell>
          <cell r="E3129" t="str">
            <v>NO DISPONIBLE</v>
          </cell>
          <cell r="F3129" t="str">
            <v>INACTIVO</v>
          </cell>
          <cell r="G3129" t="str">
            <v>NO APLICA</v>
          </cell>
          <cell r="H3129" t="str">
            <v>TERMÓMETRO DIGITAL</v>
          </cell>
          <cell r="I3129" t="str">
            <v>NO APLICA</v>
          </cell>
          <cell r="J3129" t="str">
            <v>DIGI-SENSE</v>
          </cell>
          <cell r="K3129" t="str">
            <v>60010-50</v>
          </cell>
          <cell r="L3129">
            <v>456193</v>
          </cell>
          <cell r="M3129" t="str">
            <v>EQUIPOS PATRÓN</v>
          </cell>
          <cell r="N3129" t="str">
            <v>SG</v>
          </cell>
          <cell r="O3129" t="str">
            <v>GELP - GRUPO EQUIPOS DE LABORATORIO Y PRODUCCIÓN</v>
          </cell>
          <cell r="P3129" t="str">
            <v>EQUIPOS DE LABORATORIO Y PRODUCCIÓN</v>
          </cell>
          <cell r="Q3129" t="str">
            <v>PROPIO</v>
          </cell>
          <cell r="R3129" t="str">
            <v>TEMPERATURA</v>
          </cell>
          <cell r="S3129" t="str">
            <v>Rango de temperatura (Según sonda)
J : -200 a 1000°C / K : -250 a 1372°C 
T : -250 a 400°C / E : -250 a 1000°C 
R : 0 a 1768°C  / S : 0 a 1768°C 
N : -250 a 1300°C / B : 200 a 1800°C
Resolución: 0.1°C (entre -150°C y 999.9°C)
1°C (debajo de -150° superior a 999.9°C)</v>
          </cell>
          <cell r="T3129"/>
          <cell r="U3129"/>
          <cell r="V3129">
            <v>12</v>
          </cell>
          <cell r="W3129"/>
          <cell r="X3129"/>
          <cell r="Y3129" t="str">
            <v xml:space="preserve"> </v>
          </cell>
          <cell r="Z3129" t="str">
            <v xml:space="preserve">  </v>
          </cell>
          <cell r="AA3129"/>
          <cell r="AB3129"/>
          <cell r="AC3129"/>
          <cell r="AD3129"/>
          <cell r="AE3129" t="str">
            <v xml:space="preserve"> </v>
          </cell>
          <cell r="AF3129" t="str">
            <v xml:space="preserve"> </v>
          </cell>
          <cell r="AG3129"/>
          <cell r="AH3129"/>
          <cell r="AI3129">
            <v>44684</v>
          </cell>
          <cell r="AJ3129" t="str">
            <v xml:space="preserve"> </v>
          </cell>
          <cell r="AK3129" t="str">
            <v xml:space="preserve"> </v>
          </cell>
          <cell r="AL3129"/>
          <cell r="AM3129"/>
          <cell r="AN3129"/>
          <cell r="AO3129"/>
          <cell r="AP3129" t="str">
            <v xml:space="preserve"> </v>
          </cell>
          <cell r="AQ3129" t="str">
            <v xml:space="preserve"> </v>
          </cell>
          <cell r="AR3129"/>
          <cell r="AS3129"/>
          <cell r="AT3129"/>
          <cell r="AU3129"/>
        </row>
        <row r="3130">
          <cell r="B3130">
            <v>25191</v>
          </cell>
          <cell r="C3130">
            <v>25191</v>
          </cell>
          <cell r="D3130" t="str">
            <v>#REF!</v>
          </cell>
          <cell r="E3130" t="str">
            <v>NO DISPONIBLE</v>
          </cell>
          <cell r="F3130" t="str">
            <v>INACTIVO</v>
          </cell>
          <cell r="G3130" t="str">
            <v>NO APLICA</v>
          </cell>
          <cell r="H3130" t="str">
            <v>TERMÓMETRO DIGITAL</v>
          </cell>
          <cell r="I3130" t="str">
            <v>NO APLICA</v>
          </cell>
          <cell r="J3130" t="str">
            <v>DIGI-SENSE</v>
          </cell>
          <cell r="K3130" t="str">
            <v>60010-50</v>
          </cell>
          <cell r="L3130">
            <v>456187</v>
          </cell>
          <cell r="M3130" t="str">
            <v>EQUIPOS PATRÓN</v>
          </cell>
          <cell r="N3130" t="str">
            <v>SG</v>
          </cell>
          <cell r="O3130" t="str">
            <v>GELP - GRUPO EQUIPOS DE LABORATORIO Y PRODUCCIÓN</v>
          </cell>
          <cell r="P3130" t="str">
            <v>EQUIPOS DE LABORATORIO Y PRODUCCIÓN</v>
          </cell>
          <cell r="Q3130" t="str">
            <v>PROPIO</v>
          </cell>
          <cell r="R3130" t="str">
            <v>TEMPERATURA</v>
          </cell>
          <cell r="S3130" t="str">
            <v>NO DISPONIBLE</v>
          </cell>
          <cell r="T3130"/>
          <cell r="U3130"/>
          <cell r="V3130">
            <v>12</v>
          </cell>
          <cell r="W3130"/>
          <cell r="X3130"/>
          <cell r="Y3130" t="str">
            <v xml:space="preserve"> </v>
          </cell>
          <cell r="Z3130" t="str">
            <v xml:space="preserve">  </v>
          </cell>
          <cell r="AA3130"/>
          <cell r="AB3130"/>
          <cell r="AC3130"/>
          <cell r="AD3130"/>
          <cell r="AE3130" t="str">
            <v xml:space="preserve"> </v>
          </cell>
          <cell r="AF3130" t="str">
            <v xml:space="preserve"> </v>
          </cell>
          <cell r="AG3130"/>
          <cell r="AH3130"/>
          <cell r="AI3130">
            <v>44684</v>
          </cell>
          <cell r="AJ3130" t="str">
            <v xml:space="preserve"> </v>
          </cell>
          <cell r="AK3130" t="str">
            <v xml:space="preserve"> </v>
          </cell>
          <cell r="AL3130"/>
          <cell r="AM3130"/>
          <cell r="AN3130"/>
          <cell r="AO3130"/>
          <cell r="AP3130" t="str">
            <v xml:space="preserve"> </v>
          </cell>
          <cell r="AQ3130" t="str">
            <v xml:space="preserve"> </v>
          </cell>
          <cell r="AR3130"/>
          <cell r="AS3130"/>
          <cell r="AT3130"/>
          <cell r="AU3130"/>
        </row>
        <row r="3131">
          <cell r="B3131">
            <v>25194</v>
          </cell>
          <cell r="C3131">
            <v>25194</v>
          </cell>
          <cell r="D3131" t="str">
            <v>#REF!</v>
          </cell>
          <cell r="E3131" t="str">
            <v>NO DISPONIBLE</v>
          </cell>
          <cell r="F3131" t="str">
            <v>INACTIVO</v>
          </cell>
          <cell r="G3131" t="str">
            <v>NO APLICA</v>
          </cell>
          <cell r="H3131" t="str">
            <v>TERMÓMETRO DIGITAL</v>
          </cell>
          <cell r="I3131" t="str">
            <v>NO APLICA</v>
          </cell>
          <cell r="J3131" t="str">
            <v>DIGI-SENSE</v>
          </cell>
          <cell r="K3131" t="str">
            <v>60010-50</v>
          </cell>
          <cell r="L3131">
            <v>456191</v>
          </cell>
          <cell r="M3131" t="str">
            <v>EQUIPOS PATRÓN</v>
          </cell>
          <cell r="N3131" t="str">
            <v>SG</v>
          </cell>
          <cell r="O3131" t="str">
            <v>GELP - GRUPO EQUIPOS DE LABORATORIO Y PRODUCCIÓN</v>
          </cell>
          <cell r="P3131" t="str">
            <v>EQUIPOS DE LABORATORIO Y PRODUCCIÓN</v>
          </cell>
          <cell r="Q3131" t="str">
            <v>PROPIO</v>
          </cell>
          <cell r="R3131" t="str">
            <v>TEMPERATURA</v>
          </cell>
          <cell r="S3131" t="str">
            <v>NO DISPONIBLE</v>
          </cell>
          <cell r="T3131"/>
          <cell r="U3131"/>
          <cell r="V3131">
            <v>12</v>
          </cell>
          <cell r="W3131"/>
          <cell r="X3131"/>
          <cell r="Y3131" t="str">
            <v xml:space="preserve"> </v>
          </cell>
          <cell r="Z3131" t="str">
            <v xml:space="preserve">  </v>
          </cell>
          <cell r="AA3131"/>
          <cell r="AB3131"/>
          <cell r="AC3131"/>
          <cell r="AD3131"/>
          <cell r="AE3131" t="str">
            <v xml:space="preserve"> </v>
          </cell>
          <cell r="AF3131" t="str">
            <v xml:space="preserve"> </v>
          </cell>
          <cell r="AG3131"/>
          <cell r="AH3131"/>
          <cell r="AI3131">
            <v>44883</v>
          </cell>
          <cell r="AJ3131" t="str">
            <v xml:space="preserve"> </v>
          </cell>
          <cell r="AK3131" t="str">
            <v xml:space="preserve"> </v>
          </cell>
          <cell r="AL3131"/>
          <cell r="AM3131"/>
          <cell r="AN3131"/>
          <cell r="AO3131"/>
          <cell r="AP3131" t="str">
            <v xml:space="preserve"> </v>
          </cell>
          <cell r="AQ3131" t="str">
            <v xml:space="preserve"> </v>
          </cell>
          <cell r="AR3131"/>
          <cell r="AS3131"/>
          <cell r="AT3131"/>
          <cell r="AU3131"/>
        </row>
        <row r="3132">
          <cell r="B3132">
            <v>25197</v>
          </cell>
          <cell r="C3132">
            <v>25197</v>
          </cell>
          <cell r="D3132" t="str">
            <v>#REF!</v>
          </cell>
          <cell r="E3132">
            <v>40166</v>
          </cell>
          <cell r="F3132" t="str">
            <v>INACTIVO</v>
          </cell>
          <cell r="G3132" t="str">
            <v>NO APLICA</v>
          </cell>
          <cell r="H3132" t="str">
            <v>MICROSCOPIO BINOCULAR</v>
          </cell>
          <cell r="I3132" t="str">
            <v>NO APLICA</v>
          </cell>
          <cell r="J3132" t="str">
            <v>CARL ZEISS</v>
          </cell>
          <cell r="K3132" t="str">
            <v>PRIMO STAR</v>
          </cell>
          <cell r="L3132">
            <v>3116009431</v>
          </cell>
          <cell r="M3132" t="str">
            <v>ÓPTICOS</v>
          </cell>
          <cell r="N3132" t="str">
            <v>DISP</v>
          </cell>
          <cell r="O3132" t="str">
            <v>LNI - NUTRICIÓN</v>
          </cell>
          <cell r="P3132" t="str">
            <v>LABORATORIO DE ANALISIS BIOQUIMICO</v>
          </cell>
          <cell r="Q3132" t="str">
            <v>PROPIO</v>
          </cell>
          <cell r="R3132" t="str">
            <v>NO APLICA</v>
          </cell>
          <cell r="S3132" t="str">
            <v>37°C +/- 1°C</v>
          </cell>
          <cell r="T3132"/>
          <cell r="U3132">
            <v>12</v>
          </cell>
          <cell r="V3132"/>
          <cell r="W3132"/>
          <cell r="X3132"/>
          <cell r="Y3132" t="str">
            <v xml:space="preserve"> </v>
          </cell>
          <cell r="Z3132" t="str">
            <v xml:space="preserve">  </v>
          </cell>
          <cell r="AA3132"/>
          <cell r="AB3132"/>
          <cell r="AC3132"/>
          <cell r="AD3132"/>
          <cell r="AE3132" t="str">
            <v xml:space="preserve"> </v>
          </cell>
          <cell r="AF3132" t="str">
            <v xml:space="preserve"> </v>
          </cell>
          <cell r="AG3132"/>
          <cell r="AH3132"/>
          <cell r="AI3132"/>
          <cell r="AJ3132" t="str">
            <v xml:space="preserve"> </v>
          </cell>
          <cell r="AK3132" t="str">
            <v xml:space="preserve"> </v>
          </cell>
          <cell r="AL3132"/>
          <cell r="AM3132"/>
          <cell r="AN3132"/>
          <cell r="AO3132"/>
          <cell r="AP3132" t="str">
            <v xml:space="preserve"> </v>
          </cell>
          <cell r="AQ3132" t="str">
            <v xml:space="preserve"> </v>
          </cell>
          <cell r="AR3132"/>
          <cell r="AS3132"/>
          <cell r="AT3132"/>
          <cell r="AU3132"/>
        </row>
        <row r="3133">
          <cell r="B3133" t="str">
            <v>GSA-174</v>
          </cell>
          <cell r="C3133">
            <v>25199</v>
          </cell>
          <cell r="D3133" t="str">
            <v>#REF!</v>
          </cell>
          <cell r="E3133" t="str">
            <v>NO DISPONIBLE</v>
          </cell>
          <cell r="F3133" t="str">
            <v>INACTIVO</v>
          </cell>
          <cell r="G3133" t="str">
            <v>NO APLICA</v>
          </cell>
          <cell r="H3133" t="str">
            <v>BOMBA DE MUESTREO PARÁSITOS</v>
          </cell>
          <cell r="I3133" t="str">
            <v>NO APLICA</v>
          </cell>
          <cell r="J3133" t="str">
            <v>ENVIROCHECK</v>
          </cell>
          <cell r="K3133" t="str">
            <v>NO DISPONIBLE</v>
          </cell>
          <cell r="L3133" t="str">
            <v>NO DISPONIBLE</v>
          </cell>
          <cell r="M3133" t="str">
            <v>BOMBAS</v>
          </cell>
          <cell r="N3133" t="str">
            <v>DRSP</v>
          </cell>
          <cell r="O3133" t="str">
            <v>GPR - PARASITOLOGÍA</v>
          </cell>
          <cell r="P3133" t="str">
            <v>PARASITISMO INTESTINAL</v>
          </cell>
          <cell r="Q3133" t="str">
            <v>PROPIO</v>
          </cell>
          <cell r="R3133" t="str">
            <v>FLUJO/CAUDAL; PRESIÓN</v>
          </cell>
          <cell r="S3133"/>
          <cell r="T3133"/>
          <cell r="U3133"/>
          <cell r="V3133"/>
          <cell r="W3133"/>
          <cell r="X3133"/>
          <cell r="Y3133" t="str">
            <v xml:space="preserve"> </v>
          </cell>
          <cell r="Z3133" t="str">
            <v xml:space="preserve">  </v>
          </cell>
          <cell r="AA3133"/>
          <cell r="AB3133"/>
          <cell r="AC3133"/>
          <cell r="AD3133"/>
          <cell r="AE3133" t="str">
            <v xml:space="preserve"> </v>
          </cell>
          <cell r="AF3133" t="str">
            <v xml:space="preserve"> </v>
          </cell>
          <cell r="AG3133"/>
          <cell r="AH3133"/>
          <cell r="AI3133"/>
          <cell r="AJ3133" t="str">
            <v xml:space="preserve"> </v>
          </cell>
          <cell r="AK3133" t="str">
            <v xml:space="preserve"> </v>
          </cell>
          <cell r="AL3133"/>
          <cell r="AM3133"/>
          <cell r="AN3133"/>
          <cell r="AO3133"/>
          <cell r="AP3133" t="str">
            <v xml:space="preserve"> </v>
          </cell>
          <cell r="AQ3133" t="str">
            <v xml:space="preserve"> </v>
          </cell>
          <cell r="AR3133"/>
          <cell r="AS3133"/>
          <cell r="AT3133"/>
          <cell r="AU3133"/>
        </row>
        <row r="3134">
          <cell r="B3134" t="str">
            <v>GCA-015</v>
          </cell>
          <cell r="C3134">
            <v>25199</v>
          </cell>
          <cell r="D3134" t="str">
            <v>#REF!</v>
          </cell>
          <cell r="E3134" t="str">
            <v>NO DISPONIBLE</v>
          </cell>
          <cell r="F3134" t="str">
            <v>ACTIVO</v>
          </cell>
          <cell r="G3134" t="str">
            <v>NO APLICA</v>
          </cell>
          <cell r="H3134" t="str">
            <v>ROTÁMETRO</v>
          </cell>
          <cell r="I3134" t="str">
            <v>NO APLICA</v>
          </cell>
          <cell r="J3134" t="str">
            <v>ENVIROCHECK</v>
          </cell>
          <cell r="K3134" t="str">
            <v>5852-7E12B584</v>
          </cell>
          <cell r="L3134" t="str">
            <v>NO DISPONIBLE</v>
          </cell>
          <cell r="M3134" t="str">
            <v>INSTRUMENTOS DE MEDICIÓN</v>
          </cell>
          <cell r="N3134" t="str">
            <v>DRSP</v>
          </cell>
          <cell r="O3134" t="str">
            <v>GPR - PARASITOLOGÍA</v>
          </cell>
          <cell r="P3134" t="str">
            <v>PARASITOLOGÍA DE AGUAS</v>
          </cell>
          <cell r="Q3134" t="str">
            <v>PROPIO</v>
          </cell>
          <cell r="R3134" t="str">
            <v>FLUJO/CAUDAL; PRESIÓN</v>
          </cell>
          <cell r="S3134" t="str">
            <v>Caudal requrido por proceso: 2 L/min</v>
          </cell>
          <cell r="T3134"/>
          <cell r="U3134"/>
          <cell r="V3134"/>
          <cell r="W3134"/>
          <cell r="X3134"/>
          <cell r="Y3134" t="str">
            <v xml:space="preserve"> </v>
          </cell>
          <cell r="Z3134" t="str">
            <v xml:space="preserve">  </v>
          </cell>
          <cell r="AA3134"/>
          <cell r="AB3134"/>
          <cell r="AC3134"/>
          <cell r="AD3134"/>
          <cell r="AE3134" t="str">
            <v xml:space="preserve"> </v>
          </cell>
          <cell r="AF3134" t="str">
            <v xml:space="preserve"> </v>
          </cell>
          <cell r="AG3134"/>
          <cell r="AH3134"/>
          <cell r="AI3134"/>
          <cell r="AJ3134" t="str">
            <v xml:space="preserve"> </v>
          </cell>
          <cell r="AK3134" t="str">
            <v xml:space="preserve"> </v>
          </cell>
          <cell r="AL3134"/>
          <cell r="AM3134"/>
          <cell r="AN3134"/>
          <cell r="AO3134"/>
          <cell r="AP3134" t="str">
            <v xml:space="preserve"> </v>
          </cell>
          <cell r="AQ3134" t="str">
            <v xml:space="preserve"> </v>
          </cell>
          <cell r="AR3134"/>
          <cell r="AS3134"/>
          <cell r="AT3134"/>
          <cell r="AU3134"/>
        </row>
        <row r="3135">
          <cell r="B3135" t="str">
            <v>GCA-016</v>
          </cell>
          <cell r="C3135">
            <v>25199</v>
          </cell>
          <cell r="D3135" t="str">
            <v>#REF!</v>
          </cell>
          <cell r="E3135" t="str">
            <v>NO DISPONIBLE</v>
          </cell>
          <cell r="F3135" t="str">
            <v>ACTIVO</v>
          </cell>
          <cell r="G3135" t="str">
            <v>NO APLICA</v>
          </cell>
          <cell r="H3135" t="str">
            <v>MANÓMETRO</v>
          </cell>
          <cell r="I3135" t="str">
            <v>NO APLICA</v>
          </cell>
          <cell r="J3135" t="str">
            <v>ENVIROCHECK</v>
          </cell>
          <cell r="K3135" t="str">
            <v>NO DISPONIBLE</v>
          </cell>
          <cell r="L3135" t="str">
            <v>NO DISPONIBLE</v>
          </cell>
          <cell r="M3135" t="str">
            <v>INSTRUMENTOS DE MEDICIÓN</v>
          </cell>
          <cell r="N3135" t="str">
            <v>DRSP</v>
          </cell>
          <cell r="O3135" t="str">
            <v>GPR - PARASITOLOGÍA</v>
          </cell>
          <cell r="P3135" t="str">
            <v>PARASITOLOGÍA DE AGUAS</v>
          </cell>
          <cell r="Q3135" t="str">
            <v>PROPIO</v>
          </cell>
          <cell r="R3135" t="str">
            <v>FLUJO/CAUDAL; PRESIÓN</v>
          </cell>
          <cell r="S3135" t="str">
            <v>1.5 PSI A 15 PSI</v>
          </cell>
          <cell r="T3135"/>
          <cell r="U3135"/>
          <cell r="V3135"/>
          <cell r="W3135"/>
          <cell r="X3135"/>
          <cell r="Y3135" t="str">
            <v xml:space="preserve"> </v>
          </cell>
          <cell r="Z3135" t="str">
            <v xml:space="preserve">  </v>
          </cell>
          <cell r="AA3135"/>
          <cell r="AB3135"/>
          <cell r="AC3135"/>
          <cell r="AD3135"/>
          <cell r="AE3135" t="str">
            <v xml:space="preserve"> </v>
          </cell>
          <cell r="AF3135" t="str">
            <v xml:space="preserve"> </v>
          </cell>
          <cell r="AG3135"/>
          <cell r="AH3135"/>
          <cell r="AI3135"/>
          <cell r="AJ3135" t="str">
            <v xml:space="preserve"> </v>
          </cell>
          <cell r="AK3135" t="str">
            <v xml:space="preserve"> </v>
          </cell>
          <cell r="AL3135"/>
          <cell r="AM3135"/>
          <cell r="AN3135"/>
          <cell r="AO3135"/>
          <cell r="AP3135" t="str">
            <v xml:space="preserve"> </v>
          </cell>
          <cell r="AQ3135" t="str">
            <v xml:space="preserve"> </v>
          </cell>
          <cell r="AR3135"/>
          <cell r="AS3135"/>
          <cell r="AT3135"/>
          <cell r="AU3135"/>
        </row>
        <row r="3136">
          <cell r="B3136" t="str">
            <v>GSA-224</v>
          </cell>
          <cell r="C3136">
            <v>25213</v>
          </cell>
          <cell r="D3136" t="str">
            <v>#REF!</v>
          </cell>
          <cell r="E3136" t="str">
            <v>NO DISPONIBLE</v>
          </cell>
          <cell r="F3136" t="str">
            <v>INACTIVO</v>
          </cell>
          <cell r="G3136" t="str">
            <v>NO APLICA</v>
          </cell>
          <cell r="H3136" t="str">
            <v>PIPETA MULTICANAL</v>
          </cell>
          <cell r="I3136" t="str">
            <v>NO APLICA</v>
          </cell>
          <cell r="J3136" t="str">
            <v>NO DISPONIBLE</v>
          </cell>
          <cell r="K3136" t="str">
            <v>7736A12</v>
          </cell>
          <cell r="L3136">
            <v>204148</v>
          </cell>
          <cell r="M3136" t="str">
            <v>VOLUMÉTRICOS</v>
          </cell>
          <cell r="N3136" t="str">
            <v>DRSP</v>
          </cell>
          <cell r="O3136" t="str">
            <v>GGN - GENÉTICA – CRÓNICAS</v>
          </cell>
          <cell r="P3136" t="str">
            <v>BIOLOGIA MOLECULAR</v>
          </cell>
          <cell r="Q3136" t="str">
            <v>PROPIO</v>
          </cell>
          <cell r="R3136" t="str">
            <v>VOLUMEN</v>
          </cell>
          <cell r="S3136" t="str">
            <v>NO DISPONIBLE</v>
          </cell>
          <cell r="T3136"/>
          <cell r="U3136"/>
          <cell r="V3136"/>
          <cell r="W3136"/>
          <cell r="X3136"/>
          <cell r="Y3136" t="str">
            <v xml:space="preserve"> </v>
          </cell>
          <cell r="Z3136" t="str">
            <v xml:space="preserve">  </v>
          </cell>
          <cell r="AA3136"/>
          <cell r="AB3136"/>
          <cell r="AC3136"/>
          <cell r="AD3136"/>
          <cell r="AE3136" t="str">
            <v xml:space="preserve"> </v>
          </cell>
          <cell r="AF3136" t="str">
            <v xml:space="preserve"> </v>
          </cell>
          <cell r="AG3136"/>
          <cell r="AH3136"/>
          <cell r="AI3136"/>
          <cell r="AJ3136" t="str">
            <v xml:space="preserve"> </v>
          </cell>
          <cell r="AK3136" t="str">
            <v xml:space="preserve"> </v>
          </cell>
          <cell r="AL3136"/>
          <cell r="AM3136"/>
          <cell r="AN3136"/>
          <cell r="AO3136"/>
          <cell r="AP3136" t="str">
            <v xml:space="preserve"> </v>
          </cell>
          <cell r="AQ3136" t="str">
            <v xml:space="preserve"> </v>
          </cell>
          <cell r="AR3136"/>
          <cell r="AS3136"/>
          <cell r="AT3136"/>
          <cell r="AU3136"/>
        </row>
        <row r="3137">
          <cell r="B3137" t="str">
            <v>GELP-005</v>
          </cell>
          <cell r="C3137">
            <v>25214</v>
          </cell>
          <cell r="D3137" t="str">
            <v>#REF!</v>
          </cell>
          <cell r="E3137" t="str">
            <v>NO DISPONIBLE</v>
          </cell>
          <cell r="F3137" t="str">
            <v>BAJA</v>
          </cell>
          <cell r="G3137" t="str">
            <v>NO APLICA</v>
          </cell>
          <cell r="H3137" t="str">
            <v>TERMÓMETRO DIGITAL</v>
          </cell>
          <cell r="I3137" t="str">
            <v>NO APLICA</v>
          </cell>
          <cell r="J3137" t="str">
            <v>DIGI-SENSE</v>
          </cell>
          <cell r="K3137" t="str">
            <v>DUALJTEK</v>
          </cell>
          <cell r="L3137">
            <v>467208</v>
          </cell>
          <cell r="M3137" t="str">
            <v>EQUIPOS PATRÓN</v>
          </cell>
          <cell r="N3137" t="str">
            <v>SG</v>
          </cell>
          <cell r="O3137" t="str">
            <v>GELP - GRUPO EQUIPOS DE LABORATORIO Y PRODUCCIÓN</v>
          </cell>
          <cell r="P3137" t="str">
            <v>EQUIPOS DE LABORATORIO Y PRODUCCIÓN</v>
          </cell>
          <cell r="Q3137" t="str">
            <v>DONACIÓN</v>
          </cell>
          <cell r="R3137" t="str">
            <v>TEMPERATURA</v>
          </cell>
          <cell r="S3137" t="str">
            <v>Rango de temperatura (Según sonda)
J : -200 to 1000°C / K : -250 to 1372°C
T : -250 to 400°C / E: -250 to 1000°C
Resolución: 0.1°C (entre -150°C y 999.9°C)
1°C (debajo de -150° y superior de 999.9°C)</v>
          </cell>
          <cell r="T3137"/>
          <cell r="U3137"/>
          <cell r="V3137"/>
          <cell r="W3137"/>
          <cell r="X3137"/>
          <cell r="Y3137" t="str">
            <v xml:space="preserve"> </v>
          </cell>
          <cell r="Z3137" t="str">
            <v xml:space="preserve">  </v>
          </cell>
          <cell r="AA3137"/>
          <cell r="AB3137"/>
          <cell r="AC3137"/>
          <cell r="AD3137"/>
          <cell r="AE3137" t="str">
            <v xml:space="preserve"> </v>
          </cell>
          <cell r="AF3137" t="str">
            <v xml:space="preserve"> </v>
          </cell>
          <cell r="AG3137"/>
          <cell r="AH3137"/>
          <cell r="AI3137"/>
          <cell r="AJ3137" t="str">
            <v xml:space="preserve"> </v>
          </cell>
          <cell r="AK3137" t="str">
            <v xml:space="preserve"> </v>
          </cell>
          <cell r="AL3137"/>
          <cell r="AM3137"/>
          <cell r="AN3137"/>
          <cell r="AO3137"/>
          <cell r="AP3137" t="str">
            <v xml:space="preserve"> </v>
          </cell>
          <cell r="AQ3137" t="str">
            <v xml:space="preserve"> </v>
          </cell>
          <cell r="AR3137"/>
          <cell r="AS3137"/>
          <cell r="AT3137"/>
          <cell r="AU3137"/>
        </row>
        <row r="3138">
          <cell r="B3138" t="str">
            <v>GSA-339</v>
          </cell>
          <cell r="C3138">
            <v>25214</v>
          </cell>
          <cell r="D3138" t="str">
            <v>#REF!</v>
          </cell>
          <cell r="E3138" t="str">
            <v>NO DISPONIBLE</v>
          </cell>
          <cell r="F3138" t="str">
            <v>BAJA</v>
          </cell>
          <cell r="G3138" t="str">
            <v>NO APLICA</v>
          </cell>
          <cell r="H3138" t="str">
            <v>TERMÓMETRO TERMOCUPLA DUAL JTEK</v>
          </cell>
          <cell r="I3138" t="str">
            <v>NO APLICA</v>
          </cell>
          <cell r="J3138" t="str">
            <v>EUTECH INSTRUMENTS</v>
          </cell>
          <cell r="K3138" t="str">
            <v>60010-40</v>
          </cell>
          <cell r="L3138">
            <v>467208</v>
          </cell>
          <cell r="M3138" t="str">
            <v>INSTRUMENTOS DE MEDICIÓN</v>
          </cell>
          <cell r="N3138" t="str">
            <v>SG</v>
          </cell>
          <cell r="O3138" t="str">
            <v>GELP - GRUPO EQUIPOS DE LABORATORIO Y PRODUCCIÓN</v>
          </cell>
          <cell r="P3138" t="str">
            <v>TALLER - GELP</v>
          </cell>
          <cell r="Q3138" t="str">
            <v>PROPIO</v>
          </cell>
          <cell r="R3138" t="str">
            <v>TEMPERATURA</v>
          </cell>
          <cell r="S3138" t="str">
            <v>Resolución de 0,1 ° C  en el rango de -150°C a 999.9 °C.</v>
          </cell>
          <cell r="T3138" t="str">
            <v xml:space="preserve">En obra </v>
          </cell>
          <cell r="U3138"/>
          <cell r="V3138"/>
          <cell r="W3138"/>
          <cell r="X3138"/>
          <cell r="Y3138" t="str">
            <v xml:space="preserve"> </v>
          </cell>
          <cell r="Z3138" t="str">
            <v xml:space="preserve">  </v>
          </cell>
          <cell r="AA3138"/>
          <cell r="AB3138"/>
          <cell r="AC3138"/>
          <cell r="AD3138"/>
          <cell r="AE3138" t="str">
            <v xml:space="preserve"> </v>
          </cell>
          <cell r="AF3138" t="str">
            <v xml:space="preserve"> </v>
          </cell>
          <cell r="AG3138"/>
          <cell r="AH3138"/>
          <cell r="AI3138"/>
          <cell r="AJ3138" t="str">
            <v xml:space="preserve"> </v>
          </cell>
          <cell r="AK3138" t="str">
            <v xml:space="preserve"> </v>
          </cell>
          <cell r="AL3138"/>
          <cell r="AM3138"/>
          <cell r="AN3138"/>
          <cell r="AO3138"/>
          <cell r="AP3138" t="str">
            <v xml:space="preserve"> </v>
          </cell>
          <cell r="AQ3138" t="str">
            <v xml:space="preserve"> </v>
          </cell>
          <cell r="AR3138"/>
          <cell r="AS3138"/>
          <cell r="AT3138"/>
          <cell r="AU3138"/>
        </row>
        <row r="3139">
          <cell r="B3139">
            <v>25222</v>
          </cell>
          <cell r="C3139">
            <v>25222</v>
          </cell>
          <cell r="D3139" t="str">
            <v>#REF!</v>
          </cell>
          <cell r="E3139" t="str">
            <v>NO DISPONIBLE</v>
          </cell>
          <cell r="F3139" t="str">
            <v>ACTIVO</v>
          </cell>
          <cell r="G3139" t="str">
            <v>NO APLICA</v>
          </cell>
          <cell r="H3139" t="str">
            <v>PIPETEADOR</v>
          </cell>
          <cell r="I3139" t="str">
            <v>DISPENSADOR DE NITROGENO LIQUIDO</v>
          </cell>
          <cell r="J3139" t="str">
            <v>NO DISPONIBLE</v>
          </cell>
          <cell r="K3139" t="str">
            <v>NO DISPONIBLE</v>
          </cell>
          <cell r="L3139" t="str">
            <v>NO DISPONIBLE</v>
          </cell>
          <cell r="M3139" t="str">
            <v>VOLUMÉTRICOS</v>
          </cell>
          <cell r="N3139" t="str">
            <v>DRSP</v>
          </cell>
          <cell r="O3139" t="str">
            <v>GPR - PARASITOLOGÍA</v>
          </cell>
          <cell r="P3139" t="str">
            <v>LEISHMANIASIS</v>
          </cell>
          <cell r="Q3139" t="str">
            <v>PROPIO</v>
          </cell>
          <cell r="R3139" t="str">
            <v>VOLUMEN</v>
          </cell>
          <cell r="S3139"/>
          <cell r="T3139"/>
          <cell r="U3139"/>
          <cell r="V3139"/>
          <cell r="W3139"/>
          <cell r="X3139"/>
          <cell r="Y3139" t="str">
            <v xml:space="preserve"> </v>
          </cell>
          <cell r="Z3139" t="str">
            <v xml:space="preserve">  </v>
          </cell>
          <cell r="AA3139"/>
          <cell r="AB3139"/>
          <cell r="AC3139"/>
          <cell r="AD3139"/>
          <cell r="AE3139" t="str">
            <v xml:space="preserve"> </v>
          </cell>
          <cell r="AF3139" t="str">
            <v xml:space="preserve"> </v>
          </cell>
          <cell r="AG3139"/>
          <cell r="AH3139"/>
          <cell r="AI3139"/>
          <cell r="AJ3139" t="str">
            <v xml:space="preserve"> </v>
          </cell>
          <cell r="AK3139" t="str">
            <v xml:space="preserve"> </v>
          </cell>
          <cell r="AL3139"/>
          <cell r="AM3139"/>
          <cell r="AN3139"/>
          <cell r="AO3139"/>
          <cell r="AP3139" t="str">
            <v xml:space="preserve"> </v>
          </cell>
          <cell r="AQ3139" t="str">
            <v xml:space="preserve"> </v>
          </cell>
          <cell r="AR3139"/>
          <cell r="AS3139"/>
          <cell r="AT3139"/>
          <cell r="AU3139"/>
        </row>
        <row r="3140">
          <cell r="B3140">
            <v>25224</v>
          </cell>
          <cell r="C3140">
            <v>25224</v>
          </cell>
          <cell r="D3140" t="str">
            <v>#REF!</v>
          </cell>
          <cell r="E3140" t="str">
            <v>NO DISPONIBLE</v>
          </cell>
          <cell r="F3140" t="str">
            <v>ACTIVO</v>
          </cell>
          <cell r="G3140" t="str">
            <v>NO APLICA</v>
          </cell>
          <cell r="H3140" t="str">
            <v>PIE DE REY</v>
          </cell>
          <cell r="I3140" t="str">
            <v>NO APLICA</v>
          </cell>
          <cell r="J3140" t="str">
            <v>FISHER SCIENTIFIC</v>
          </cell>
          <cell r="K3140" t="str">
            <v>14-648-17</v>
          </cell>
          <cell r="L3140">
            <v>80479813</v>
          </cell>
          <cell r="M3140" t="str">
            <v>INSTRUMENTOS DE MEDICIÓN</v>
          </cell>
          <cell r="N3140" t="str">
            <v>DRSP</v>
          </cell>
          <cell r="O3140" t="str">
            <v>GMR - MICROBIOLOGÍA</v>
          </cell>
          <cell r="P3140" t="str">
            <v>EDA</v>
          </cell>
          <cell r="Q3140" t="str">
            <v>PROPIO</v>
          </cell>
          <cell r="R3140" t="str">
            <v>LONGITUD</v>
          </cell>
          <cell r="S3140" t="str">
            <v>0 mm a 150 mm</v>
          </cell>
          <cell r="T3140"/>
          <cell r="U3140"/>
          <cell r="V3140">
            <v>18</v>
          </cell>
          <cell r="W3140"/>
          <cell r="X3140"/>
          <cell r="Y3140" t="str">
            <v xml:space="preserve"> </v>
          </cell>
          <cell r="Z3140" t="str">
            <v xml:space="preserve">  </v>
          </cell>
          <cell r="AA3140"/>
          <cell r="AB3140"/>
          <cell r="AC3140"/>
          <cell r="AD3140"/>
          <cell r="AE3140">
            <v>45436</v>
          </cell>
          <cell r="AF3140">
            <v>-332</v>
          </cell>
          <cell r="AG3140"/>
          <cell r="AH3140"/>
          <cell r="AI3140">
            <v>44889</v>
          </cell>
          <cell r="AJ3140" t="str">
            <v xml:space="preserve"> </v>
          </cell>
          <cell r="AK3140" t="str">
            <v xml:space="preserve"> </v>
          </cell>
          <cell r="AL3140"/>
          <cell r="AM3140"/>
          <cell r="AN3140"/>
          <cell r="AO3140"/>
          <cell r="AP3140" t="str">
            <v xml:space="preserve"> </v>
          </cell>
          <cell r="AQ3140" t="str">
            <v xml:space="preserve"> </v>
          </cell>
          <cell r="AR3140"/>
          <cell r="AS3140"/>
          <cell r="AT3140"/>
          <cell r="AU3140"/>
        </row>
        <row r="3141">
          <cell r="B3141" t="str">
            <v>LMB-013</v>
          </cell>
          <cell r="C3141">
            <v>25225</v>
          </cell>
          <cell r="D3141" t="str">
            <v>#REF!</v>
          </cell>
          <cell r="E3141" t="str">
            <v>NO DISPONIBLE</v>
          </cell>
          <cell r="F3141" t="str">
            <v>INACTIVO</v>
          </cell>
          <cell r="G3141" t="str">
            <v>NO APLICA</v>
          </cell>
          <cell r="H3141" t="str">
            <v xml:space="preserve">MICROPIPETA MONOCANAL </v>
          </cell>
          <cell r="I3141" t="str">
            <v>NO APLICA</v>
          </cell>
          <cell r="J3141" t="str">
            <v>FISHERBRAND</v>
          </cell>
          <cell r="K3141" t="str">
            <v xml:space="preserve"> FINNPIPETTE</v>
          </cell>
          <cell r="L3141" t="str">
            <v>EH71184</v>
          </cell>
          <cell r="M3141" t="str">
            <v>VOLUMÉTRICOS</v>
          </cell>
          <cell r="N3141" t="str">
            <v>DISP</v>
          </cell>
          <cell r="O3141" t="str">
            <v>LMB - MICOBACTERIAS</v>
          </cell>
          <cell r="P3141" t="str">
            <v>LABORATORIO BIOLOGIA MOLECULAR</v>
          </cell>
          <cell r="Q3141" t="str">
            <v>PROPIO</v>
          </cell>
          <cell r="R3141" t="str">
            <v>VOLUMEN</v>
          </cell>
          <cell r="S3141" t="str">
            <v>100 A 1000uL
d: 5 uL</v>
          </cell>
          <cell r="T3141" t="str">
            <v xml:space="preserve">En obra </v>
          </cell>
          <cell r="U3141">
            <v>12</v>
          </cell>
          <cell r="V3141">
            <v>12</v>
          </cell>
          <cell r="W3141"/>
          <cell r="X3141"/>
          <cell r="Y3141" t="str">
            <v xml:space="preserve"> </v>
          </cell>
          <cell r="Z3141" t="str">
            <v xml:space="preserve">  </v>
          </cell>
          <cell r="AA3141"/>
          <cell r="AB3141"/>
          <cell r="AC3141"/>
          <cell r="AD3141"/>
          <cell r="AE3141" t="str">
            <v xml:space="preserve"> </v>
          </cell>
          <cell r="AF3141" t="str">
            <v xml:space="preserve"> </v>
          </cell>
          <cell r="AG3141"/>
          <cell r="AH3141"/>
          <cell r="AI3141"/>
          <cell r="AJ3141" t="str">
            <v xml:space="preserve"> </v>
          </cell>
          <cell r="AK3141" t="str">
            <v xml:space="preserve"> </v>
          </cell>
          <cell r="AL3141"/>
          <cell r="AM3141"/>
          <cell r="AN3141"/>
          <cell r="AO3141"/>
          <cell r="AP3141" t="str">
            <v xml:space="preserve"> </v>
          </cell>
          <cell r="AQ3141" t="str">
            <v xml:space="preserve"> </v>
          </cell>
          <cell r="AR3141"/>
          <cell r="AS3141"/>
          <cell r="AT3141"/>
          <cell r="AU3141"/>
        </row>
        <row r="3142">
          <cell r="B3142" t="str">
            <v>LMB-008</v>
          </cell>
          <cell r="C3142">
            <v>25225</v>
          </cell>
          <cell r="D3142" t="str">
            <v>#REF!</v>
          </cell>
          <cell r="E3142" t="str">
            <v>NO DISPONIBLE</v>
          </cell>
          <cell r="F3142" t="str">
            <v>ACTIVO</v>
          </cell>
          <cell r="G3142" t="str">
            <v>NO APLICA</v>
          </cell>
          <cell r="H3142" t="str">
            <v>PIPETA MONOCANAL</v>
          </cell>
          <cell r="I3142" t="str">
            <v>NO APLICA</v>
          </cell>
          <cell r="J3142" t="str">
            <v>FISHER BRAND</v>
          </cell>
          <cell r="K3142" t="str">
            <v>FINNPIPETTE II</v>
          </cell>
          <cell r="L3142" t="str">
            <v>EH76722</v>
          </cell>
          <cell r="M3142" t="str">
            <v>VOLUMÉTRICOS</v>
          </cell>
          <cell r="N3142" t="str">
            <v>DISP</v>
          </cell>
          <cell r="O3142" t="str">
            <v>LMB - MICOBACTERIAS</v>
          </cell>
          <cell r="P3142" t="str">
            <v>AREA DE CULTIVO CEULAR</v>
          </cell>
          <cell r="Q3142" t="str">
            <v>PROPIO</v>
          </cell>
          <cell r="R3142" t="str">
            <v>VOLUMEN</v>
          </cell>
          <cell r="S3142" t="str">
            <v>20 A 200uL
d: 1uL</v>
          </cell>
          <cell r="T3142"/>
          <cell r="U3142">
            <v>12</v>
          </cell>
          <cell r="V3142">
            <v>12</v>
          </cell>
          <cell r="W3142"/>
          <cell r="X3142"/>
          <cell r="Y3142">
            <v>45729</v>
          </cell>
          <cell r="Z3142">
            <v>-39</v>
          </cell>
          <cell r="AA3142" t="str">
            <v>Proveedor externo</v>
          </cell>
          <cell r="AB3142" t="str">
            <v>Mar</v>
          </cell>
          <cell r="AC3142" t="str">
            <v>Mar</v>
          </cell>
          <cell r="AD3142">
            <v>45364</v>
          </cell>
          <cell r="AE3142">
            <v>45748</v>
          </cell>
          <cell r="AF3142">
            <v>-20</v>
          </cell>
          <cell r="AG3142" t="str">
            <v>Mar</v>
          </cell>
          <cell r="AH3142" t="str">
            <v>Mar</v>
          </cell>
          <cell r="AI3142">
            <v>45383</v>
          </cell>
          <cell r="AJ3142" t="str">
            <v xml:space="preserve"> </v>
          </cell>
          <cell r="AK3142" t="str">
            <v xml:space="preserve"> </v>
          </cell>
          <cell r="AL3142"/>
          <cell r="AM3142"/>
          <cell r="AN3142"/>
          <cell r="AO3142"/>
          <cell r="AP3142" t="str">
            <v xml:space="preserve"> </v>
          </cell>
          <cell r="AQ3142" t="str">
            <v xml:space="preserve"> </v>
          </cell>
          <cell r="AR3142"/>
          <cell r="AS3142"/>
          <cell r="AT3142"/>
          <cell r="AU3142"/>
        </row>
        <row r="3143">
          <cell r="B3143" t="str">
            <v>LMB-012</v>
          </cell>
          <cell r="C3143">
            <v>25225</v>
          </cell>
          <cell r="D3143" t="str">
            <v>#REF!</v>
          </cell>
          <cell r="E3143" t="str">
            <v>NO DISPONIBLE</v>
          </cell>
          <cell r="F3143" t="str">
            <v>ACTIVO</v>
          </cell>
          <cell r="G3143" t="str">
            <v>NO APLICA</v>
          </cell>
          <cell r="H3143" t="str">
            <v>MICROPIPETA MONOCANAL</v>
          </cell>
          <cell r="I3143" t="str">
            <v>NO APLICA</v>
          </cell>
          <cell r="J3143" t="str">
            <v>FISHERBRAND</v>
          </cell>
          <cell r="K3143" t="str">
            <v xml:space="preserve"> FINNPIPETTE</v>
          </cell>
          <cell r="L3143" t="str">
            <v>EJ00031</v>
          </cell>
          <cell r="M3143" t="str">
            <v>VOLUMÉTRICOS</v>
          </cell>
          <cell r="N3143" t="str">
            <v>DISP</v>
          </cell>
          <cell r="O3143" t="str">
            <v>LMB - MICOBACTERIAS</v>
          </cell>
          <cell r="P3143" t="str">
            <v>AREA GRIS</v>
          </cell>
          <cell r="Q3143" t="str">
            <v>PROPIO</v>
          </cell>
          <cell r="R3143" t="str">
            <v>VOLUMEN</v>
          </cell>
          <cell r="S3143" t="str">
            <v>0,2 A 2uL</v>
          </cell>
          <cell r="T3143"/>
          <cell r="U3143">
            <v>12</v>
          </cell>
          <cell r="V3143">
            <v>12</v>
          </cell>
          <cell r="W3143"/>
          <cell r="X3143"/>
          <cell r="Y3143">
            <v>45749</v>
          </cell>
          <cell r="Z3143">
            <v>-19</v>
          </cell>
          <cell r="AA3143" t="str">
            <v>Proveedor externo</v>
          </cell>
          <cell r="AB3143" t="str">
            <v>Abr</v>
          </cell>
          <cell r="AC3143" t="str">
            <v>Abr</v>
          </cell>
          <cell r="AD3143">
            <v>45384</v>
          </cell>
          <cell r="AE3143">
            <v>45764</v>
          </cell>
          <cell r="AF3143">
            <v>-4</v>
          </cell>
          <cell r="AG3143" t="str">
            <v>Abr</v>
          </cell>
          <cell r="AH3143" t="str">
            <v>Abr</v>
          </cell>
          <cell r="AI3143">
            <v>45399</v>
          </cell>
          <cell r="AJ3143" t="str">
            <v xml:space="preserve"> </v>
          </cell>
          <cell r="AK3143" t="str">
            <v xml:space="preserve"> </v>
          </cell>
          <cell r="AL3143"/>
          <cell r="AM3143"/>
          <cell r="AN3143"/>
          <cell r="AO3143"/>
          <cell r="AP3143" t="str">
            <v xml:space="preserve"> </v>
          </cell>
          <cell r="AQ3143" t="str">
            <v xml:space="preserve"> </v>
          </cell>
          <cell r="AR3143"/>
          <cell r="AS3143"/>
          <cell r="AT3143"/>
          <cell r="AU3143"/>
        </row>
        <row r="3144">
          <cell r="B3144" t="str">
            <v>BIO-098/AL-013</v>
          </cell>
          <cell r="C3144">
            <v>25252</v>
          </cell>
          <cell r="D3144" t="str">
            <v>#REF!</v>
          </cell>
          <cell r="E3144" t="str">
            <v>NO DISPONIBLE</v>
          </cell>
          <cell r="F3144" t="str">
            <v>INACTIVO</v>
          </cell>
          <cell r="G3144" t="str">
            <v>NO APLICA</v>
          </cell>
          <cell r="H3144" t="str">
            <v>TERMOHIGRÓMETRO</v>
          </cell>
          <cell r="I3144" t="str">
            <v>NO APLICA</v>
          </cell>
          <cell r="J3144" t="str">
            <v>ETI</v>
          </cell>
          <cell r="K3144" t="str">
            <v>THERMADATA HTD</v>
          </cell>
          <cell r="L3144" t="str">
            <v>D08500196</v>
          </cell>
          <cell r="M3144" t="str">
            <v>INSTRUMENTOS DE MEDICIÓN</v>
          </cell>
          <cell r="N3144" t="str">
            <v>DP</v>
          </cell>
          <cell r="O3144" t="str">
            <v>BIO - BIOTERIO</v>
          </cell>
          <cell r="P3144" t="str">
            <v>PISO TÉCNICO</v>
          </cell>
          <cell r="Q3144" t="str">
            <v xml:space="preserve">PROPIO </v>
          </cell>
          <cell r="R3144" t="str">
            <v>TEMPERATURA Y HUMEDAD RELATIVA</v>
          </cell>
          <cell r="S3144" t="str">
            <v>-20°C - 85°C / 0 a 100°C</v>
          </cell>
          <cell r="T3144" t="str">
            <v>no se usa</v>
          </cell>
          <cell r="U3144"/>
          <cell r="V3144">
            <v>12</v>
          </cell>
          <cell r="W3144"/>
          <cell r="X3144"/>
          <cell r="Y3144" t="str">
            <v xml:space="preserve"> </v>
          </cell>
          <cell r="Z3144" t="str">
            <v xml:space="preserve">  </v>
          </cell>
          <cell r="AA3144"/>
          <cell r="AB3144"/>
          <cell r="AC3144"/>
          <cell r="AD3144" t="str">
            <v xml:space="preserve"> </v>
          </cell>
          <cell r="AE3144" t="str">
            <v xml:space="preserve"> </v>
          </cell>
          <cell r="AF3144" t="str">
            <v xml:space="preserve"> </v>
          </cell>
          <cell r="AG3144"/>
          <cell r="AH3144"/>
          <cell r="AI3144">
            <v>44901</v>
          </cell>
          <cell r="AJ3144" t="str">
            <v xml:space="preserve"> </v>
          </cell>
          <cell r="AK3144" t="str">
            <v xml:space="preserve"> </v>
          </cell>
          <cell r="AL3144"/>
          <cell r="AM3144"/>
          <cell r="AN3144"/>
          <cell r="AO3144"/>
          <cell r="AP3144" t="str">
            <v xml:space="preserve"> </v>
          </cell>
          <cell r="AQ3144" t="str">
            <v xml:space="preserve"> </v>
          </cell>
          <cell r="AR3144"/>
          <cell r="AS3144"/>
          <cell r="AT3144"/>
          <cell r="AU3144"/>
        </row>
        <row r="3145">
          <cell r="B3145" t="str">
            <v>BIO-101/AL-016</v>
          </cell>
          <cell r="C3145">
            <v>25253</v>
          </cell>
          <cell r="D3145" t="str">
            <v>#REF!</v>
          </cell>
          <cell r="E3145" t="str">
            <v>NO DISPONIBLE</v>
          </cell>
          <cell r="F3145" t="str">
            <v>ACTIVO</v>
          </cell>
          <cell r="G3145" t="str">
            <v>NO APLICA</v>
          </cell>
          <cell r="H3145" t="str">
            <v>TERMOHIGRÓMETRO</v>
          </cell>
          <cell r="I3145" t="str">
            <v>NO APLICA</v>
          </cell>
          <cell r="J3145" t="str">
            <v>ETI</v>
          </cell>
          <cell r="K3145" t="str">
            <v>THERMADATA HTD</v>
          </cell>
          <cell r="L3145" t="str">
            <v>D08500195</v>
          </cell>
          <cell r="M3145" t="str">
            <v>INSTRUMENTOS DE MEDICIÓN</v>
          </cell>
          <cell r="N3145" t="str">
            <v>DP</v>
          </cell>
          <cell r="O3145" t="str">
            <v>BIO - BIOTERIO</v>
          </cell>
          <cell r="P3145" t="str">
            <v>PISO TÉCNICO</v>
          </cell>
          <cell r="Q3145" t="str">
            <v xml:space="preserve">PROPIO </v>
          </cell>
          <cell r="R3145" t="str">
            <v>TEMPERATURA Y HUMEDAD RELATIVA</v>
          </cell>
          <cell r="S3145" t="str">
            <v>T° 2-4-8 °C</v>
          </cell>
          <cell r="T3145" t="str">
            <v>*No se usa desde  diciembre 2023 se inactiva
*Se activa Nuevamente a solicitud del laboratorio 28-10-2024, se entrega calibrado no conforme para Humedad, conforme para temperatura,  reportan solo uso en Temperatura</v>
          </cell>
          <cell r="U3145"/>
          <cell r="V3145">
            <v>12</v>
          </cell>
          <cell r="W3145"/>
          <cell r="X3145"/>
          <cell r="Y3145" t="str">
            <v xml:space="preserve"> </v>
          </cell>
          <cell r="Z3145" t="str">
            <v xml:space="preserve"> </v>
          </cell>
          <cell r="AA3145"/>
          <cell r="AB3145"/>
          <cell r="AC3145"/>
          <cell r="AD3145" t="str">
            <v xml:space="preserve"> </v>
          </cell>
          <cell r="AE3145">
            <v>45953</v>
          </cell>
          <cell r="AF3145">
            <v>185</v>
          </cell>
          <cell r="AG3145" t="str">
            <v>Oct</v>
          </cell>
          <cell r="AH3145" t="str">
            <v>Oct</v>
          </cell>
          <cell r="AI3145">
            <v>45588</v>
          </cell>
          <cell r="AJ3145" t="str">
            <v xml:space="preserve"> </v>
          </cell>
          <cell r="AK3145" t="str">
            <v xml:space="preserve"> </v>
          </cell>
          <cell r="AL3145"/>
          <cell r="AM3145"/>
          <cell r="AN3145"/>
          <cell r="AO3145"/>
          <cell r="AP3145" t="str">
            <v xml:space="preserve"> </v>
          </cell>
          <cell r="AQ3145" t="str">
            <v xml:space="preserve"> </v>
          </cell>
          <cell r="AR3145"/>
          <cell r="AS3145"/>
          <cell r="AT3145"/>
          <cell r="AU3145"/>
        </row>
        <row r="3146">
          <cell r="B3146" t="str">
            <v>BIO-102/AL-017</v>
          </cell>
          <cell r="C3146">
            <v>25254</v>
          </cell>
          <cell r="D3146" t="str">
            <v>#REF!</v>
          </cell>
          <cell r="E3146" t="str">
            <v>NO DISPONIBLE</v>
          </cell>
          <cell r="F3146" t="str">
            <v>INACTIVO</v>
          </cell>
          <cell r="G3146" t="str">
            <v>NO APLICA</v>
          </cell>
          <cell r="H3146" t="str">
            <v>TERMOHIGRÓMETRO</v>
          </cell>
          <cell r="I3146" t="str">
            <v>NO APLICA</v>
          </cell>
          <cell r="J3146" t="str">
            <v>ETI</v>
          </cell>
          <cell r="K3146" t="str">
            <v>THERMADATA HTD</v>
          </cell>
          <cell r="L3146" t="str">
            <v>D08500190</v>
          </cell>
          <cell r="M3146" t="str">
            <v>INSTRUMENTOS DE MEDICIÓN</v>
          </cell>
          <cell r="N3146" t="str">
            <v>DP</v>
          </cell>
          <cell r="O3146" t="str">
            <v>BIO - BIOTERIO</v>
          </cell>
          <cell r="P3146" t="str">
            <v>PISO TÉCNICO</v>
          </cell>
          <cell r="Q3146" t="str">
            <v xml:space="preserve">PROPIO </v>
          </cell>
          <cell r="R3146" t="str">
            <v>TEMPERATURA Y HUMEDAD RELATIVA</v>
          </cell>
          <cell r="S3146" t="str">
            <v>-20°C - 85°C / 0 a 100°C</v>
          </cell>
          <cell r="T3146" t="str">
            <v>no se usa</v>
          </cell>
          <cell r="U3146"/>
          <cell r="V3146">
            <v>12</v>
          </cell>
          <cell r="W3146"/>
          <cell r="X3146"/>
          <cell r="Y3146" t="str">
            <v xml:space="preserve"> </v>
          </cell>
          <cell r="Z3146" t="str">
            <v xml:space="preserve">  </v>
          </cell>
          <cell r="AA3146"/>
          <cell r="AB3146"/>
          <cell r="AC3146"/>
          <cell r="AD3146" t="str">
            <v xml:space="preserve"> </v>
          </cell>
          <cell r="AE3146" t="str">
            <v xml:space="preserve"> </v>
          </cell>
          <cell r="AF3146" t="str">
            <v xml:space="preserve"> </v>
          </cell>
          <cell r="AG3146"/>
          <cell r="AH3146"/>
          <cell r="AI3146">
            <v>44901</v>
          </cell>
          <cell r="AJ3146" t="str">
            <v xml:space="preserve"> </v>
          </cell>
          <cell r="AK3146" t="str">
            <v xml:space="preserve"> </v>
          </cell>
          <cell r="AL3146"/>
          <cell r="AM3146"/>
          <cell r="AN3146"/>
          <cell r="AO3146"/>
          <cell r="AP3146" t="str">
            <v xml:space="preserve"> </v>
          </cell>
          <cell r="AQ3146" t="str">
            <v xml:space="preserve"> </v>
          </cell>
          <cell r="AR3146"/>
          <cell r="AS3146"/>
          <cell r="AT3146"/>
          <cell r="AU3146"/>
        </row>
        <row r="3147">
          <cell r="B3147" t="str">
            <v>BIO-103/AL-018</v>
          </cell>
          <cell r="C3147">
            <v>25255</v>
          </cell>
          <cell r="D3147" t="str">
            <v>#REF!</v>
          </cell>
          <cell r="E3147" t="str">
            <v>NO DISPONIBLE</v>
          </cell>
          <cell r="F3147" t="str">
            <v>INACTIVO</v>
          </cell>
          <cell r="G3147" t="str">
            <v>NO APLICA</v>
          </cell>
          <cell r="H3147" t="str">
            <v>TERMOHIGRÓMETRO</v>
          </cell>
          <cell r="I3147" t="str">
            <v>NO APLICA</v>
          </cell>
          <cell r="J3147" t="str">
            <v>ETI</v>
          </cell>
          <cell r="K3147" t="str">
            <v>THERMADATA HTD</v>
          </cell>
          <cell r="L3147" t="str">
            <v>D08500208</v>
          </cell>
          <cell r="M3147" t="str">
            <v>INSTRUMENTOS DE MEDICIÓN</v>
          </cell>
          <cell r="N3147" t="str">
            <v>DP</v>
          </cell>
          <cell r="O3147" t="str">
            <v>BIO - BIOTERIO</v>
          </cell>
          <cell r="P3147" t="str">
            <v>ABSL2-NECROPCIA</v>
          </cell>
          <cell r="Q3147"/>
          <cell r="R3147" t="str">
            <v>TEMPERATURA Y HUMEDAD RELATIVA</v>
          </cell>
          <cell r="S3147" t="str">
            <v>-20°C - 85°C / 0 a 100°C</v>
          </cell>
          <cell r="T3147" t="str">
            <v>no se usa</v>
          </cell>
          <cell r="U3147"/>
          <cell r="V3147"/>
          <cell r="W3147"/>
          <cell r="X3147"/>
          <cell r="Y3147" t="str">
            <v xml:space="preserve"> </v>
          </cell>
          <cell r="Z3147" t="str">
            <v xml:space="preserve">  </v>
          </cell>
          <cell r="AA3147"/>
          <cell r="AB3147"/>
          <cell r="AC3147"/>
          <cell r="AD3147"/>
          <cell r="AE3147" t="str">
            <v xml:space="preserve"> </v>
          </cell>
          <cell r="AF3147" t="str">
            <v xml:space="preserve"> </v>
          </cell>
          <cell r="AG3147"/>
          <cell r="AH3147"/>
          <cell r="AI3147"/>
          <cell r="AJ3147" t="str">
            <v xml:space="preserve"> </v>
          </cell>
          <cell r="AK3147" t="str">
            <v xml:space="preserve"> </v>
          </cell>
          <cell r="AL3147"/>
          <cell r="AM3147"/>
          <cell r="AN3147"/>
          <cell r="AO3147"/>
          <cell r="AP3147" t="str">
            <v xml:space="preserve"> </v>
          </cell>
          <cell r="AQ3147" t="str">
            <v xml:space="preserve"> </v>
          </cell>
          <cell r="AR3147"/>
          <cell r="AS3147"/>
          <cell r="AT3147"/>
          <cell r="AU3147"/>
        </row>
        <row r="3148">
          <cell r="B3148" t="str">
            <v>BIO-120/AL-125</v>
          </cell>
          <cell r="C3148" t="str">
            <v>BIO-120 AL-125</v>
          </cell>
          <cell r="D3148" t="str">
            <v>NO DISPONIBLE</v>
          </cell>
          <cell r="E3148" t="str">
            <v>NO DISPONIBLE</v>
          </cell>
          <cell r="F3148" t="str">
            <v>ACTIVO</v>
          </cell>
          <cell r="G3148" t="str">
            <v>NO APLICA</v>
          </cell>
          <cell r="H3148" t="str">
            <v>TERMOHIGRÓMETRO</v>
          </cell>
          <cell r="I3148" t="str">
            <v>NO APLICA</v>
          </cell>
          <cell r="J3148" t="str">
            <v>EXTECH INSTRUMENTS</v>
          </cell>
          <cell r="K3148" t="str">
            <v>42280</v>
          </cell>
          <cell r="L3148" t="str">
            <v>9079025</v>
          </cell>
          <cell r="M3148" t="str">
            <v>INSTRUMENTOS DE MEDICIÓN</v>
          </cell>
          <cell r="N3148" t="str">
            <v>DP</v>
          </cell>
          <cell r="O3148" t="str">
            <v>BIO - BIOTERIO</v>
          </cell>
          <cell r="P3148" t="str">
            <v>PISO  TÉCNICO</v>
          </cell>
          <cell r="Q3148"/>
          <cell r="R3148" t="str">
            <v>TEMPERATURA Y HUMEDAD RELATIVA</v>
          </cell>
          <cell r="S3148" t="str">
            <v>-20°C - 85°C / 0 a 100°C</v>
          </cell>
          <cell r="T3148" t="str">
            <v>03-11-2023  Inactivo servicio reporta que no esta en uso
26-07-2024. servicio solicita activación, se entrega calibrado</v>
          </cell>
          <cell r="U3148"/>
          <cell r="V3148">
            <v>12</v>
          </cell>
          <cell r="W3148"/>
          <cell r="X3148"/>
          <cell r="Y3148" t="str">
            <v xml:space="preserve"> </v>
          </cell>
          <cell r="Z3148" t="str">
            <v xml:space="preserve">  </v>
          </cell>
          <cell r="AA3148"/>
          <cell r="AB3148"/>
          <cell r="AC3148"/>
          <cell r="AD3148"/>
          <cell r="AE3148">
            <v>45860</v>
          </cell>
          <cell r="AF3148">
            <v>92</v>
          </cell>
          <cell r="AG3148" t="str">
            <v>Jul</v>
          </cell>
          <cell r="AH3148" t="str">
            <v>Jul</v>
          </cell>
          <cell r="AI3148">
            <v>45495</v>
          </cell>
          <cell r="AJ3148" t="str">
            <v xml:space="preserve"> </v>
          </cell>
          <cell r="AK3148" t="str">
            <v xml:space="preserve"> </v>
          </cell>
          <cell r="AL3148"/>
          <cell r="AM3148"/>
          <cell r="AN3148"/>
          <cell r="AO3148"/>
          <cell r="AP3148" t="str">
            <v xml:space="preserve"> </v>
          </cell>
          <cell r="AQ3148" t="str">
            <v xml:space="preserve"> </v>
          </cell>
          <cell r="AR3148"/>
          <cell r="AS3148"/>
          <cell r="AT3148"/>
          <cell r="AU3148"/>
        </row>
        <row r="3149">
          <cell r="B3149">
            <v>25258</v>
          </cell>
          <cell r="C3149">
            <v>25258</v>
          </cell>
          <cell r="D3149" t="str">
            <v>#REF!</v>
          </cell>
          <cell r="E3149" t="str">
            <v>NO DISPONIBLE</v>
          </cell>
          <cell r="F3149" t="str">
            <v>BAJA</v>
          </cell>
          <cell r="G3149" t="str">
            <v>NO APLICA</v>
          </cell>
          <cell r="H3149" t="str">
            <v>TERMOHIGRÓMETRO</v>
          </cell>
          <cell r="I3149" t="str">
            <v>NO APLICA</v>
          </cell>
          <cell r="J3149" t="str">
            <v>EXTECH INSTRUMENTS</v>
          </cell>
          <cell r="K3149" t="str">
            <v>RH 101</v>
          </cell>
          <cell r="L3149" t="str">
            <v>Sensor 08089078
Termohigrómetro 378036-06</v>
          </cell>
          <cell r="M3149" t="str">
            <v>EQUIPOS PATRÓN</v>
          </cell>
          <cell r="N3149" t="str">
            <v>SG</v>
          </cell>
          <cell r="O3149" t="str">
            <v>GELP - GRUPO EQUIPOS DE LABORATORIO Y PRODUCCIÓN</v>
          </cell>
          <cell r="P3149" t="str">
            <v>EQUIPOS DE LABORATORIO Y PRODUCCIÓN</v>
          </cell>
          <cell r="Q3149" t="str">
            <v>DONACIÓN</v>
          </cell>
          <cell r="R3149" t="str">
            <v>TEMPERATURA
HUMEDAD</v>
          </cell>
          <cell r="S3149" t="str">
            <v>Temperatura -20 °C a 60 °C
Humedad 10 % hr a 95 % hr</v>
          </cell>
          <cell r="T3149"/>
          <cell r="U3149"/>
          <cell r="V3149">
            <v>24</v>
          </cell>
          <cell r="W3149"/>
          <cell r="X3149"/>
          <cell r="Y3149" t="str">
            <v xml:space="preserve"> </v>
          </cell>
          <cell r="Z3149" t="str">
            <v xml:space="preserve">  </v>
          </cell>
          <cell r="AA3149"/>
          <cell r="AB3149"/>
          <cell r="AC3149"/>
          <cell r="AD3149"/>
          <cell r="AE3149" t="str">
            <v xml:space="preserve"> </v>
          </cell>
          <cell r="AF3149" t="str">
            <v xml:space="preserve"> </v>
          </cell>
          <cell r="AG3149"/>
          <cell r="AH3149"/>
          <cell r="AI3149">
            <v>44490</v>
          </cell>
          <cell r="AJ3149" t="str">
            <v xml:space="preserve"> </v>
          </cell>
          <cell r="AK3149" t="str">
            <v xml:space="preserve"> </v>
          </cell>
          <cell r="AL3149"/>
          <cell r="AM3149"/>
          <cell r="AN3149"/>
          <cell r="AO3149"/>
          <cell r="AP3149" t="str">
            <v xml:space="preserve"> </v>
          </cell>
          <cell r="AQ3149" t="str">
            <v xml:space="preserve"> </v>
          </cell>
          <cell r="AR3149"/>
          <cell r="AS3149"/>
          <cell r="AT3149"/>
          <cell r="AU3149"/>
        </row>
        <row r="3150">
          <cell r="B3150">
            <v>25265</v>
          </cell>
          <cell r="C3150">
            <v>25265</v>
          </cell>
          <cell r="D3150" t="str">
            <v>#REF!</v>
          </cell>
          <cell r="E3150" t="str">
            <v>NO DISPONIBLE</v>
          </cell>
          <cell r="F3150" t="str">
            <v>ACTIVO</v>
          </cell>
          <cell r="G3150" t="str">
            <v>NO APLICA</v>
          </cell>
          <cell r="H3150" t="str">
            <v>TERMOHIGRÓMETRO</v>
          </cell>
          <cell r="I3150" t="str">
            <v>NO APLICA</v>
          </cell>
          <cell r="J3150" t="str">
            <v>HAMSTER</v>
          </cell>
          <cell r="K3150" t="str">
            <v>EHT1</v>
          </cell>
          <cell r="L3150">
            <v>8932050</v>
          </cell>
          <cell r="M3150" t="str">
            <v>INSTRUMENTOS DE MEDICIÓN</v>
          </cell>
          <cell r="N3150" t="str">
            <v>DRSP</v>
          </cell>
          <cell r="O3150" t="str">
            <v>GVI - VIROLOGÍA</v>
          </cell>
          <cell r="P3150" t="str">
            <v>ELECTROFORESIS</v>
          </cell>
          <cell r="Q3150" t="str">
            <v>PROPIO</v>
          </cell>
          <cell r="R3150" t="str">
            <v>TEMPERATURA Y HUMEDAD</v>
          </cell>
          <cell r="S3150" t="str">
            <v>NO DISPONIBLE</v>
          </cell>
          <cell r="T3150"/>
          <cell r="U3150"/>
          <cell r="V3150">
            <v>18</v>
          </cell>
          <cell r="W3150"/>
          <cell r="X3150"/>
          <cell r="Y3150" t="str">
            <v xml:space="preserve"> </v>
          </cell>
          <cell r="Z3150" t="str">
            <v xml:space="preserve">  </v>
          </cell>
          <cell r="AA3150"/>
          <cell r="AB3150"/>
          <cell r="AC3150"/>
          <cell r="AD3150"/>
          <cell r="AE3150">
            <v>45806</v>
          </cell>
          <cell r="AF3150">
            <v>38</v>
          </cell>
          <cell r="AG3150"/>
          <cell r="AH3150"/>
          <cell r="AI3150">
            <v>45259</v>
          </cell>
          <cell r="AJ3150" t="str">
            <v xml:space="preserve"> </v>
          </cell>
          <cell r="AK3150" t="str">
            <v xml:space="preserve"> </v>
          </cell>
          <cell r="AL3150"/>
          <cell r="AM3150"/>
          <cell r="AN3150"/>
          <cell r="AO3150"/>
          <cell r="AP3150" t="str">
            <v xml:space="preserve"> </v>
          </cell>
          <cell r="AQ3150" t="str">
            <v xml:space="preserve"> </v>
          </cell>
          <cell r="AR3150"/>
          <cell r="AS3150"/>
          <cell r="AT3150"/>
          <cell r="AU3150"/>
        </row>
        <row r="3151">
          <cell r="B3151">
            <v>25266</v>
          </cell>
          <cell r="C3151">
            <v>25266</v>
          </cell>
          <cell r="D3151" t="str">
            <v>#REF!</v>
          </cell>
          <cell r="E3151" t="str">
            <v>NO DISPONIBLE</v>
          </cell>
          <cell r="F3151" t="str">
            <v>ACTIVO</v>
          </cell>
          <cell r="G3151" t="str">
            <v>NO APLICA</v>
          </cell>
          <cell r="H3151" t="str">
            <v>TERMOHIGRÓMETRO</v>
          </cell>
          <cell r="I3151" t="str">
            <v>V 360,04</v>
          </cell>
          <cell r="J3151" t="str">
            <v>HAMSTER</v>
          </cell>
          <cell r="K3151" t="str">
            <v>EHT1</v>
          </cell>
          <cell r="L3151" t="str">
            <v>´08932052</v>
          </cell>
          <cell r="M3151" t="str">
            <v>INSTRUMENTOS DE MEDICIÓN</v>
          </cell>
          <cell r="N3151" t="str">
            <v>DRSP</v>
          </cell>
          <cell r="O3151" t="str">
            <v>GVI - VIROLOGÍA</v>
          </cell>
          <cell r="P3151" t="str">
            <v>LABORATORIO DE CÉLULAS</v>
          </cell>
          <cell r="Q3151" t="str">
            <v>PROPIO</v>
          </cell>
          <cell r="R3151" t="str">
            <v>TEMPERATURA Y HUMEDAD</v>
          </cell>
          <cell r="S3151" t="str">
            <v>Resolución Temperatura 0,1ºC y resolución Humedad Relativa 0,1%</v>
          </cell>
          <cell r="T3151"/>
          <cell r="U3151"/>
          <cell r="V3151">
            <v>18</v>
          </cell>
          <cell r="W3151"/>
          <cell r="X3151"/>
          <cell r="Y3151" t="str">
            <v xml:space="preserve"> </v>
          </cell>
          <cell r="Z3151" t="str">
            <v xml:space="preserve">  </v>
          </cell>
          <cell r="AA3151"/>
          <cell r="AB3151"/>
          <cell r="AC3151"/>
          <cell r="AD3151"/>
          <cell r="AE3151">
            <v>45797</v>
          </cell>
          <cell r="AF3151">
            <v>29</v>
          </cell>
          <cell r="AG3151"/>
          <cell r="AH3151"/>
          <cell r="AI3151">
            <v>45250</v>
          </cell>
          <cell r="AJ3151" t="str">
            <v xml:space="preserve"> </v>
          </cell>
          <cell r="AK3151" t="str">
            <v xml:space="preserve"> </v>
          </cell>
          <cell r="AL3151"/>
          <cell r="AM3151"/>
          <cell r="AN3151"/>
          <cell r="AO3151"/>
          <cell r="AP3151" t="str">
            <v xml:space="preserve"> </v>
          </cell>
          <cell r="AQ3151" t="str">
            <v xml:space="preserve"> </v>
          </cell>
          <cell r="AR3151"/>
          <cell r="AS3151"/>
          <cell r="AT3151"/>
          <cell r="AU3151"/>
        </row>
        <row r="3152">
          <cell r="B3152">
            <v>25267</v>
          </cell>
          <cell r="C3152">
            <v>25267</v>
          </cell>
          <cell r="D3152" t="str">
            <v>#REF!</v>
          </cell>
          <cell r="E3152" t="str">
            <v>NO DISPONIBLE</v>
          </cell>
          <cell r="F3152" t="str">
            <v>ACTIVO</v>
          </cell>
          <cell r="G3152" t="str">
            <v>NO APLICA</v>
          </cell>
          <cell r="H3152" t="str">
            <v>TERMOHIGRÓMETRO</v>
          </cell>
          <cell r="I3152" t="str">
            <v>V 360,04</v>
          </cell>
          <cell r="J3152" t="str">
            <v>HAMSTER</v>
          </cell>
          <cell r="K3152" t="str">
            <v>EHT1</v>
          </cell>
          <cell r="L3152" t="str">
            <v>´08932051</v>
          </cell>
          <cell r="M3152" t="str">
            <v>INSTRUMENTOS DE MEDICIÓN</v>
          </cell>
          <cell r="N3152" t="str">
            <v>DRSP</v>
          </cell>
          <cell r="O3152" t="str">
            <v>GVI - VIROLOGÍA</v>
          </cell>
          <cell r="P3152" t="str">
            <v>LABORATORIO DE POLIO (Aislaminento viral)</v>
          </cell>
          <cell r="Q3152" t="str">
            <v>PROPIO</v>
          </cell>
          <cell r="R3152" t="str">
            <v>TEMPERATURA Y HUMEDAD</v>
          </cell>
          <cell r="S3152" t="str">
            <v>Resolución Temperatura 0,1ºC y resolución Humedad Relativa 0,1%</v>
          </cell>
          <cell r="T3152"/>
          <cell r="U3152"/>
          <cell r="V3152">
            <v>18</v>
          </cell>
          <cell r="W3152"/>
          <cell r="X3152"/>
          <cell r="Y3152" t="str">
            <v xml:space="preserve"> </v>
          </cell>
          <cell r="Z3152" t="str">
            <v xml:space="preserve">  </v>
          </cell>
          <cell r="AA3152"/>
          <cell r="AB3152"/>
          <cell r="AC3152"/>
          <cell r="AD3152"/>
          <cell r="AE3152">
            <v>45806</v>
          </cell>
          <cell r="AF3152">
            <v>38</v>
          </cell>
          <cell r="AG3152"/>
          <cell r="AH3152"/>
          <cell r="AI3152">
            <v>45259</v>
          </cell>
          <cell r="AJ3152" t="str">
            <v xml:space="preserve"> </v>
          </cell>
          <cell r="AK3152" t="str">
            <v xml:space="preserve"> </v>
          </cell>
          <cell r="AL3152"/>
          <cell r="AM3152"/>
          <cell r="AN3152"/>
          <cell r="AO3152"/>
          <cell r="AP3152" t="str">
            <v xml:space="preserve"> </v>
          </cell>
          <cell r="AQ3152" t="str">
            <v xml:space="preserve"> </v>
          </cell>
          <cell r="AR3152"/>
          <cell r="AS3152"/>
          <cell r="AT3152"/>
          <cell r="AU3152"/>
        </row>
        <row r="3153">
          <cell r="B3153">
            <v>25268</v>
          </cell>
          <cell r="C3153">
            <v>25268</v>
          </cell>
          <cell r="D3153" t="str">
            <v>#REF!</v>
          </cell>
          <cell r="E3153" t="str">
            <v>NO DISPONIBLE</v>
          </cell>
          <cell r="F3153" t="str">
            <v>ACTIVO</v>
          </cell>
          <cell r="G3153" t="str">
            <v>NO APLICA</v>
          </cell>
          <cell r="H3153" t="str">
            <v>TERMOHIGRÓMETRO</v>
          </cell>
          <cell r="I3153" t="str">
            <v>V 360,04</v>
          </cell>
          <cell r="J3153" t="str">
            <v>HAMSTER</v>
          </cell>
          <cell r="K3153" t="str">
            <v>EHT1</v>
          </cell>
          <cell r="L3153">
            <v>8932049</v>
          </cell>
          <cell r="M3153" t="str">
            <v>INSTRUMENTOS DE MEDICIÓN</v>
          </cell>
          <cell r="N3153" t="str">
            <v>DRSP</v>
          </cell>
          <cell r="O3153" t="str">
            <v>GVI - VIROLOGÍA</v>
          </cell>
          <cell r="P3153" t="str">
            <v>TERMOCICLADORES</v>
          </cell>
          <cell r="Q3153" t="str">
            <v>PROPIO</v>
          </cell>
          <cell r="R3153" t="str">
            <v>TEMPERATURA Y HUMEDAD</v>
          </cell>
          <cell r="S3153" t="str">
            <v>Resolución Temperatura 0,1ºC y resolución Humedad Relativa 0,1%</v>
          </cell>
          <cell r="T3153"/>
          <cell r="U3153"/>
          <cell r="V3153">
            <v>18</v>
          </cell>
          <cell r="W3153"/>
          <cell r="X3153"/>
          <cell r="Y3153" t="str">
            <v xml:space="preserve"> </v>
          </cell>
          <cell r="Z3153" t="str">
            <v xml:space="preserve">  </v>
          </cell>
          <cell r="AA3153"/>
          <cell r="AB3153"/>
          <cell r="AC3153"/>
          <cell r="AD3153"/>
          <cell r="AE3153">
            <v>45797</v>
          </cell>
          <cell r="AF3153">
            <v>29</v>
          </cell>
          <cell r="AG3153"/>
          <cell r="AH3153"/>
          <cell r="AI3153">
            <v>45250</v>
          </cell>
          <cell r="AJ3153" t="str">
            <v xml:space="preserve"> </v>
          </cell>
          <cell r="AK3153" t="str">
            <v xml:space="preserve"> </v>
          </cell>
          <cell r="AL3153"/>
          <cell r="AM3153"/>
          <cell r="AN3153"/>
          <cell r="AO3153"/>
          <cell r="AP3153" t="str">
            <v xml:space="preserve"> </v>
          </cell>
          <cell r="AQ3153" t="str">
            <v xml:space="preserve"> </v>
          </cell>
          <cell r="AR3153"/>
          <cell r="AS3153"/>
          <cell r="AT3153"/>
          <cell r="AU3153"/>
        </row>
        <row r="3154">
          <cell r="B3154">
            <v>25269</v>
          </cell>
          <cell r="C3154">
            <v>25269</v>
          </cell>
          <cell r="D3154" t="str">
            <v>#REF!</v>
          </cell>
          <cell r="E3154" t="str">
            <v>NO DISPONIBLE</v>
          </cell>
          <cell r="F3154" t="str">
            <v>ACTIVO</v>
          </cell>
          <cell r="G3154" t="str">
            <v>NO APLICA</v>
          </cell>
          <cell r="H3154" t="str">
            <v>TERMOHIGRÓMETRO</v>
          </cell>
          <cell r="I3154" t="str">
            <v>NO APLICA</v>
          </cell>
          <cell r="J3154" t="str">
            <v>HAMSTER</v>
          </cell>
          <cell r="K3154" t="str">
            <v>EHT1</v>
          </cell>
          <cell r="L3154">
            <v>8932053</v>
          </cell>
          <cell r="M3154" t="str">
            <v>INSTRUMENTOS DE MEDICIÓN</v>
          </cell>
          <cell r="N3154" t="str">
            <v>DRSP</v>
          </cell>
          <cell r="O3154" t="str">
            <v>GVI - VIROLOGÍA</v>
          </cell>
          <cell r="P3154" t="str">
            <v>VIRUS ENTÉRICOS</v>
          </cell>
          <cell r="Q3154" t="str">
            <v>PROPIO</v>
          </cell>
          <cell r="R3154" t="str">
            <v>TEMPERATURA Y HUMEDAD</v>
          </cell>
          <cell r="S3154" t="str">
            <v>Resolución Temperatura 0,1ºC y resolución Humedad Relativa 0,1%</v>
          </cell>
          <cell r="T3154"/>
          <cell r="U3154"/>
          <cell r="V3154">
            <v>18</v>
          </cell>
          <cell r="W3154"/>
          <cell r="X3154"/>
          <cell r="Y3154" t="str">
            <v xml:space="preserve"> </v>
          </cell>
          <cell r="Z3154" t="str">
            <v xml:space="preserve">  </v>
          </cell>
          <cell r="AA3154"/>
          <cell r="AB3154"/>
          <cell r="AC3154"/>
          <cell r="AD3154"/>
          <cell r="AE3154">
            <v>46033</v>
          </cell>
          <cell r="AF3154">
            <v>265</v>
          </cell>
          <cell r="AG3154" t="str">
            <v>Jul</v>
          </cell>
          <cell r="AH3154" t="str">
            <v>R</v>
          </cell>
          <cell r="AI3154">
            <v>45484</v>
          </cell>
          <cell r="AJ3154" t="str">
            <v xml:space="preserve"> </v>
          </cell>
          <cell r="AK3154" t="str">
            <v xml:space="preserve"> </v>
          </cell>
          <cell r="AL3154"/>
          <cell r="AM3154"/>
          <cell r="AN3154"/>
          <cell r="AO3154"/>
          <cell r="AP3154" t="str">
            <v xml:space="preserve"> </v>
          </cell>
          <cell r="AQ3154" t="str">
            <v xml:space="preserve"> </v>
          </cell>
          <cell r="AR3154"/>
          <cell r="AS3154"/>
          <cell r="AT3154"/>
          <cell r="AU3154"/>
        </row>
        <row r="3155">
          <cell r="B3155">
            <v>25279</v>
          </cell>
          <cell r="C3155">
            <v>25279</v>
          </cell>
          <cell r="D3155" t="str">
            <v>#REF!</v>
          </cell>
          <cell r="E3155" t="str">
            <v>NO DISPONIBLE</v>
          </cell>
          <cell r="F3155" t="str">
            <v>ACTIVO</v>
          </cell>
          <cell r="G3155" t="str">
            <v>NO APLICA</v>
          </cell>
          <cell r="H3155" t="str">
            <v>SONICADOR</v>
          </cell>
          <cell r="I3155" t="str">
            <v>NO APLICA</v>
          </cell>
          <cell r="J3155" t="str">
            <v>ULTRASONIC PROCESSOR</v>
          </cell>
          <cell r="K3155" t="str">
            <v>GEX 130</v>
          </cell>
          <cell r="L3155" t="str">
            <v>52976R</v>
          </cell>
          <cell r="M3155" t="str">
            <v>EQUIPOS ESPECIALES</v>
          </cell>
          <cell r="N3155" t="str">
            <v>DRSP</v>
          </cell>
          <cell r="O3155" t="str">
            <v>GPR - PARASITOLOGÍA</v>
          </cell>
          <cell r="P3155" t="str">
            <v>ZONA DE ELECTROFORESIS Y REVELADO</v>
          </cell>
          <cell r="Q3155" t="str">
            <v>PROPIO</v>
          </cell>
          <cell r="R3155" t="str">
            <v>FRECUENCIA</v>
          </cell>
          <cell r="S3155" t="str">
            <v>NO DISPONIBLE</v>
          </cell>
          <cell r="T3155"/>
          <cell r="U3155">
            <v>24</v>
          </cell>
          <cell r="V3155"/>
          <cell r="W3155"/>
          <cell r="X3155"/>
          <cell r="Y3155">
            <v>46080</v>
          </cell>
          <cell r="Z3155">
            <v>312</v>
          </cell>
          <cell r="AA3155" t="str">
            <v>Taller GELP</v>
          </cell>
          <cell r="AB3155" t="str">
            <v>Feb</v>
          </cell>
          <cell r="AC3155" t="str">
            <v>Feb</v>
          </cell>
          <cell r="AD3155">
            <v>45349</v>
          </cell>
          <cell r="AE3155" t="str">
            <v xml:space="preserve"> </v>
          </cell>
          <cell r="AF3155" t="str">
            <v xml:space="preserve"> </v>
          </cell>
          <cell r="AG3155"/>
          <cell r="AH3155"/>
          <cell r="AI3155"/>
          <cell r="AJ3155" t="str">
            <v xml:space="preserve"> </v>
          </cell>
          <cell r="AK3155" t="str">
            <v xml:space="preserve"> </v>
          </cell>
          <cell r="AL3155"/>
          <cell r="AM3155"/>
          <cell r="AN3155"/>
          <cell r="AO3155"/>
          <cell r="AP3155" t="str">
            <v xml:space="preserve"> </v>
          </cell>
          <cell r="AQ3155" t="str">
            <v xml:space="preserve"> </v>
          </cell>
          <cell r="AR3155"/>
          <cell r="AS3155"/>
          <cell r="AT3155"/>
          <cell r="AU3155"/>
        </row>
        <row r="3156">
          <cell r="B3156">
            <v>25295</v>
          </cell>
          <cell r="C3156">
            <v>25295</v>
          </cell>
          <cell r="D3156" t="str">
            <v>#REF!</v>
          </cell>
          <cell r="E3156" t="str">
            <v>NO DISPONIBLE</v>
          </cell>
          <cell r="F3156" t="str">
            <v>ACTIVO</v>
          </cell>
          <cell r="G3156" t="str">
            <v>NO APLICA</v>
          </cell>
          <cell r="H3156" t="str">
            <v>TERMOHIGRÓMETRO</v>
          </cell>
          <cell r="I3156" t="str">
            <v>NO APLICA</v>
          </cell>
          <cell r="J3156" t="str">
            <v>EXTECH INSTRUMENTS</v>
          </cell>
          <cell r="K3156">
            <v>42280</v>
          </cell>
          <cell r="L3156">
            <v>9066585</v>
          </cell>
          <cell r="M3156" t="str">
            <v>INSTRUMENTOS DE MEDICIÓN</v>
          </cell>
          <cell r="N3156" t="str">
            <v>DRSP</v>
          </cell>
          <cell r="O3156" t="str">
            <v>GPR - PARASITOLOGÍA</v>
          </cell>
          <cell r="P3156" t="str">
            <v>CUARTO DE REACTIVOS</v>
          </cell>
          <cell r="Q3156" t="str">
            <v>PROPIO</v>
          </cell>
          <cell r="R3156" t="str">
            <v>TEMPERATURA Y HUMEDAD</v>
          </cell>
          <cell r="S3156" t="str">
            <v>Temp. -20 °C a 70 C +/- 0.6 de 0 a 50 C; +/- 1.2 C fuera de esta escala. 
Humedad: 0 - 100 %
+/- 3% de 10 a 90 %; +/- 5% fuera de esta escala</v>
          </cell>
          <cell r="T3156"/>
          <cell r="U3156"/>
          <cell r="V3156">
            <v>18</v>
          </cell>
          <cell r="W3156"/>
          <cell r="X3156"/>
          <cell r="Y3156" t="str">
            <v xml:space="preserve"> </v>
          </cell>
          <cell r="Z3156" t="str">
            <v xml:space="preserve">  </v>
          </cell>
          <cell r="AA3156"/>
          <cell r="AB3156"/>
          <cell r="AC3156"/>
          <cell r="AD3156"/>
          <cell r="AE3156">
            <v>45792</v>
          </cell>
          <cell r="AF3156">
            <v>24</v>
          </cell>
          <cell r="AG3156"/>
          <cell r="AH3156"/>
          <cell r="AI3156">
            <v>45245</v>
          </cell>
          <cell r="AJ3156" t="str">
            <v xml:space="preserve"> </v>
          </cell>
          <cell r="AK3156" t="str">
            <v xml:space="preserve"> </v>
          </cell>
          <cell r="AL3156"/>
          <cell r="AM3156"/>
          <cell r="AN3156"/>
          <cell r="AO3156"/>
          <cell r="AP3156" t="str">
            <v xml:space="preserve"> </v>
          </cell>
          <cell r="AQ3156" t="str">
            <v xml:space="preserve"> </v>
          </cell>
          <cell r="AR3156"/>
          <cell r="AS3156"/>
          <cell r="AT3156"/>
          <cell r="AU3156"/>
        </row>
        <row r="3157">
          <cell r="B3157">
            <v>25296</v>
          </cell>
          <cell r="C3157">
            <v>25296</v>
          </cell>
          <cell r="D3157" t="str">
            <v>#REF!</v>
          </cell>
          <cell r="E3157" t="str">
            <v>NO DISPONIBLE</v>
          </cell>
          <cell r="F3157" t="str">
            <v>ACTIVO</v>
          </cell>
          <cell r="G3157" t="str">
            <v>NO APLICA</v>
          </cell>
          <cell r="H3157" t="str">
            <v>TERMOHIGRÓMETRO</v>
          </cell>
          <cell r="I3157" t="str">
            <v>NO APLICA</v>
          </cell>
          <cell r="J3157" t="str">
            <v>EXTECH INSTRUMENTS</v>
          </cell>
          <cell r="K3157" t="str">
            <v>42280</v>
          </cell>
          <cell r="L3157">
            <v>9066579</v>
          </cell>
          <cell r="M3157" t="str">
            <v>INSTRUMENTOS DE MEDICIÓN</v>
          </cell>
          <cell r="N3157" t="str">
            <v>DRSP</v>
          </cell>
          <cell r="O3157" t="str">
            <v>GPR - PARASITOLOGÍA</v>
          </cell>
          <cell r="P3157" t="str">
            <v xml:space="preserve">CUARTO DE REACTIVOS </v>
          </cell>
          <cell r="Q3157" t="str">
            <v>PROPIO</v>
          </cell>
          <cell r="R3157" t="str">
            <v>TEMPERATURA Y HUMEDAD</v>
          </cell>
          <cell r="S3157" t="str">
            <v>Temp. -20/70 C +/- 0.6 de 0 a 50 C; +/- 1.2 C fuera de esta escala. 
Humedad: 0 - 100 %
+/- 3% de 10 a 90 %; +/- 5% fuera de esta escala</v>
          </cell>
          <cell r="T3157"/>
          <cell r="U3157"/>
          <cell r="V3157">
            <v>18</v>
          </cell>
          <cell r="W3157"/>
          <cell r="X3157"/>
          <cell r="Y3157" t="str">
            <v xml:space="preserve"> </v>
          </cell>
          <cell r="Z3157" t="str">
            <v xml:space="preserve">  </v>
          </cell>
          <cell r="AA3157"/>
          <cell r="AB3157"/>
          <cell r="AC3157"/>
          <cell r="AD3157"/>
          <cell r="AE3157">
            <v>45792</v>
          </cell>
          <cell r="AF3157">
            <v>24</v>
          </cell>
          <cell r="AG3157"/>
          <cell r="AH3157"/>
          <cell r="AI3157">
            <v>45245</v>
          </cell>
          <cell r="AJ3157" t="str">
            <v xml:space="preserve"> </v>
          </cell>
          <cell r="AK3157" t="str">
            <v xml:space="preserve"> </v>
          </cell>
          <cell r="AL3157"/>
          <cell r="AM3157"/>
          <cell r="AN3157"/>
          <cell r="AO3157"/>
          <cell r="AP3157" t="str">
            <v xml:space="preserve"> </v>
          </cell>
          <cell r="AQ3157" t="str">
            <v xml:space="preserve"> </v>
          </cell>
          <cell r="AR3157"/>
          <cell r="AS3157"/>
          <cell r="AT3157"/>
          <cell r="AU3157"/>
        </row>
        <row r="3158">
          <cell r="B3158">
            <v>25381</v>
          </cell>
          <cell r="C3158">
            <v>25381</v>
          </cell>
          <cell r="D3158" t="str">
            <v>#REF!</v>
          </cell>
          <cell r="E3158" t="str">
            <v>NO DISPONIBLE</v>
          </cell>
          <cell r="F3158" t="str">
            <v>BAJA</v>
          </cell>
          <cell r="G3158" t="str">
            <v>NO APLICA</v>
          </cell>
          <cell r="H3158" t="str">
            <v>CABINA PARA BALANZA</v>
          </cell>
          <cell r="I3158" t="str">
            <v>NO APLICA</v>
          </cell>
          <cell r="J3158" t="str">
            <v>AIRFILTRONIX</v>
          </cell>
          <cell r="K3158" t="str">
            <v>BE-1</v>
          </cell>
          <cell r="L3158"/>
          <cell r="M3158" t="str">
            <v>BALANZAS</v>
          </cell>
          <cell r="N3158" t="str">
            <v>DRSP</v>
          </cell>
          <cell r="O3158" t="str">
            <v>GQT - QUÍMICA Y TOXICOLOGÍA</v>
          </cell>
          <cell r="P3158" t="str">
            <v>ÁREA DE BALANZAS</v>
          </cell>
          <cell r="Q3158" t="str">
            <v>PROPIO</v>
          </cell>
          <cell r="R3158" t="str">
            <v>NO APLICA</v>
          </cell>
          <cell r="S3158"/>
          <cell r="T3158"/>
          <cell r="U3158"/>
          <cell r="V3158"/>
          <cell r="W3158"/>
          <cell r="X3158"/>
          <cell r="Y3158" t="str">
            <v xml:space="preserve"> </v>
          </cell>
          <cell r="Z3158" t="str">
            <v xml:space="preserve">  </v>
          </cell>
          <cell r="AA3158"/>
          <cell r="AB3158"/>
          <cell r="AC3158"/>
          <cell r="AD3158"/>
          <cell r="AE3158" t="str">
            <v xml:space="preserve"> </v>
          </cell>
          <cell r="AF3158" t="str">
            <v xml:space="preserve"> </v>
          </cell>
          <cell r="AG3158"/>
          <cell r="AH3158"/>
          <cell r="AI3158"/>
          <cell r="AJ3158" t="str">
            <v xml:space="preserve"> </v>
          </cell>
          <cell r="AK3158" t="str">
            <v xml:space="preserve"> </v>
          </cell>
          <cell r="AL3158"/>
          <cell r="AM3158"/>
          <cell r="AN3158"/>
          <cell r="AO3158"/>
          <cell r="AP3158" t="str">
            <v xml:space="preserve"> </v>
          </cell>
          <cell r="AQ3158" t="str">
            <v xml:space="preserve"> </v>
          </cell>
          <cell r="AR3158"/>
          <cell r="AS3158"/>
          <cell r="AT3158"/>
          <cell r="AU3158"/>
        </row>
        <row r="3159">
          <cell r="B3159">
            <v>25385</v>
          </cell>
          <cell r="C3159">
            <v>25385</v>
          </cell>
          <cell r="D3159" t="str">
            <v>#REF!</v>
          </cell>
          <cell r="E3159" t="str">
            <v>NO DISPONIBLE</v>
          </cell>
          <cell r="F3159" t="str">
            <v>BAJA</v>
          </cell>
          <cell r="G3159" t="str">
            <v>NO APLICA</v>
          </cell>
          <cell r="H3159" t="str">
            <v>LAVADOR DE PLACAS</v>
          </cell>
          <cell r="I3159" t="str">
            <v>NO APLICA</v>
          </cell>
          <cell r="J3159" t="str">
            <v>THERMO FISHER SCIENTIFIC</v>
          </cell>
          <cell r="K3159" t="str">
            <v>NO DISPONIBLE</v>
          </cell>
          <cell r="L3159" t="str">
            <v>006-9-8603</v>
          </cell>
          <cell r="M3159" t="str">
            <v>ESPECTROFOTÓMETROS Y FOTÓMETROS</v>
          </cell>
          <cell r="N3159" t="str">
            <v>DISP</v>
          </cell>
          <cell r="O3159" t="str">
            <v>LPI - PARASITOLOGÍA</v>
          </cell>
          <cell r="P3159" t="str">
            <v>LABORATORIO DE DOCENCIA</v>
          </cell>
          <cell r="Q3159" t="str">
            <v>PROPIO</v>
          </cell>
          <cell r="R3159" t="str">
            <v>NO APLICA</v>
          </cell>
          <cell r="S3159" t="str">
            <v>NO DISPONIBLE</v>
          </cell>
          <cell r="T3159"/>
          <cell r="U3159">
            <v>12</v>
          </cell>
          <cell r="V3159"/>
          <cell r="W3159"/>
          <cell r="X3159"/>
          <cell r="Y3159" t="str">
            <v xml:space="preserve"> </v>
          </cell>
          <cell r="Z3159" t="str">
            <v xml:space="preserve">  </v>
          </cell>
          <cell r="AA3159" t="str">
            <v>Proveedor externo</v>
          </cell>
          <cell r="AB3159" t="str">
            <v>Feb</v>
          </cell>
          <cell r="AC3159" t="str">
            <v>Feb</v>
          </cell>
          <cell r="AD3159">
            <v>45336</v>
          </cell>
          <cell r="AE3159" t="str">
            <v xml:space="preserve"> </v>
          </cell>
          <cell r="AF3159" t="str">
            <v xml:space="preserve"> </v>
          </cell>
          <cell r="AG3159"/>
          <cell r="AH3159"/>
          <cell r="AI3159"/>
          <cell r="AJ3159" t="str">
            <v xml:space="preserve"> </v>
          </cell>
          <cell r="AK3159" t="str">
            <v xml:space="preserve"> </v>
          </cell>
          <cell r="AL3159"/>
          <cell r="AM3159"/>
          <cell r="AN3159"/>
          <cell r="AO3159"/>
          <cell r="AP3159" t="str">
            <v xml:space="preserve"> </v>
          </cell>
          <cell r="AQ3159" t="str">
            <v xml:space="preserve"> </v>
          </cell>
          <cell r="AR3159"/>
          <cell r="AS3159"/>
          <cell r="AT3159"/>
          <cell r="AU3159"/>
        </row>
        <row r="3160">
          <cell r="B3160">
            <v>25386</v>
          </cell>
          <cell r="C3160">
            <v>25386</v>
          </cell>
          <cell r="D3160" t="str">
            <v>#REF!</v>
          </cell>
          <cell r="E3160" t="str">
            <v>NO DISPONIBLE</v>
          </cell>
          <cell r="F3160" t="str">
            <v>INACTIVO</v>
          </cell>
          <cell r="G3160" t="str">
            <v>NO APLICA</v>
          </cell>
          <cell r="H3160" t="str">
            <v>LAVADOR DE PLACAS</v>
          </cell>
          <cell r="I3160" t="str">
            <v>NO APLICA</v>
          </cell>
          <cell r="J3160" t="str">
            <v>THERMO FISHER SCIENTIFIC</v>
          </cell>
          <cell r="K3160" t="str">
            <v>WELLWASH 4 MK 2</v>
          </cell>
          <cell r="L3160" t="str">
            <v>006-9-8611</v>
          </cell>
          <cell r="M3160" t="str">
            <v>ESPECTROFOTÓMETROS Y FOTÓMETROS</v>
          </cell>
          <cell r="N3160" t="str">
            <v>DRSP</v>
          </cell>
          <cell r="O3160" t="str">
            <v>GMR - MICROBIOLOGÍA</v>
          </cell>
          <cell r="P3160" t="str">
            <v xml:space="preserve">SINDROMES FEBRILES </v>
          </cell>
          <cell r="Q3160" t="str">
            <v>PROPIO</v>
          </cell>
          <cell r="R3160" t="str">
            <v>NO APLICA</v>
          </cell>
          <cell r="S3160"/>
          <cell r="T3160"/>
          <cell r="U3160"/>
          <cell r="V3160"/>
          <cell r="W3160"/>
          <cell r="X3160"/>
          <cell r="Y3160" t="str">
            <v xml:space="preserve"> </v>
          </cell>
          <cell r="Z3160" t="str">
            <v xml:space="preserve">  </v>
          </cell>
          <cell r="AA3160"/>
          <cell r="AB3160"/>
          <cell r="AC3160"/>
          <cell r="AD3160"/>
          <cell r="AE3160" t="str">
            <v xml:space="preserve"> </v>
          </cell>
          <cell r="AF3160" t="str">
            <v xml:space="preserve"> </v>
          </cell>
          <cell r="AG3160"/>
          <cell r="AH3160"/>
          <cell r="AI3160"/>
          <cell r="AJ3160" t="str">
            <v xml:space="preserve"> </v>
          </cell>
          <cell r="AK3160" t="str">
            <v xml:space="preserve"> </v>
          </cell>
          <cell r="AL3160"/>
          <cell r="AM3160"/>
          <cell r="AN3160"/>
          <cell r="AO3160"/>
          <cell r="AP3160" t="str">
            <v xml:space="preserve"> </v>
          </cell>
          <cell r="AQ3160" t="str">
            <v xml:space="preserve"> </v>
          </cell>
          <cell r="AR3160"/>
          <cell r="AS3160"/>
          <cell r="AT3160"/>
          <cell r="AU3160"/>
        </row>
        <row r="3161">
          <cell r="B3161">
            <v>25388</v>
          </cell>
          <cell r="C3161">
            <v>25388</v>
          </cell>
          <cell r="D3161" t="str">
            <v>#REF!</v>
          </cell>
          <cell r="E3161" t="str">
            <v>NO DISPONIBLE</v>
          </cell>
          <cell r="F3161" t="str">
            <v>ACTIVO</v>
          </cell>
          <cell r="G3161" t="str">
            <v>NO APLICA</v>
          </cell>
          <cell r="H3161" t="str">
            <v>LAVADOR DE PLACAS</v>
          </cell>
          <cell r="I3161" t="str">
            <v>NO APLICA</v>
          </cell>
          <cell r="J3161" t="str">
            <v>THERMO FISHER SCIENTIFIC</v>
          </cell>
          <cell r="K3161" t="str">
            <v>NO DISPONIBLE</v>
          </cell>
          <cell r="L3161" t="str">
            <v>006-9-8597</v>
          </cell>
          <cell r="M3161" t="str">
            <v>ESPECTROFOTÓMETROS Y FOTÓMETROS</v>
          </cell>
          <cell r="N3161" t="str">
            <v>DRSP</v>
          </cell>
          <cell r="O3161" t="str">
            <v>GPR - PARASITOLOGÍA</v>
          </cell>
          <cell r="P3161" t="str">
            <v>SALUD AMBIENTAL Y LABORAL</v>
          </cell>
          <cell r="Q3161" t="str">
            <v>PROPIO</v>
          </cell>
          <cell r="R3161" t="str">
            <v>NO APLICA</v>
          </cell>
          <cell r="S3161" t="str">
            <v xml:space="preserve"> </v>
          </cell>
          <cell r="T3161"/>
          <cell r="U3161">
            <v>12</v>
          </cell>
          <cell r="V3161"/>
          <cell r="W3161"/>
          <cell r="X3161"/>
          <cell r="Y3161" t="str">
            <v xml:space="preserve"> </v>
          </cell>
          <cell r="Z3161" t="str">
            <v xml:space="preserve">  </v>
          </cell>
          <cell r="AA3161"/>
          <cell r="AB3161"/>
          <cell r="AC3161"/>
          <cell r="AD3161"/>
          <cell r="AE3161" t="str">
            <v xml:space="preserve"> </v>
          </cell>
          <cell r="AF3161" t="str">
            <v xml:space="preserve"> </v>
          </cell>
          <cell r="AG3161"/>
          <cell r="AH3161"/>
          <cell r="AI3161"/>
          <cell r="AJ3161" t="str">
            <v xml:space="preserve"> </v>
          </cell>
          <cell r="AK3161" t="str">
            <v xml:space="preserve"> </v>
          </cell>
          <cell r="AL3161"/>
          <cell r="AM3161"/>
          <cell r="AN3161"/>
          <cell r="AO3161"/>
          <cell r="AP3161" t="str">
            <v xml:space="preserve"> </v>
          </cell>
          <cell r="AQ3161" t="str">
            <v xml:space="preserve"> </v>
          </cell>
          <cell r="AR3161"/>
          <cell r="AS3161"/>
          <cell r="AT3161"/>
          <cell r="AU3161"/>
        </row>
        <row r="3162">
          <cell r="B3162">
            <v>25392</v>
          </cell>
          <cell r="C3162">
            <v>25392</v>
          </cell>
          <cell r="D3162" t="str">
            <v>#REF!</v>
          </cell>
          <cell r="E3162">
            <v>40204</v>
          </cell>
          <cell r="F3162" t="str">
            <v>INACTIVO</v>
          </cell>
          <cell r="G3162" t="str">
            <v>NO APLICA</v>
          </cell>
          <cell r="H3162" t="str">
            <v>LECTOR DE PLACAS ELISA</v>
          </cell>
          <cell r="I3162" t="str">
            <v>NO APLICA</v>
          </cell>
          <cell r="J3162" t="str">
            <v>THERMO FISHER SCIENTIFIC</v>
          </cell>
          <cell r="K3162" t="str">
            <v>MULTISKAN EX</v>
          </cell>
          <cell r="L3162">
            <v>3550904256</v>
          </cell>
          <cell r="M3162" t="str">
            <v>ESPECTROFOTÓMETROS Y FOTÓMETROS</v>
          </cell>
          <cell r="N3162" t="str">
            <v>DISP</v>
          </cell>
          <cell r="O3162" t="str">
            <v>LMB - MICOBACTERIAS</v>
          </cell>
          <cell r="P3162" t="str">
            <v>LABORATORIO</v>
          </cell>
          <cell r="Q3162" t="str">
            <v>PROPIO</v>
          </cell>
          <cell r="R3162" t="str">
            <v>NO APLICA</v>
          </cell>
          <cell r="S3162" t="str">
            <v>NO DISPONIBLE</v>
          </cell>
          <cell r="T3162"/>
          <cell r="U3162">
            <v>12</v>
          </cell>
          <cell r="V3162"/>
          <cell r="W3162"/>
          <cell r="X3162"/>
          <cell r="Y3162" t="str">
            <v xml:space="preserve"> </v>
          </cell>
          <cell r="Z3162" t="str">
            <v xml:space="preserve">  </v>
          </cell>
          <cell r="AA3162"/>
          <cell r="AB3162"/>
          <cell r="AC3162"/>
          <cell r="AD3162"/>
          <cell r="AE3162" t="str">
            <v xml:space="preserve"> </v>
          </cell>
          <cell r="AF3162" t="str">
            <v xml:space="preserve"> </v>
          </cell>
          <cell r="AG3162"/>
          <cell r="AH3162"/>
          <cell r="AI3162"/>
          <cell r="AJ3162" t="str">
            <v xml:space="preserve"> </v>
          </cell>
          <cell r="AK3162" t="str">
            <v xml:space="preserve"> </v>
          </cell>
          <cell r="AL3162"/>
          <cell r="AM3162"/>
          <cell r="AN3162"/>
          <cell r="AO3162"/>
          <cell r="AP3162" t="str">
            <v xml:space="preserve"> </v>
          </cell>
          <cell r="AQ3162" t="str">
            <v xml:space="preserve"> </v>
          </cell>
          <cell r="AR3162"/>
          <cell r="AS3162"/>
          <cell r="AT3162"/>
          <cell r="AU3162"/>
        </row>
        <row r="3163">
          <cell r="B3163">
            <v>25398</v>
          </cell>
          <cell r="C3163">
            <v>25398</v>
          </cell>
          <cell r="D3163" t="str">
            <v>#REF!</v>
          </cell>
          <cell r="E3163" t="str">
            <v>NO DISPONIBLE</v>
          </cell>
          <cell r="F3163" t="str">
            <v>BAJA</v>
          </cell>
          <cell r="G3163" t="str">
            <v>NO APLICA</v>
          </cell>
          <cell r="H3163" t="str">
            <v>AGITADOR</v>
          </cell>
          <cell r="I3163" t="str">
            <v>NO APLICA</v>
          </cell>
          <cell r="J3163" t="str">
            <v>VELP SCIENTIFICA</v>
          </cell>
          <cell r="K3163" t="str">
            <v>NO DISPONIBLE</v>
          </cell>
          <cell r="L3163">
            <v>122433</v>
          </cell>
          <cell r="M3163" t="str">
            <v>AGITADORES</v>
          </cell>
          <cell r="N3163" t="str">
            <v>DRSP</v>
          </cell>
          <cell r="O3163" t="str">
            <v>GPR - PARASITOLOGÍA</v>
          </cell>
          <cell r="P3163" t="str">
            <v>INMUNODIAGNÓSTICO</v>
          </cell>
          <cell r="Q3163" t="str">
            <v>PROPIO</v>
          </cell>
          <cell r="R3163" t="str">
            <v>FRECUENCIA</v>
          </cell>
          <cell r="S3163" t="str">
            <v>NO DISPONIBLE</v>
          </cell>
          <cell r="T3163" t="str">
            <v>EQUIPO DAÑADO PARA DAR DE BAJA</v>
          </cell>
          <cell r="U3163">
            <v>12</v>
          </cell>
          <cell r="V3163"/>
          <cell r="W3163"/>
          <cell r="X3163"/>
          <cell r="Y3163" t="str">
            <v xml:space="preserve"> </v>
          </cell>
          <cell r="Z3163" t="str">
            <v xml:space="preserve">  </v>
          </cell>
          <cell r="AA3163"/>
          <cell r="AB3163"/>
          <cell r="AC3163"/>
          <cell r="AD3163"/>
          <cell r="AE3163" t="str">
            <v xml:space="preserve"> </v>
          </cell>
          <cell r="AF3163" t="str">
            <v xml:space="preserve"> </v>
          </cell>
          <cell r="AG3163"/>
          <cell r="AH3163"/>
          <cell r="AI3163"/>
          <cell r="AJ3163" t="str">
            <v xml:space="preserve"> </v>
          </cell>
          <cell r="AK3163" t="str">
            <v xml:space="preserve"> </v>
          </cell>
          <cell r="AL3163"/>
          <cell r="AM3163"/>
          <cell r="AN3163"/>
          <cell r="AO3163"/>
          <cell r="AP3163" t="str">
            <v xml:space="preserve"> </v>
          </cell>
          <cell r="AQ3163" t="str">
            <v xml:space="preserve"> </v>
          </cell>
          <cell r="AR3163"/>
          <cell r="AS3163"/>
          <cell r="AT3163"/>
          <cell r="AU3163"/>
        </row>
        <row r="3164">
          <cell r="B3164">
            <v>25402</v>
          </cell>
          <cell r="C3164">
            <v>25402</v>
          </cell>
          <cell r="D3164" t="str">
            <v>#REF!</v>
          </cell>
          <cell r="E3164">
            <v>40239</v>
          </cell>
          <cell r="F3164" t="str">
            <v>BAJA</v>
          </cell>
          <cell r="G3164" t="str">
            <v>NO APLICA</v>
          </cell>
          <cell r="H3164" t="str">
            <v>EVAPORADOR AL VACÍO O EVAPORADOR CON FLUJO DE NITRÓGENO</v>
          </cell>
          <cell r="I3164" t="str">
            <v>NO APLICA</v>
          </cell>
          <cell r="J3164" t="str">
            <v>LABCONCO</v>
          </cell>
          <cell r="K3164" t="str">
            <v>CAT NO 7900002</v>
          </cell>
          <cell r="L3164" t="str">
            <v>081297595H</v>
          </cell>
          <cell r="M3164" t="str">
            <v>EQUIPOS ESPECIALES</v>
          </cell>
          <cell r="N3164" t="str">
            <v>DRSP</v>
          </cell>
          <cell r="O3164" t="str">
            <v>GQT - QUÍMICA Y TOXICOLOGÍA</v>
          </cell>
          <cell r="P3164" t="str">
            <v>ÁREA DE CROMATOGRAFIA</v>
          </cell>
          <cell r="Q3164" t="str">
            <v>PROPIO</v>
          </cell>
          <cell r="R3164" t="str">
            <v>TEMPERATURA Y RPM</v>
          </cell>
          <cell r="S3164" t="str">
            <v>Equipo que no está en uso actualmente</v>
          </cell>
          <cell r="T3164"/>
          <cell r="U3164"/>
          <cell r="V3164"/>
          <cell r="W3164"/>
          <cell r="X3164"/>
          <cell r="Y3164" t="str">
            <v xml:space="preserve"> </v>
          </cell>
          <cell r="Z3164" t="str">
            <v xml:space="preserve">  </v>
          </cell>
          <cell r="AA3164"/>
          <cell r="AB3164"/>
          <cell r="AC3164"/>
          <cell r="AD3164"/>
          <cell r="AE3164" t="str">
            <v xml:space="preserve"> </v>
          </cell>
          <cell r="AF3164" t="str">
            <v xml:space="preserve"> </v>
          </cell>
          <cell r="AG3164"/>
          <cell r="AH3164"/>
          <cell r="AI3164"/>
          <cell r="AJ3164" t="str">
            <v xml:space="preserve"> </v>
          </cell>
          <cell r="AK3164" t="str">
            <v xml:space="preserve"> </v>
          </cell>
          <cell r="AL3164"/>
          <cell r="AM3164"/>
          <cell r="AN3164"/>
          <cell r="AO3164"/>
          <cell r="AP3164" t="str">
            <v xml:space="preserve"> </v>
          </cell>
          <cell r="AQ3164" t="str">
            <v xml:space="preserve"> </v>
          </cell>
          <cell r="AR3164"/>
          <cell r="AS3164"/>
          <cell r="AT3164"/>
          <cell r="AU3164"/>
        </row>
        <row r="3165">
          <cell r="B3165">
            <v>25413</v>
          </cell>
          <cell r="C3165">
            <v>25413</v>
          </cell>
          <cell r="D3165" t="str">
            <v>#REF!</v>
          </cell>
          <cell r="E3165" t="str">
            <v>NO DISPONIBLE</v>
          </cell>
          <cell r="F3165" t="str">
            <v>ACTIVO</v>
          </cell>
          <cell r="G3165" t="str">
            <v>NO APLICA</v>
          </cell>
          <cell r="H3165" t="str">
            <v>MICROPIPETA MONOCANAL</v>
          </cell>
          <cell r="I3165" t="str">
            <v>NO APLICA</v>
          </cell>
          <cell r="J3165" t="str">
            <v>EPPENDORF</v>
          </cell>
          <cell r="K3165" t="str">
            <v>RESEARCH PLUS</v>
          </cell>
          <cell r="L3165">
            <v>2074468</v>
          </cell>
          <cell r="M3165" t="str">
            <v>VOLUMÉTRICOS</v>
          </cell>
          <cell r="N3165" t="str">
            <v>DISP</v>
          </cell>
          <cell r="O3165" t="str">
            <v>LMB - MICOBACTERIAS</v>
          </cell>
          <cell r="P3165" t="str">
            <v>AREA BLANCA</v>
          </cell>
          <cell r="Q3165" t="str">
            <v>PROPIO</v>
          </cell>
          <cell r="R3165" t="str">
            <v>VOLUMEN</v>
          </cell>
          <cell r="S3165" t="str">
            <v>0,5 A 10uL</v>
          </cell>
          <cell r="T3165" t="str">
            <v xml:space="preserve">En obra </v>
          </cell>
          <cell r="U3165">
            <v>12</v>
          </cell>
          <cell r="V3165">
            <v>12</v>
          </cell>
          <cell r="W3165"/>
          <cell r="X3165"/>
          <cell r="Y3165">
            <v>45729</v>
          </cell>
          <cell r="Z3165">
            <v>-39</v>
          </cell>
          <cell r="AA3165" t="str">
            <v>Proveedor externo</v>
          </cell>
          <cell r="AB3165" t="str">
            <v>Mar</v>
          </cell>
          <cell r="AC3165" t="str">
            <v>Mar</v>
          </cell>
          <cell r="AD3165">
            <v>45364</v>
          </cell>
          <cell r="AE3165">
            <v>45736</v>
          </cell>
          <cell r="AF3165">
            <v>-32</v>
          </cell>
          <cell r="AG3165" t="str">
            <v>Mar</v>
          </cell>
          <cell r="AH3165" t="str">
            <v>Mar</v>
          </cell>
          <cell r="AI3165">
            <v>45371</v>
          </cell>
          <cell r="AJ3165" t="str">
            <v xml:space="preserve"> </v>
          </cell>
          <cell r="AK3165" t="str">
            <v xml:space="preserve"> </v>
          </cell>
          <cell r="AL3165"/>
          <cell r="AM3165"/>
          <cell r="AN3165"/>
          <cell r="AO3165"/>
          <cell r="AP3165" t="str">
            <v xml:space="preserve"> </v>
          </cell>
          <cell r="AQ3165" t="str">
            <v xml:space="preserve"> </v>
          </cell>
          <cell r="AR3165"/>
          <cell r="AS3165"/>
          <cell r="AT3165"/>
          <cell r="AU3165"/>
        </row>
        <row r="3166">
          <cell r="B3166">
            <v>25415</v>
          </cell>
          <cell r="C3166">
            <v>25415</v>
          </cell>
          <cell r="D3166" t="str">
            <v>#REF!</v>
          </cell>
          <cell r="E3166" t="str">
            <v>NO DISPONIBLE</v>
          </cell>
          <cell r="F3166" t="str">
            <v>INACTIVO</v>
          </cell>
          <cell r="G3166" t="str">
            <v>NO APLICA</v>
          </cell>
          <cell r="H3166" t="str">
            <v xml:space="preserve">MICROPIPETA MONOCANAL </v>
          </cell>
          <cell r="I3166" t="str">
            <v>NO APLICA</v>
          </cell>
          <cell r="J3166" t="str">
            <v>EPPENDORF</v>
          </cell>
          <cell r="K3166" t="str">
            <v>RESEARCH PLUS</v>
          </cell>
          <cell r="L3166">
            <v>3896098</v>
          </cell>
          <cell r="M3166" t="str">
            <v>VOLUMÉTRICOS</v>
          </cell>
          <cell r="N3166" t="str">
            <v>DISP</v>
          </cell>
          <cell r="O3166" t="str">
            <v>LMB - MICOBACTERIAS</v>
          </cell>
          <cell r="P3166" t="str">
            <v>LABORATORIO BIOLOGIA MOLECULAR</v>
          </cell>
          <cell r="Q3166" t="str">
            <v>PROPIO</v>
          </cell>
          <cell r="R3166" t="str">
            <v>VOLUMEN</v>
          </cell>
          <cell r="S3166" t="str">
            <v>100 A 1000uL</v>
          </cell>
          <cell r="T3166" t="str">
            <v>Equipo sin programación de OCM's por inactividad</v>
          </cell>
          <cell r="U3166">
            <v>12</v>
          </cell>
          <cell r="V3166">
            <v>12</v>
          </cell>
          <cell r="W3166"/>
          <cell r="X3166"/>
          <cell r="Y3166" t="str">
            <v xml:space="preserve"> </v>
          </cell>
          <cell r="Z3166" t="str">
            <v xml:space="preserve">  </v>
          </cell>
          <cell r="AA3166"/>
          <cell r="AB3166"/>
          <cell r="AC3166"/>
          <cell r="AD3166">
            <v>45194</v>
          </cell>
          <cell r="AE3166" t="str">
            <v xml:space="preserve"> </v>
          </cell>
          <cell r="AF3166" t="str">
            <v xml:space="preserve"> </v>
          </cell>
          <cell r="AG3166"/>
          <cell r="AH3166"/>
          <cell r="AI3166">
            <v>45087</v>
          </cell>
          <cell r="AJ3166" t="str">
            <v xml:space="preserve"> </v>
          </cell>
          <cell r="AK3166" t="str">
            <v xml:space="preserve"> </v>
          </cell>
          <cell r="AL3166"/>
          <cell r="AM3166"/>
          <cell r="AN3166"/>
          <cell r="AO3166"/>
          <cell r="AP3166" t="str">
            <v xml:space="preserve"> </v>
          </cell>
          <cell r="AQ3166" t="str">
            <v xml:space="preserve"> </v>
          </cell>
          <cell r="AR3166"/>
          <cell r="AS3166"/>
          <cell r="AT3166"/>
          <cell r="AU3166"/>
        </row>
        <row r="3167">
          <cell r="B3167">
            <v>25596</v>
          </cell>
          <cell r="C3167">
            <v>25596</v>
          </cell>
          <cell r="D3167" t="str">
            <v>#REF!</v>
          </cell>
          <cell r="E3167" t="str">
            <v>NO DISPONIBLE</v>
          </cell>
          <cell r="F3167" t="str">
            <v>INACTIVO</v>
          </cell>
          <cell r="G3167" t="str">
            <v>NO APLICA</v>
          </cell>
          <cell r="H3167" t="str">
            <v>PIPETA MONOCANAL</v>
          </cell>
          <cell r="I3167" t="str">
            <v>NO APLICA</v>
          </cell>
          <cell r="J3167" t="str">
            <v>BIOHIT</v>
          </cell>
          <cell r="K3167" t="str">
            <v xml:space="preserve">M100 </v>
          </cell>
          <cell r="L3167">
            <v>8519180</v>
          </cell>
          <cell r="M3167" t="str">
            <v>VOLUMÉTRICOS</v>
          </cell>
          <cell r="N3167" t="str">
            <v>DRSP</v>
          </cell>
          <cell r="O3167" t="str">
            <v>GVI - VIROLOGÍA</v>
          </cell>
          <cell r="P3167" t="str">
            <v>LABORATORIO DE POLIO (Aislamiento viral)</v>
          </cell>
          <cell r="Q3167" t="str">
            <v>PROPIO</v>
          </cell>
          <cell r="R3167" t="str">
            <v>VOLUMEN</v>
          </cell>
          <cell r="S3167" t="str">
            <v>100 uL a 1000 uL</v>
          </cell>
          <cell r="T3167" t="str">
            <v>Equipo sin programación de OCM's por inactividad</v>
          </cell>
          <cell r="U3167"/>
          <cell r="V3167"/>
          <cell r="W3167"/>
          <cell r="X3167"/>
          <cell r="Y3167" t="str">
            <v xml:space="preserve"> </v>
          </cell>
          <cell r="Z3167" t="str">
            <v xml:space="preserve">  </v>
          </cell>
          <cell r="AA3167"/>
          <cell r="AB3167"/>
          <cell r="AC3167"/>
          <cell r="AD3167"/>
          <cell r="AE3167" t="str">
            <v xml:space="preserve"> </v>
          </cell>
          <cell r="AF3167" t="str">
            <v xml:space="preserve"> </v>
          </cell>
          <cell r="AG3167"/>
          <cell r="AH3167"/>
          <cell r="AI3167"/>
          <cell r="AJ3167" t="str">
            <v xml:space="preserve"> </v>
          </cell>
          <cell r="AK3167" t="str">
            <v xml:space="preserve"> </v>
          </cell>
          <cell r="AL3167"/>
          <cell r="AM3167"/>
          <cell r="AN3167"/>
          <cell r="AO3167"/>
          <cell r="AP3167" t="str">
            <v xml:space="preserve"> </v>
          </cell>
          <cell r="AQ3167" t="str">
            <v xml:space="preserve"> </v>
          </cell>
          <cell r="AR3167"/>
          <cell r="AS3167"/>
          <cell r="AT3167"/>
          <cell r="AU3167"/>
        </row>
        <row r="3168">
          <cell r="B3168" t="str">
            <v>HG-084</v>
          </cell>
          <cell r="C3168">
            <v>25605</v>
          </cell>
          <cell r="D3168" t="str">
            <v>#REF!</v>
          </cell>
          <cell r="E3168" t="str">
            <v>NO DISPONIBLE</v>
          </cell>
          <cell r="F3168" t="str">
            <v>ACTIVO</v>
          </cell>
          <cell r="G3168" t="str">
            <v>NO APLICA</v>
          </cell>
          <cell r="H3168" t="str">
            <v>TERMOHIGRÓMETRO</v>
          </cell>
          <cell r="I3168" t="str">
            <v>NO APLICA</v>
          </cell>
          <cell r="J3168" t="str">
            <v>ETI</v>
          </cell>
          <cell r="K3168" t="str">
            <v>THERMADATA HTD</v>
          </cell>
          <cell r="L3168" t="str">
            <v>D14081129</v>
          </cell>
          <cell r="M3168" t="str">
            <v>INSTRUMENTOS DE MEDICIÓN</v>
          </cell>
          <cell r="N3168" t="str">
            <v>DP</v>
          </cell>
          <cell r="O3168" t="str">
            <v>HG - HACIENDA GALINDO</v>
          </cell>
          <cell r="P3168" t="str">
            <v>HACIENDA GALINDO</v>
          </cell>
          <cell r="Q3168" t="str">
            <v xml:space="preserve">PROPIO </v>
          </cell>
          <cell r="R3168" t="str">
            <v xml:space="preserve">TEMPERATURA </v>
          </cell>
          <cell r="S3168" t="str">
            <v>SOLO TEMPERATURA 2, 5 ,8 °C</v>
          </cell>
          <cell r="T3168" t="str">
            <v>Calibración
Humedad  25-01-2024
Temperatura  27-01-2024</v>
          </cell>
          <cell r="U3168"/>
          <cell r="V3168">
            <v>12</v>
          </cell>
          <cell r="W3168"/>
          <cell r="X3168"/>
          <cell r="Y3168" t="str">
            <v xml:space="preserve"> </v>
          </cell>
          <cell r="Z3168" t="str">
            <v xml:space="preserve"> </v>
          </cell>
          <cell r="AA3168"/>
          <cell r="AB3168"/>
          <cell r="AC3168"/>
          <cell r="AD3168" t="str">
            <v xml:space="preserve"> </v>
          </cell>
          <cell r="AE3168">
            <v>45684</v>
          </cell>
          <cell r="AF3168">
            <v>-84</v>
          </cell>
          <cell r="AG3168"/>
          <cell r="AH3168"/>
          <cell r="AI3168">
            <v>45318</v>
          </cell>
          <cell r="AJ3168" t="str">
            <v xml:space="preserve"> </v>
          </cell>
          <cell r="AK3168" t="str">
            <v xml:space="preserve"> </v>
          </cell>
          <cell r="AL3168"/>
          <cell r="AM3168"/>
          <cell r="AN3168"/>
          <cell r="AO3168"/>
          <cell r="AP3168" t="str">
            <v xml:space="preserve"> </v>
          </cell>
          <cell r="AQ3168" t="str">
            <v xml:space="preserve"> </v>
          </cell>
          <cell r="AR3168"/>
          <cell r="AS3168"/>
          <cell r="AT3168"/>
          <cell r="AU3168"/>
        </row>
        <row r="3169">
          <cell r="B3169" t="str">
            <v>GVI-122</v>
          </cell>
          <cell r="C3169" t="str">
            <v>GVI-122</v>
          </cell>
          <cell r="D3169" t="str">
            <v>NO DISPONIBLE</v>
          </cell>
          <cell r="E3169" t="str">
            <v>NO DISPONIBLE</v>
          </cell>
          <cell r="F3169" t="str">
            <v>INACTIVO</v>
          </cell>
          <cell r="G3169" t="str">
            <v>NO APLICA</v>
          </cell>
          <cell r="H3169" t="str">
            <v>UPS</v>
          </cell>
          <cell r="I3169" t="str">
            <v>NO APLICA</v>
          </cell>
          <cell r="J3169" t="str">
            <v>POWERCOM</v>
          </cell>
          <cell r="K3169" t="str">
            <v>VANGUARD</v>
          </cell>
          <cell r="L3169">
            <v>40037220810</v>
          </cell>
          <cell r="M3169" t="str">
            <v>ELECTRÓNICOS</v>
          </cell>
          <cell r="N3169" t="str">
            <v>DRSP</v>
          </cell>
          <cell r="O3169" t="str">
            <v>GVI - VIROLOGÍA</v>
          </cell>
          <cell r="P3169" t="str">
            <v>ENCEFALITIS</v>
          </cell>
          <cell r="Q3169" t="str">
            <v>PROPIO</v>
          </cell>
          <cell r="R3169" t="str">
            <v>VOLTAJE</v>
          </cell>
          <cell r="S3169" t="str">
            <v>NO DISPONIBLE</v>
          </cell>
          <cell r="T3169"/>
          <cell r="U3169"/>
          <cell r="V3169"/>
          <cell r="W3169"/>
          <cell r="X3169"/>
          <cell r="Y3169" t="str">
            <v xml:space="preserve"> </v>
          </cell>
          <cell r="Z3169" t="str">
            <v xml:space="preserve">  </v>
          </cell>
          <cell r="AA3169"/>
          <cell r="AB3169"/>
          <cell r="AC3169"/>
          <cell r="AD3169"/>
          <cell r="AE3169" t="str">
            <v xml:space="preserve"> </v>
          </cell>
          <cell r="AF3169" t="str">
            <v xml:space="preserve"> </v>
          </cell>
          <cell r="AG3169"/>
          <cell r="AH3169"/>
          <cell r="AI3169"/>
          <cell r="AJ3169" t="str">
            <v xml:space="preserve"> </v>
          </cell>
          <cell r="AK3169" t="str">
            <v xml:space="preserve"> </v>
          </cell>
          <cell r="AL3169"/>
          <cell r="AM3169"/>
          <cell r="AN3169"/>
          <cell r="AO3169"/>
          <cell r="AP3169" t="str">
            <v xml:space="preserve"> </v>
          </cell>
          <cell r="AQ3169" t="str">
            <v xml:space="preserve"> </v>
          </cell>
          <cell r="AR3169"/>
          <cell r="AS3169"/>
          <cell r="AT3169"/>
          <cell r="AU3169"/>
        </row>
        <row r="3170">
          <cell r="B3170">
            <v>25905</v>
          </cell>
          <cell r="C3170">
            <v>25905</v>
          </cell>
          <cell r="D3170" t="str">
            <v>#REF!</v>
          </cell>
          <cell r="E3170" t="str">
            <v>NO DISPONIBLE</v>
          </cell>
          <cell r="F3170" t="str">
            <v>INACTIVO</v>
          </cell>
          <cell r="G3170" t="str">
            <v>NO APLICA</v>
          </cell>
          <cell r="H3170" t="str">
            <v>PIPETA MONOCANAL</v>
          </cell>
          <cell r="I3170" t="str">
            <v>NO APLICA</v>
          </cell>
          <cell r="J3170" t="str">
            <v>ERGOONE</v>
          </cell>
          <cell r="K3170" t="str">
            <v>NO DISPONIBLE</v>
          </cell>
          <cell r="L3170">
            <v>2113709</v>
          </cell>
          <cell r="M3170" t="str">
            <v>VOLUMÉTRICOS</v>
          </cell>
          <cell r="N3170" t="str">
            <v>DRSP</v>
          </cell>
          <cell r="O3170" t="str">
            <v>GVI - VIROLOGÍA</v>
          </cell>
          <cell r="P3170" t="str">
            <v>POLIO ÁREA LIMPIA</v>
          </cell>
          <cell r="Q3170" t="str">
            <v>PROPIO</v>
          </cell>
          <cell r="R3170" t="str">
            <v>VOLUMEN</v>
          </cell>
          <cell r="S3170" t="str">
            <v>0,5 A 10 uL</v>
          </cell>
          <cell r="T3170"/>
          <cell r="U3170"/>
          <cell r="V3170"/>
          <cell r="W3170"/>
          <cell r="X3170"/>
          <cell r="Y3170" t="str">
            <v xml:space="preserve"> </v>
          </cell>
          <cell r="Z3170" t="str">
            <v xml:space="preserve">  </v>
          </cell>
          <cell r="AA3170"/>
          <cell r="AB3170"/>
          <cell r="AC3170"/>
          <cell r="AD3170"/>
          <cell r="AE3170" t="str">
            <v xml:space="preserve"> </v>
          </cell>
          <cell r="AF3170" t="str">
            <v xml:space="preserve"> </v>
          </cell>
          <cell r="AG3170"/>
          <cell r="AH3170"/>
          <cell r="AI3170"/>
          <cell r="AJ3170" t="str">
            <v xml:space="preserve"> </v>
          </cell>
          <cell r="AK3170" t="str">
            <v xml:space="preserve"> </v>
          </cell>
          <cell r="AL3170"/>
          <cell r="AM3170"/>
          <cell r="AN3170"/>
          <cell r="AO3170"/>
          <cell r="AP3170" t="str">
            <v xml:space="preserve"> </v>
          </cell>
          <cell r="AQ3170" t="str">
            <v xml:space="preserve"> </v>
          </cell>
          <cell r="AR3170"/>
          <cell r="AS3170"/>
          <cell r="AT3170"/>
          <cell r="AU3170"/>
        </row>
        <row r="3171">
          <cell r="B3171">
            <v>25917</v>
          </cell>
          <cell r="C3171">
            <v>25917</v>
          </cell>
          <cell r="D3171" t="str">
            <v>#REF!</v>
          </cell>
          <cell r="E3171" t="str">
            <v>NO DISPONIBLE</v>
          </cell>
          <cell r="F3171" t="str">
            <v>ACTIVO</v>
          </cell>
          <cell r="G3171" t="str">
            <v>NO APLICA</v>
          </cell>
          <cell r="H3171" t="str">
            <v>PIPETEADOR</v>
          </cell>
          <cell r="I3171" t="str">
            <v>NO APLICA</v>
          </cell>
          <cell r="J3171" t="str">
            <v>HTL</v>
          </cell>
          <cell r="K3171" t="str">
            <v>SWIFTPET</v>
          </cell>
          <cell r="L3171">
            <v>903520195</v>
          </cell>
          <cell r="M3171" t="str">
            <v>VOLUMÉTRICOS</v>
          </cell>
          <cell r="N3171" t="str">
            <v>DISP</v>
          </cell>
          <cell r="O3171" t="str">
            <v>LPI - PARASITOLOGÍA</v>
          </cell>
          <cell r="P3171" t="str">
            <v>PARASITISMO INTESTINAL</v>
          </cell>
          <cell r="Q3171" t="str">
            <v>PROPIO</v>
          </cell>
          <cell r="R3171" t="str">
            <v>NO APLICA</v>
          </cell>
          <cell r="S3171"/>
          <cell r="T3171" t="str">
            <v>equipo sin necesidad de ocm</v>
          </cell>
          <cell r="U3171"/>
          <cell r="V3171"/>
          <cell r="W3171"/>
          <cell r="X3171"/>
          <cell r="Y3171" t="str">
            <v xml:space="preserve"> </v>
          </cell>
          <cell r="Z3171" t="str">
            <v xml:space="preserve">  </v>
          </cell>
          <cell r="AA3171"/>
          <cell r="AB3171"/>
          <cell r="AC3171"/>
          <cell r="AD3171"/>
          <cell r="AE3171" t="str">
            <v xml:space="preserve"> </v>
          </cell>
          <cell r="AF3171" t="str">
            <v xml:space="preserve"> </v>
          </cell>
          <cell r="AG3171"/>
          <cell r="AH3171"/>
          <cell r="AI3171"/>
          <cell r="AJ3171" t="str">
            <v xml:space="preserve"> </v>
          </cell>
          <cell r="AK3171" t="str">
            <v xml:space="preserve"> </v>
          </cell>
          <cell r="AL3171"/>
          <cell r="AM3171"/>
          <cell r="AN3171"/>
          <cell r="AO3171"/>
          <cell r="AP3171" t="str">
            <v xml:space="preserve"> </v>
          </cell>
          <cell r="AQ3171" t="str">
            <v xml:space="preserve"> </v>
          </cell>
          <cell r="AR3171"/>
          <cell r="AS3171"/>
          <cell r="AT3171"/>
          <cell r="AU3171"/>
        </row>
        <row r="3172">
          <cell r="B3172">
            <v>25919</v>
          </cell>
          <cell r="C3172">
            <v>25919</v>
          </cell>
          <cell r="D3172" t="str">
            <v>#REF!</v>
          </cell>
          <cell r="E3172" t="str">
            <v>NO DISPONIBLE</v>
          </cell>
          <cell r="F3172" t="str">
            <v>INACTIVO</v>
          </cell>
          <cell r="G3172" t="str">
            <v>NO APLICA</v>
          </cell>
          <cell r="H3172" t="str">
            <v>PIPETEADOR</v>
          </cell>
          <cell r="I3172" t="str">
            <v>NO APLICA</v>
          </cell>
          <cell r="J3172" t="str">
            <v>HTL</v>
          </cell>
          <cell r="K3172" t="str">
            <v>SWIFTPET</v>
          </cell>
          <cell r="L3172">
            <v>603020690</v>
          </cell>
          <cell r="M3172" t="str">
            <v>VOLUMÉTRICOS</v>
          </cell>
          <cell r="N3172" t="str">
            <v>DISP</v>
          </cell>
          <cell r="O3172" t="str">
            <v>LMB - MICOBACTERIAS</v>
          </cell>
          <cell r="P3172" t="str">
            <v>LABORATORIO BIOLOGIA MOLECULAR</v>
          </cell>
          <cell r="Q3172" t="str">
            <v>PROPIO</v>
          </cell>
          <cell r="R3172" t="str">
            <v>NO APLICA</v>
          </cell>
          <cell r="S3172"/>
          <cell r="T3172" t="str">
            <v>VERIFICAR SI ESTA ACTIVO</v>
          </cell>
          <cell r="U3172">
            <v>12</v>
          </cell>
          <cell r="V3172"/>
          <cell r="W3172"/>
          <cell r="X3172"/>
          <cell r="Y3172" t="str">
            <v xml:space="preserve"> </v>
          </cell>
          <cell r="Z3172" t="str">
            <v xml:space="preserve">  </v>
          </cell>
          <cell r="AA3172"/>
          <cell r="AB3172"/>
          <cell r="AC3172"/>
          <cell r="AD3172"/>
          <cell r="AE3172" t="str">
            <v xml:space="preserve"> </v>
          </cell>
          <cell r="AF3172" t="str">
            <v xml:space="preserve"> </v>
          </cell>
          <cell r="AG3172"/>
          <cell r="AH3172"/>
          <cell r="AI3172"/>
          <cell r="AJ3172" t="str">
            <v xml:space="preserve"> </v>
          </cell>
          <cell r="AK3172" t="str">
            <v xml:space="preserve"> </v>
          </cell>
          <cell r="AL3172"/>
          <cell r="AM3172"/>
          <cell r="AN3172"/>
          <cell r="AO3172"/>
          <cell r="AP3172" t="str">
            <v xml:space="preserve"> </v>
          </cell>
          <cell r="AQ3172" t="str">
            <v xml:space="preserve"> </v>
          </cell>
          <cell r="AR3172"/>
          <cell r="AS3172"/>
          <cell r="AT3172"/>
          <cell r="AU3172"/>
        </row>
        <row r="3173">
          <cell r="B3173" t="str">
            <v>GVI-148</v>
          </cell>
          <cell r="C3173" t="str">
            <v>GVI-148</v>
          </cell>
          <cell r="D3173" t="str">
            <v>NO DISPONIBLE</v>
          </cell>
          <cell r="E3173" t="str">
            <v>NO DISPONIBLE</v>
          </cell>
          <cell r="F3173" t="str">
            <v>INACTIVO</v>
          </cell>
          <cell r="G3173" t="str">
            <v>NO APLICA</v>
          </cell>
          <cell r="H3173" t="str">
            <v>UPS</v>
          </cell>
          <cell r="I3173" t="str">
            <v>NO APLICA</v>
          </cell>
          <cell r="J3173" t="str">
            <v>POWERSUN</v>
          </cell>
          <cell r="K3173" t="str">
            <v>NO DISPONIBLE</v>
          </cell>
          <cell r="L3173" t="str">
            <v>140426-1401135</v>
          </cell>
          <cell r="M3173" t="str">
            <v>ELECTRÓNICOS</v>
          </cell>
          <cell r="N3173" t="str">
            <v>DRSP</v>
          </cell>
          <cell r="O3173" t="str">
            <v>GVI - VIROLOGÍA</v>
          </cell>
          <cell r="P3173" t="str">
            <v>NO DISPONIBLE</v>
          </cell>
          <cell r="Q3173" t="str">
            <v>PROPIO</v>
          </cell>
          <cell r="R3173" t="str">
            <v>VOLTAJE</v>
          </cell>
          <cell r="S3173"/>
          <cell r="T3173"/>
          <cell r="U3173">
            <v>24</v>
          </cell>
          <cell r="V3173"/>
          <cell r="W3173"/>
          <cell r="X3173"/>
          <cell r="Y3173" t="str">
            <v xml:space="preserve"> </v>
          </cell>
          <cell r="Z3173" t="str">
            <v xml:space="preserve">  </v>
          </cell>
          <cell r="AA3173"/>
          <cell r="AB3173"/>
          <cell r="AC3173"/>
          <cell r="AD3173"/>
          <cell r="AE3173" t="str">
            <v xml:space="preserve"> </v>
          </cell>
          <cell r="AF3173" t="str">
            <v xml:space="preserve"> </v>
          </cell>
          <cell r="AG3173"/>
          <cell r="AH3173"/>
          <cell r="AI3173"/>
          <cell r="AJ3173" t="str">
            <v xml:space="preserve"> </v>
          </cell>
          <cell r="AK3173" t="str">
            <v xml:space="preserve"> </v>
          </cell>
          <cell r="AL3173"/>
          <cell r="AM3173"/>
          <cell r="AN3173"/>
          <cell r="AO3173"/>
          <cell r="AP3173" t="str">
            <v xml:space="preserve"> </v>
          </cell>
          <cell r="AQ3173" t="str">
            <v xml:space="preserve"> </v>
          </cell>
          <cell r="AR3173"/>
          <cell r="AS3173"/>
          <cell r="AT3173"/>
          <cell r="AU3173"/>
        </row>
        <row r="3174">
          <cell r="B3174">
            <v>25933</v>
          </cell>
          <cell r="C3174">
            <v>25933</v>
          </cell>
          <cell r="D3174" t="str">
            <v>#REF!</v>
          </cell>
          <cell r="E3174" t="str">
            <v>NO DISPONIBLE</v>
          </cell>
          <cell r="F3174" t="str">
            <v>INACTIVO</v>
          </cell>
          <cell r="G3174" t="str">
            <v>NO APLICA</v>
          </cell>
          <cell r="H3174" t="str">
            <v>DISPENSADOR</v>
          </cell>
          <cell r="I3174" t="str">
            <v>NO APLICA</v>
          </cell>
          <cell r="J3174" t="str">
            <v>SOCOREX</v>
          </cell>
          <cell r="K3174" t="str">
            <v>NO DISPONIBLE</v>
          </cell>
          <cell r="L3174">
            <v>19021211</v>
          </cell>
          <cell r="M3174" t="str">
            <v>VOLUMÉTRICOS</v>
          </cell>
          <cell r="N3174" t="str">
            <v>DRSP</v>
          </cell>
          <cell r="O3174" t="str">
            <v>GVI - VIROLOGÍA</v>
          </cell>
          <cell r="P3174" t="str">
            <v>VIRUS RESPIRATORIO</v>
          </cell>
          <cell r="Q3174" t="str">
            <v>PROPIO</v>
          </cell>
          <cell r="R3174" t="str">
            <v>VOLUMEN</v>
          </cell>
          <cell r="S3174" t="str">
            <v>1 mL a 10 mL</v>
          </cell>
          <cell r="T3174"/>
          <cell r="U3174"/>
          <cell r="V3174"/>
          <cell r="W3174"/>
          <cell r="X3174"/>
          <cell r="Y3174" t="str">
            <v xml:space="preserve"> </v>
          </cell>
          <cell r="Z3174" t="str">
            <v xml:space="preserve">  </v>
          </cell>
          <cell r="AA3174"/>
          <cell r="AB3174"/>
          <cell r="AC3174"/>
          <cell r="AD3174"/>
          <cell r="AE3174" t="str">
            <v xml:space="preserve"> </v>
          </cell>
          <cell r="AF3174" t="str">
            <v xml:space="preserve"> </v>
          </cell>
          <cell r="AG3174"/>
          <cell r="AH3174"/>
          <cell r="AI3174"/>
          <cell r="AJ3174" t="str">
            <v xml:space="preserve"> </v>
          </cell>
          <cell r="AK3174" t="str">
            <v xml:space="preserve"> </v>
          </cell>
          <cell r="AL3174"/>
          <cell r="AM3174"/>
          <cell r="AN3174"/>
          <cell r="AO3174"/>
          <cell r="AP3174" t="str">
            <v xml:space="preserve"> </v>
          </cell>
          <cell r="AQ3174" t="str">
            <v xml:space="preserve"> </v>
          </cell>
          <cell r="AR3174"/>
          <cell r="AS3174"/>
          <cell r="AT3174"/>
          <cell r="AU3174"/>
        </row>
        <row r="3175">
          <cell r="B3175">
            <v>25940</v>
          </cell>
          <cell r="C3175">
            <v>25940</v>
          </cell>
          <cell r="D3175" t="str">
            <v>#REF!</v>
          </cell>
          <cell r="E3175" t="str">
            <v>NO DISPONIBLE</v>
          </cell>
          <cell r="F3175" t="str">
            <v>ACTIVO</v>
          </cell>
          <cell r="G3175" t="str">
            <v>NO APLICA</v>
          </cell>
          <cell r="H3175" t="str">
            <v>INCUBADORA DE CO2</v>
          </cell>
          <cell r="I3175" t="str">
            <v>NO APLICA</v>
          </cell>
          <cell r="J3175" t="str">
            <v>THERMO FISHER SCIENTIFIC</v>
          </cell>
          <cell r="K3175" t="str">
            <v>965010</v>
          </cell>
          <cell r="L3175" t="str">
            <v>NO DISPONIBLE</v>
          </cell>
          <cell r="M3175" t="str">
            <v>CALOR</v>
          </cell>
          <cell r="N3175" t="str">
            <v>DISP</v>
          </cell>
          <cell r="O3175" t="str">
            <v>LMB - MICOBACTERIAS</v>
          </cell>
          <cell r="P3175" t="str">
            <v>AREA DE CULTIVO CEULAR</v>
          </cell>
          <cell r="Q3175" t="str">
            <v>PROPIO</v>
          </cell>
          <cell r="R3175" t="str">
            <v>TEMPERATURA</v>
          </cell>
          <cell r="S3175" t="str">
            <v>Temperatura controlada
(37 +/- 1)°C</v>
          </cell>
          <cell r="T3175"/>
          <cell r="U3175">
            <v>12</v>
          </cell>
          <cell r="V3175"/>
          <cell r="W3175">
            <v>12</v>
          </cell>
          <cell r="X3175"/>
          <cell r="Y3175">
            <v>45877</v>
          </cell>
          <cell r="Z3175">
            <v>109</v>
          </cell>
          <cell r="AA3175" t="str">
            <v>Proveedor externo</v>
          </cell>
          <cell r="AB3175" t="str">
            <v>Ago</v>
          </cell>
          <cell r="AC3175" t="str">
            <v>Ago</v>
          </cell>
          <cell r="AD3175">
            <v>45512</v>
          </cell>
          <cell r="AE3175" t="str">
            <v xml:space="preserve"> </v>
          </cell>
          <cell r="AF3175" t="str">
            <v xml:space="preserve"> </v>
          </cell>
          <cell r="AG3175"/>
          <cell r="AH3175"/>
          <cell r="AI3175"/>
          <cell r="AJ3175">
            <v>45882</v>
          </cell>
          <cell r="AK3175">
            <v>114</v>
          </cell>
          <cell r="AL3175" t="str">
            <v>Proveedor externo</v>
          </cell>
          <cell r="AM3175" t="str">
            <v>Ago</v>
          </cell>
          <cell r="AN3175" t="str">
            <v>Ago</v>
          </cell>
          <cell r="AO3175">
            <v>45517</v>
          </cell>
          <cell r="AP3175" t="str">
            <v xml:space="preserve"> </v>
          </cell>
          <cell r="AQ3175" t="str">
            <v xml:space="preserve"> </v>
          </cell>
          <cell r="AR3175"/>
          <cell r="AS3175"/>
          <cell r="AT3175"/>
          <cell r="AU3175"/>
        </row>
        <row r="3176">
          <cell r="B3176">
            <v>25941</v>
          </cell>
          <cell r="C3176">
            <v>25941</v>
          </cell>
          <cell r="D3176" t="str">
            <v>#REF!</v>
          </cell>
          <cell r="E3176" t="str">
            <v>NO DISPONIBLE</v>
          </cell>
          <cell r="F3176" t="str">
            <v>INACTIVO</v>
          </cell>
          <cell r="G3176" t="str">
            <v>NO APLICA</v>
          </cell>
          <cell r="H3176" t="str">
            <v>HORNO MICROONDAS</v>
          </cell>
          <cell r="I3176" t="str">
            <v>NO APLICA</v>
          </cell>
          <cell r="J3176" t="str">
            <v>HACEB</v>
          </cell>
          <cell r="K3176" t="str">
            <v>HM-0.7</v>
          </cell>
          <cell r="L3176" t="str">
            <v>DJ09601984</v>
          </cell>
          <cell r="M3176" t="str">
            <v>CALOR</v>
          </cell>
          <cell r="N3176" t="str">
            <v>DRSP</v>
          </cell>
          <cell r="O3176" t="str">
            <v>GVI - VIROLOGÍA</v>
          </cell>
          <cell r="P3176" t="str">
            <v>METROLOGÍA</v>
          </cell>
          <cell r="Q3176" t="str">
            <v>PROPIO</v>
          </cell>
          <cell r="R3176" t="str">
            <v>TEMPERATURA</v>
          </cell>
          <cell r="S3176" t="str">
            <v>NO DISPONIBLE</v>
          </cell>
          <cell r="T3176"/>
          <cell r="U3176"/>
          <cell r="V3176"/>
          <cell r="W3176"/>
          <cell r="X3176"/>
          <cell r="Y3176" t="str">
            <v xml:space="preserve"> </v>
          </cell>
          <cell r="Z3176" t="str">
            <v xml:space="preserve">  </v>
          </cell>
          <cell r="AA3176"/>
          <cell r="AB3176"/>
          <cell r="AC3176"/>
          <cell r="AD3176"/>
          <cell r="AE3176" t="str">
            <v xml:space="preserve"> </v>
          </cell>
          <cell r="AF3176" t="str">
            <v xml:space="preserve"> </v>
          </cell>
          <cell r="AG3176"/>
          <cell r="AH3176"/>
          <cell r="AI3176"/>
          <cell r="AJ3176" t="str">
            <v xml:space="preserve"> </v>
          </cell>
          <cell r="AK3176" t="str">
            <v xml:space="preserve"> </v>
          </cell>
          <cell r="AL3176"/>
          <cell r="AM3176"/>
          <cell r="AN3176"/>
          <cell r="AO3176"/>
          <cell r="AP3176" t="str">
            <v xml:space="preserve"> </v>
          </cell>
          <cell r="AQ3176" t="str">
            <v xml:space="preserve"> </v>
          </cell>
          <cell r="AR3176"/>
          <cell r="AS3176"/>
          <cell r="AT3176"/>
          <cell r="AU3176"/>
        </row>
        <row r="3177">
          <cell r="B3177" t="str">
            <v>GSA-367</v>
          </cell>
          <cell r="C3177">
            <v>25981</v>
          </cell>
          <cell r="D3177" t="str">
            <v>#REF!</v>
          </cell>
          <cell r="E3177" t="str">
            <v>NO DISPONIBLE</v>
          </cell>
          <cell r="F3177" t="str">
            <v>ACTIVO</v>
          </cell>
          <cell r="G3177" t="str">
            <v>NO APLICA</v>
          </cell>
          <cell r="H3177" t="str">
            <v>DISPENSADOR</v>
          </cell>
          <cell r="I3177" t="str">
            <v>NO APLICA</v>
          </cell>
          <cell r="J3177" t="str">
            <v>BRAND</v>
          </cell>
          <cell r="K3177" t="str">
            <v>DISPENSETTE III</v>
          </cell>
          <cell r="L3177" t="str">
            <v>08G10601</v>
          </cell>
          <cell r="M3177" t="str">
            <v>VOLUMÉTRICOS</v>
          </cell>
          <cell r="N3177" t="str">
            <v>DRSP</v>
          </cell>
          <cell r="O3177" t="str">
            <v>GMR - MICROBIOLOGÍA</v>
          </cell>
          <cell r="P3177" t="str">
            <v>RESISTENCIA BACTERIANA</v>
          </cell>
          <cell r="Q3177" t="str">
            <v>PROPIO</v>
          </cell>
          <cell r="R3177" t="str">
            <v>VOLUMEN</v>
          </cell>
          <cell r="S3177" t="str">
            <v>NO DISPONIBLE</v>
          </cell>
          <cell r="T3177"/>
          <cell r="U3177">
            <v>12</v>
          </cell>
          <cell r="V3177">
            <v>12</v>
          </cell>
          <cell r="W3177"/>
          <cell r="X3177"/>
          <cell r="Y3177" t="str">
            <v xml:space="preserve"> </v>
          </cell>
          <cell r="Z3177" t="str">
            <v xml:space="preserve">  </v>
          </cell>
          <cell r="AA3177"/>
          <cell r="AB3177"/>
          <cell r="AC3177"/>
          <cell r="AD3177"/>
          <cell r="AE3177" t="str">
            <v xml:space="preserve"> </v>
          </cell>
          <cell r="AF3177" t="str">
            <v xml:space="preserve"> </v>
          </cell>
          <cell r="AG3177"/>
          <cell r="AH3177"/>
          <cell r="AI3177"/>
          <cell r="AJ3177" t="str">
            <v xml:space="preserve"> </v>
          </cell>
          <cell r="AK3177" t="str">
            <v xml:space="preserve"> </v>
          </cell>
          <cell r="AL3177"/>
          <cell r="AM3177"/>
          <cell r="AN3177"/>
          <cell r="AO3177"/>
          <cell r="AP3177" t="str">
            <v xml:space="preserve"> </v>
          </cell>
          <cell r="AQ3177" t="str">
            <v xml:space="preserve"> </v>
          </cell>
          <cell r="AR3177"/>
          <cell r="AS3177"/>
          <cell r="AT3177"/>
          <cell r="AU3177"/>
        </row>
        <row r="3178">
          <cell r="B3178">
            <v>26004</v>
          </cell>
          <cell r="C3178">
            <v>26004</v>
          </cell>
          <cell r="D3178" t="str">
            <v>#REF!</v>
          </cell>
          <cell r="E3178" t="str">
            <v>NO DISPONIBLE</v>
          </cell>
          <cell r="F3178" t="str">
            <v>INACTIVO</v>
          </cell>
          <cell r="G3178" t="str">
            <v>NO APLICA</v>
          </cell>
          <cell r="H3178" t="str">
            <v>MICROCENTRÍFUGA</v>
          </cell>
          <cell r="I3178" t="str">
            <v>NO APLICA</v>
          </cell>
          <cell r="J3178" t="str">
            <v>LABTECH</v>
          </cell>
          <cell r="K3178" t="str">
            <v>GMC-260</v>
          </cell>
          <cell r="L3178">
            <v>9112001</v>
          </cell>
          <cell r="M3178" t="str">
            <v>CENTRÍFUGAS</v>
          </cell>
          <cell r="N3178" t="str">
            <v>DRSP</v>
          </cell>
          <cell r="O3178" t="str">
            <v>GVI - VIROLOGÍA</v>
          </cell>
          <cell r="P3178" t="str">
            <v>METROLOGÍA 2023-04</v>
          </cell>
          <cell r="Q3178" t="str">
            <v>PROPIO</v>
          </cell>
          <cell r="R3178" t="str">
            <v>FRECUENCIA</v>
          </cell>
          <cell r="S3178" t="str">
            <v>VELOCIDAD FIJA</v>
          </cell>
          <cell r="T3178"/>
          <cell r="U3178"/>
          <cell r="V3178"/>
          <cell r="W3178"/>
          <cell r="X3178"/>
          <cell r="Y3178" t="str">
            <v xml:space="preserve"> </v>
          </cell>
          <cell r="Z3178" t="str">
            <v xml:space="preserve">  </v>
          </cell>
          <cell r="AA3178"/>
          <cell r="AB3178"/>
          <cell r="AC3178"/>
          <cell r="AD3178"/>
          <cell r="AE3178" t="str">
            <v xml:space="preserve"> </v>
          </cell>
          <cell r="AF3178" t="str">
            <v xml:space="preserve"> </v>
          </cell>
          <cell r="AG3178"/>
          <cell r="AH3178"/>
          <cell r="AI3178"/>
          <cell r="AJ3178" t="str">
            <v xml:space="preserve"> </v>
          </cell>
          <cell r="AK3178" t="str">
            <v xml:space="preserve"> </v>
          </cell>
          <cell r="AL3178"/>
          <cell r="AM3178"/>
          <cell r="AN3178"/>
          <cell r="AO3178"/>
          <cell r="AP3178" t="str">
            <v xml:space="preserve"> </v>
          </cell>
          <cell r="AQ3178" t="str">
            <v xml:space="preserve"> </v>
          </cell>
          <cell r="AR3178"/>
          <cell r="AS3178"/>
          <cell r="AT3178"/>
          <cell r="AU3178"/>
        </row>
        <row r="3179">
          <cell r="B3179">
            <v>26006</v>
          </cell>
          <cell r="C3179">
            <v>26006</v>
          </cell>
          <cell r="D3179" t="str">
            <v>#REF!</v>
          </cell>
          <cell r="E3179" t="str">
            <v>NO DISPONIBLE</v>
          </cell>
          <cell r="F3179" t="str">
            <v>INACTIVO</v>
          </cell>
          <cell r="G3179" t="str">
            <v>NO APLICA</v>
          </cell>
          <cell r="H3179" t="str">
            <v>MICROCENTRÍFUGA</v>
          </cell>
          <cell r="I3179" t="str">
            <v>NO APLICA</v>
          </cell>
          <cell r="J3179" t="str">
            <v>LABTECH</v>
          </cell>
          <cell r="K3179" t="str">
            <v>GMC-260</v>
          </cell>
          <cell r="L3179">
            <v>9112003</v>
          </cell>
          <cell r="M3179" t="str">
            <v>CENTRÍFUGAS</v>
          </cell>
          <cell r="N3179" t="str">
            <v>DRSP</v>
          </cell>
          <cell r="O3179" t="str">
            <v>GVI - VIROLOGÍA</v>
          </cell>
          <cell r="P3179" t="str">
            <v>METROLOGÍA 2023-04</v>
          </cell>
          <cell r="Q3179" t="str">
            <v>PROPIO</v>
          </cell>
          <cell r="R3179" t="str">
            <v>FRECUENCIA</v>
          </cell>
          <cell r="S3179" t="str">
            <v>VELOCIDAD FIJA</v>
          </cell>
          <cell r="T3179"/>
          <cell r="U3179"/>
          <cell r="V3179"/>
          <cell r="W3179"/>
          <cell r="X3179"/>
          <cell r="Y3179" t="str">
            <v xml:space="preserve"> </v>
          </cell>
          <cell r="Z3179" t="str">
            <v xml:space="preserve">  </v>
          </cell>
          <cell r="AA3179"/>
          <cell r="AB3179"/>
          <cell r="AC3179"/>
          <cell r="AD3179"/>
          <cell r="AE3179" t="str">
            <v xml:space="preserve"> </v>
          </cell>
          <cell r="AF3179" t="str">
            <v xml:space="preserve"> </v>
          </cell>
          <cell r="AG3179"/>
          <cell r="AH3179"/>
          <cell r="AI3179"/>
          <cell r="AJ3179" t="str">
            <v xml:space="preserve"> </v>
          </cell>
          <cell r="AK3179" t="str">
            <v xml:space="preserve"> </v>
          </cell>
          <cell r="AL3179"/>
          <cell r="AM3179"/>
          <cell r="AN3179"/>
          <cell r="AO3179"/>
          <cell r="AP3179" t="str">
            <v xml:space="preserve"> </v>
          </cell>
          <cell r="AQ3179" t="str">
            <v xml:space="preserve"> </v>
          </cell>
          <cell r="AR3179"/>
          <cell r="AS3179"/>
          <cell r="AT3179"/>
          <cell r="AU3179"/>
        </row>
        <row r="3180">
          <cell r="B3180">
            <v>26019</v>
          </cell>
          <cell r="C3180">
            <v>26019</v>
          </cell>
          <cell r="D3180" t="str">
            <v>#REF!</v>
          </cell>
          <cell r="E3180" t="str">
            <v>NO DISPONIBLE</v>
          </cell>
          <cell r="F3180" t="str">
            <v>INACTIVO</v>
          </cell>
          <cell r="G3180" t="str">
            <v>NO APLICA</v>
          </cell>
          <cell r="H3180" t="str">
            <v xml:space="preserve">AGITADOR MAGNÉTICO CON PLANCHA DE CALENTAMIENTO </v>
          </cell>
          <cell r="I3180" t="str">
            <v>NO APLICA</v>
          </cell>
          <cell r="J3180" t="str">
            <v>THERMO FISHER SCIENTIFIC</v>
          </cell>
          <cell r="K3180" t="str">
            <v>SP131015Q</v>
          </cell>
          <cell r="L3180">
            <v>1767091024947</v>
          </cell>
          <cell r="M3180" t="str">
            <v>AGITADORES</v>
          </cell>
          <cell r="N3180" t="str">
            <v>DRSP</v>
          </cell>
          <cell r="O3180" t="str">
            <v>GMR - MICROBIOLOGÍA</v>
          </cell>
          <cell r="P3180" t="str">
            <v>PREPARACIÓN DE MEDIOS</v>
          </cell>
          <cell r="Q3180" t="str">
            <v>PROPIO</v>
          </cell>
          <cell r="R3180" t="str">
            <v>NO APLICA</v>
          </cell>
          <cell r="S3180" t="str">
            <v>NO DISPONIBLE</v>
          </cell>
          <cell r="T3180"/>
          <cell r="U3180"/>
          <cell r="V3180"/>
          <cell r="W3180"/>
          <cell r="X3180"/>
          <cell r="Y3180" t="str">
            <v xml:space="preserve"> </v>
          </cell>
          <cell r="Z3180" t="str">
            <v xml:space="preserve">  </v>
          </cell>
          <cell r="AA3180"/>
          <cell r="AB3180"/>
          <cell r="AC3180"/>
          <cell r="AD3180"/>
          <cell r="AE3180" t="str">
            <v xml:space="preserve"> </v>
          </cell>
          <cell r="AF3180" t="str">
            <v xml:space="preserve"> </v>
          </cell>
          <cell r="AG3180"/>
          <cell r="AH3180"/>
          <cell r="AI3180"/>
          <cell r="AJ3180" t="str">
            <v xml:space="preserve"> </v>
          </cell>
          <cell r="AK3180" t="str">
            <v xml:space="preserve"> </v>
          </cell>
          <cell r="AL3180"/>
          <cell r="AM3180"/>
          <cell r="AN3180"/>
          <cell r="AO3180"/>
          <cell r="AP3180" t="str">
            <v xml:space="preserve"> </v>
          </cell>
          <cell r="AQ3180" t="str">
            <v xml:space="preserve"> </v>
          </cell>
          <cell r="AR3180"/>
          <cell r="AS3180"/>
          <cell r="AT3180"/>
          <cell r="AU3180"/>
        </row>
        <row r="3181">
          <cell r="B3181">
            <v>26024</v>
          </cell>
          <cell r="C3181">
            <v>26024</v>
          </cell>
          <cell r="D3181" t="str">
            <v>#REF!</v>
          </cell>
          <cell r="E3181" t="str">
            <v>NO DISPONIBLE</v>
          </cell>
          <cell r="F3181" t="str">
            <v>BAJA</v>
          </cell>
          <cell r="G3181" t="str">
            <v>NO APLICA</v>
          </cell>
          <cell r="H3181" t="str">
            <v>AUTOCLAVE</v>
          </cell>
          <cell r="I3181" t="str">
            <v>NO APLICA</v>
          </cell>
          <cell r="J3181" t="str">
            <v>ALL AMERICAN</v>
          </cell>
          <cell r="K3181" t="str">
            <v>S50394M</v>
          </cell>
          <cell r="L3181" t="str">
            <v>B0008222</v>
          </cell>
          <cell r="M3181" t="str">
            <v>AUTOCLAVES</v>
          </cell>
          <cell r="N3181" t="str">
            <v>DISP</v>
          </cell>
          <cell r="O3181" t="str">
            <v>LNI - NUTRICIÓN</v>
          </cell>
          <cell r="P3181" t="str">
            <v>CUARTO ANALISIS BIOQUIUIMICO</v>
          </cell>
          <cell r="Q3181" t="str">
            <v>PROPIO</v>
          </cell>
          <cell r="R3181" t="str">
            <v>NO APLICA</v>
          </cell>
          <cell r="S3181"/>
          <cell r="T3181" t="str">
            <v>EQUIPOO SE DARÁ DE BAJA POR REPOSICIÓN</v>
          </cell>
          <cell r="U3181">
            <v>12</v>
          </cell>
          <cell r="V3181"/>
          <cell r="W3181"/>
          <cell r="X3181"/>
          <cell r="Y3181" t="str">
            <v xml:space="preserve"> </v>
          </cell>
          <cell r="Z3181" t="str">
            <v xml:space="preserve">  </v>
          </cell>
          <cell r="AA3181"/>
          <cell r="AB3181"/>
          <cell r="AC3181"/>
          <cell r="AD3181">
            <v>45244</v>
          </cell>
          <cell r="AE3181" t="str">
            <v xml:space="preserve"> </v>
          </cell>
          <cell r="AF3181" t="str">
            <v xml:space="preserve"> </v>
          </cell>
          <cell r="AG3181"/>
          <cell r="AH3181"/>
          <cell r="AI3181"/>
          <cell r="AJ3181" t="str">
            <v xml:space="preserve"> </v>
          </cell>
          <cell r="AK3181" t="str">
            <v xml:space="preserve"> </v>
          </cell>
          <cell r="AL3181"/>
          <cell r="AM3181"/>
          <cell r="AN3181"/>
          <cell r="AO3181"/>
          <cell r="AP3181" t="str">
            <v xml:space="preserve"> </v>
          </cell>
          <cell r="AQ3181" t="str">
            <v xml:space="preserve"> </v>
          </cell>
          <cell r="AR3181"/>
          <cell r="AS3181"/>
          <cell r="AT3181"/>
          <cell r="AU3181"/>
        </row>
        <row r="3182">
          <cell r="B3182">
            <v>26027</v>
          </cell>
          <cell r="C3182">
            <v>26027</v>
          </cell>
          <cell r="D3182" t="str">
            <v>#REF!</v>
          </cell>
          <cell r="E3182" t="str">
            <v>NO DISPONIBLE</v>
          </cell>
          <cell r="F3182" t="str">
            <v>INACTIVO</v>
          </cell>
          <cell r="G3182" t="str">
            <v>NO APLICA</v>
          </cell>
          <cell r="H3182" t="str">
            <v>AGITADOR</v>
          </cell>
          <cell r="I3182" t="str">
            <v>NO APLICA</v>
          </cell>
          <cell r="J3182" t="str">
            <v>THERMO FISHER SCIENTIFIC</v>
          </cell>
          <cell r="K3182" t="str">
            <v>M37615</v>
          </cell>
          <cell r="L3182">
            <v>1861091155356</v>
          </cell>
          <cell r="M3182" t="str">
            <v>AGITADORES</v>
          </cell>
          <cell r="N3182" t="str">
            <v>DRSP</v>
          </cell>
          <cell r="O3182" t="str">
            <v>GVI - VIROLOGÍA</v>
          </cell>
          <cell r="P3182" t="str">
            <v>METROLOGÍA 2023-04</v>
          </cell>
          <cell r="Q3182" t="str">
            <v>PROPIO</v>
          </cell>
          <cell r="R3182" t="str">
            <v>FRECUENCIA</v>
          </cell>
          <cell r="S3182" t="str">
            <v>NO DISPONIBLE</v>
          </cell>
          <cell r="T3182"/>
          <cell r="U3182"/>
          <cell r="V3182"/>
          <cell r="W3182"/>
          <cell r="X3182"/>
          <cell r="Y3182" t="str">
            <v xml:space="preserve"> </v>
          </cell>
          <cell r="Z3182" t="str">
            <v xml:space="preserve">  </v>
          </cell>
          <cell r="AA3182"/>
          <cell r="AB3182"/>
          <cell r="AC3182"/>
          <cell r="AD3182"/>
          <cell r="AE3182" t="str">
            <v xml:space="preserve"> </v>
          </cell>
          <cell r="AF3182" t="str">
            <v xml:space="preserve"> </v>
          </cell>
          <cell r="AG3182"/>
          <cell r="AH3182"/>
          <cell r="AI3182"/>
          <cell r="AJ3182" t="str">
            <v xml:space="preserve"> </v>
          </cell>
          <cell r="AK3182" t="str">
            <v xml:space="preserve"> </v>
          </cell>
          <cell r="AL3182"/>
          <cell r="AM3182"/>
          <cell r="AN3182"/>
          <cell r="AO3182"/>
          <cell r="AP3182" t="str">
            <v xml:space="preserve"> </v>
          </cell>
          <cell r="AQ3182" t="str">
            <v xml:space="preserve"> </v>
          </cell>
          <cell r="AR3182"/>
          <cell r="AS3182"/>
          <cell r="AT3182"/>
          <cell r="AU3182"/>
        </row>
        <row r="3183">
          <cell r="B3183">
            <v>26028</v>
          </cell>
          <cell r="C3183">
            <v>26028</v>
          </cell>
          <cell r="D3183" t="str">
            <v>#REF!</v>
          </cell>
          <cell r="E3183" t="str">
            <v>NO DISPONIBLE</v>
          </cell>
          <cell r="F3183" t="str">
            <v>INACTIVO</v>
          </cell>
          <cell r="G3183" t="str">
            <v>NO APLICA</v>
          </cell>
          <cell r="H3183" t="str">
            <v>AGITADOR</v>
          </cell>
          <cell r="I3183" t="str">
            <v>NO APLICA</v>
          </cell>
          <cell r="J3183" t="str">
            <v>THERMO FISHER SCIENTIFIC</v>
          </cell>
          <cell r="K3183" t="str">
            <v>M37615</v>
          </cell>
          <cell r="L3183">
            <v>1861091135795</v>
          </cell>
          <cell r="M3183" t="str">
            <v>AGITADORES</v>
          </cell>
          <cell r="N3183" t="str">
            <v>DRSP</v>
          </cell>
          <cell r="O3183" t="str">
            <v>GVI - VIROLOGÍA</v>
          </cell>
          <cell r="P3183" t="str">
            <v>METROLOGÍA 2023-04</v>
          </cell>
          <cell r="Q3183" t="str">
            <v>PROPIO</v>
          </cell>
          <cell r="R3183" t="str">
            <v>FRECUENCIA</v>
          </cell>
          <cell r="S3183" t="str">
            <v>NO DISPONIBLE</v>
          </cell>
          <cell r="T3183"/>
          <cell r="U3183"/>
          <cell r="V3183"/>
          <cell r="W3183"/>
          <cell r="X3183"/>
          <cell r="Y3183" t="str">
            <v xml:space="preserve"> </v>
          </cell>
          <cell r="Z3183" t="str">
            <v xml:space="preserve">  </v>
          </cell>
          <cell r="AA3183"/>
          <cell r="AB3183"/>
          <cell r="AC3183"/>
          <cell r="AD3183"/>
          <cell r="AE3183" t="str">
            <v xml:space="preserve"> </v>
          </cell>
          <cell r="AF3183" t="str">
            <v xml:space="preserve"> </v>
          </cell>
          <cell r="AG3183"/>
          <cell r="AH3183"/>
          <cell r="AI3183"/>
          <cell r="AJ3183" t="str">
            <v xml:space="preserve"> </v>
          </cell>
          <cell r="AK3183" t="str">
            <v xml:space="preserve"> </v>
          </cell>
          <cell r="AL3183"/>
          <cell r="AM3183"/>
          <cell r="AN3183"/>
          <cell r="AO3183"/>
          <cell r="AP3183" t="str">
            <v xml:space="preserve"> </v>
          </cell>
          <cell r="AQ3183" t="str">
            <v xml:space="preserve"> </v>
          </cell>
          <cell r="AR3183"/>
          <cell r="AS3183"/>
          <cell r="AT3183"/>
          <cell r="AU3183"/>
        </row>
        <row r="3184">
          <cell r="B3184">
            <v>26040</v>
          </cell>
          <cell r="C3184">
            <v>26040</v>
          </cell>
          <cell r="D3184" t="str">
            <v>#REF!</v>
          </cell>
          <cell r="E3184" t="str">
            <v>NO DISPONIBLE</v>
          </cell>
          <cell r="F3184" t="str">
            <v>ACTIVO</v>
          </cell>
          <cell r="G3184" t="str">
            <v>NO APLICA</v>
          </cell>
          <cell r="H3184" t="str">
            <v>UPS</v>
          </cell>
          <cell r="I3184" t="str">
            <v>NO APLICA</v>
          </cell>
          <cell r="J3184" t="str">
            <v>POWER CONTROL</v>
          </cell>
          <cell r="K3184" t="str">
            <v>NO DISPONIBLE</v>
          </cell>
          <cell r="L3184">
            <v>200706050309</v>
          </cell>
          <cell r="M3184" t="str">
            <v>ELECTRÓNICOS</v>
          </cell>
          <cell r="N3184" t="str">
            <v>DISP</v>
          </cell>
          <cell r="O3184" t="str">
            <v>LMI - MICROBIOLOGÍA</v>
          </cell>
          <cell r="P3184" t="str">
            <v>LABORATORIO</v>
          </cell>
          <cell r="Q3184" t="str">
            <v>PROPIO</v>
          </cell>
          <cell r="R3184" t="str">
            <v>NO APLICA</v>
          </cell>
          <cell r="S3184" t="str">
            <v>3 KVA
6 BATERIAS 12V 7A REF. MX1207</v>
          </cell>
          <cell r="T3184"/>
          <cell r="U3184">
            <v>24</v>
          </cell>
          <cell r="V3184"/>
          <cell r="W3184"/>
          <cell r="X3184"/>
          <cell r="Y3184">
            <v>46255</v>
          </cell>
          <cell r="Z3184">
            <v>487</v>
          </cell>
          <cell r="AA3184" t="str">
            <v>Proveedor externo</v>
          </cell>
          <cell r="AB3184" t="str">
            <v>Ago</v>
          </cell>
          <cell r="AC3184" t="str">
            <v>Ago</v>
          </cell>
          <cell r="AD3184">
            <v>45525</v>
          </cell>
          <cell r="AE3184" t="str">
            <v xml:space="preserve"> </v>
          </cell>
          <cell r="AF3184" t="str">
            <v xml:space="preserve"> </v>
          </cell>
          <cell r="AG3184"/>
          <cell r="AH3184"/>
          <cell r="AI3184"/>
          <cell r="AJ3184" t="str">
            <v xml:space="preserve"> </v>
          </cell>
          <cell r="AK3184" t="str">
            <v xml:space="preserve"> </v>
          </cell>
          <cell r="AL3184"/>
          <cell r="AM3184"/>
          <cell r="AN3184"/>
          <cell r="AO3184"/>
          <cell r="AP3184" t="str">
            <v xml:space="preserve"> </v>
          </cell>
          <cell r="AQ3184" t="str">
            <v xml:space="preserve"> </v>
          </cell>
          <cell r="AR3184"/>
          <cell r="AS3184"/>
          <cell r="AT3184"/>
          <cell r="AU3184"/>
        </row>
        <row r="3185">
          <cell r="B3185">
            <v>26043</v>
          </cell>
          <cell r="C3185">
            <v>26043</v>
          </cell>
          <cell r="D3185" t="str">
            <v>#REF!</v>
          </cell>
          <cell r="E3185" t="str">
            <v>NO DISPONIBLE</v>
          </cell>
          <cell r="F3185" t="str">
            <v>ACTIVO</v>
          </cell>
          <cell r="G3185" t="str">
            <v>NO APLICA</v>
          </cell>
          <cell r="H3185" t="str">
            <v>PIPETEADOR</v>
          </cell>
          <cell r="I3185" t="str">
            <v>NO APLICA</v>
          </cell>
          <cell r="J3185" t="str">
            <v>PIPET HELP</v>
          </cell>
          <cell r="K3185" t="str">
            <v>NO DISPONIBLE</v>
          </cell>
          <cell r="L3185">
            <v>614203</v>
          </cell>
          <cell r="M3185" t="str">
            <v>VOLUMÉTRICOS</v>
          </cell>
          <cell r="N3185" t="str">
            <v>DRSP</v>
          </cell>
          <cell r="O3185" t="str">
            <v>GMR - MICROBIOLOGÍA</v>
          </cell>
          <cell r="P3185"/>
          <cell r="Q3185" t="str">
            <v>PROPIO</v>
          </cell>
          <cell r="R3185" t="str">
            <v>NO APLICA</v>
          </cell>
          <cell r="S3185"/>
          <cell r="T3185"/>
          <cell r="U3185"/>
          <cell r="V3185"/>
          <cell r="W3185"/>
          <cell r="X3185"/>
          <cell r="Y3185" t="str">
            <v xml:space="preserve"> </v>
          </cell>
          <cell r="Z3185" t="str">
            <v xml:space="preserve"> </v>
          </cell>
          <cell r="AA3185"/>
          <cell r="AB3185"/>
          <cell r="AC3185"/>
          <cell r="AD3185">
            <v>44489</v>
          </cell>
          <cell r="AE3185" t="str">
            <v xml:space="preserve"> </v>
          </cell>
          <cell r="AF3185" t="str">
            <v xml:space="preserve"> </v>
          </cell>
          <cell r="AG3185"/>
          <cell r="AH3185"/>
          <cell r="AI3185"/>
          <cell r="AJ3185" t="str">
            <v xml:space="preserve"> </v>
          </cell>
          <cell r="AK3185" t="str">
            <v xml:space="preserve"> </v>
          </cell>
          <cell r="AL3185"/>
          <cell r="AM3185"/>
          <cell r="AN3185"/>
          <cell r="AO3185"/>
          <cell r="AP3185" t="str">
            <v xml:space="preserve"> </v>
          </cell>
          <cell r="AQ3185" t="str">
            <v xml:space="preserve"> </v>
          </cell>
          <cell r="AR3185"/>
          <cell r="AS3185"/>
          <cell r="AT3185"/>
          <cell r="AU3185"/>
        </row>
        <row r="3186">
          <cell r="B3186">
            <v>26044</v>
          </cell>
          <cell r="C3186">
            <v>26044</v>
          </cell>
          <cell r="D3186" t="str">
            <v>#REF!</v>
          </cell>
          <cell r="E3186" t="str">
            <v>NO DISPONIBLE</v>
          </cell>
          <cell r="F3186" t="str">
            <v>INACTIVO</v>
          </cell>
          <cell r="G3186" t="str">
            <v>NO APLICA</v>
          </cell>
          <cell r="H3186" t="str">
            <v>PIPETEADOR</v>
          </cell>
          <cell r="I3186" t="str">
            <v>NO APLICA</v>
          </cell>
          <cell r="J3186" t="str">
            <v>ACCUMAX</v>
          </cell>
          <cell r="K3186" t="str">
            <v>PIPET HELP</v>
          </cell>
          <cell r="L3186">
            <v>614219</v>
          </cell>
          <cell r="M3186" t="str">
            <v>VOLUMÉTRICOS</v>
          </cell>
          <cell r="N3186" t="str">
            <v>DRSP</v>
          </cell>
          <cell r="O3186" t="str">
            <v>GVI - VIROLOGÍA</v>
          </cell>
          <cell r="P3186" t="str">
            <v>METROLOGÍA 2023-01</v>
          </cell>
          <cell r="Q3186" t="str">
            <v>PROPIO</v>
          </cell>
          <cell r="R3186" t="str">
            <v>NO APLICA</v>
          </cell>
          <cell r="S3186"/>
          <cell r="T3186"/>
          <cell r="U3186"/>
          <cell r="V3186"/>
          <cell r="W3186"/>
          <cell r="X3186"/>
          <cell r="Y3186" t="str">
            <v xml:space="preserve"> </v>
          </cell>
          <cell r="Z3186" t="str">
            <v xml:space="preserve">  </v>
          </cell>
          <cell r="AA3186"/>
          <cell r="AB3186"/>
          <cell r="AC3186"/>
          <cell r="AD3186"/>
          <cell r="AE3186" t="str">
            <v xml:space="preserve"> </v>
          </cell>
          <cell r="AF3186" t="str">
            <v xml:space="preserve"> </v>
          </cell>
          <cell r="AG3186"/>
          <cell r="AH3186"/>
          <cell r="AI3186"/>
          <cell r="AJ3186" t="str">
            <v xml:space="preserve"> </v>
          </cell>
          <cell r="AK3186" t="str">
            <v xml:space="preserve"> </v>
          </cell>
          <cell r="AL3186"/>
          <cell r="AM3186"/>
          <cell r="AN3186"/>
          <cell r="AO3186"/>
          <cell r="AP3186" t="str">
            <v xml:space="preserve"> </v>
          </cell>
          <cell r="AQ3186" t="str">
            <v xml:space="preserve"> </v>
          </cell>
          <cell r="AR3186"/>
          <cell r="AS3186"/>
          <cell r="AT3186"/>
          <cell r="AU3186"/>
        </row>
        <row r="3187">
          <cell r="B3187">
            <v>26051</v>
          </cell>
          <cell r="C3187">
            <v>26051</v>
          </cell>
          <cell r="D3187" t="str">
            <v>#REF!</v>
          </cell>
          <cell r="E3187" t="str">
            <v>NO DISPONIBLE</v>
          </cell>
          <cell r="F3187" t="str">
            <v>ACTIVO</v>
          </cell>
          <cell r="G3187" t="str">
            <v>NO APLICA</v>
          </cell>
          <cell r="H3187" t="str">
            <v>EQUIPO DE EXTRACCIÓN AUTOMATIZADO</v>
          </cell>
          <cell r="I3187" t="str">
            <v>NO APLICA</v>
          </cell>
          <cell r="J3187" t="str">
            <v>PROMEGA</v>
          </cell>
          <cell r="K3187" t="str">
            <v>MX3031</v>
          </cell>
          <cell r="L3187">
            <v>26316913</v>
          </cell>
          <cell r="M3187" t="str">
            <v>EQUIPOS ESPECIALES</v>
          </cell>
          <cell r="N3187" t="str">
            <v>DISP</v>
          </cell>
          <cell r="O3187" t="str">
            <v>LFM - FISIOLOGÍA MOLECULAR</v>
          </cell>
          <cell r="P3187" t="str">
            <v>LABORATORIO RNA</v>
          </cell>
          <cell r="Q3187" t="str">
            <v>PROPIO</v>
          </cell>
          <cell r="R3187" t="str">
            <v>NO APLICA</v>
          </cell>
          <cell r="S3187"/>
          <cell r="T3187"/>
          <cell r="U3187">
            <v>24</v>
          </cell>
          <cell r="V3187"/>
          <cell r="W3187"/>
          <cell r="X3187"/>
          <cell r="Y3187" t="str">
            <v xml:space="preserve"> </v>
          </cell>
          <cell r="Z3187" t="str">
            <v xml:space="preserve">  </v>
          </cell>
          <cell r="AA3187"/>
          <cell r="AB3187"/>
          <cell r="AC3187"/>
          <cell r="AD3187"/>
          <cell r="AE3187" t="str">
            <v xml:space="preserve"> </v>
          </cell>
          <cell r="AF3187" t="str">
            <v xml:space="preserve"> </v>
          </cell>
          <cell r="AG3187"/>
          <cell r="AH3187"/>
          <cell r="AI3187"/>
          <cell r="AJ3187" t="str">
            <v xml:space="preserve"> </v>
          </cell>
          <cell r="AK3187" t="str">
            <v xml:space="preserve"> </v>
          </cell>
          <cell r="AL3187"/>
          <cell r="AM3187"/>
          <cell r="AN3187"/>
          <cell r="AO3187"/>
          <cell r="AP3187" t="str">
            <v xml:space="preserve"> </v>
          </cell>
          <cell r="AQ3187" t="str">
            <v xml:space="preserve"> </v>
          </cell>
          <cell r="AR3187"/>
          <cell r="AS3187"/>
          <cell r="AT3187"/>
          <cell r="AU3187"/>
        </row>
        <row r="3188">
          <cell r="B3188">
            <v>26052</v>
          </cell>
          <cell r="C3188">
            <v>26052</v>
          </cell>
          <cell r="D3188" t="str">
            <v>#REF!</v>
          </cell>
          <cell r="E3188" t="str">
            <v>NO DISPONIBLE</v>
          </cell>
          <cell r="F3188" t="str">
            <v>ACTIVO</v>
          </cell>
          <cell r="G3188" t="str">
            <v>NO APLICA</v>
          </cell>
          <cell r="H3188" t="str">
            <v>MICROPIPETA MONOCANAL</v>
          </cell>
          <cell r="I3188" t="str">
            <v>NO APLICA</v>
          </cell>
          <cell r="J3188" t="str">
            <v>GILSON</v>
          </cell>
          <cell r="K3188" t="str">
            <v>PIPETMAN</v>
          </cell>
          <cell r="L3188" t="str">
            <v>DD50867</v>
          </cell>
          <cell r="M3188" t="str">
            <v>VOLUMÉTRICOS</v>
          </cell>
          <cell r="N3188" t="str">
            <v>DISP</v>
          </cell>
          <cell r="O3188" t="str">
            <v>LFM - FISIOLOGÍA MOLECULAR</v>
          </cell>
          <cell r="P3188" t="str">
            <v>COORDINACIÓN</v>
          </cell>
          <cell r="Q3188" t="str">
            <v>PROPIO</v>
          </cell>
          <cell r="R3188" t="str">
            <v>VOLUMEN</v>
          </cell>
          <cell r="S3188" t="str">
            <v>1 A 10 uL</v>
          </cell>
          <cell r="T3188"/>
          <cell r="U3188">
            <v>18</v>
          </cell>
          <cell r="V3188">
            <v>18</v>
          </cell>
          <cell r="W3188"/>
          <cell r="X3188"/>
          <cell r="Y3188" t="str">
            <v xml:space="preserve"> </v>
          </cell>
          <cell r="Z3188" t="str">
            <v xml:space="preserve">  </v>
          </cell>
          <cell r="AA3188"/>
          <cell r="AB3188"/>
          <cell r="AC3188"/>
          <cell r="AD3188"/>
          <cell r="AE3188" t="str">
            <v xml:space="preserve"> </v>
          </cell>
          <cell r="AF3188" t="str">
            <v xml:space="preserve"> </v>
          </cell>
          <cell r="AG3188"/>
          <cell r="AH3188"/>
          <cell r="AI3188"/>
          <cell r="AJ3188" t="str">
            <v xml:space="preserve"> </v>
          </cell>
          <cell r="AK3188" t="str">
            <v xml:space="preserve"> </v>
          </cell>
          <cell r="AL3188"/>
          <cell r="AM3188"/>
          <cell r="AN3188"/>
          <cell r="AO3188"/>
          <cell r="AP3188" t="str">
            <v xml:space="preserve"> </v>
          </cell>
          <cell r="AQ3188" t="str">
            <v xml:space="preserve"> </v>
          </cell>
          <cell r="AR3188"/>
          <cell r="AS3188"/>
          <cell r="AT3188"/>
          <cell r="AU3188"/>
        </row>
        <row r="3189">
          <cell r="B3189">
            <v>26053</v>
          </cell>
          <cell r="C3189">
            <v>26053</v>
          </cell>
          <cell r="D3189" t="str">
            <v>#REF!</v>
          </cell>
          <cell r="E3189" t="str">
            <v>NO DISPONIBLE</v>
          </cell>
          <cell r="F3189" t="str">
            <v>ACTIVO</v>
          </cell>
          <cell r="G3189" t="str">
            <v>NO APLICA</v>
          </cell>
          <cell r="H3189" t="str">
            <v>MICROPIPETA MONOCANAL</v>
          </cell>
          <cell r="I3189" t="str">
            <v>NO APLICA</v>
          </cell>
          <cell r="J3189" t="str">
            <v>GILSON</v>
          </cell>
          <cell r="K3189" t="str">
            <v>PIPETMAN NEO P1000N</v>
          </cell>
          <cell r="L3189" t="str">
            <v>F144566</v>
          </cell>
          <cell r="M3189" t="str">
            <v>VOLUMÉTRICOS</v>
          </cell>
          <cell r="N3189" t="str">
            <v>DISP</v>
          </cell>
          <cell r="O3189" t="str">
            <v>LFM - FISIOLOGÍA MOLECULAR</v>
          </cell>
          <cell r="P3189" t="str">
            <v>COORDINACIÓN</v>
          </cell>
          <cell r="Q3189" t="str">
            <v>PROPIO</v>
          </cell>
          <cell r="R3189" t="str">
            <v>VOLUMEN</v>
          </cell>
          <cell r="S3189" t="str">
            <v>100 A 1000uL</v>
          </cell>
          <cell r="T3189"/>
          <cell r="U3189">
            <v>18</v>
          </cell>
          <cell r="V3189">
            <v>18</v>
          </cell>
          <cell r="W3189"/>
          <cell r="X3189"/>
          <cell r="Y3189" t="str">
            <v xml:space="preserve"> </v>
          </cell>
          <cell r="Z3189" t="str">
            <v xml:space="preserve">  </v>
          </cell>
          <cell r="AA3189"/>
          <cell r="AB3189"/>
          <cell r="AC3189"/>
          <cell r="AD3189"/>
          <cell r="AE3189" t="str">
            <v xml:space="preserve"> </v>
          </cell>
          <cell r="AF3189" t="str">
            <v xml:space="preserve"> </v>
          </cell>
          <cell r="AG3189"/>
          <cell r="AH3189"/>
          <cell r="AI3189"/>
          <cell r="AJ3189" t="str">
            <v xml:space="preserve"> </v>
          </cell>
          <cell r="AK3189" t="str">
            <v xml:space="preserve"> </v>
          </cell>
          <cell r="AL3189"/>
          <cell r="AM3189"/>
          <cell r="AN3189"/>
          <cell r="AO3189"/>
          <cell r="AP3189" t="str">
            <v xml:space="preserve"> </v>
          </cell>
          <cell r="AQ3189" t="str">
            <v xml:space="preserve"> </v>
          </cell>
          <cell r="AR3189"/>
          <cell r="AS3189"/>
          <cell r="AT3189"/>
          <cell r="AU3189"/>
        </row>
        <row r="3190">
          <cell r="B3190">
            <v>26054</v>
          </cell>
          <cell r="C3190">
            <v>26054</v>
          </cell>
          <cell r="D3190" t="str">
            <v>#REF!</v>
          </cell>
          <cell r="E3190" t="str">
            <v>NO DISPONIBLE</v>
          </cell>
          <cell r="F3190" t="str">
            <v>ACTIVO</v>
          </cell>
          <cell r="G3190" t="str">
            <v>NO APLICA</v>
          </cell>
          <cell r="H3190" t="str">
            <v>MICROPIPETA MONOCANAL</v>
          </cell>
          <cell r="I3190" t="str">
            <v>NO APLICA</v>
          </cell>
          <cell r="J3190" t="str">
            <v>GILSON</v>
          </cell>
          <cell r="K3190" t="str">
            <v>PIPETMAN NEO P20N</v>
          </cell>
          <cell r="L3190" t="str">
            <v>F144563</v>
          </cell>
          <cell r="M3190" t="str">
            <v>VOLUMÉTRICOS</v>
          </cell>
          <cell r="N3190" t="str">
            <v>DISP</v>
          </cell>
          <cell r="O3190" t="str">
            <v>LFM - FISIOLOGÍA MOLECULAR</v>
          </cell>
          <cell r="P3190" t="str">
            <v>COORDINACIÓN</v>
          </cell>
          <cell r="Q3190" t="str">
            <v>PROPIO</v>
          </cell>
          <cell r="R3190" t="str">
            <v>VOLUMEN</v>
          </cell>
          <cell r="S3190" t="str">
            <v>2 A 20uL</v>
          </cell>
          <cell r="T3190"/>
          <cell r="U3190">
            <v>18</v>
          </cell>
          <cell r="V3190">
            <v>18</v>
          </cell>
          <cell r="W3190"/>
          <cell r="X3190"/>
          <cell r="Y3190" t="str">
            <v xml:space="preserve"> </v>
          </cell>
          <cell r="Z3190" t="str">
            <v xml:space="preserve">  </v>
          </cell>
          <cell r="AA3190"/>
          <cell r="AB3190"/>
          <cell r="AC3190"/>
          <cell r="AD3190"/>
          <cell r="AE3190" t="str">
            <v xml:space="preserve"> </v>
          </cell>
          <cell r="AF3190" t="str">
            <v xml:space="preserve"> </v>
          </cell>
          <cell r="AG3190"/>
          <cell r="AH3190"/>
          <cell r="AI3190"/>
          <cell r="AJ3190" t="str">
            <v xml:space="preserve"> </v>
          </cell>
          <cell r="AK3190" t="str">
            <v xml:space="preserve"> </v>
          </cell>
          <cell r="AL3190"/>
          <cell r="AM3190"/>
          <cell r="AN3190"/>
          <cell r="AO3190"/>
          <cell r="AP3190" t="str">
            <v xml:space="preserve"> </v>
          </cell>
          <cell r="AQ3190" t="str">
            <v xml:space="preserve"> </v>
          </cell>
          <cell r="AR3190"/>
          <cell r="AS3190"/>
          <cell r="AT3190"/>
          <cell r="AU3190"/>
        </row>
        <row r="3191">
          <cell r="B3191">
            <v>26056</v>
          </cell>
          <cell r="C3191">
            <v>26056</v>
          </cell>
          <cell r="D3191" t="str">
            <v>#REF!</v>
          </cell>
          <cell r="E3191" t="str">
            <v>NO DISPONIBLE</v>
          </cell>
          <cell r="F3191" t="str">
            <v>ACTIVO</v>
          </cell>
          <cell r="G3191" t="str">
            <v>NO APLICA</v>
          </cell>
          <cell r="H3191" t="str">
            <v>MICROPIPETA MONOCANAL</v>
          </cell>
          <cell r="I3191" t="str">
            <v>NO APLICA</v>
          </cell>
          <cell r="J3191" t="str">
            <v>GILSON</v>
          </cell>
          <cell r="K3191" t="str">
            <v>PIPETMAN NEO P200N</v>
          </cell>
          <cell r="L3191" t="str">
            <v>F144565</v>
          </cell>
          <cell r="M3191" t="str">
            <v>VOLUMÉTRICOS</v>
          </cell>
          <cell r="N3191" t="str">
            <v>DISP</v>
          </cell>
          <cell r="O3191" t="str">
            <v>LFM - FISIOLOGÍA MOLECULAR</v>
          </cell>
          <cell r="P3191" t="str">
            <v>COORDINACIÓN</v>
          </cell>
          <cell r="Q3191" t="str">
            <v>PROPIO</v>
          </cell>
          <cell r="R3191" t="str">
            <v>VOLUMEN</v>
          </cell>
          <cell r="S3191" t="str">
            <v>20 A 200uL</v>
          </cell>
          <cell r="T3191"/>
          <cell r="U3191">
            <v>18</v>
          </cell>
          <cell r="V3191">
            <v>18</v>
          </cell>
          <cell r="W3191"/>
          <cell r="X3191"/>
          <cell r="Y3191" t="str">
            <v xml:space="preserve"> </v>
          </cell>
          <cell r="Z3191" t="str">
            <v xml:space="preserve">  </v>
          </cell>
          <cell r="AA3191"/>
          <cell r="AB3191"/>
          <cell r="AC3191"/>
          <cell r="AD3191"/>
          <cell r="AE3191" t="str">
            <v xml:space="preserve"> </v>
          </cell>
          <cell r="AF3191" t="str">
            <v xml:space="preserve"> </v>
          </cell>
          <cell r="AG3191"/>
          <cell r="AH3191"/>
          <cell r="AI3191"/>
          <cell r="AJ3191" t="str">
            <v xml:space="preserve"> </v>
          </cell>
          <cell r="AK3191" t="str">
            <v xml:space="preserve"> </v>
          </cell>
          <cell r="AL3191"/>
          <cell r="AM3191"/>
          <cell r="AN3191"/>
          <cell r="AO3191"/>
          <cell r="AP3191" t="str">
            <v xml:space="preserve"> </v>
          </cell>
          <cell r="AQ3191" t="str">
            <v xml:space="preserve"> </v>
          </cell>
          <cell r="AR3191"/>
          <cell r="AS3191"/>
          <cell r="AT3191"/>
          <cell r="AU3191"/>
        </row>
        <row r="3192">
          <cell r="B3192">
            <v>26059</v>
          </cell>
          <cell r="C3192">
            <v>26059</v>
          </cell>
          <cell r="D3192" t="str">
            <v>#REF!</v>
          </cell>
          <cell r="E3192" t="str">
            <v>NO DISPONIBLE</v>
          </cell>
          <cell r="F3192" t="str">
            <v>ACTIVO</v>
          </cell>
          <cell r="G3192" t="str">
            <v>NO APLICA</v>
          </cell>
          <cell r="H3192" t="str">
            <v>MICROPIPETA MONOCANAL</v>
          </cell>
          <cell r="I3192" t="str">
            <v>NO APLICA</v>
          </cell>
          <cell r="J3192" t="str">
            <v>GILSON</v>
          </cell>
          <cell r="K3192" t="str">
            <v>PIPETMAN</v>
          </cell>
          <cell r="L3192" t="str">
            <v>CL61295</v>
          </cell>
          <cell r="M3192" t="str">
            <v>VOLUMÉTRICOS</v>
          </cell>
          <cell r="N3192" t="str">
            <v>DISP</v>
          </cell>
          <cell r="O3192" t="str">
            <v>LFM - FISIOLOGÍA MOLECULAR</v>
          </cell>
          <cell r="P3192" t="str">
            <v>CULTIVOS</v>
          </cell>
          <cell r="Q3192" t="str">
            <v>PROPIO</v>
          </cell>
          <cell r="R3192" t="str">
            <v>VOLUMEN</v>
          </cell>
          <cell r="S3192" t="str">
            <v>2  A 20 µl</v>
          </cell>
          <cell r="T3192"/>
          <cell r="U3192">
            <v>18</v>
          </cell>
          <cell r="V3192">
            <v>18</v>
          </cell>
          <cell r="W3192"/>
          <cell r="X3192"/>
          <cell r="Y3192">
            <v>46094</v>
          </cell>
          <cell r="Z3192">
            <v>326</v>
          </cell>
          <cell r="AA3192" t="str">
            <v>Proveedor externo</v>
          </cell>
          <cell r="AB3192" t="str">
            <v>Sep</v>
          </cell>
          <cell r="AC3192" t="str">
            <v>Sep</v>
          </cell>
          <cell r="AD3192">
            <v>45548</v>
          </cell>
          <cell r="AE3192">
            <v>46098</v>
          </cell>
          <cell r="AF3192">
            <v>330</v>
          </cell>
          <cell r="AG3192" t="str">
            <v>Sep</v>
          </cell>
          <cell r="AH3192" t="str">
            <v>Sep</v>
          </cell>
          <cell r="AI3192">
            <v>45552</v>
          </cell>
          <cell r="AJ3192" t="str">
            <v xml:space="preserve"> </v>
          </cell>
          <cell r="AK3192" t="str">
            <v xml:space="preserve"> </v>
          </cell>
          <cell r="AL3192"/>
          <cell r="AM3192"/>
          <cell r="AN3192"/>
          <cell r="AO3192"/>
          <cell r="AP3192" t="str">
            <v xml:space="preserve"> </v>
          </cell>
          <cell r="AQ3192" t="str">
            <v xml:space="preserve"> </v>
          </cell>
          <cell r="AR3192"/>
          <cell r="AS3192"/>
          <cell r="AT3192"/>
          <cell r="AU3192"/>
        </row>
        <row r="3193">
          <cell r="B3193" t="str">
            <v>LFM-002</v>
          </cell>
          <cell r="C3193">
            <v>26084</v>
          </cell>
          <cell r="D3193" t="str">
            <v>#REF!</v>
          </cell>
          <cell r="E3193" t="str">
            <v>NO DISPONIBLE</v>
          </cell>
          <cell r="F3193" t="str">
            <v>INACTIVO</v>
          </cell>
          <cell r="G3193" t="str">
            <v>NO APLICA</v>
          </cell>
          <cell r="H3193" t="str">
            <v>LECTOR DE PLACAS ELISA</v>
          </cell>
          <cell r="I3193" t="str">
            <v>GLOMAX MULTIPLUS DETECTION SYSTEM</v>
          </cell>
          <cell r="J3193" t="str">
            <v>PROMEGA</v>
          </cell>
          <cell r="K3193" t="str">
            <v>GLOMAX 9311-011</v>
          </cell>
          <cell r="L3193">
            <v>931101109046</v>
          </cell>
          <cell r="M3193" t="str">
            <v>ESPECTROFOTÓMETROS Y FOTÓMETROS</v>
          </cell>
          <cell r="N3193" t="str">
            <v>DISP</v>
          </cell>
          <cell r="O3193" t="str">
            <v>LFM - FISIOLOGÍA MOLECULAR</v>
          </cell>
          <cell r="P3193" t="str">
            <v>BIOQUIMICA</v>
          </cell>
          <cell r="Q3193" t="str">
            <v>PROPIO</v>
          </cell>
          <cell r="R3193" t="str">
            <v>ABSORBANCIA</v>
          </cell>
          <cell r="S3193" t="str">
            <v>Ver especificaciones fabricante</v>
          </cell>
          <cell r="T3193"/>
          <cell r="U3193">
            <v>24</v>
          </cell>
          <cell r="V3193"/>
          <cell r="W3193"/>
          <cell r="X3193"/>
          <cell r="Y3193" t="str">
            <v xml:space="preserve"> </v>
          </cell>
          <cell r="Z3193" t="str">
            <v xml:space="preserve">  </v>
          </cell>
          <cell r="AA3193"/>
          <cell r="AB3193"/>
          <cell r="AC3193"/>
          <cell r="AD3193"/>
          <cell r="AE3193" t="str">
            <v xml:space="preserve"> </v>
          </cell>
          <cell r="AF3193" t="str">
            <v xml:space="preserve"> </v>
          </cell>
          <cell r="AG3193"/>
          <cell r="AH3193"/>
          <cell r="AI3193"/>
          <cell r="AJ3193" t="str">
            <v xml:space="preserve"> </v>
          </cell>
          <cell r="AK3193" t="str">
            <v xml:space="preserve"> </v>
          </cell>
          <cell r="AL3193"/>
          <cell r="AM3193"/>
          <cell r="AN3193"/>
          <cell r="AO3193"/>
          <cell r="AP3193" t="str">
            <v xml:space="preserve"> </v>
          </cell>
          <cell r="AQ3193" t="str">
            <v xml:space="preserve"> </v>
          </cell>
          <cell r="AR3193"/>
          <cell r="AS3193"/>
          <cell r="AT3193"/>
          <cell r="AU3193"/>
        </row>
        <row r="3194">
          <cell r="B3194" t="str">
            <v>LFM-003</v>
          </cell>
          <cell r="C3194">
            <v>26084</v>
          </cell>
          <cell r="D3194" t="str">
            <v>#REF!</v>
          </cell>
          <cell r="E3194" t="str">
            <v>NO DISPONIBLE</v>
          </cell>
          <cell r="F3194" t="str">
            <v>ACTIVO</v>
          </cell>
          <cell r="G3194" t="str">
            <v>NO APLICA</v>
          </cell>
          <cell r="H3194" t="str">
            <v>UPS</v>
          </cell>
          <cell r="I3194" t="str">
            <v>NO APLICA</v>
          </cell>
          <cell r="J3194" t="str">
            <v>BLAZER</v>
          </cell>
          <cell r="K3194" t="str">
            <v>BLAZER 600</v>
          </cell>
          <cell r="L3194">
            <v>419900209</v>
          </cell>
          <cell r="M3194" t="str">
            <v>ELECTRÓNICOS</v>
          </cell>
          <cell r="N3194" t="str">
            <v>DISP</v>
          </cell>
          <cell r="O3194" t="str">
            <v>LFM - FISIOLOGÍA MOLECULAR</v>
          </cell>
          <cell r="P3194" t="str">
            <v>LABORATORIO</v>
          </cell>
          <cell r="Q3194" t="str">
            <v>PROPIO</v>
          </cell>
          <cell r="R3194" t="str">
            <v>NO APLICA</v>
          </cell>
          <cell r="S3194" t="str">
            <v>600 VA</v>
          </cell>
          <cell r="T3194"/>
          <cell r="U3194">
            <v>24</v>
          </cell>
          <cell r="V3194"/>
          <cell r="W3194"/>
          <cell r="X3194"/>
          <cell r="Y3194">
            <v>46247</v>
          </cell>
          <cell r="Z3194">
            <v>479</v>
          </cell>
          <cell r="AA3194" t="str">
            <v>Proveedor externo</v>
          </cell>
          <cell r="AB3194" t="str">
            <v>Ago</v>
          </cell>
          <cell r="AC3194" t="str">
            <v>Ago</v>
          </cell>
          <cell r="AD3194">
            <v>45517</v>
          </cell>
          <cell r="AE3194" t="str">
            <v xml:space="preserve"> </v>
          </cell>
          <cell r="AF3194" t="str">
            <v xml:space="preserve"> </v>
          </cell>
          <cell r="AG3194"/>
          <cell r="AH3194"/>
          <cell r="AI3194"/>
          <cell r="AJ3194" t="str">
            <v xml:space="preserve"> </v>
          </cell>
          <cell r="AK3194" t="str">
            <v xml:space="preserve"> </v>
          </cell>
          <cell r="AL3194"/>
          <cell r="AM3194"/>
          <cell r="AN3194"/>
          <cell r="AO3194"/>
          <cell r="AP3194" t="str">
            <v xml:space="preserve"> </v>
          </cell>
          <cell r="AQ3194" t="str">
            <v xml:space="preserve"> </v>
          </cell>
          <cell r="AR3194"/>
          <cell r="AS3194"/>
          <cell r="AT3194"/>
          <cell r="AU3194"/>
        </row>
        <row r="3195">
          <cell r="B3195">
            <v>26085</v>
          </cell>
          <cell r="C3195">
            <v>26085</v>
          </cell>
          <cell r="D3195" t="str">
            <v>#REF!</v>
          </cell>
          <cell r="E3195">
            <v>40575</v>
          </cell>
          <cell r="F3195" t="str">
            <v>BAJA</v>
          </cell>
          <cell r="G3195" t="str">
            <v>NO APLICA</v>
          </cell>
          <cell r="H3195" t="str">
            <v>AIRE ACONDICIONADO</v>
          </cell>
          <cell r="I3195" t="str">
            <v>NO APLICA</v>
          </cell>
          <cell r="J3195" t="str">
            <v>CONFORTFRESH</v>
          </cell>
          <cell r="K3195" t="str">
            <v>KFR-7020GW</v>
          </cell>
          <cell r="L3195">
            <v>2006004375</v>
          </cell>
          <cell r="M3195" t="str">
            <v>SISTEMA DE VENTILACIÓN MECÁNICA Y AIRE ACONDICIONADO</v>
          </cell>
          <cell r="N3195" t="str">
            <v>DISP</v>
          </cell>
          <cell r="O3195" t="str">
            <v>LNI - NUTRICIÓN</v>
          </cell>
          <cell r="P3195" t="str">
            <v>AREA DE ABSORCIÓN ATOMICA</v>
          </cell>
          <cell r="Q3195" t="str">
            <v>PROPIO</v>
          </cell>
          <cell r="R3195" t="str">
            <v>NO APLICA</v>
          </cell>
          <cell r="S3195" t="str">
            <v>24000 BTU</v>
          </cell>
          <cell r="T3195" t="str">
            <v>Se cambiará por renovación tecnologica</v>
          </cell>
          <cell r="U3195">
            <v>24</v>
          </cell>
          <cell r="V3195"/>
          <cell r="W3195"/>
          <cell r="X3195"/>
          <cell r="Y3195" t="str">
            <v xml:space="preserve"> </v>
          </cell>
          <cell r="Z3195" t="str">
            <v xml:space="preserve">  </v>
          </cell>
          <cell r="AA3195"/>
          <cell r="AB3195"/>
          <cell r="AC3195"/>
          <cell r="AD3195">
            <v>44343</v>
          </cell>
          <cell r="AE3195" t="str">
            <v xml:space="preserve"> </v>
          </cell>
          <cell r="AF3195" t="str">
            <v xml:space="preserve"> </v>
          </cell>
          <cell r="AG3195"/>
          <cell r="AH3195"/>
          <cell r="AI3195"/>
          <cell r="AJ3195" t="str">
            <v xml:space="preserve"> </v>
          </cell>
          <cell r="AK3195" t="str">
            <v xml:space="preserve"> </v>
          </cell>
          <cell r="AL3195"/>
          <cell r="AM3195"/>
          <cell r="AN3195"/>
          <cell r="AO3195"/>
          <cell r="AP3195" t="str">
            <v xml:space="preserve"> </v>
          </cell>
          <cell r="AQ3195" t="str">
            <v xml:space="preserve"> </v>
          </cell>
          <cell r="AR3195"/>
          <cell r="AS3195"/>
          <cell r="AT3195"/>
          <cell r="AU3195"/>
        </row>
        <row r="3196">
          <cell r="B3196" t="str">
            <v>AC-130</v>
          </cell>
          <cell r="C3196">
            <v>26100</v>
          </cell>
          <cell r="D3196" t="str">
            <v>#REF!</v>
          </cell>
          <cell r="E3196" t="str">
            <v>NO DISPONIBLE</v>
          </cell>
          <cell r="F3196" t="str">
            <v>INACTIVO</v>
          </cell>
          <cell r="G3196" t="str">
            <v>NO APLICA</v>
          </cell>
          <cell r="H3196" t="str">
            <v>PIPETA MULTICANAL</v>
          </cell>
          <cell r="I3196" t="str">
            <v>NO APLICA</v>
          </cell>
          <cell r="J3196" t="str">
            <v>SOCOREX</v>
          </cell>
          <cell r="K3196" t="str">
            <v>ACURA ELECTRO 956</v>
          </cell>
          <cell r="L3196">
            <v>19053007</v>
          </cell>
          <cell r="M3196" t="str">
            <v>VOLUMÉTRICOS</v>
          </cell>
          <cell r="N3196" t="str">
            <v>DP</v>
          </cell>
          <cell r="O3196" t="str">
            <v>AC - ASEGURAMIENTO DE LA CALIDAD</v>
          </cell>
          <cell r="P3196" t="str">
            <v>DEPOSITO FIEBRE A03ILLA</v>
          </cell>
          <cell r="Q3196" t="str">
            <v xml:space="preserve">PROPIO </v>
          </cell>
          <cell r="R3196" t="str">
            <v>VOLUMEN</v>
          </cell>
          <cell r="S3196" t="str">
            <v>CANALES 12 40 a 350 µl</v>
          </cell>
          <cell r="T3196" t="str">
            <v>Calibración  no conforme del 13-09-2024- fuera de servicio.</v>
          </cell>
          <cell r="U3196"/>
          <cell r="V3196">
            <v>12</v>
          </cell>
          <cell r="W3196"/>
          <cell r="X3196"/>
          <cell r="Y3196" t="str">
            <v xml:space="preserve"> </v>
          </cell>
          <cell r="Z3196" t="str">
            <v xml:space="preserve">  </v>
          </cell>
          <cell r="AA3196"/>
          <cell r="AB3196"/>
          <cell r="AC3196"/>
          <cell r="AD3196"/>
          <cell r="AE3196" t="str">
            <v xml:space="preserve"> </v>
          </cell>
          <cell r="AF3196" t="str">
            <v xml:space="preserve"> </v>
          </cell>
          <cell r="AG3196" t="str">
            <v>Sep</v>
          </cell>
          <cell r="AH3196" t="str">
            <v>Sep</v>
          </cell>
          <cell r="AI3196">
            <v>45548</v>
          </cell>
          <cell r="AJ3196" t="str">
            <v xml:space="preserve"> </v>
          </cell>
          <cell r="AK3196" t="str">
            <v xml:space="preserve"> </v>
          </cell>
          <cell r="AL3196"/>
          <cell r="AM3196"/>
          <cell r="AN3196"/>
          <cell r="AO3196"/>
          <cell r="AP3196" t="str">
            <v xml:space="preserve"> </v>
          </cell>
          <cell r="AQ3196" t="str">
            <v xml:space="preserve"> </v>
          </cell>
          <cell r="AR3196"/>
          <cell r="AS3196"/>
          <cell r="AT3196"/>
          <cell r="AU3196"/>
        </row>
        <row r="3197">
          <cell r="B3197">
            <v>26127</v>
          </cell>
          <cell r="C3197">
            <v>26127</v>
          </cell>
          <cell r="D3197" t="str">
            <v>#REF!</v>
          </cell>
          <cell r="E3197" t="str">
            <v>NO DISPONIBLE</v>
          </cell>
          <cell r="F3197" t="str">
            <v>ACTIVO</v>
          </cell>
          <cell r="G3197" t="str">
            <v>NO APLICA</v>
          </cell>
          <cell r="H3197" t="str">
            <v>MICROCENTRÍFUGA REFRIGERADA</v>
          </cell>
          <cell r="I3197" t="str">
            <v>NO APLICA</v>
          </cell>
          <cell r="J3197" t="str">
            <v>THERMO FISHER SCIENTIFIC</v>
          </cell>
          <cell r="K3197" t="str">
            <v>SORVALL LEGEND MICRO 17R</v>
          </cell>
          <cell r="L3197">
            <v>41022904</v>
          </cell>
          <cell r="M3197" t="str">
            <v>CENTRÍFUGAS</v>
          </cell>
          <cell r="N3197" t="str">
            <v>DISP</v>
          </cell>
          <cell r="O3197" t="str">
            <v>LFM - FISIOLOGÍA MOLECULAR</v>
          </cell>
          <cell r="P3197" t="str">
            <v>BIOLOGIA MOLECULAR</v>
          </cell>
          <cell r="Q3197" t="str">
            <v>PROPIO</v>
          </cell>
          <cell r="R3197" t="str">
            <v>VELOCIDAD 
TEMPERATURA</v>
          </cell>
          <cell r="S3197" t="str">
            <v>13000 RPM
4 °C</v>
          </cell>
          <cell r="T3197"/>
          <cell r="U3197">
            <v>12</v>
          </cell>
          <cell r="V3197"/>
          <cell r="W3197"/>
          <cell r="X3197"/>
          <cell r="Y3197">
            <v>45415</v>
          </cell>
          <cell r="Z3197">
            <v>-353</v>
          </cell>
          <cell r="AA3197"/>
          <cell r="AB3197"/>
          <cell r="AC3197"/>
          <cell r="AD3197">
            <v>45049</v>
          </cell>
          <cell r="AE3197" t="str">
            <v xml:space="preserve"> </v>
          </cell>
          <cell r="AF3197" t="str">
            <v xml:space="preserve"> </v>
          </cell>
          <cell r="AG3197"/>
          <cell r="AH3197"/>
          <cell r="AI3197"/>
          <cell r="AJ3197" t="str">
            <v xml:space="preserve"> </v>
          </cell>
          <cell r="AK3197" t="str">
            <v xml:space="preserve"> </v>
          </cell>
          <cell r="AL3197"/>
          <cell r="AM3197"/>
          <cell r="AN3197"/>
          <cell r="AO3197"/>
          <cell r="AP3197" t="str">
            <v xml:space="preserve"> </v>
          </cell>
          <cell r="AQ3197" t="str">
            <v xml:space="preserve"> </v>
          </cell>
          <cell r="AR3197"/>
          <cell r="AS3197"/>
          <cell r="AT3197"/>
          <cell r="AU3197"/>
        </row>
        <row r="3198">
          <cell r="B3198">
            <v>26148</v>
          </cell>
          <cell r="C3198">
            <v>26148</v>
          </cell>
          <cell r="D3198" t="str">
            <v>#REF!</v>
          </cell>
          <cell r="E3198">
            <v>41708</v>
          </cell>
          <cell r="F3198" t="str">
            <v>ACTIVO</v>
          </cell>
          <cell r="G3198" t="str">
            <v>NO APLICA</v>
          </cell>
          <cell r="H3198" t="str">
            <v>NEFELÓMETRO</v>
          </cell>
          <cell r="I3198" t="str">
            <v>NO APLICA</v>
          </cell>
          <cell r="J3198" t="str">
            <v>BECTON DICKINSON</v>
          </cell>
          <cell r="K3198" t="str">
            <v>BD PHOENIXSPEC</v>
          </cell>
          <cell r="L3198">
            <v>101000012555</v>
          </cell>
          <cell r="M3198" t="str">
            <v>ESPECTROFOTÓMETROS Y FOTÓMETROS</v>
          </cell>
          <cell r="N3198" t="str">
            <v>DRSP</v>
          </cell>
          <cell r="O3198" t="str">
            <v>GMC - MICOBACTERIAS</v>
          </cell>
          <cell r="P3198" t="str">
            <v>ÁREA DE INCUBACIÓN 1</v>
          </cell>
          <cell r="Q3198" t="str">
            <v>PROPIO</v>
          </cell>
          <cell r="R3198" t="str">
            <v>NO APLICA</v>
          </cell>
          <cell r="S3198"/>
          <cell r="T3198"/>
          <cell r="U3198"/>
          <cell r="V3198"/>
          <cell r="W3198"/>
          <cell r="X3198"/>
          <cell r="Y3198" t="str">
            <v xml:space="preserve"> </v>
          </cell>
          <cell r="Z3198" t="str">
            <v xml:space="preserve">  </v>
          </cell>
          <cell r="AA3198"/>
          <cell r="AB3198"/>
          <cell r="AC3198"/>
          <cell r="AD3198"/>
          <cell r="AE3198" t="str">
            <v xml:space="preserve"> </v>
          </cell>
          <cell r="AF3198" t="str">
            <v xml:space="preserve"> </v>
          </cell>
          <cell r="AG3198"/>
          <cell r="AH3198"/>
          <cell r="AI3198"/>
          <cell r="AJ3198" t="str">
            <v xml:space="preserve"> </v>
          </cell>
          <cell r="AK3198" t="str">
            <v xml:space="preserve"> </v>
          </cell>
          <cell r="AL3198"/>
          <cell r="AM3198"/>
          <cell r="AN3198"/>
          <cell r="AO3198"/>
          <cell r="AP3198" t="str">
            <v xml:space="preserve"> </v>
          </cell>
          <cell r="AQ3198" t="str">
            <v xml:space="preserve"> </v>
          </cell>
          <cell r="AR3198"/>
          <cell r="AS3198"/>
          <cell r="AT3198"/>
          <cell r="AU3198"/>
        </row>
        <row r="3199">
          <cell r="B3199" t="str">
            <v>GMC-017</v>
          </cell>
          <cell r="C3199" t="str">
            <v>GMC-017</v>
          </cell>
          <cell r="D3199" t="str">
            <v>NO DISPONIBLE</v>
          </cell>
          <cell r="E3199">
            <v>39942</v>
          </cell>
          <cell r="F3199" t="str">
            <v>ACTIVO</v>
          </cell>
          <cell r="G3199" t="str">
            <v>NO APLICA</v>
          </cell>
          <cell r="H3199" t="str">
            <v>NEFELÓMETRO</v>
          </cell>
          <cell r="I3199" t="str">
            <v>NO APLICA</v>
          </cell>
          <cell r="J3199" t="str">
            <v>BECTON DICKINSON</v>
          </cell>
          <cell r="K3199" t="str">
            <v>BD PHOENIXSPEC</v>
          </cell>
          <cell r="L3199">
            <v>80800011744</v>
          </cell>
          <cell r="M3199" t="str">
            <v>ESPECTROFOTÓMETROS Y FOTÓMETROS</v>
          </cell>
          <cell r="N3199" t="str">
            <v>DRSP</v>
          </cell>
          <cell r="O3199" t="str">
            <v>GMC - MICOBACTERIAS</v>
          </cell>
          <cell r="P3199" t="str">
            <v>ÁREA DE INCUBACIÓN 1</v>
          </cell>
          <cell r="Q3199" t="str">
            <v xml:space="preserve">COMODATO </v>
          </cell>
          <cell r="R3199" t="str">
            <v>NO APLICA</v>
          </cell>
          <cell r="S3199"/>
          <cell r="T3199"/>
          <cell r="U3199"/>
          <cell r="V3199"/>
          <cell r="W3199"/>
          <cell r="X3199"/>
          <cell r="Y3199" t="str">
            <v xml:space="preserve"> </v>
          </cell>
          <cell r="Z3199" t="str">
            <v xml:space="preserve">  </v>
          </cell>
          <cell r="AA3199"/>
          <cell r="AB3199"/>
          <cell r="AC3199"/>
          <cell r="AD3199"/>
          <cell r="AE3199" t="str">
            <v xml:space="preserve"> </v>
          </cell>
          <cell r="AF3199" t="str">
            <v xml:space="preserve"> </v>
          </cell>
          <cell r="AG3199"/>
          <cell r="AH3199"/>
          <cell r="AI3199"/>
          <cell r="AJ3199" t="str">
            <v xml:space="preserve"> </v>
          </cell>
          <cell r="AK3199" t="str">
            <v xml:space="preserve"> </v>
          </cell>
          <cell r="AL3199"/>
          <cell r="AM3199"/>
          <cell r="AN3199"/>
          <cell r="AO3199"/>
          <cell r="AP3199" t="str">
            <v xml:space="preserve"> </v>
          </cell>
          <cell r="AQ3199" t="str">
            <v xml:space="preserve"> </v>
          </cell>
          <cell r="AR3199"/>
          <cell r="AS3199"/>
          <cell r="AT3199"/>
          <cell r="AU3199"/>
        </row>
        <row r="3200">
          <cell r="B3200">
            <v>26151</v>
          </cell>
          <cell r="C3200">
            <v>26151</v>
          </cell>
          <cell r="D3200" t="str">
            <v>#REF!</v>
          </cell>
          <cell r="E3200" t="str">
            <v>NO DISPONIBLE</v>
          </cell>
          <cell r="F3200" t="str">
            <v>ACTIVO</v>
          </cell>
          <cell r="G3200" t="str">
            <v>NO APLICA</v>
          </cell>
          <cell r="H3200" t="str">
            <v>MICROPIPETA MONOCANAL</v>
          </cell>
          <cell r="I3200" t="str">
            <v>NO APLICA</v>
          </cell>
          <cell r="J3200" t="str">
            <v>RAININ</v>
          </cell>
          <cell r="K3200" t="str">
            <v>PIPET-LITE</v>
          </cell>
          <cell r="L3200" t="str">
            <v>K0927701K</v>
          </cell>
          <cell r="M3200" t="str">
            <v>VOLUMÉTRICOS</v>
          </cell>
          <cell r="N3200" t="str">
            <v>DISP</v>
          </cell>
          <cell r="O3200" t="str">
            <v>LFM - FISIOLOGÍA MOLECULAR</v>
          </cell>
          <cell r="P3200" t="str">
            <v>OFICINA 1</v>
          </cell>
          <cell r="Q3200" t="str">
            <v>PROPIO</v>
          </cell>
          <cell r="R3200" t="str">
            <v>NO APLICA</v>
          </cell>
          <cell r="S3200" t="str">
            <v>100 A 1000uL</v>
          </cell>
          <cell r="T3200"/>
          <cell r="U3200">
            <v>18</v>
          </cell>
          <cell r="V3200">
            <v>18</v>
          </cell>
          <cell r="W3200"/>
          <cell r="X3200"/>
          <cell r="Y3200">
            <v>46068</v>
          </cell>
          <cell r="Z3200">
            <v>300</v>
          </cell>
          <cell r="AA3200" t="str">
            <v>Proveedor externo</v>
          </cell>
          <cell r="AB3200" t="str">
            <v>Ago</v>
          </cell>
          <cell r="AC3200" t="str">
            <v>Ago</v>
          </cell>
          <cell r="AD3200">
            <v>45519</v>
          </cell>
          <cell r="AE3200">
            <v>46074</v>
          </cell>
          <cell r="AF3200">
            <v>306</v>
          </cell>
          <cell r="AG3200" t="str">
            <v>Ago</v>
          </cell>
          <cell r="AH3200" t="str">
            <v>Ago</v>
          </cell>
          <cell r="AI3200">
            <v>45525</v>
          </cell>
          <cell r="AJ3200" t="str">
            <v xml:space="preserve"> </v>
          </cell>
          <cell r="AK3200" t="str">
            <v xml:space="preserve"> </v>
          </cell>
          <cell r="AL3200"/>
          <cell r="AM3200"/>
          <cell r="AN3200"/>
          <cell r="AO3200"/>
          <cell r="AP3200" t="str">
            <v xml:space="preserve"> </v>
          </cell>
          <cell r="AQ3200" t="str">
            <v xml:space="preserve"> </v>
          </cell>
          <cell r="AR3200"/>
          <cell r="AS3200"/>
          <cell r="AT3200"/>
          <cell r="AU3200"/>
        </row>
        <row r="3201">
          <cell r="B3201">
            <v>26152</v>
          </cell>
          <cell r="C3201">
            <v>26152</v>
          </cell>
          <cell r="D3201" t="str">
            <v>#REF!</v>
          </cell>
          <cell r="E3201" t="str">
            <v>NO DISPONIBLE</v>
          </cell>
          <cell r="F3201" t="str">
            <v>ACTIVO</v>
          </cell>
          <cell r="G3201" t="str">
            <v>NO APLICA</v>
          </cell>
          <cell r="H3201" t="str">
            <v>MICROPIPETA MONOCANAL</v>
          </cell>
          <cell r="I3201" t="str">
            <v>NO APLICA</v>
          </cell>
          <cell r="J3201" t="str">
            <v>RAININ</v>
          </cell>
          <cell r="K3201" t="str">
            <v>PIPET-LITE</v>
          </cell>
          <cell r="L3201" t="str">
            <v>K0923823K</v>
          </cell>
          <cell r="M3201" t="str">
            <v>VOLUMÉTRICOS</v>
          </cell>
          <cell r="N3201" t="str">
            <v>DISP</v>
          </cell>
          <cell r="O3201" t="str">
            <v>LFM - FISIOLOGÍA MOLECULAR</v>
          </cell>
          <cell r="P3201" t="str">
            <v>CARDIO</v>
          </cell>
          <cell r="Q3201" t="str">
            <v>PROPIO</v>
          </cell>
          <cell r="R3201" t="str">
            <v>VOLUMEN</v>
          </cell>
          <cell r="S3201" t="str">
            <v>10 A 100uL</v>
          </cell>
          <cell r="T3201"/>
          <cell r="U3201">
            <v>18</v>
          </cell>
          <cell r="V3201">
            <v>18</v>
          </cell>
          <cell r="W3201"/>
          <cell r="X3201"/>
          <cell r="Y3201" t="str">
            <v xml:space="preserve"> </v>
          </cell>
          <cell r="Z3201" t="str">
            <v xml:space="preserve">  </v>
          </cell>
          <cell r="AA3201"/>
          <cell r="AB3201"/>
          <cell r="AC3201"/>
          <cell r="AD3201"/>
          <cell r="AE3201" t="str">
            <v xml:space="preserve"> </v>
          </cell>
          <cell r="AF3201" t="str">
            <v xml:space="preserve"> </v>
          </cell>
          <cell r="AG3201"/>
          <cell r="AH3201"/>
          <cell r="AI3201"/>
          <cell r="AJ3201" t="str">
            <v xml:space="preserve"> </v>
          </cell>
          <cell r="AK3201" t="str">
            <v xml:space="preserve"> </v>
          </cell>
          <cell r="AL3201"/>
          <cell r="AM3201"/>
          <cell r="AN3201"/>
          <cell r="AO3201"/>
          <cell r="AP3201" t="str">
            <v xml:space="preserve"> </v>
          </cell>
          <cell r="AQ3201" t="str">
            <v xml:space="preserve"> </v>
          </cell>
          <cell r="AR3201"/>
          <cell r="AS3201"/>
          <cell r="AT3201"/>
          <cell r="AU3201"/>
        </row>
        <row r="3202">
          <cell r="B3202">
            <v>26154</v>
          </cell>
          <cell r="C3202">
            <v>26154</v>
          </cell>
          <cell r="D3202" t="str">
            <v>#REF!</v>
          </cell>
          <cell r="E3202" t="str">
            <v>NO DISPONIBLE</v>
          </cell>
          <cell r="F3202" t="str">
            <v>ACTIVO</v>
          </cell>
          <cell r="G3202" t="str">
            <v>NO APLICA</v>
          </cell>
          <cell r="H3202" t="str">
            <v>MICROPIPETA MONOCANAL</v>
          </cell>
          <cell r="I3202" t="str">
            <v>NO APLICA</v>
          </cell>
          <cell r="J3202" t="str">
            <v>RAININ</v>
          </cell>
          <cell r="K3202" t="str">
            <v>PIPET-LITE</v>
          </cell>
          <cell r="L3202" t="str">
            <v>C0984693K</v>
          </cell>
          <cell r="M3202" t="str">
            <v>VOLUMÉTRICOS</v>
          </cell>
          <cell r="N3202" t="str">
            <v>DISP</v>
          </cell>
          <cell r="O3202" t="str">
            <v>LFM - FISIOLOGÍA MOLECULAR</v>
          </cell>
          <cell r="P3202" t="str">
            <v>OFICINA 1</v>
          </cell>
          <cell r="Q3202" t="str">
            <v>PROPIO</v>
          </cell>
          <cell r="R3202" t="str">
            <v>VOLUMEN</v>
          </cell>
          <cell r="S3202" t="str">
            <v>20 A 200uL</v>
          </cell>
          <cell r="T3202"/>
          <cell r="U3202">
            <v>18</v>
          </cell>
          <cell r="V3202">
            <v>18</v>
          </cell>
          <cell r="W3202"/>
          <cell r="X3202"/>
          <cell r="Y3202">
            <v>46068</v>
          </cell>
          <cell r="Z3202">
            <v>300</v>
          </cell>
          <cell r="AA3202" t="str">
            <v>Proveedor externo</v>
          </cell>
          <cell r="AB3202" t="str">
            <v>Ago</v>
          </cell>
          <cell r="AC3202" t="str">
            <v>Ago</v>
          </cell>
          <cell r="AD3202">
            <v>45519</v>
          </cell>
          <cell r="AE3202">
            <v>46074</v>
          </cell>
          <cell r="AF3202">
            <v>306</v>
          </cell>
          <cell r="AG3202" t="str">
            <v>Ago</v>
          </cell>
          <cell r="AH3202" t="str">
            <v>Ago</v>
          </cell>
          <cell r="AI3202">
            <v>45525</v>
          </cell>
          <cell r="AJ3202" t="str">
            <v xml:space="preserve"> </v>
          </cell>
          <cell r="AK3202" t="str">
            <v xml:space="preserve"> </v>
          </cell>
          <cell r="AL3202"/>
          <cell r="AM3202"/>
          <cell r="AN3202"/>
          <cell r="AO3202"/>
          <cell r="AP3202" t="str">
            <v xml:space="preserve"> </v>
          </cell>
          <cell r="AQ3202" t="str">
            <v xml:space="preserve"> </v>
          </cell>
          <cell r="AR3202"/>
          <cell r="AS3202"/>
          <cell r="AT3202"/>
          <cell r="AU3202"/>
        </row>
        <row r="3203">
          <cell r="B3203">
            <v>26157</v>
          </cell>
          <cell r="C3203">
            <v>26157</v>
          </cell>
          <cell r="D3203" t="str">
            <v>#REF!</v>
          </cell>
          <cell r="E3203" t="str">
            <v>NO DISPONIBLE</v>
          </cell>
          <cell r="F3203" t="str">
            <v>ACTIVO</v>
          </cell>
          <cell r="G3203" t="str">
            <v>NO APLICA</v>
          </cell>
          <cell r="H3203" t="str">
            <v>MICROPIPETA MONOCANAL</v>
          </cell>
          <cell r="I3203" t="str">
            <v>NO APLICA</v>
          </cell>
          <cell r="J3203" t="str">
            <v>RAININ</v>
          </cell>
          <cell r="K3203" t="str">
            <v>PIPET-LITE</v>
          </cell>
          <cell r="L3203" t="str">
            <v>K0927674K</v>
          </cell>
          <cell r="M3203" t="str">
            <v>VOLUMÉTRICOS</v>
          </cell>
          <cell r="N3203" t="str">
            <v>DISP</v>
          </cell>
          <cell r="O3203" t="str">
            <v>LFM - FISIOLOGÍA MOLECULAR</v>
          </cell>
          <cell r="P3203" t="str">
            <v>BIOQUIMICA</v>
          </cell>
          <cell r="Q3203" t="str">
            <v>PROPIO</v>
          </cell>
          <cell r="R3203" t="str">
            <v>VOLUMEN</v>
          </cell>
          <cell r="S3203" t="str">
            <v>100 A 1000uL</v>
          </cell>
          <cell r="T3203"/>
          <cell r="U3203">
            <v>18</v>
          </cell>
          <cell r="V3203">
            <v>18</v>
          </cell>
          <cell r="W3203"/>
          <cell r="X3203"/>
          <cell r="Y3203" t="str">
            <v xml:space="preserve"> </v>
          </cell>
          <cell r="Z3203" t="str">
            <v xml:space="preserve">  </v>
          </cell>
          <cell r="AA3203"/>
          <cell r="AB3203"/>
          <cell r="AC3203"/>
          <cell r="AD3203"/>
          <cell r="AE3203" t="str">
            <v xml:space="preserve"> </v>
          </cell>
          <cell r="AF3203" t="str">
            <v xml:space="preserve"> </v>
          </cell>
          <cell r="AG3203"/>
          <cell r="AH3203"/>
          <cell r="AI3203"/>
          <cell r="AJ3203" t="str">
            <v xml:space="preserve"> </v>
          </cell>
          <cell r="AK3203" t="str">
            <v xml:space="preserve"> </v>
          </cell>
          <cell r="AL3203"/>
          <cell r="AM3203"/>
          <cell r="AN3203"/>
          <cell r="AO3203"/>
          <cell r="AP3203" t="str">
            <v xml:space="preserve"> </v>
          </cell>
          <cell r="AQ3203" t="str">
            <v xml:space="preserve"> </v>
          </cell>
          <cell r="AR3203"/>
          <cell r="AS3203"/>
          <cell r="AT3203"/>
          <cell r="AU3203"/>
        </row>
        <row r="3204">
          <cell r="B3204">
            <v>26169</v>
          </cell>
          <cell r="C3204">
            <v>26169</v>
          </cell>
          <cell r="D3204" t="str">
            <v>#REF!</v>
          </cell>
          <cell r="E3204" t="str">
            <v>NO DISPONIBLE</v>
          </cell>
          <cell r="F3204" t="str">
            <v>INACTIVO</v>
          </cell>
          <cell r="G3204" t="str">
            <v>NO APLICA</v>
          </cell>
          <cell r="H3204" t="str">
            <v>TERMOCICLADOR</v>
          </cell>
          <cell r="I3204" t="str">
            <v>NO APLICA</v>
          </cell>
          <cell r="J3204" t="str">
            <v>FINNZYMES</v>
          </cell>
          <cell r="K3204" t="str">
            <v>PIKO 96</v>
          </cell>
          <cell r="L3204" t="str">
            <v>PK0960700444</v>
          </cell>
          <cell r="M3204" t="str">
            <v>TERMOCICLADORES</v>
          </cell>
          <cell r="N3204" t="str">
            <v>DISP</v>
          </cell>
          <cell r="O3204" t="str">
            <v>LFM - FISIOLOGÍA MOLECULAR</v>
          </cell>
          <cell r="P3204" t="str">
            <v>LABORATORIO RNA</v>
          </cell>
          <cell r="Q3204" t="str">
            <v>PROPIO</v>
          </cell>
          <cell r="R3204" t="str">
            <v>NO APLICA</v>
          </cell>
          <cell r="S3204"/>
          <cell r="T3204"/>
          <cell r="U3204">
            <v>12</v>
          </cell>
          <cell r="V3204"/>
          <cell r="W3204"/>
          <cell r="X3204"/>
          <cell r="Y3204" t="str">
            <v xml:space="preserve"> </v>
          </cell>
          <cell r="Z3204" t="str">
            <v xml:space="preserve">  </v>
          </cell>
          <cell r="AA3204"/>
          <cell r="AB3204"/>
          <cell r="AC3204"/>
          <cell r="AD3204"/>
          <cell r="AE3204" t="str">
            <v xml:space="preserve"> </v>
          </cell>
          <cell r="AF3204" t="str">
            <v xml:space="preserve"> </v>
          </cell>
          <cell r="AG3204"/>
          <cell r="AH3204"/>
          <cell r="AI3204"/>
          <cell r="AJ3204" t="str">
            <v xml:space="preserve"> </v>
          </cell>
          <cell r="AK3204" t="str">
            <v xml:space="preserve"> </v>
          </cell>
          <cell r="AL3204"/>
          <cell r="AM3204"/>
          <cell r="AN3204"/>
          <cell r="AO3204"/>
          <cell r="AP3204" t="str">
            <v xml:space="preserve"> </v>
          </cell>
          <cell r="AQ3204" t="str">
            <v xml:space="preserve"> </v>
          </cell>
          <cell r="AR3204"/>
          <cell r="AS3204"/>
          <cell r="AT3204"/>
          <cell r="AU3204"/>
        </row>
        <row r="3205">
          <cell r="B3205">
            <v>26170</v>
          </cell>
          <cell r="C3205">
            <v>26170</v>
          </cell>
          <cell r="D3205" t="str">
            <v>#REF!</v>
          </cell>
          <cell r="E3205" t="str">
            <v>NO DISPONIBLE</v>
          </cell>
          <cell r="F3205" t="str">
            <v>INACTIVO</v>
          </cell>
          <cell r="G3205" t="str">
            <v>NO APLICA</v>
          </cell>
          <cell r="H3205" t="str">
            <v>TERMOCICLADOR</v>
          </cell>
          <cell r="I3205" t="str">
            <v>NO APLICA</v>
          </cell>
          <cell r="J3205" t="str">
            <v>FINNZYMES</v>
          </cell>
          <cell r="K3205" t="str">
            <v>PIKO 96</v>
          </cell>
          <cell r="L3205" t="str">
            <v>PK0960900102</v>
          </cell>
          <cell r="M3205" t="str">
            <v>TERMOCICLADORES</v>
          </cell>
          <cell r="N3205" t="str">
            <v>DISP</v>
          </cell>
          <cell r="O3205" t="str">
            <v>LFM - FISIOLOGÍA MOLECULAR</v>
          </cell>
          <cell r="P3205" t="str">
            <v>BIOLOGIA MOLECULAR</v>
          </cell>
          <cell r="Q3205" t="str">
            <v>PROPIO</v>
          </cell>
          <cell r="R3205" t="str">
            <v>NO APLICA</v>
          </cell>
          <cell r="S3205" t="str">
            <v>4 - 100°C</v>
          </cell>
          <cell r="T3205"/>
          <cell r="U3205">
            <v>12</v>
          </cell>
          <cell r="V3205"/>
          <cell r="W3205"/>
          <cell r="X3205"/>
          <cell r="Y3205" t="str">
            <v xml:space="preserve"> </v>
          </cell>
          <cell r="Z3205" t="str">
            <v xml:space="preserve">  </v>
          </cell>
          <cell r="AA3205"/>
          <cell r="AB3205"/>
          <cell r="AC3205"/>
          <cell r="AD3205"/>
          <cell r="AE3205" t="str">
            <v xml:space="preserve"> </v>
          </cell>
          <cell r="AF3205" t="str">
            <v xml:space="preserve"> </v>
          </cell>
          <cell r="AG3205"/>
          <cell r="AH3205"/>
          <cell r="AI3205"/>
          <cell r="AJ3205" t="str">
            <v xml:space="preserve"> </v>
          </cell>
          <cell r="AK3205" t="str">
            <v xml:space="preserve"> </v>
          </cell>
          <cell r="AL3205"/>
          <cell r="AM3205"/>
          <cell r="AN3205"/>
          <cell r="AO3205"/>
          <cell r="AP3205" t="str">
            <v xml:space="preserve"> </v>
          </cell>
          <cell r="AQ3205" t="str">
            <v xml:space="preserve"> </v>
          </cell>
          <cell r="AR3205"/>
          <cell r="AS3205"/>
          <cell r="AT3205"/>
          <cell r="AU3205"/>
        </row>
        <row r="3206">
          <cell r="B3206">
            <v>26171</v>
          </cell>
          <cell r="C3206">
            <v>26171</v>
          </cell>
          <cell r="D3206" t="str">
            <v>#REF!</v>
          </cell>
          <cell r="E3206" t="str">
            <v>NO DISPONIBLE</v>
          </cell>
          <cell r="F3206" t="str">
            <v>ACTIVO</v>
          </cell>
          <cell r="G3206" t="str">
            <v>NO APLICA</v>
          </cell>
          <cell r="H3206" t="str">
            <v xml:space="preserve">ANALIZADOR DE FLUJO </v>
          </cell>
          <cell r="I3206" t="str">
            <v>LUMINEX100 IS SOFTWARE</v>
          </cell>
          <cell r="J3206" t="str">
            <v>LUMINEX</v>
          </cell>
          <cell r="K3206" t="str">
            <v>200TM</v>
          </cell>
          <cell r="L3206" t="str">
            <v>LX-1000-9335405</v>
          </cell>
          <cell r="M3206" t="str">
            <v>EQUIPOS ESPECIALES</v>
          </cell>
          <cell r="N3206" t="str">
            <v>DISP</v>
          </cell>
          <cell r="O3206" t="str">
            <v>LFM - FISIOLOGÍA MOLECULAR</v>
          </cell>
          <cell r="P3206" t="str">
            <v>BIOQUIMICA</v>
          </cell>
          <cell r="Q3206" t="str">
            <v>PROPIO</v>
          </cell>
          <cell r="R3206" t="str">
            <v>NO APLICA</v>
          </cell>
          <cell r="S3206"/>
          <cell r="T3206"/>
          <cell r="U3206">
            <v>12</v>
          </cell>
          <cell r="V3206"/>
          <cell r="W3206"/>
          <cell r="X3206"/>
          <cell r="Y3206" t="str">
            <v xml:space="preserve"> </v>
          </cell>
          <cell r="Z3206" t="str">
            <v xml:space="preserve">  </v>
          </cell>
          <cell r="AA3206"/>
          <cell r="AB3206"/>
          <cell r="AC3206"/>
          <cell r="AD3206"/>
          <cell r="AE3206" t="str">
            <v xml:space="preserve"> </v>
          </cell>
          <cell r="AF3206" t="str">
            <v xml:space="preserve"> </v>
          </cell>
          <cell r="AG3206"/>
          <cell r="AH3206"/>
          <cell r="AI3206"/>
          <cell r="AJ3206" t="str">
            <v xml:space="preserve"> </v>
          </cell>
          <cell r="AK3206" t="str">
            <v xml:space="preserve"> </v>
          </cell>
          <cell r="AL3206"/>
          <cell r="AM3206"/>
          <cell r="AN3206"/>
          <cell r="AO3206"/>
          <cell r="AP3206" t="str">
            <v xml:space="preserve"> </v>
          </cell>
          <cell r="AQ3206" t="str">
            <v xml:space="preserve"> </v>
          </cell>
          <cell r="AR3206"/>
          <cell r="AS3206"/>
          <cell r="AT3206"/>
          <cell r="AU3206"/>
        </row>
        <row r="3207">
          <cell r="B3207">
            <v>26177</v>
          </cell>
          <cell r="C3207">
            <v>26177</v>
          </cell>
          <cell r="D3207" t="str">
            <v>#REF!</v>
          </cell>
          <cell r="E3207" t="str">
            <v>NO DISPONIBLE</v>
          </cell>
          <cell r="F3207" t="str">
            <v>ACTIVO</v>
          </cell>
          <cell r="G3207" t="str">
            <v>NO APLICA</v>
          </cell>
          <cell r="H3207" t="str">
            <v>TERMOHIGRÓMETRO</v>
          </cell>
          <cell r="I3207" t="str">
            <v>DATA ACQUISITION SOFTWARE 5.6</v>
          </cell>
          <cell r="J3207" t="str">
            <v>EXTECH INSTRUMENTS</v>
          </cell>
          <cell r="K3207" t="str">
            <v>42270</v>
          </cell>
          <cell r="L3207">
            <v>9138929</v>
          </cell>
          <cell r="M3207" t="str">
            <v>INSTRUMENTOS DE MEDICIÓN</v>
          </cell>
          <cell r="N3207" t="str">
            <v>DISP</v>
          </cell>
          <cell r="O3207" t="str">
            <v>LEI - ENTOMOLOGÍA</v>
          </cell>
          <cell r="P3207" t="str">
            <v>ENTOMOLOGÍA  - INV</v>
          </cell>
          <cell r="Q3207" t="str">
            <v>PROPIO</v>
          </cell>
          <cell r="R3207" t="str">
            <v>TEMPERATURA Y HUMEDAD</v>
          </cell>
          <cell r="S3207" t="str">
            <v>20°C A 30°C
50%hr A 80%hr</v>
          </cell>
          <cell r="T3207" t="str">
            <v>Activo. Colonia de lutzomya</v>
          </cell>
          <cell r="U3207"/>
          <cell r="V3207">
            <v>24</v>
          </cell>
          <cell r="W3207"/>
          <cell r="X3207"/>
          <cell r="Y3207" t="str">
            <v xml:space="preserve"> </v>
          </cell>
          <cell r="Z3207" t="str">
            <v xml:space="preserve">  </v>
          </cell>
          <cell r="AA3207"/>
          <cell r="AB3207"/>
          <cell r="AC3207"/>
          <cell r="AD3207"/>
          <cell r="AE3207">
            <v>46219</v>
          </cell>
          <cell r="AF3207">
            <v>451</v>
          </cell>
          <cell r="AG3207" t="str">
            <v>Jul</v>
          </cell>
          <cell r="AH3207" t="str">
            <v>Jul</v>
          </cell>
          <cell r="AI3207">
            <v>45489</v>
          </cell>
          <cell r="AJ3207" t="str">
            <v xml:space="preserve"> </v>
          </cell>
          <cell r="AK3207" t="str">
            <v xml:space="preserve"> </v>
          </cell>
          <cell r="AL3207"/>
          <cell r="AM3207"/>
          <cell r="AN3207"/>
          <cell r="AO3207"/>
          <cell r="AP3207" t="str">
            <v xml:space="preserve"> </v>
          </cell>
          <cell r="AQ3207" t="str">
            <v xml:space="preserve"> </v>
          </cell>
          <cell r="AR3207"/>
          <cell r="AS3207"/>
          <cell r="AT3207"/>
          <cell r="AU3207"/>
        </row>
        <row r="3208">
          <cell r="B3208">
            <v>26178</v>
          </cell>
          <cell r="C3208">
            <v>26178</v>
          </cell>
          <cell r="D3208" t="str">
            <v>#REF!</v>
          </cell>
          <cell r="E3208" t="str">
            <v>NO DISPONIBLE</v>
          </cell>
          <cell r="F3208" t="str">
            <v>ACTIVO</v>
          </cell>
          <cell r="G3208" t="str">
            <v>NO APLICA</v>
          </cell>
          <cell r="H3208" t="str">
            <v>TERMOHIGRÓMETRO</v>
          </cell>
          <cell r="I3208" t="str">
            <v>DATA ACQUISITION SOFTWARE 5.6</v>
          </cell>
          <cell r="J3208" t="str">
            <v>EXTECH INSTRUMENTS</v>
          </cell>
          <cell r="K3208" t="str">
            <v>42270</v>
          </cell>
          <cell r="L3208">
            <v>9138781</v>
          </cell>
          <cell r="M3208" t="str">
            <v>INSTRUMENTOS DE MEDICIÓN</v>
          </cell>
          <cell r="N3208" t="str">
            <v>DISP</v>
          </cell>
          <cell r="O3208" t="str">
            <v>LEI - ENTOMOLOGÍA</v>
          </cell>
          <cell r="P3208" t="str">
            <v>LABORATORIO</v>
          </cell>
          <cell r="Q3208" t="str">
            <v>PROPIO</v>
          </cell>
          <cell r="R3208" t="str">
            <v>TEMPERATURA Y HUMEDAD</v>
          </cell>
          <cell r="S3208" t="str">
            <v>Rango de Calibración 10 A 30 °C</v>
          </cell>
          <cell r="T3208" t="str">
            <v>Activo. Pruebas biologicas 2</v>
          </cell>
          <cell r="U3208"/>
          <cell r="V3208">
            <v>24</v>
          </cell>
          <cell r="W3208"/>
          <cell r="X3208"/>
          <cell r="Y3208" t="str">
            <v xml:space="preserve"> </v>
          </cell>
          <cell r="Z3208" t="str">
            <v xml:space="preserve">  </v>
          </cell>
          <cell r="AA3208"/>
          <cell r="AB3208"/>
          <cell r="AC3208"/>
          <cell r="AD3208"/>
          <cell r="AE3208">
            <v>46243</v>
          </cell>
          <cell r="AF3208">
            <v>475</v>
          </cell>
          <cell r="AG3208" t="str">
            <v>Ago</v>
          </cell>
          <cell r="AH3208" t="str">
            <v>Ago</v>
          </cell>
          <cell r="AI3208">
            <v>45513</v>
          </cell>
          <cell r="AJ3208" t="str">
            <v xml:space="preserve"> </v>
          </cell>
          <cell r="AK3208" t="str">
            <v xml:space="preserve"> </v>
          </cell>
          <cell r="AL3208"/>
          <cell r="AM3208"/>
          <cell r="AN3208"/>
          <cell r="AO3208"/>
          <cell r="AP3208" t="str">
            <v xml:space="preserve"> </v>
          </cell>
          <cell r="AQ3208" t="str">
            <v xml:space="preserve"> </v>
          </cell>
          <cell r="AR3208"/>
          <cell r="AS3208"/>
          <cell r="AT3208"/>
          <cell r="AU3208"/>
        </row>
        <row r="3209">
          <cell r="B3209">
            <v>26179</v>
          </cell>
          <cell r="C3209">
            <v>26179</v>
          </cell>
          <cell r="D3209" t="str">
            <v>#REF!</v>
          </cell>
          <cell r="E3209" t="str">
            <v>NO DISPONIBLE</v>
          </cell>
          <cell r="F3209" t="str">
            <v>ACTIVO</v>
          </cell>
          <cell r="G3209" t="str">
            <v>NO APLICA</v>
          </cell>
          <cell r="H3209" t="str">
            <v>TERMOHIGRÓMETRO</v>
          </cell>
          <cell r="I3209" t="str">
            <v>DATA ACQUISITION SOFTWARE 5.6</v>
          </cell>
          <cell r="J3209" t="str">
            <v>EXTECH INSTRUMENTS</v>
          </cell>
          <cell r="K3209" t="str">
            <v>42270</v>
          </cell>
          <cell r="L3209">
            <v>9138782</v>
          </cell>
          <cell r="M3209" t="str">
            <v>INSTRUMENTOS DE MEDICIÓN</v>
          </cell>
          <cell r="N3209" t="str">
            <v>DISP</v>
          </cell>
          <cell r="O3209" t="str">
            <v>LEI - ENTOMOLOGÍA</v>
          </cell>
          <cell r="P3209" t="str">
            <v>LABORATORIO</v>
          </cell>
          <cell r="Q3209" t="str">
            <v>PROPIO</v>
          </cell>
          <cell r="R3209" t="str">
            <v>TEMPERATURA Y HUMEDAD</v>
          </cell>
          <cell r="S3209" t="str">
            <v>20°C A 30°C
50%hr A 80%hr</v>
          </cell>
          <cell r="T3209" t="str">
            <v>Activo. Otras colonias</v>
          </cell>
          <cell r="U3209"/>
          <cell r="V3209">
            <v>24</v>
          </cell>
          <cell r="W3209"/>
          <cell r="X3209"/>
          <cell r="Y3209" t="str">
            <v xml:space="preserve"> </v>
          </cell>
          <cell r="Z3209" t="str">
            <v xml:space="preserve">  </v>
          </cell>
          <cell r="AA3209"/>
          <cell r="AB3209"/>
          <cell r="AC3209"/>
          <cell r="AD3209"/>
          <cell r="AE3209" t="str">
            <v xml:space="preserve"> </v>
          </cell>
          <cell r="AF3209" t="str">
            <v xml:space="preserve"> </v>
          </cell>
          <cell r="AG3209"/>
          <cell r="AH3209"/>
          <cell r="AI3209"/>
          <cell r="AJ3209" t="str">
            <v xml:space="preserve"> </v>
          </cell>
          <cell r="AK3209" t="str">
            <v xml:space="preserve"> </v>
          </cell>
          <cell r="AL3209"/>
          <cell r="AM3209"/>
          <cell r="AN3209"/>
          <cell r="AO3209"/>
          <cell r="AP3209" t="str">
            <v xml:space="preserve"> </v>
          </cell>
          <cell r="AQ3209" t="str">
            <v xml:space="preserve"> </v>
          </cell>
          <cell r="AR3209"/>
          <cell r="AS3209"/>
          <cell r="AT3209"/>
          <cell r="AU3209"/>
        </row>
        <row r="3210">
          <cell r="B3210">
            <v>26180</v>
          </cell>
          <cell r="C3210">
            <v>26180</v>
          </cell>
          <cell r="D3210" t="str">
            <v>#REF!</v>
          </cell>
          <cell r="E3210" t="str">
            <v>NO DISPONIBLE</v>
          </cell>
          <cell r="F3210" t="str">
            <v>ACTIVO</v>
          </cell>
          <cell r="G3210" t="str">
            <v>NO APLICA</v>
          </cell>
          <cell r="H3210" t="str">
            <v>TERMOHIGRÓMETRO</v>
          </cell>
          <cell r="I3210" t="str">
            <v>DATA ACQUISITION SOFTWARE 5.6</v>
          </cell>
          <cell r="J3210" t="str">
            <v>EXTECH INSTRUMENTS</v>
          </cell>
          <cell r="K3210">
            <v>42270</v>
          </cell>
          <cell r="L3210">
            <v>9138790</v>
          </cell>
          <cell r="M3210" t="str">
            <v>INSTRUMENTOS DE MEDICIÓN</v>
          </cell>
          <cell r="N3210" t="str">
            <v>DISP</v>
          </cell>
          <cell r="O3210" t="str">
            <v>LEI - ENTOMOLOGÍA</v>
          </cell>
          <cell r="P3210" t="str">
            <v>LABORATORIO</v>
          </cell>
          <cell r="Q3210" t="str">
            <v>PROPIO</v>
          </cell>
          <cell r="R3210" t="str">
            <v>TEMPERATURA Y HUMEDAD</v>
          </cell>
          <cell r="S3210" t="str">
            <v>20°C A 30°C
50%hr A 80%hr</v>
          </cell>
          <cell r="T3210" t="str">
            <v>Funciona de respaldo</v>
          </cell>
          <cell r="U3210"/>
          <cell r="V3210">
            <v>24</v>
          </cell>
          <cell r="W3210"/>
          <cell r="X3210"/>
          <cell r="Y3210" t="str">
            <v xml:space="preserve"> </v>
          </cell>
          <cell r="Z3210" t="str">
            <v xml:space="preserve">  </v>
          </cell>
          <cell r="AA3210"/>
          <cell r="AB3210"/>
          <cell r="AC3210"/>
          <cell r="AD3210"/>
          <cell r="AE3210">
            <v>46243</v>
          </cell>
          <cell r="AF3210">
            <v>475</v>
          </cell>
          <cell r="AG3210" t="str">
            <v>Ago</v>
          </cell>
          <cell r="AH3210" t="str">
            <v>Ago</v>
          </cell>
          <cell r="AI3210">
            <v>45513</v>
          </cell>
          <cell r="AJ3210" t="str">
            <v xml:space="preserve"> </v>
          </cell>
          <cell r="AK3210" t="str">
            <v xml:space="preserve"> </v>
          </cell>
          <cell r="AL3210"/>
          <cell r="AM3210"/>
          <cell r="AN3210"/>
          <cell r="AO3210"/>
          <cell r="AP3210" t="str">
            <v xml:space="preserve"> </v>
          </cell>
          <cell r="AQ3210" t="str">
            <v xml:space="preserve"> </v>
          </cell>
          <cell r="AR3210"/>
          <cell r="AS3210"/>
          <cell r="AT3210"/>
          <cell r="AU3210"/>
        </row>
        <row r="3211">
          <cell r="B3211">
            <v>26184</v>
          </cell>
          <cell r="C3211">
            <v>26184</v>
          </cell>
          <cell r="D3211" t="str">
            <v>#REF!</v>
          </cell>
          <cell r="E3211" t="str">
            <v>NO DISPONIBLE</v>
          </cell>
          <cell r="F3211" t="str">
            <v>ACTIVO</v>
          </cell>
          <cell r="G3211" t="str">
            <v>NO APLICA</v>
          </cell>
          <cell r="H3211" t="str">
            <v>AGITADOR</v>
          </cell>
          <cell r="I3211" t="str">
            <v>NO APLICA</v>
          </cell>
          <cell r="J3211" t="str">
            <v>VELP SCIENTIFICA</v>
          </cell>
          <cell r="K3211" t="str">
            <v>CLASSIC</v>
          </cell>
          <cell r="L3211">
            <v>153014</v>
          </cell>
          <cell r="M3211" t="str">
            <v>AGITADORES</v>
          </cell>
          <cell r="N3211" t="str">
            <v>DISP</v>
          </cell>
          <cell r="O3211" t="str">
            <v>LFM - FISIOLOGÍA MOLECULAR</v>
          </cell>
          <cell r="P3211" t="str">
            <v>BIOQUIMICA</v>
          </cell>
          <cell r="Q3211" t="str">
            <v>PROPIO</v>
          </cell>
          <cell r="R3211" t="str">
            <v>NO APLICA</v>
          </cell>
          <cell r="S3211" t="str">
            <v>NO DISPONIBLE</v>
          </cell>
          <cell r="T3211"/>
          <cell r="U3211">
            <v>12</v>
          </cell>
          <cell r="V3211"/>
          <cell r="W3211"/>
          <cell r="X3211"/>
          <cell r="Y3211">
            <v>45438</v>
          </cell>
          <cell r="Z3211">
            <v>-330</v>
          </cell>
          <cell r="AA3211"/>
          <cell r="AB3211"/>
          <cell r="AC3211"/>
          <cell r="AD3211">
            <v>45072</v>
          </cell>
          <cell r="AE3211" t="str">
            <v xml:space="preserve"> </v>
          </cell>
          <cell r="AF3211" t="str">
            <v xml:space="preserve"> </v>
          </cell>
          <cell r="AG3211"/>
          <cell r="AH3211"/>
          <cell r="AI3211"/>
          <cell r="AJ3211" t="str">
            <v xml:space="preserve"> </v>
          </cell>
          <cell r="AK3211" t="str">
            <v xml:space="preserve"> </v>
          </cell>
          <cell r="AL3211"/>
          <cell r="AM3211"/>
          <cell r="AN3211"/>
          <cell r="AO3211"/>
          <cell r="AP3211" t="str">
            <v xml:space="preserve"> </v>
          </cell>
          <cell r="AQ3211" t="str">
            <v xml:space="preserve"> </v>
          </cell>
          <cell r="AR3211"/>
          <cell r="AS3211"/>
          <cell r="AT3211"/>
          <cell r="AU3211"/>
        </row>
        <row r="3212">
          <cell r="B3212">
            <v>26249</v>
          </cell>
          <cell r="C3212">
            <v>26249</v>
          </cell>
          <cell r="D3212" t="str">
            <v>#REF!</v>
          </cell>
          <cell r="E3212" t="str">
            <v>NO DISPONIBLE</v>
          </cell>
          <cell r="F3212" t="str">
            <v>ACTIVO</v>
          </cell>
          <cell r="G3212" t="str">
            <v>NO APLICA</v>
          </cell>
          <cell r="H3212" t="str">
            <v>CENTRÍFUGA CONCENTRADORA  DE VACÍO</v>
          </cell>
          <cell r="I3212" t="str">
            <v>NO APLICA</v>
          </cell>
          <cell r="J3212" t="str">
            <v>THERMO FISHER SCIENTIFIC</v>
          </cell>
          <cell r="K3212" t="str">
            <v>DNA 120-115</v>
          </cell>
          <cell r="L3212" t="str">
            <v>N20V-427099-NV</v>
          </cell>
          <cell r="M3212" t="str">
            <v>CENTRÍFUGAS</v>
          </cell>
          <cell r="N3212" t="str">
            <v>DISP</v>
          </cell>
          <cell r="O3212" t="str">
            <v>LFM - FISIOLOGÍA MOLECULAR</v>
          </cell>
          <cell r="P3212" t="str">
            <v>LABORATORIO RNA</v>
          </cell>
          <cell r="Q3212" t="str">
            <v>PROPIO</v>
          </cell>
          <cell r="R3212" t="str">
            <v>NO APLICA</v>
          </cell>
          <cell r="S3212" t="str">
            <v>1700 RPM</v>
          </cell>
          <cell r="T3212"/>
          <cell r="U3212">
            <v>12</v>
          </cell>
          <cell r="V3212"/>
          <cell r="W3212"/>
          <cell r="X3212"/>
          <cell r="Y3212">
            <v>45415</v>
          </cell>
          <cell r="Z3212">
            <v>-353</v>
          </cell>
          <cell r="AA3212"/>
          <cell r="AB3212"/>
          <cell r="AC3212"/>
          <cell r="AD3212">
            <v>45049</v>
          </cell>
          <cell r="AE3212" t="str">
            <v xml:space="preserve"> </v>
          </cell>
          <cell r="AF3212" t="str">
            <v xml:space="preserve"> </v>
          </cell>
          <cell r="AG3212"/>
          <cell r="AH3212"/>
          <cell r="AI3212"/>
          <cell r="AJ3212" t="str">
            <v xml:space="preserve"> </v>
          </cell>
          <cell r="AK3212" t="str">
            <v xml:space="preserve"> </v>
          </cell>
          <cell r="AL3212"/>
          <cell r="AM3212"/>
          <cell r="AN3212"/>
          <cell r="AO3212"/>
          <cell r="AP3212" t="str">
            <v xml:space="preserve"> </v>
          </cell>
          <cell r="AQ3212" t="str">
            <v xml:space="preserve"> </v>
          </cell>
          <cell r="AR3212"/>
          <cell r="AS3212"/>
          <cell r="AT3212"/>
          <cell r="AU3212"/>
        </row>
        <row r="3213">
          <cell r="B3213">
            <v>26250</v>
          </cell>
          <cell r="C3213">
            <v>26250</v>
          </cell>
          <cell r="D3213" t="str">
            <v>#REF!</v>
          </cell>
          <cell r="E3213" t="str">
            <v>NO DISPONIBLE</v>
          </cell>
          <cell r="F3213" t="str">
            <v>ACTIVO</v>
          </cell>
          <cell r="G3213" t="str">
            <v>NO APLICA</v>
          </cell>
          <cell r="H3213" t="str">
            <v>PH METRO</v>
          </cell>
          <cell r="I3213" t="str">
            <v>NO APLICA</v>
          </cell>
          <cell r="J3213" t="str">
            <v>HANNA</v>
          </cell>
          <cell r="K3213" t="str">
            <v>HI-2211</v>
          </cell>
          <cell r="L3213">
            <v>8120840</v>
          </cell>
          <cell r="M3213" t="str">
            <v>PH, CONDUCTIVIDAD Y OXÍGENO DISUELTO</v>
          </cell>
          <cell r="N3213" t="str">
            <v>DISP</v>
          </cell>
          <cell r="O3213" t="str">
            <v>LFM - FISIOLOGÍA MOLECULAR</v>
          </cell>
          <cell r="P3213" t="str">
            <v>PREPARACIÓN DE REACTIVOS</v>
          </cell>
          <cell r="Q3213" t="str">
            <v>PROPIO</v>
          </cell>
          <cell r="R3213" t="str">
            <v>PH</v>
          </cell>
          <cell r="S3213" t="str">
            <v>4pH, 7 pH, 10pH
"PH= 0,1 - 0,01 - 0,001
TEMPERATURA -2 A 20 °C</v>
          </cell>
          <cell r="T3213"/>
          <cell r="U3213">
            <v>12</v>
          </cell>
          <cell r="V3213"/>
          <cell r="W3213"/>
          <cell r="X3213"/>
          <cell r="Y3213" t="str">
            <v xml:space="preserve"> </v>
          </cell>
          <cell r="Z3213" t="str">
            <v xml:space="preserve">  </v>
          </cell>
          <cell r="AA3213"/>
          <cell r="AB3213"/>
          <cell r="AC3213"/>
          <cell r="AD3213"/>
          <cell r="AE3213" t="str">
            <v xml:space="preserve"> </v>
          </cell>
          <cell r="AF3213" t="str">
            <v xml:space="preserve"> </v>
          </cell>
          <cell r="AG3213"/>
          <cell r="AH3213"/>
          <cell r="AI3213"/>
          <cell r="AJ3213" t="str">
            <v xml:space="preserve"> </v>
          </cell>
          <cell r="AK3213" t="str">
            <v xml:space="preserve"> </v>
          </cell>
          <cell r="AL3213"/>
          <cell r="AM3213"/>
          <cell r="AN3213"/>
          <cell r="AO3213"/>
          <cell r="AP3213" t="str">
            <v xml:space="preserve"> </v>
          </cell>
          <cell r="AQ3213" t="str">
            <v xml:space="preserve"> </v>
          </cell>
          <cell r="AR3213"/>
          <cell r="AS3213"/>
          <cell r="AT3213"/>
          <cell r="AU3213"/>
        </row>
        <row r="3214">
          <cell r="B3214">
            <v>26569</v>
          </cell>
          <cell r="C3214">
            <v>26569</v>
          </cell>
          <cell r="D3214" t="str">
            <v>#REF!</v>
          </cell>
          <cell r="E3214" t="str">
            <v>NO DISPONIBLE</v>
          </cell>
          <cell r="F3214" t="str">
            <v>ACTIVO</v>
          </cell>
          <cell r="G3214" t="str">
            <v>NO APLICA</v>
          </cell>
          <cell r="H3214" t="str">
            <v>ULTRACONGELADOR</v>
          </cell>
          <cell r="I3214" t="str">
            <v>NO APLICA</v>
          </cell>
          <cell r="J3214" t="str">
            <v>THERMO FISHER SCIENTIFIC</v>
          </cell>
          <cell r="K3214">
            <v>756</v>
          </cell>
          <cell r="L3214" t="str">
            <v>821416-40</v>
          </cell>
          <cell r="M3214" t="str">
            <v>FRÍO</v>
          </cell>
          <cell r="N3214" t="str">
            <v>DISP</v>
          </cell>
          <cell r="O3214" t="str">
            <v>LMI - MICROBIOLOGÍA</v>
          </cell>
          <cell r="P3214" t="str">
            <v>CUARTO REVCOS</v>
          </cell>
          <cell r="Q3214" t="str">
            <v>PROPIO</v>
          </cell>
          <cell r="R3214" t="str">
            <v>TEMPERATURA</v>
          </cell>
          <cell r="S3214" t="str">
            <v>Temperatura
(-70 +/- 10) °C</v>
          </cell>
          <cell r="T3214"/>
          <cell r="U3214">
            <v>12</v>
          </cell>
          <cell r="V3214"/>
          <cell r="W3214">
            <v>12</v>
          </cell>
          <cell r="X3214"/>
          <cell r="Y3214">
            <v>45962</v>
          </cell>
          <cell r="Z3214">
            <v>194</v>
          </cell>
          <cell r="AA3214" t="str">
            <v>Proveedor externo</v>
          </cell>
          <cell r="AB3214" t="str">
            <v>Nov</v>
          </cell>
          <cell r="AC3214" t="str">
            <v>Nov</v>
          </cell>
          <cell r="AD3214">
            <v>45597</v>
          </cell>
          <cell r="AE3214" t="str">
            <v xml:space="preserve"> </v>
          </cell>
          <cell r="AF3214" t="str">
            <v xml:space="preserve"> </v>
          </cell>
          <cell r="AG3214"/>
          <cell r="AH3214"/>
          <cell r="AI3214"/>
          <cell r="AJ3214" t="str">
            <v xml:space="preserve"> </v>
          </cell>
          <cell r="AK3214" t="str">
            <v xml:space="preserve"> </v>
          </cell>
          <cell r="AL3214"/>
          <cell r="AM3214"/>
          <cell r="AN3214"/>
          <cell r="AO3214"/>
          <cell r="AP3214" t="str">
            <v xml:space="preserve"> </v>
          </cell>
          <cell r="AQ3214" t="str">
            <v xml:space="preserve"> </v>
          </cell>
          <cell r="AR3214"/>
          <cell r="AS3214"/>
          <cell r="AT3214"/>
          <cell r="AU3214"/>
        </row>
        <row r="3215">
          <cell r="B3215">
            <v>26676</v>
          </cell>
          <cell r="C3215">
            <v>26676</v>
          </cell>
          <cell r="D3215" t="str">
            <v>#REF!</v>
          </cell>
          <cell r="E3215">
            <v>41609</v>
          </cell>
          <cell r="F3215" t="str">
            <v>INACTIVO</v>
          </cell>
          <cell r="G3215" t="str">
            <v>NO APLICA</v>
          </cell>
          <cell r="H3215" t="str">
            <v>PIPETA MONOCANAL</v>
          </cell>
          <cell r="I3215" t="str">
            <v>NO APLICA</v>
          </cell>
          <cell r="J3215" t="str">
            <v>GILSON</v>
          </cell>
          <cell r="K3215" t="str">
            <v>PIPETMAN</v>
          </cell>
          <cell r="L3215" t="str">
            <v>CL59576</v>
          </cell>
          <cell r="M3215" t="str">
            <v>VOLUMÉTRICOS</v>
          </cell>
          <cell r="N3215" t="str">
            <v>DRSP</v>
          </cell>
          <cell r="O3215" t="str">
            <v>GVI - VIROLOGÍA</v>
          </cell>
          <cell r="P3215" t="str">
            <v>VIRUS RESPIRATORIO - DESEMBALAJE</v>
          </cell>
          <cell r="Q3215" t="str">
            <v>PROPIO</v>
          </cell>
          <cell r="R3215" t="str">
            <v>VOLUMEN</v>
          </cell>
          <cell r="S3215" t="str">
            <v>20 Ul A 200 uL</v>
          </cell>
          <cell r="T3215"/>
          <cell r="U3215"/>
          <cell r="V3215"/>
          <cell r="W3215"/>
          <cell r="X3215"/>
          <cell r="Y3215" t="str">
            <v xml:space="preserve"> </v>
          </cell>
          <cell r="Z3215" t="str">
            <v xml:space="preserve">  </v>
          </cell>
          <cell r="AA3215"/>
          <cell r="AB3215"/>
          <cell r="AC3215"/>
          <cell r="AD3215"/>
          <cell r="AE3215" t="str">
            <v xml:space="preserve"> </v>
          </cell>
          <cell r="AF3215" t="str">
            <v xml:space="preserve"> </v>
          </cell>
          <cell r="AG3215"/>
          <cell r="AH3215"/>
          <cell r="AI3215"/>
          <cell r="AJ3215" t="str">
            <v xml:space="preserve"> </v>
          </cell>
          <cell r="AK3215" t="str">
            <v xml:space="preserve"> </v>
          </cell>
          <cell r="AL3215"/>
          <cell r="AM3215"/>
          <cell r="AN3215"/>
          <cell r="AO3215"/>
          <cell r="AP3215" t="str">
            <v xml:space="preserve"> </v>
          </cell>
          <cell r="AQ3215" t="str">
            <v xml:space="preserve"> </v>
          </cell>
          <cell r="AR3215"/>
          <cell r="AS3215"/>
          <cell r="AT3215"/>
          <cell r="AU3215"/>
        </row>
        <row r="3216">
          <cell r="B3216">
            <v>26755</v>
          </cell>
          <cell r="C3216">
            <v>26755</v>
          </cell>
          <cell r="D3216" t="str">
            <v>#REF!</v>
          </cell>
          <cell r="E3216" t="str">
            <v>NO DISPONIBLE</v>
          </cell>
          <cell r="F3216" t="str">
            <v>INACTIVO</v>
          </cell>
          <cell r="G3216" t="str">
            <v>NO APLICA</v>
          </cell>
          <cell r="H3216" t="str">
            <v>PIPETEADOR</v>
          </cell>
          <cell r="I3216" t="str">
            <v>NO APLICA</v>
          </cell>
          <cell r="J3216" t="str">
            <v>BRAND</v>
          </cell>
          <cell r="K3216" t="str">
            <v>ACCU-JET PRO</v>
          </cell>
          <cell r="L3216" t="str">
            <v>04H12604</v>
          </cell>
          <cell r="M3216" t="str">
            <v>VOLUMÉTRICOS</v>
          </cell>
          <cell r="N3216" t="str">
            <v>DRSP</v>
          </cell>
          <cell r="O3216" t="str">
            <v>GMR - MICROBIOLOGÍA</v>
          </cell>
          <cell r="P3216" t="str">
            <v>RESERVA</v>
          </cell>
          <cell r="Q3216" t="str">
            <v>PROPIO</v>
          </cell>
          <cell r="R3216" t="str">
            <v>NO APLICA</v>
          </cell>
          <cell r="S3216"/>
          <cell r="T3216"/>
          <cell r="U3216"/>
          <cell r="V3216"/>
          <cell r="W3216"/>
          <cell r="X3216"/>
          <cell r="Y3216" t="str">
            <v xml:space="preserve"> </v>
          </cell>
          <cell r="Z3216" t="str">
            <v xml:space="preserve">  </v>
          </cell>
          <cell r="AA3216"/>
          <cell r="AB3216"/>
          <cell r="AC3216"/>
          <cell r="AD3216"/>
          <cell r="AE3216" t="str">
            <v xml:space="preserve"> </v>
          </cell>
          <cell r="AF3216" t="str">
            <v xml:space="preserve"> </v>
          </cell>
          <cell r="AG3216"/>
          <cell r="AH3216"/>
          <cell r="AI3216"/>
          <cell r="AJ3216" t="str">
            <v xml:space="preserve"> </v>
          </cell>
          <cell r="AK3216" t="str">
            <v xml:space="preserve"> </v>
          </cell>
          <cell r="AL3216"/>
          <cell r="AM3216"/>
          <cell r="AN3216"/>
          <cell r="AO3216"/>
          <cell r="AP3216" t="str">
            <v xml:space="preserve"> </v>
          </cell>
          <cell r="AQ3216" t="str">
            <v xml:space="preserve"> </v>
          </cell>
          <cell r="AR3216"/>
          <cell r="AS3216"/>
          <cell r="AT3216"/>
          <cell r="AU3216"/>
        </row>
        <row r="3217">
          <cell r="B3217">
            <v>26770</v>
          </cell>
          <cell r="C3217">
            <v>26770</v>
          </cell>
          <cell r="D3217" t="str">
            <v>#REF!</v>
          </cell>
          <cell r="E3217" t="str">
            <v>NO DISPONIBLE</v>
          </cell>
          <cell r="F3217" t="str">
            <v>ACTIVO</v>
          </cell>
          <cell r="G3217" t="str">
            <v>NO APLICA</v>
          </cell>
          <cell r="H3217" t="str">
            <v>AGITADOR</v>
          </cell>
          <cell r="I3217" t="str">
            <v>NO APLICA</v>
          </cell>
          <cell r="J3217" t="str">
            <v>THERMOLYNE</v>
          </cell>
          <cell r="K3217" t="str">
            <v>M16715</v>
          </cell>
          <cell r="L3217">
            <v>1858100150892</v>
          </cell>
          <cell r="M3217" t="str">
            <v>AGITADORES</v>
          </cell>
          <cell r="N3217" t="str">
            <v>DISP</v>
          </cell>
          <cell r="O3217" t="str">
            <v>LFM - FISIOLOGÍA MOLECULAR</v>
          </cell>
          <cell r="P3217" t="str">
            <v>CARGA VIRAL</v>
          </cell>
          <cell r="Q3217" t="str">
            <v>PROPIO</v>
          </cell>
          <cell r="R3217" t="str">
            <v>FRECUENCIA</v>
          </cell>
          <cell r="S3217" t="str">
            <v>VELOCIDAD FIJA</v>
          </cell>
          <cell r="T3217"/>
          <cell r="U3217">
            <v>12</v>
          </cell>
          <cell r="V3217"/>
          <cell r="W3217"/>
          <cell r="X3217"/>
          <cell r="Y3217">
            <v>45365</v>
          </cell>
          <cell r="Z3217">
            <v>-403</v>
          </cell>
          <cell r="AA3217"/>
          <cell r="AB3217"/>
          <cell r="AC3217"/>
          <cell r="AD3217">
            <v>44999</v>
          </cell>
          <cell r="AE3217" t="str">
            <v xml:space="preserve"> </v>
          </cell>
          <cell r="AF3217" t="str">
            <v xml:space="preserve"> </v>
          </cell>
          <cell r="AG3217"/>
          <cell r="AH3217"/>
          <cell r="AI3217"/>
          <cell r="AJ3217" t="str">
            <v xml:space="preserve"> </v>
          </cell>
          <cell r="AK3217" t="str">
            <v xml:space="preserve"> </v>
          </cell>
          <cell r="AL3217"/>
          <cell r="AM3217"/>
          <cell r="AN3217"/>
          <cell r="AO3217"/>
          <cell r="AP3217" t="str">
            <v xml:space="preserve"> </v>
          </cell>
          <cell r="AQ3217" t="str">
            <v xml:space="preserve"> </v>
          </cell>
          <cell r="AR3217"/>
          <cell r="AS3217"/>
          <cell r="AT3217"/>
          <cell r="AU3217"/>
        </row>
        <row r="3218">
          <cell r="B3218">
            <v>26797</v>
          </cell>
          <cell r="C3218">
            <v>26797</v>
          </cell>
          <cell r="D3218" t="str">
            <v>#REF!</v>
          </cell>
          <cell r="E3218" t="str">
            <v>NO DISPONIBLE</v>
          </cell>
          <cell r="F3218" t="str">
            <v>ACTIVO</v>
          </cell>
          <cell r="G3218" t="str">
            <v>NO APLICA</v>
          </cell>
          <cell r="H3218" t="str">
            <v xml:space="preserve">ANALIZADOR DE QUÍMICA </v>
          </cell>
          <cell r="I3218" t="str">
            <v>NO APLICA</v>
          </cell>
          <cell r="J3218" t="str">
            <v>ABBOTT</v>
          </cell>
          <cell r="K3218" t="str">
            <v>CHOLESTECH LDX</v>
          </cell>
          <cell r="L3218" t="str">
            <v>AA61112</v>
          </cell>
          <cell r="M3218" t="str">
            <v>EQUIPOS ESPECIALES</v>
          </cell>
          <cell r="N3218" t="str">
            <v>DISP</v>
          </cell>
          <cell r="O3218" t="str">
            <v>LNI - NUTRICIÓN</v>
          </cell>
          <cell r="P3218" t="str">
            <v>LABORATORIO DE VITAMINAS Y MINERALES</v>
          </cell>
          <cell r="Q3218" t="str">
            <v>PROPIO</v>
          </cell>
          <cell r="R3218" t="str">
            <v>NO APLICA</v>
          </cell>
          <cell r="S3218"/>
          <cell r="T3218"/>
          <cell r="U3218"/>
          <cell r="V3218"/>
          <cell r="W3218"/>
          <cell r="X3218"/>
          <cell r="Y3218" t="str">
            <v xml:space="preserve"> </v>
          </cell>
          <cell r="Z3218" t="str">
            <v xml:space="preserve">  </v>
          </cell>
          <cell r="AA3218"/>
          <cell r="AB3218"/>
          <cell r="AC3218"/>
          <cell r="AD3218"/>
          <cell r="AE3218" t="str">
            <v xml:space="preserve"> </v>
          </cell>
          <cell r="AF3218" t="str">
            <v xml:space="preserve"> </v>
          </cell>
          <cell r="AG3218"/>
          <cell r="AH3218"/>
          <cell r="AI3218"/>
          <cell r="AJ3218" t="str">
            <v xml:space="preserve"> </v>
          </cell>
          <cell r="AK3218" t="str">
            <v xml:space="preserve"> </v>
          </cell>
          <cell r="AL3218"/>
          <cell r="AM3218"/>
          <cell r="AN3218"/>
          <cell r="AO3218"/>
          <cell r="AP3218" t="str">
            <v xml:space="preserve"> </v>
          </cell>
          <cell r="AQ3218" t="str">
            <v xml:space="preserve"> </v>
          </cell>
          <cell r="AR3218"/>
          <cell r="AS3218"/>
          <cell r="AT3218"/>
          <cell r="AU3218"/>
        </row>
        <row r="3219">
          <cell r="B3219">
            <v>26798</v>
          </cell>
          <cell r="C3219">
            <v>26798</v>
          </cell>
          <cell r="D3219" t="str">
            <v>#REF!</v>
          </cell>
          <cell r="E3219" t="str">
            <v>NO DISPONIBLE</v>
          </cell>
          <cell r="F3219" t="str">
            <v>ACTIVO</v>
          </cell>
          <cell r="G3219" t="str">
            <v>NO APLICA</v>
          </cell>
          <cell r="H3219" t="str">
            <v xml:space="preserve">ANALIZADOR DE QUÍMICA </v>
          </cell>
          <cell r="I3219" t="str">
            <v>NO APLICA</v>
          </cell>
          <cell r="J3219" t="str">
            <v>ABBOTT</v>
          </cell>
          <cell r="K3219" t="str">
            <v>CHOLESTECH LDX</v>
          </cell>
          <cell r="L3219" t="str">
            <v>AA66874</v>
          </cell>
          <cell r="M3219" t="str">
            <v>EQUIPOS ESPECIALES</v>
          </cell>
          <cell r="N3219" t="str">
            <v>DISP</v>
          </cell>
          <cell r="O3219" t="str">
            <v>LNI - NUTRICIÓN</v>
          </cell>
          <cell r="P3219" t="str">
            <v>LABORATORIO DE VITAMINAS Y MINERALES</v>
          </cell>
          <cell r="Q3219" t="str">
            <v>PROPIO</v>
          </cell>
          <cell r="R3219" t="str">
            <v>NO APLICA</v>
          </cell>
          <cell r="S3219"/>
          <cell r="T3219"/>
          <cell r="U3219"/>
          <cell r="V3219"/>
          <cell r="W3219"/>
          <cell r="X3219"/>
          <cell r="Y3219" t="str">
            <v xml:space="preserve"> </v>
          </cell>
          <cell r="Z3219" t="str">
            <v xml:space="preserve">  </v>
          </cell>
          <cell r="AA3219"/>
          <cell r="AB3219"/>
          <cell r="AC3219"/>
          <cell r="AD3219"/>
          <cell r="AE3219" t="str">
            <v xml:space="preserve"> </v>
          </cell>
          <cell r="AF3219" t="str">
            <v xml:space="preserve"> </v>
          </cell>
          <cell r="AG3219"/>
          <cell r="AH3219"/>
          <cell r="AI3219"/>
          <cell r="AJ3219" t="str">
            <v xml:space="preserve"> </v>
          </cell>
          <cell r="AK3219" t="str">
            <v xml:space="preserve"> </v>
          </cell>
          <cell r="AL3219"/>
          <cell r="AM3219"/>
          <cell r="AN3219"/>
          <cell r="AO3219"/>
          <cell r="AP3219" t="str">
            <v xml:space="preserve"> </v>
          </cell>
          <cell r="AQ3219" t="str">
            <v xml:space="preserve"> </v>
          </cell>
          <cell r="AR3219"/>
          <cell r="AS3219"/>
          <cell r="AT3219"/>
          <cell r="AU3219"/>
        </row>
        <row r="3220">
          <cell r="B3220">
            <v>26801</v>
          </cell>
          <cell r="C3220">
            <v>26801</v>
          </cell>
          <cell r="D3220" t="str">
            <v>#REF!</v>
          </cell>
          <cell r="E3220" t="str">
            <v>NO DISPONIBLE</v>
          </cell>
          <cell r="F3220" t="str">
            <v>ACTIVO</v>
          </cell>
          <cell r="G3220" t="str">
            <v>NO APLICA</v>
          </cell>
          <cell r="H3220" t="str">
            <v xml:space="preserve">ANALIZADOR DE QUÍMICA </v>
          </cell>
          <cell r="I3220" t="str">
            <v>NO APLICA</v>
          </cell>
          <cell r="J3220" t="str">
            <v>ABBOTT</v>
          </cell>
          <cell r="K3220" t="str">
            <v>CHOLESTECH LDX</v>
          </cell>
          <cell r="L3220" t="str">
            <v>AA61282</v>
          </cell>
          <cell r="M3220" t="str">
            <v>EQUIPOS ESPECIALES</v>
          </cell>
          <cell r="N3220" t="str">
            <v>DISP</v>
          </cell>
          <cell r="O3220" t="str">
            <v>LNI - NUTRICIÓN</v>
          </cell>
          <cell r="P3220" t="str">
            <v>LABORATORIO DE VITAMINAS Y MINERALES</v>
          </cell>
          <cell r="Q3220" t="str">
            <v>PROPIO</v>
          </cell>
          <cell r="R3220" t="str">
            <v>NO APLICA</v>
          </cell>
          <cell r="S3220"/>
          <cell r="T3220"/>
          <cell r="U3220"/>
          <cell r="V3220"/>
          <cell r="W3220"/>
          <cell r="X3220"/>
          <cell r="Y3220" t="str">
            <v xml:space="preserve"> </v>
          </cell>
          <cell r="Z3220" t="str">
            <v xml:space="preserve">  </v>
          </cell>
          <cell r="AA3220"/>
          <cell r="AB3220"/>
          <cell r="AC3220"/>
          <cell r="AD3220"/>
          <cell r="AE3220" t="str">
            <v xml:space="preserve"> </v>
          </cell>
          <cell r="AF3220" t="str">
            <v xml:space="preserve"> </v>
          </cell>
          <cell r="AG3220"/>
          <cell r="AH3220"/>
          <cell r="AI3220"/>
          <cell r="AJ3220" t="str">
            <v xml:space="preserve"> </v>
          </cell>
          <cell r="AK3220" t="str">
            <v xml:space="preserve"> </v>
          </cell>
          <cell r="AL3220"/>
          <cell r="AM3220"/>
          <cell r="AN3220"/>
          <cell r="AO3220"/>
          <cell r="AP3220" t="str">
            <v xml:space="preserve"> </v>
          </cell>
          <cell r="AQ3220" t="str">
            <v xml:space="preserve"> </v>
          </cell>
          <cell r="AR3220"/>
          <cell r="AS3220"/>
          <cell r="AT3220"/>
          <cell r="AU3220"/>
        </row>
        <row r="3221">
          <cell r="B3221">
            <v>26802</v>
          </cell>
          <cell r="C3221">
            <v>26802</v>
          </cell>
          <cell r="D3221" t="str">
            <v>#REF!</v>
          </cell>
          <cell r="E3221" t="str">
            <v>NO DISPONIBLE</v>
          </cell>
          <cell r="F3221" t="str">
            <v>ACTIVO</v>
          </cell>
          <cell r="G3221" t="str">
            <v>NO APLICA</v>
          </cell>
          <cell r="H3221" t="str">
            <v xml:space="preserve">ANALIZADOR DE QUÍMICA </v>
          </cell>
          <cell r="I3221" t="str">
            <v>NO APLICA</v>
          </cell>
          <cell r="J3221" t="str">
            <v>ABBOTT</v>
          </cell>
          <cell r="K3221" t="str">
            <v>CHOLESTECH LDX</v>
          </cell>
          <cell r="L3221" t="str">
            <v>AA61246</v>
          </cell>
          <cell r="M3221" t="str">
            <v>EQUIPOS ESPECIALES</v>
          </cell>
          <cell r="N3221" t="str">
            <v>DISP</v>
          </cell>
          <cell r="O3221" t="str">
            <v>LNI - NUTRICIÓN</v>
          </cell>
          <cell r="P3221" t="str">
            <v>LABORATORIO DE VITAMINAS Y MINERALES</v>
          </cell>
          <cell r="Q3221" t="str">
            <v>PROPIO</v>
          </cell>
          <cell r="R3221" t="str">
            <v>NO APLICA</v>
          </cell>
          <cell r="S3221"/>
          <cell r="T3221"/>
          <cell r="U3221"/>
          <cell r="V3221"/>
          <cell r="W3221"/>
          <cell r="X3221"/>
          <cell r="Y3221" t="str">
            <v xml:space="preserve"> </v>
          </cell>
          <cell r="Z3221" t="str">
            <v xml:space="preserve">  </v>
          </cell>
          <cell r="AA3221"/>
          <cell r="AB3221"/>
          <cell r="AC3221"/>
          <cell r="AD3221"/>
          <cell r="AE3221" t="str">
            <v xml:space="preserve"> </v>
          </cell>
          <cell r="AF3221" t="str">
            <v xml:space="preserve"> </v>
          </cell>
          <cell r="AG3221"/>
          <cell r="AH3221"/>
          <cell r="AI3221"/>
          <cell r="AJ3221" t="str">
            <v xml:space="preserve"> </v>
          </cell>
          <cell r="AK3221" t="str">
            <v xml:space="preserve"> </v>
          </cell>
          <cell r="AL3221"/>
          <cell r="AM3221"/>
          <cell r="AN3221"/>
          <cell r="AO3221"/>
          <cell r="AP3221" t="str">
            <v xml:space="preserve"> </v>
          </cell>
          <cell r="AQ3221" t="str">
            <v xml:space="preserve"> </v>
          </cell>
          <cell r="AR3221"/>
          <cell r="AS3221"/>
          <cell r="AT3221"/>
          <cell r="AU3221"/>
        </row>
        <row r="3222">
          <cell r="B3222">
            <v>26803</v>
          </cell>
          <cell r="C3222">
            <v>26803</v>
          </cell>
          <cell r="D3222" t="str">
            <v>#REF!</v>
          </cell>
          <cell r="E3222" t="str">
            <v>NO DISPONIBLE</v>
          </cell>
          <cell r="F3222" t="str">
            <v>ACTIVO</v>
          </cell>
          <cell r="G3222" t="str">
            <v>NO APLICA</v>
          </cell>
          <cell r="H3222" t="str">
            <v xml:space="preserve">ANALIZADOR DE QUÍMICA </v>
          </cell>
          <cell r="I3222" t="str">
            <v>NO APLICA</v>
          </cell>
          <cell r="J3222" t="str">
            <v>ABBOTT</v>
          </cell>
          <cell r="K3222" t="str">
            <v>CHOLESTECH LDX</v>
          </cell>
          <cell r="L3222" t="str">
            <v>AA61285</v>
          </cell>
          <cell r="M3222" t="str">
            <v>EQUIPOS ESPECIALES</v>
          </cell>
          <cell r="N3222" t="str">
            <v>DISP</v>
          </cell>
          <cell r="O3222" t="str">
            <v>LNI - NUTRICIÓN</v>
          </cell>
          <cell r="P3222" t="str">
            <v>LABORATORIO DE VITAMINAS Y MINERALES</v>
          </cell>
          <cell r="Q3222" t="str">
            <v>PROPIO</v>
          </cell>
          <cell r="R3222" t="str">
            <v>NO APLICA</v>
          </cell>
          <cell r="S3222"/>
          <cell r="T3222"/>
          <cell r="U3222"/>
          <cell r="V3222"/>
          <cell r="W3222"/>
          <cell r="X3222"/>
          <cell r="Y3222" t="str">
            <v xml:space="preserve"> </v>
          </cell>
          <cell r="Z3222" t="str">
            <v xml:space="preserve">  </v>
          </cell>
          <cell r="AA3222"/>
          <cell r="AB3222"/>
          <cell r="AC3222"/>
          <cell r="AD3222"/>
          <cell r="AE3222" t="str">
            <v xml:space="preserve"> </v>
          </cell>
          <cell r="AF3222" t="str">
            <v xml:space="preserve"> </v>
          </cell>
          <cell r="AG3222"/>
          <cell r="AH3222"/>
          <cell r="AI3222"/>
          <cell r="AJ3222" t="str">
            <v xml:space="preserve"> </v>
          </cell>
          <cell r="AK3222" t="str">
            <v xml:space="preserve"> </v>
          </cell>
          <cell r="AL3222"/>
          <cell r="AM3222"/>
          <cell r="AN3222"/>
          <cell r="AO3222"/>
          <cell r="AP3222" t="str">
            <v xml:space="preserve"> </v>
          </cell>
          <cell r="AQ3222" t="str">
            <v xml:space="preserve"> </v>
          </cell>
          <cell r="AR3222"/>
          <cell r="AS3222"/>
          <cell r="AT3222"/>
          <cell r="AU3222"/>
        </row>
        <row r="3223">
          <cell r="B3223">
            <v>26804</v>
          </cell>
          <cell r="C3223">
            <v>26804</v>
          </cell>
          <cell r="D3223" t="str">
            <v>#REF!</v>
          </cell>
          <cell r="E3223" t="str">
            <v>NO DISPONIBLE</v>
          </cell>
          <cell r="F3223" t="str">
            <v>ACTIVO</v>
          </cell>
          <cell r="G3223" t="str">
            <v>NO APLICA</v>
          </cell>
          <cell r="H3223" t="str">
            <v xml:space="preserve">ANALIZADOR DE QUÍMICA </v>
          </cell>
          <cell r="I3223" t="str">
            <v>NO APLICA</v>
          </cell>
          <cell r="J3223" t="str">
            <v>ABBOTT</v>
          </cell>
          <cell r="K3223" t="str">
            <v>CHOLESTECH LDX</v>
          </cell>
          <cell r="L3223" t="str">
            <v>AA61117</v>
          </cell>
          <cell r="M3223" t="str">
            <v>EQUIPOS ESPECIALES</v>
          </cell>
          <cell r="N3223" t="str">
            <v>DISP</v>
          </cell>
          <cell r="O3223" t="str">
            <v>LNI - NUTRICIÓN</v>
          </cell>
          <cell r="P3223" t="str">
            <v>LABORATORIO DE VITAMINAS Y MINERALES</v>
          </cell>
          <cell r="Q3223" t="str">
            <v>PROPIO</v>
          </cell>
          <cell r="R3223" t="str">
            <v>NO APLICA</v>
          </cell>
          <cell r="S3223"/>
          <cell r="T3223"/>
          <cell r="U3223"/>
          <cell r="V3223"/>
          <cell r="W3223"/>
          <cell r="X3223"/>
          <cell r="Y3223" t="str">
            <v xml:space="preserve"> </v>
          </cell>
          <cell r="Z3223" t="str">
            <v xml:space="preserve">  </v>
          </cell>
          <cell r="AA3223"/>
          <cell r="AB3223"/>
          <cell r="AC3223"/>
          <cell r="AD3223"/>
          <cell r="AE3223" t="str">
            <v xml:space="preserve"> </v>
          </cell>
          <cell r="AF3223" t="str">
            <v xml:space="preserve"> </v>
          </cell>
          <cell r="AG3223"/>
          <cell r="AH3223"/>
          <cell r="AI3223"/>
          <cell r="AJ3223" t="str">
            <v xml:space="preserve"> </v>
          </cell>
          <cell r="AK3223" t="str">
            <v xml:space="preserve"> </v>
          </cell>
          <cell r="AL3223"/>
          <cell r="AM3223"/>
          <cell r="AN3223"/>
          <cell r="AO3223"/>
          <cell r="AP3223" t="str">
            <v xml:space="preserve"> </v>
          </cell>
          <cell r="AQ3223" t="str">
            <v xml:space="preserve"> </v>
          </cell>
          <cell r="AR3223"/>
          <cell r="AS3223"/>
          <cell r="AT3223"/>
          <cell r="AU3223"/>
        </row>
        <row r="3224">
          <cell r="B3224">
            <v>26805</v>
          </cell>
          <cell r="C3224">
            <v>26805</v>
          </cell>
          <cell r="D3224" t="str">
            <v>#REF!</v>
          </cell>
          <cell r="E3224" t="str">
            <v>NO DISPONIBLE</v>
          </cell>
          <cell r="F3224" t="str">
            <v>ACTIVO</v>
          </cell>
          <cell r="G3224" t="str">
            <v>NO APLICA</v>
          </cell>
          <cell r="H3224" t="str">
            <v xml:space="preserve">ANALIZADOR DE QUÍMICA </v>
          </cell>
          <cell r="I3224" t="str">
            <v>NO APLICA</v>
          </cell>
          <cell r="J3224" t="str">
            <v>ABBOTT</v>
          </cell>
          <cell r="K3224" t="str">
            <v>CHOLESTECH LDX</v>
          </cell>
          <cell r="L3224" t="str">
            <v>AA61277</v>
          </cell>
          <cell r="M3224" t="str">
            <v>EQUIPOS ESPECIALES</v>
          </cell>
          <cell r="N3224" t="str">
            <v>DISP</v>
          </cell>
          <cell r="O3224" t="str">
            <v>LNI - NUTRICIÓN</v>
          </cell>
          <cell r="P3224" t="str">
            <v>LABORATORIO DE VITAMINAS Y MINERALES</v>
          </cell>
          <cell r="Q3224" t="str">
            <v>PROPIO</v>
          </cell>
          <cell r="R3224" t="str">
            <v>NO APLICA</v>
          </cell>
          <cell r="S3224"/>
          <cell r="T3224"/>
          <cell r="U3224"/>
          <cell r="V3224"/>
          <cell r="W3224"/>
          <cell r="X3224"/>
          <cell r="Y3224" t="str">
            <v xml:space="preserve"> </v>
          </cell>
          <cell r="Z3224" t="str">
            <v xml:space="preserve">  </v>
          </cell>
          <cell r="AA3224"/>
          <cell r="AB3224"/>
          <cell r="AC3224"/>
          <cell r="AD3224"/>
          <cell r="AE3224" t="str">
            <v xml:space="preserve"> </v>
          </cell>
          <cell r="AF3224" t="str">
            <v xml:space="preserve"> </v>
          </cell>
          <cell r="AG3224"/>
          <cell r="AH3224"/>
          <cell r="AI3224"/>
          <cell r="AJ3224" t="str">
            <v xml:space="preserve"> </v>
          </cell>
          <cell r="AK3224" t="str">
            <v xml:space="preserve"> </v>
          </cell>
          <cell r="AL3224"/>
          <cell r="AM3224"/>
          <cell r="AN3224"/>
          <cell r="AO3224"/>
          <cell r="AP3224" t="str">
            <v xml:space="preserve"> </v>
          </cell>
          <cell r="AQ3224" t="str">
            <v xml:space="preserve"> </v>
          </cell>
          <cell r="AR3224"/>
          <cell r="AS3224"/>
          <cell r="AT3224"/>
          <cell r="AU3224"/>
        </row>
        <row r="3225">
          <cell r="B3225">
            <v>26806</v>
          </cell>
          <cell r="C3225">
            <v>26806</v>
          </cell>
          <cell r="D3225" t="str">
            <v>#REF!</v>
          </cell>
          <cell r="E3225" t="str">
            <v>NO DISPONIBLE</v>
          </cell>
          <cell r="F3225" t="str">
            <v>ACTIVO</v>
          </cell>
          <cell r="G3225" t="str">
            <v>NO APLICA</v>
          </cell>
          <cell r="H3225" t="str">
            <v xml:space="preserve">ANALIZADOR DE QUÍMICA </v>
          </cell>
          <cell r="I3225" t="str">
            <v>NO APLICA</v>
          </cell>
          <cell r="J3225" t="str">
            <v>ABBOTT</v>
          </cell>
          <cell r="K3225" t="str">
            <v>CHOLESTECH LDX</v>
          </cell>
          <cell r="L3225" t="str">
            <v>AA61287</v>
          </cell>
          <cell r="M3225" t="str">
            <v>EQUIPOS ESPECIALES</v>
          </cell>
          <cell r="N3225" t="str">
            <v>DISP</v>
          </cell>
          <cell r="O3225" t="str">
            <v>LNI - NUTRICIÓN</v>
          </cell>
          <cell r="P3225" t="str">
            <v>LABORATORIO DE VITAMINAS Y MINERALES</v>
          </cell>
          <cell r="Q3225" t="str">
            <v>PROPIO</v>
          </cell>
          <cell r="R3225" t="str">
            <v>NO APLICA</v>
          </cell>
          <cell r="S3225"/>
          <cell r="T3225"/>
          <cell r="U3225"/>
          <cell r="V3225"/>
          <cell r="W3225"/>
          <cell r="X3225"/>
          <cell r="Y3225" t="str">
            <v xml:space="preserve"> </v>
          </cell>
          <cell r="Z3225" t="str">
            <v xml:space="preserve">  </v>
          </cell>
          <cell r="AA3225"/>
          <cell r="AB3225"/>
          <cell r="AC3225"/>
          <cell r="AD3225"/>
          <cell r="AE3225" t="str">
            <v xml:space="preserve"> </v>
          </cell>
          <cell r="AF3225" t="str">
            <v xml:space="preserve"> </v>
          </cell>
          <cell r="AG3225"/>
          <cell r="AH3225"/>
          <cell r="AI3225"/>
          <cell r="AJ3225" t="str">
            <v xml:space="preserve"> </v>
          </cell>
          <cell r="AK3225" t="str">
            <v xml:space="preserve"> </v>
          </cell>
          <cell r="AL3225"/>
          <cell r="AM3225"/>
          <cell r="AN3225"/>
          <cell r="AO3225"/>
          <cell r="AP3225" t="str">
            <v xml:space="preserve"> </v>
          </cell>
          <cell r="AQ3225" t="str">
            <v xml:space="preserve"> </v>
          </cell>
          <cell r="AR3225"/>
          <cell r="AS3225"/>
          <cell r="AT3225"/>
          <cell r="AU3225"/>
        </row>
        <row r="3226">
          <cell r="B3226">
            <v>26807</v>
          </cell>
          <cell r="C3226">
            <v>26807</v>
          </cell>
          <cell r="D3226" t="str">
            <v>#REF!</v>
          </cell>
          <cell r="E3226" t="str">
            <v>NO DISPONIBLE</v>
          </cell>
          <cell r="F3226" t="str">
            <v>ACTIVO</v>
          </cell>
          <cell r="G3226" t="str">
            <v>NO APLICA</v>
          </cell>
          <cell r="H3226" t="str">
            <v xml:space="preserve">ANALIZADOR DE QUÍMICA </v>
          </cell>
          <cell r="I3226" t="str">
            <v>NO APLICA</v>
          </cell>
          <cell r="J3226" t="str">
            <v>ABBOTT</v>
          </cell>
          <cell r="K3226" t="str">
            <v>CHOLESTECH LDX</v>
          </cell>
          <cell r="L3226" t="str">
            <v>AR28092</v>
          </cell>
          <cell r="M3226" t="str">
            <v>EQUIPOS ESPECIALES</v>
          </cell>
          <cell r="N3226" t="str">
            <v>DISP</v>
          </cell>
          <cell r="O3226" t="str">
            <v>LNI - NUTRICIÓN</v>
          </cell>
          <cell r="P3226" t="str">
            <v>LABORATORIO DE VITAMINAS Y MINERALES</v>
          </cell>
          <cell r="Q3226" t="str">
            <v>PROPIO</v>
          </cell>
          <cell r="R3226" t="str">
            <v>NO APLICA</v>
          </cell>
          <cell r="S3226"/>
          <cell r="T3226"/>
          <cell r="U3226"/>
          <cell r="V3226"/>
          <cell r="W3226"/>
          <cell r="X3226"/>
          <cell r="Y3226" t="str">
            <v xml:space="preserve"> </v>
          </cell>
          <cell r="Z3226" t="str">
            <v xml:space="preserve">  </v>
          </cell>
          <cell r="AA3226"/>
          <cell r="AB3226"/>
          <cell r="AC3226"/>
          <cell r="AD3226"/>
          <cell r="AE3226" t="str">
            <v xml:space="preserve"> </v>
          </cell>
          <cell r="AF3226" t="str">
            <v xml:space="preserve"> </v>
          </cell>
          <cell r="AG3226"/>
          <cell r="AH3226"/>
          <cell r="AI3226"/>
          <cell r="AJ3226" t="str">
            <v xml:space="preserve"> </v>
          </cell>
          <cell r="AK3226" t="str">
            <v xml:space="preserve"> </v>
          </cell>
          <cell r="AL3226"/>
          <cell r="AM3226"/>
          <cell r="AN3226"/>
          <cell r="AO3226"/>
          <cell r="AP3226" t="str">
            <v xml:space="preserve"> </v>
          </cell>
          <cell r="AQ3226" t="str">
            <v xml:space="preserve"> </v>
          </cell>
          <cell r="AR3226"/>
          <cell r="AS3226"/>
          <cell r="AT3226"/>
          <cell r="AU3226"/>
        </row>
        <row r="3227">
          <cell r="B3227">
            <v>26808</v>
          </cell>
          <cell r="C3227">
            <v>26808</v>
          </cell>
          <cell r="D3227" t="str">
            <v>#REF!</v>
          </cell>
          <cell r="E3227" t="str">
            <v>NO DISPONIBLE</v>
          </cell>
          <cell r="F3227" t="str">
            <v>ACTIVO</v>
          </cell>
          <cell r="G3227" t="str">
            <v>NO APLICA</v>
          </cell>
          <cell r="H3227" t="str">
            <v xml:space="preserve">ANALIZADOR DE QUÍMICA </v>
          </cell>
          <cell r="I3227" t="str">
            <v>NO APLICA</v>
          </cell>
          <cell r="J3227" t="str">
            <v>ABBOTT</v>
          </cell>
          <cell r="K3227" t="str">
            <v>CHOLESTECH LDX</v>
          </cell>
          <cell r="L3227" t="str">
            <v>AA60514</v>
          </cell>
          <cell r="M3227" t="str">
            <v>EQUIPOS ESPECIALES</v>
          </cell>
          <cell r="N3227" t="str">
            <v>DISP</v>
          </cell>
          <cell r="O3227" t="str">
            <v>LNI - NUTRICIÓN</v>
          </cell>
          <cell r="P3227" t="str">
            <v>LABORATORIO DE VITAMINAS Y MINERALES</v>
          </cell>
          <cell r="Q3227" t="str">
            <v>PROPIO</v>
          </cell>
          <cell r="R3227" t="str">
            <v>NO APLICA</v>
          </cell>
          <cell r="S3227"/>
          <cell r="T3227"/>
          <cell r="U3227"/>
          <cell r="V3227"/>
          <cell r="W3227"/>
          <cell r="X3227"/>
          <cell r="Y3227" t="str">
            <v xml:space="preserve"> </v>
          </cell>
          <cell r="Z3227" t="str">
            <v xml:space="preserve">  </v>
          </cell>
          <cell r="AA3227"/>
          <cell r="AB3227"/>
          <cell r="AC3227"/>
          <cell r="AD3227"/>
          <cell r="AE3227" t="str">
            <v xml:space="preserve"> </v>
          </cell>
          <cell r="AF3227" t="str">
            <v xml:space="preserve"> </v>
          </cell>
          <cell r="AG3227"/>
          <cell r="AH3227"/>
          <cell r="AI3227"/>
          <cell r="AJ3227" t="str">
            <v xml:space="preserve"> </v>
          </cell>
          <cell r="AK3227" t="str">
            <v xml:space="preserve"> </v>
          </cell>
          <cell r="AL3227"/>
          <cell r="AM3227"/>
          <cell r="AN3227"/>
          <cell r="AO3227"/>
          <cell r="AP3227" t="str">
            <v xml:space="preserve"> </v>
          </cell>
          <cell r="AQ3227" t="str">
            <v xml:space="preserve"> </v>
          </cell>
          <cell r="AR3227"/>
          <cell r="AS3227"/>
          <cell r="AT3227"/>
          <cell r="AU3227"/>
        </row>
        <row r="3228">
          <cell r="B3228">
            <v>26809</v>
          </cell>
          <cell r="C3228">
            <v>26809</v>
          </cell>
          <cell r="D3228" t="str">
            <v>#REF!</v>
          </cell>
          <cell r="E3228" t="str">
            <v>NO DISPONIBLE</v>
          </cell>
          <cell r="F3228" t="str">
            <v>ACTIVO</v>
          </cell>
          <cell r="G3228" t="str">
            <v>NO APLICA</v>
          </cell>
          <cell r="H3228" t="str">
            <v xml:space="preserve">ANALIZADOR DE QUÍMICA </v>
          </cell>
          <cell r="I3228" t="str">
            <v>NO APLICA</v>
          </cell>
          <cell r="J3228" t="str">
            <v>ABBOTT</v>
          </cell>
          <cell r="K3228" t="str">
            <v>CHOLESTECH LDX</v>
          </cell>
          <cell r="L3228" t="str">
            <v>AA60654</v>
          </cell>
          <cell r="M3228" t="str">
            <v>EQUIPOS ESPECIALES</v>
          </cell>
          <cell r="N3228" t="str">
            <v>DISP</v>
          </cell>
          <cell r="O3228" t="str">
            <v>LNI - NUTRICIÓN</v>
          </cell>
          <cell r="P3228" t="str">
            <v>LABORATORIO DE VITAMINAS Y MINERALES</v>
          </cell>
          <cell r="Q3228" t="str">
            <v>PROPIO</v>
          </cell>
          <cell r="R3228" t="str">
            <v>NO APLICA</v>
          </cell>
          <cell r="S3228"/>
          <cell r="T3228"/>
          <cell r="U3228"/>
          <cell r="V3228"/>
          <cell r="W3228"/>
          <cell r="X3228"/>
          <cell r="Y3228" t="str">
            <v xml:space="preserve"> </v>
          </cell>
          <cell r="Z3228" t="str">
            <v xml:space="preserve">  </v>
          </cell>
          <cell r="AA3228"/>
          <cell r="AB3228"/>
          <cell r="AC3228"/>
          <cell r="AD3228"/>
          <cell r="AE3228" t="str">
            <v xml:space="preserve"> </v>
          </cell>
          <cell r="AF3228" t="str">
            <v xml:space="preserve"> </v>
          </cell>
          <cell r="AG3228"/>
          <cell r="AH3228"/>
          <cell r="AI3228"/>
          <cell r="AJ3228" t="str">
            <v xml:space="preserve"> </v>
          </cell>
          <cell r="AK3228" t="str">
            <v xml:space="preserve"> </v>
          </cell>
          <cell r="AL3228"/>
          <cell r="AM3228"/>
          <cell r="AN3228"/>
          <cell r="AO3228"/>
          <cell r="AP3228" t="str">
            <v xml:space="preserve"> </v>
          </cell>
          <cell r="AQ3228" t="str">
            <v xml:space="preserve"> </v>
          </cell>
          <cell r="AR3228"/>
          <cell r="AS3228"/>
          <cell r="AT3228"/>
          <cell r="AU3228"/>
        </row>
        <row r="3229">
          <cell r="B3229">
            <v>26810</v>
          </cell>
          <cell r="C3229">
            <v>26810</v>
          </cell>
          <cell r="D3229" t="str">
            <v>#REF!</v>
          </cell>
          <cell r="E3229" t="str">
            <v>NO DISPONIBLE</v>
          </cell>
          <cell r="F3229" t="str">
            <v>ACTIVO</v>
          </cell>
          <cell r="G3229" t="str">
            <v>NO APLICA</v>
          </cell>
          <cell r="H3229" t="str">
            <v xml:space="preserve">ANALIZADOR DE QUÍMICA </v>
          </cell>
          <cell r="I3229" t="str">
            <v>NO APLICA</v>
          </cell>
          <cell r="J3229" t="str">
            <v>ABBOTT</v>
          </cell>
          <cell r="K3229" t="str">
            <v>CHOLESTECH LDX</v>
          </cell>
          <cell r="L3229" t="str">
            <v>AA61250</v>
          </cell>
          <cell r="M3229" t="str">
            <v>EQUIPOS ESPECIALES</v>
          </cell>
          <cell r="N3229" t="str">
            <v>DISP</v>
          </cell>
          <cell r="O3229" t="str">
            <v>LNI - NUTRICIÓN</v>
          </cell>
          <cell r="P3229" t="str">
            <v>LABORATORIO DE VITAMINAS Y MINERALES</v>
          </cell>
          <cell r="Q3229" t="str">
            <v>PROPIO</v>
          </cell>
          <cell r="R3229" t="str">
            <v>NO APLICA</v>
          </cell>
          <cell r="S3229"/>
          <cell r="T3229"/>
          <cell r="U3229"/>
          <cell r="V3229"/>
          <cell r="W3229"/>
          <cell r="X3229"/>
          <cell r="Y3229" t="str">
            <v xml:space="preserve"> </v>
          </cell>
          <cell r="Z3229" t="str">
            <v xml:space="preserve">  </v>
          </cell>
          <cell r="AA3229"/>
          <cell r="AB3229"/>
          <cell r="AC3229"/>
          <cell r="AD3229"/>
          <cell r="AE3229" t="str">
            <v xml:space="preserve"> </v>
          </cell>
          <cell r="AF3229" t="str">
            <v xml:space="preserve"> </v>
          </cell>
          <cell r="AG3229"/>
          <cell r="AH3229"/>
          <cell r="AI3229"/>
          <cell r="AJ3229" t="str">
            <v xml:space="preserve"> </v>
          </cell>
          <cell r="AK3229" t="str">
            <v xml:space="preserve"> </v>
          </cell>
          <cell r="AL3229"/>
          <cell r="AM3229"/>
          <cell r="AN3229"/>
          <cell r="AO3229"/>
          <cell r="AP3229" t="str">
            <v xml:space="preserve"> </v>
          </cell>
          <cell r="AQ3229" t="str">
            <v xml:space="preserve"> </v>
          </cell>
          <cell r="AR3229"/>
          <cell r="AS3229"/>
          <cell r="AT3229"/>
          <cell r="AU3229"/>
        </row>
        <row r="3230">
          <cell r="B3230">
            <v>26812</v>
          </cell>
          <cell r="C3230">
            <v>26812</v>
          </cell>
          <cell r="D3230" t="str">
            <v>#REF!</v>
          </cell>
          <cell r="E3230" t="str">
            <v>NO DISPONIBLE</v>
          </cell>
          <cell r="F3230" t="str">
            <v>ACTIVO</v>
          </cell>
          <cell r="G3230" t="str">
            <v>NO APLICA</v>
          </cell>
          <cell r="H3230" t="str">
            <v xml:space="preserve">ANALIZADOR DE QUÍMICA </v>
          </cell>
          <cell r="I3230" t="str">
            <v>NO APLICA</v>
          </cell>
          <cell r="J3230" t="str">
            <v>ABBOTT</v>
          </cell>
          <cell r="K3230" t="str">
            <v>CHOLESTECH LDX</v>
          </cell>
          <cell r="L3230" t="str">
            <v>AA60660</v>
          </cell>
          <cell r="M3230" t="str">
            <v>EQUIPOS ESPECIALES</v>
          </cell>
          <cell r="N3230" t="str">
            <v>DISP</v>
          </cell>
          <cell r="O3230" t="str">
            <v>LNI - NUTRICIÓN</v>
          </cell>
          <cell r="P3230" t="str">
            <v>LABORATORIO DE VITAMINAS Y MINERALES</v>
          </cell>
          <cell r="Q3230" t="str">
            <v>PROPIO</v>
          </cell>
          <cell r="R3230" t="str">
            <v>NO APLICA</v>
          </cell>
          <cell r="S3230"/>
          <cell r="T3230"/>
          <cell r="U3230"/>
          <cell r="V3230"/>
          <cell r="W3230"/>
          <cell r="X3230"/>
          <cell r="Y3230" t="str">
            <v xml:space="preserve"> </v>
          </cell>
          <cell r="Z3230" t="str">
            <v xml:space="preserve">  </v>
          </cell>
          <cell r="AA3230"/>
          <cell r="AB3230"/>
          <cell r="AC3230"/>
          <cell r="AD3230"/>
          <cell r="AE3230" t="str">
            <v xml:space="preserve"> </v>
          </cell>
          <cell r="AF3230" t="str">
            <v xml:space="preserve"> </v>
          </cell>
          <cell r="AG3230"/>
          <cell r="AH3230"/>
          <cell r="AI3230"/>
          <cell r="AJ3230" t="str">
            <v xml:space="preserve"> </v>
          </cell>
          <cell r="AK3230" t="str">
            <v xml:space="preserve"> </v>
          </cell>
          <cell r="AL3230"/>
          <cell r="AM3230"/>
          <cell r="AN3230"/>
          <cell r="AO3230"/>
          <cell r="AP3230" t="str">
            <v xml:space="preserve"> </v>
          </cell>
          <cell r="AQ3230" t="str">
            <v xml:space="preserve"> </v>
          </cell>
          <cell r="AR3230"/>
          <cell r="AS3230"/>
          <cell r="AT3230"/>
          <cell r="AU3230"/>
        </row>
        <row r="3231">
          <cell r="B3231">
            <v>26813</v>
          </cell>
          <cell r="C3231">
            <v>26813</v>
          </cell>
          <cell r="D3231" t="str">
            <v>#REF!</v>
          </cell>
          <cell r="E3231" t="str">
            <v>NO DISPONIBLE</v>
          </cell>
          <cell r="F3231" t="str">
            <v>ACTIVO</v>
          </cell>
          <cell r="G3231" t="str">
            <v>NO APLICA</v>
          </cell>
          <cell r="H3231" t="str">
            <v xml:space="preserve">ANALIZADOR DE QUÍMICA </v>
          </cell>
          <cell r="I3231" t="str">
            <v>NO APLICA</v>
          </cell>
          <cell r="J3231" t="str">
            <v>ABBOTT</v>
          </cell>
          <cell r="K3231" t="str">
            <v>CHOLESTECH LDX</v>
          </cell>
          <cell r="L3231" t="str">
            <v>AA60221</v>
          </cell>
          <cell r="M3231" t="str">
            <v>EQUIPOS ESPECIALES</v>
          </cell>
          <cell r="N3231" t="str">
            <v>DISP</v>
          </cell>
          <cell r="O3231" t="str">
            <v>LNI - NUTRICIÓN</v>
          </cell>
          <cell r="P3231" t="str">
            <v>LABORATORIO DE VITAMINAS Y MINERALES</v>
          </cell>
          <cell r="Q3231" t="str">
            <v>PROPIO</v>
          </cell>
          <cell r="R3231" t="str">
            <v>NO APLICA</v>
          </cell>
          <cell r="S3231"/>
          <cell r="T3231"/>
          <cell r="U3231"/>
          <cell r="V3231"/>
          <cell r="W3231"/>
          <cell r="X3231"/>
          <cell r="Y3231" t="str">
            <v xml:space="preserve"> </v>
          </cell>
          <cell r="Z3231" t="str">
            <v xml:space="preserve">  </v>
          </cell>
          <cell r="AA3231"/>
          <cell r="AB3231"/>
          <cell r="AC3231"/>
          <cell r="AD3231"/>
          <cell r="AE3231" t="str">
            <v xml:space="preserve"> </v>
          </cell>
          <cell r="AF3231" t="str">
            <v xml:space="preserve"> </v>
          </cell>
          <cell r="AG3231"/>
          <cell r="AH3231"/>
          <cell r="AI3231"/>
          <cell r="AJ3231" t="str">
            <v xml:space="preserve"> </v>
          </cell>
          <cell r="AK3231" t="str">
            <v xml:space="preserve"> </v>
          </cell>
          <cell r="AL3231"/>
          <cell r="AM3231"/>
          <cell r="AN3231"/>
          <cell r="AO3231"/>
          <cell r="AP3231" t="str">
            <v xml:space="preserve"> </v>
          </cell>
          <cell r="AQ3231" t="str">
            <v xml:space="preserve"> </v>
          </cell>
          <cell r="AR3231"/>
          <cell r="AS3231"/>
          <cell r="AT3231"/>
          <cell r="AU3231"/>
        </row>
        <row r="3232">
          <cell r="B3232">
            <v>26814</v>
          </cell>
          <cell r="C3232">
            <v>26814</v>
          </cell>
          <cell r="D3232" t="str">
            <v>#REF!</v>
          </cell>
          <cell r="E3232" t="str">
            <v>NO DISPONIBLE</v>
          </cell>
          <cell r="F3232" t="str">
            <v>ACTIVO</v>
          </cell>
          <cell r="G3232" t="str">
            <v>NO APLICA</v>
          </cell>
          <cell r="H3232" t="str">
            <v xml:space="preserve">ANALIZADOR DE QUÍMICA </v>
          </cell>
          <cell r="I3232" t="str">
            <v>NO APLICA</v>
          </cell>
          <cell r="J3232" t="str">
            <v>ABBOTT</v>
          </cell>
          <cell r="K3232" t="str">
            <v>CHOLESTECH LDX</v>
          </cell>
          <cell r="L3232" t="str">
            <v>AA62819</v>
          </cell>
          <cell r="M3232" t="str">
            <v>EQUIPOS ESPECIALES</v>
          </cell>
          <cell r="N3232" t="str">
            <v>DISP</v>
          </cell>
          <cell r="O3232" t="str">
            <v>LNI - NUTRICIÓN</v>
          </cell>
          <cell r="P3232" t="str">
            <v>LABORATORIO DE VITAMINAS Y MINERALES</v>
          </cell>
          <cell r="Q3232" t="str">
            <v>PROPIO</v>
          </cell>
          <cell r="R3232" t="str">
            <v>NO APLICA</v>
          </cell>
          <cell r="S3232"/>
          <cell r="T3232"/>
          <cell r="U3232"/>
          <cell r="V3232"/>
          <cell r="W3232"/>
          <cell r="X3232"/>
          <cell r="Y3232" t="str">
            <v xml:space="preserve"> </v>
          </cell>
          <cell r="Z3232" t="str">
            <v xml:space="preserve">  </v>
          </cell>
          <cell r="AA3232"/>
          <cell r="AB3232"/>
          <cell r="AC3232"/>
          <cell r="AD3232"/>
          <cell r="AE3232" t="str">
            <v xml:space="preserve"> </v>
          </cell>
          <cell r="AF3232" t="str">
            <v xml:space="preserve"> </v>
          </cell>
          <cell r="AG3232"/>
          <cell r="AH3232"/>
          <cell r="AI3232"/>
          <cell r="AJ3232" t="str">
            <v xml:space="preserve"> </v>
          </cell>
          <cell r="AK3232" t="str">
            <v xml:space="preserve"> </v>
          </cell>
          <cell r="AL3232"/>
          <cell r="AM3232"/>
          <cell r="AN3232"/>
          <cell r="AO3232"/>
          <cell r="AP3232" t="str">
            <v xml:space="preserve"> </v>
          </cell>
          <cell r="AQ3232" t="str">
            <v xml:space="preserve"> </v>
          </cell>
          <cell r="AR3232"/>
          <cell r="AS3232"/>
          <cell r="AT3232"/>
          <cell r="AU3232"/>
        </row>
        <row r="3233">
          <cell r="B3233">
            <v>26815</v>
          </cell>
          <cell r="C3233">
            <v>26815</v>
          </cell>
          <cell r="D3233" t="str">
            <v>#REF!</v>
          </cell>
          <cell r="E3233" t="str">
            <v>NO DISPONIBLE</v>
          </cell>
          <cell r="F3233" t="str">
            <v>ACTIVO</v>
          </cell>
          <cell r="G3233" t="str">
            <v>NO APLICA</v>
          </cell>
          <cell r="H3233" t="str">
            <v xml:space="preserve">ANALIZADOR DE QUÍMICA </v>
          </cell>
          <cell r="I3233" t="str">
            <v>NO APLICA</v>
          </cell>
          <cell r="J3233" t="str">
            <v>ABBOTT</v>
          </cell>
          <cell r="K3233" t="str">
            <v>CHOLESTECH LDX</v>
          </cell>
          <cell r="L3233" t="str">
            <v>A61238</v>
          </cell>
          <cell r="M3233" t="str">
            <v>EQUIPOS ESPECIALES</v>
          </cell>
          <cell r="N3233" t="str">
            <v>DISP</v>
          </cell>
          <cell r="O3233" t="str">
            <v>LNI - NUTRICIÓN</v>
          </cell>
          <cell r="P3233" t="str">
            <v>LABORATORIO DE VITAMINAS Y MINERALES</v>
          </cell>
          <cell r="Q3233" t="str">
            <v>PROPIO</v>
          </cell>
          <cell r="R3233" t="str">
            <v>NO APLICA</v>
          </cell>
          <cell r="S3233"/>
          <cell r="T3233"/>
          <cell r="U3233"/>
          <cell r="V3233"/>
          <cell r="W3233"/>
          <cell r="X3233"/>
          <cell r="Y3233" t="str">
            <v xml:space="preserve"> </v>
          </cell>
          <cell r="Z3233" t="str">
            <v xml:space="preserve">  </v>
          </cell>
          <cell r="AA3233"/>
          <cell r="AB3233"/>
          <cell r="AC3233"/>
          <cell r="AD3233"/>
          <cell r="AE3233" t="str">
            <v xml:space="preserve"> </v>
          </cell>
          <cell r="AF3233" t="str">
            <v xml:space="preserve"> </v>
          </cell>
          <cell r="AG3233"/>
          <cell r="AH3233"/>
          <cell r="AI3233"/>
          <cell r="AJ3233" t="str">
            <v xml:space="preserve"> </v>
          </cell>
          <cell r="AK3233" t="str">
            <v xml:space="preserve"> </v>
          </cell>
          <cell r="AL3233"/>
          <cell r="AM3233"/>
          <cell r="AN3233"/>
          <cell r="AO3233"/>
          <cell r="AP3233" t="str">
            <v xml:space="preserve"> </v>
          </cell>
          <cell r="AQ3233" t="str">
            <v xml:space="preserve"> </v>
          </cell>
          <cell r="AR3233"/>
          <cell r="AS3233"/>
          <cell r="AT3233"/>
          <cell r="AU3233"/>
        </row>
        <row r="3234">
          <cell r="B3234">
            <v>26816</v>
          </cell>
          <cell r="C3234">
            <v>26816</v>
          </cell>
          <cell r="D3234" t="str">
            <v>#REF!</v>
          </cell>
          <cell r="E3234" t="str">
            <v>NO DISPONIBLE</v>
          </cell>
          <cell r="F3234" t="str">
            <v>ACTIVO</v>
          </cell>
          <cell r="G3234" t="str">
            <v>NO APLICA</v>
          </cell>
          <cell r="H3234" t="str">
            <v xml:space="preserve">ANALIZADOR DE QUÍMICA </v>
          </cell>
          <cell r="I3234" t="str">
            <v>NO APLICA</v>
          </cell>
          <cell r="J3234" t="str">
            <v>ABBOTT</v>
          </cell>
          <cell r="K3234" t="str">
            <v>CHOLESTECH LDX</v>
          </cell>
          <cell r="L3234" t="str">
            <v>AA61132</v>
          </cell>
          <cell r="M3234" t="str">
            <v>EQUIPOS ESPECIALES</v>
          </cell>
          <cell r="N3234" t="str">
            <v>DISP</v>
          </cell>
          <cell r="O3234" t="str">
            <v>LNI - NUTRICIÓN</v>
          </cell>
          <cell r="P3234" t="str">
            <v>LABORATORIO DE VITAMINAS Y MINERALES</v>
          </cell>
          <cell r="Q3234" t="str">
            <v>PROPIO</v>
          </cell>
          <cell r="R3234" t="str">
            <v>NO APLICA</v>
          </cell>
          <cell r="S3234"/>
          <cell r="T3234"/>
          <cell r="U3234"/>
          <cell r="V3234"/>
          <cell r="W3234"/>
          <cell r="X3234"/>
          <cell r="Y3234" t="str">
            <v xml:space="preserve"> </v>
          </cell>
          <cell r="Z3234" t="str">
            <v xml:space="preserve">  </v>
          </cell>
          <cell r="AA3234"/>
          <cell r="AB3234"/>
          <cell r="AC3234"/>
          <cell r="AD3234"/>
          <cell r="AE3234" t="str">
            <v xml:space="preserve"> </v>
          </cell>
          <cell r="AF3234" t="str">
            <v xml:space="preserve"> </v>
          </cell>
          <cell r="AG3234"/>
          <cell r="AH3234"/>
          <cell r="AI3234"/>
          <cell r="AJ3234" t="str">
            <v xml:space="preserve"> </v>
          </cell>
          <cell r="AK3234" t="str">
            <v xml:space="preserve"> </v>
          </cell>
          <cell r="AL3234"/>
          <cell r="AM3234"/>
          <cell r="AN3234"/>
          <cell r="AO3234"/>
          <cell r="AP3234" t="str">
            <v xml:space="preserve"> </v>
          </cell>
          <cell r="AQ3234" t="str">
            <v xml:space="preserve"> </v>
          </cell>
          <cell r="AR3234"/>
          <cell r="AS3234"/>
          <cell r="AT3234"/>
          <cell r="AU3234"/>
        </row>
        <row r="3235">
          <cell r="B3235">
            <v>26817</v>
          </cell>
          <cell r="C3235">
            <v>26817</v>
          </cell>
          <cell r="D3235" t="str">
            <v>#REF!</v>
          </cell>
          <cell r="E3235" t="str">
            <v>NO DISPONIBLE</v>
          </cell>
          <cell r="F3235" t="str">
            <v>ACTIVO</v>
          </cell>
          <cell r="G3235" t="str">
            <v>NO APLICA</v>
          </cell>
          <cell r="H3235" t="str">
            <v xml:space="preserve">ANALIZADOR DE QUÍMICA </v>
          </cell>
          <cell r="I3235" t="str">
            <v>NO APLICA</v>
          </cell>
          <cell r="J3235" t="str">
            <v>ABBOTT</v>
          </cell>
          <cell r="K3235" t="str">
            <v>CHOLESTECH LDX</v>
          </cell>
          <cell r="L3235" t="str">
            <v>AA61280</v>
          </cell>
          <cell r="M3235" t="str">
            <v>EQUIPOS ESPECIALES</v>
          </cell>
          <cell r="N3235" t="str">
            <v>DISP</v>
          </cell>
          <cell r="O3235" t="str">
            <v>LNI - NUTRICIÓN</v>
          </cell>
          <cell r="P3235" t="str">
            <v>LABORATORIO DE VITAMINAS Y MINERALES</v>
          </cell>
          <cell r="Q3235" t="str">
            <v>PROPIO</v>
          </cell>
          <cell r="R3235" t="str">
            <v>NO APLICA</v>
          </cell>
          <cell r="S3235"/>
          <cell r="T3235"/>
          <cell r="U3235"/>
          <cell r="V3235"/>
          <cell r="W3235"/>
          <cell r="X3235"/>
          <cell r="Y3235" t="str">
            <v xml:space="preserve"> </v>
          </cell>
          <cell r="Z3235" t="str">
            <v xml:space="preserve">  </v>
          </cell>
          <cell r="AA3235"/>
          <cell r="AB3235"/>
          <cell r="AC3235"/>
          <cell r="AD3235"/>
          <cell r="AE3235" t="str">
            <v xml:space="preserve"> </v>
          </cell>
          <cell r="AF3235" t="str">
            <v xml:space="preserve"> </v>
          </cell>
          <cell r="AG3235"/>
          <cell r="AH3235"/>
          <cell r="AI3235"/>
          <cell r="AJ3235" t="str">
            <v xml:space="preserve"> </v>
          </cell>
          <cell r="AK3235" t="str">
            <v xml:space="preserve"> </v>
          </cell>
          <cell r="AL3235"/>
          <cell r="AM3235"/>
          <cell r="AN3235"/>
          <cell r="AO3235"/>
          <cell r="AP3235" t="str">
            <v xml:space="preserve"> </v>
          </cell>
          <cell r="AQ3235" t="str">
            <v xml:space="preserve"> </v>
          </cell>
          <cell r="AR3235"/>
          <cell r="AS3235"/>
          <cell r="AT3235"/>
          <cell r="AU3235"/>
        </row>
        <row r="3236">
          <cell r="B3236">
            <v>26818</v>
          </cell>
          <cell r="C3236">
            <v>26818</v>
          </cell>
          <cell r="D3236" t="str">
            <v>#REF!</v>
          </cell>
          <cell r="E3236" t="str">
            <v>NO DISPONIBLE</v>
          </cell>
          <cell r="F3236" t="str">
            <v>ACTIVO</v>
          </cell>
          <cell r="G3236" t="str">
            <v>NO APLICA</v>
          </cell>
          <cell r="H3236" t="str">
            <v xml:space="preserve">ANALIZADOR DE QUÍMICA </v>
          </cell>
          <cell r="I3236" t="str">
            <v>NO APLICA</v>
          </cell>
          <cell r="J3236" t="str">
            <v>ABBOTT</v>
          </cell>
          <cell r="K3236" t="str">
            <v>CHOLESTECH LDX</v>
          </cell>
          <cell r="L3236" t="str">
            <v>AA60637</v>
          </cell>
          <cell r="M3236" t="str">
            <v>EQUIPOS ESPECIALES</v>
          </cell>
          <cell r="N3236" t="str">
            <v>DISP</v>
          </cell>
          <cell r="O3236" t="str">
            <v>LNI - NUTRICIÓN</v>
          </cell>
          <cell r="P3236" t="str">
            <v>LABORATORIO DE VITAMINAS Y MINERALES</v>
          </cell>
          <cell r="Q3236" t="str">
            <v>PROPIO</v>
          </cell>
          <cell r="R3236" t="str">
            <v>NO APLICA</v>
          </cell>
          <cell r="S3236"/>
          <cell r="T3236"/>
          <cell r="U3236"/>
          <cell r="V3236"/>
          <cell r="W3236"/>
          <cell r="X3236"/>
          <cell r="Y3236" t="str">
            <v xml:space="preserve"> </v>
          </cell>
          <cell r="Z3236" t="str">
            <v xml:space="preserve">  </v>
          </cell>
          <cell r="AA3236"/>
          <cell r="AB3236"/>
          <cell r="AC3236"/>
          <cell r="AD3236"/>
          <cell r="AE3236" t="str">
            <v xml:space="preserve"> </v>
          </cell>
          <cell r="AF3236" t="str">
            <v xml:space="preserve"> </v>
          </cell>
          <cell r="AG3236"/>
          <cell r="AH3236"/>
          <cell r="AI3236"/>
          <cell r="AJ3236" t="str">
            <v xml:space="preserve"> </v>
          </cell>
          <cell r="AK3236" t="str">
            <v xml:space="preserve"> </v>
          </cell>
          <cell r="AL3236"/>
          <cell r="AM3236"/>
          <cell r="AN3236"/>
          <cell r="AO3236"/>
          <cell r="AP3236" t="str">
            <v xml:space="preserve"> </v>
          </cell>
          <cell r="AQ3236" t="str">
            <v xml:space="preserve"> </v>
          </cell>
          <cell r="AR3236"/>
          <cell r="AS3236"/>
          <cell r="AT3236"/>
          <cell r="AU3236"/>
        </row>
        <row r="3237">
          <cell r="B3237">
            <v>26819</v>
          </cell>
          <cell r="C3237">
            <v>26819</v>
          </cell>
          <cell r="D3237" t="str">
            <v>#REF!</v>
          </cell>
          <cell r="E3237" t="str">
            <v>NO DISPONIBLE</v>
          </cell>
          <cell r="F3237" t="str">
            <v>ACTIVO</v>
          </cell>
          <cell r="G3237" t="str">
            <v>NO APLICA</v>
          </cell>
          <cell r="H3237" t="str">
            <v xml:space="preserve">ANALIZADOR DE QUÍMICA </v>
          </cell>
          <cell r="I3237" t="str">
            <v>NO APLICA</v>
          </cell>
          <cell r="J3237" t="str">
            <v>ABBOTT</v>
          </cell>
          <cell r="K3237" t="str">
            <v>CHOLESTECH LDX</v>
          </cell>
          <cell r="L3237" t="str">
            <v>AA60632</v>
          </cell>
          <cell r="M3237" t="str">
            <v>EQUIPOS ESPECIALES</v>
          </cell>
          <cell r="N3237" t="str">
            <v>DISP</v>
          </cell>
          <cell r="O3237" t="str">
            <v>LNI - NUTRICIÓN</v>
          </cell>
          <cell r="P3237" t="str">
            <v>LABORATORIO DE VITAMINAS Y MINERALES</v>
          </cell>
          <cell r="Q3237" t="str">
            <v>PROPIO</v>
          </cell>
          <cell r="R3237" t="str">
            <v>NO APLICA</v>
          </cell>
          <cell r="S3237"/>
          <cell r="T3237"/>
          <cell r="U3237"/>
          <cell r="V3237"/>
          <cell r="W3237"/>
          <cell r="X3237"/>
          <cell r="Y3237" t="str">
            <v xml:space="preserve"> </v>
          </cell>
          <cell r="Z3237" t="str">
            <v xml:space="preserve">  </v>
          </cell>
          <cell r="AA3237"/>
          <cell r="AB3237"/>
          <cell r="AC3237"/>
          <cell r="AD3237"/>
          <cell r="AE3237" t="str">
            <v xml:space="preserve"> </v>
          </cell>
          <cell r="AF3237" t="str">
            <v xml:space="preserve"> </v>
          </cell>
          <cell r="AG3237"/>
          <cell r="AH3237"/>
          <cell r="AI3237"/>
          <cell r="AJ3237" t="str">
            <v xml:space="preserve"> </v>
          </cell>
          <cell r="AK3237" t="str">
            <v xml:space="preserve"> </v>
          </cell>
          <cell r="AL3237"/>
          <cell r="AM3237"/>
          <cell r="AN3237"/>
          <cell r="AO3237"/>
          <cell r="AP3237" t="str">
            <v xml:space="preserve"> </v>
          </cell>
          <cell r="AQ3237" t="str">
            <v xml:space="preserve"> </v>
          </cell>
          <cell r="AR3237"/>
          <cell r="AS3237"/>
          <cell r="AT3237"/>
          <cell r="AU3237"/>
        </row>
        <row r="3238">
          <cell r="B3238">
            <v>26820</v>
          </cell>
          <cell r="C3238">
            <v>26820</v>
          </cell>
          <cell r="D3238" t="str">
            <v>#REF!</v>
          </cell>
          <cell r="E3238" t="str">
            <v>NO DISPONIBLE</v>
          </cell>
          <cell r="F3238" t="str">
            <v>ACTIVO</v>
          </cell>
          <cell r="G3238" t="str">
            <v>NO APLICA</v>
          </cell>
          <cell r="H3238" t="str">
            <v xml:space="preserve">ANALIZADOR DE QUÍMICA </v>
          </cell>
          <cell r="I3238" t="str">
            <v>NO APLICA</v>
          </cell>
          <cell r="J3238" t="str">
            <v>ABBOTT</v>
          </cell>
          <cell r="K3238" t="str">
            <v>CHOLESTECH LDX</v>
          </cell>
          <cell r="L3238" t="str">
            <v>AA51253</v>
          </cell>
          <cell r="M3238" t="str">
            <v>EQUIPOS ESPECIALES</v>
          </cell>
          <cell r="N3238" t="str">
            <v>DISP</v>
          </cell>
          <cell r="O3238" t="str">
            <v>LNI - NUTRICIÓN</v>
          </cell>
          <cell r="P3238" t="str">
            <v>LABORATORIO DE VITAMINAS Y MINERALES</v>
          </cell>
          <cell r="Q3238" t="str">
            <v>PROPIO</v>
          </cell>
          <cell r="R3238" t="str">
            <v>NO APLICA</v>
          </cell>
          <cell r="S3238"/>
          <cell r="T3238"/>
          <cell r="U3238"/>
          <cell r="V3238"/>
          <cell r="W3238"/>
          <cell r="X3238"/>
          <cell r="Y3238" t="str">
            <v xml:space="preserve"> </v>
          </cell>
          <cell r="Z3238" t="str">
            <v xml:space="preserve">  </v>
          </cell>
          <cell r="AA3238"/>
          <cell r="AB3238"/>
          <cell r="AC3238"/>
          <cell r="AD3238"/>
          <cell r="AE3238" t="str">
            <v xml:space="preserve"> </v>
          </cell>
          <cell r="AF3238" t="str">
            <v xml:space="preserve"> </v>
          </cell>
          <cell r="AG3238"/>
          <cell r="AH3238"/>
          <cell r="AI3238"/>
          <cell r="AJ3238" t="str">
            <v xml:space="preserve"> </v>
          </cell>
          <cell r="AK3238" t="str">
            <v xml:space="preserve"> </v>
          </cell>
          <cell r="AL3238"/>
          <cell r="AM3238"/>
          <cell r="AN3238"/>
          <cell r="AO3238"/>
          <cell r="AP3238" t="str">
            <v xml:space="preserve"> </v>
          </cell>
          <cell r="AQ3238" t="str">
            <v xml:space="preserve"> </v>
          </cell>
          <cell r="AR3238"/>
          <cell r="AS3238"/>
          <cell r="AT3238"/>
          <cell r="AU3238"/>
        </row>
        <row r="3239">
          <cell r="B3239">
            <v>26821</v>
          </cell>
          <cell r="C3239">
            <v>26821</v>
          </cell>
          <cell r="D3239" t="str">
            <v>#REF!</v>
          </cell>
          <cell r="E3239" t="str">
            <v>NO DISPONIBLE</v>
          </cell>
          <cell r="F3239" t="str">
            <v>ACTIVO</v>
          </cell>
          <cell r="G3239" t="str">
            <v>NO APLICA</v>
          </cell>
          <cell r="H3239" t="str">
            <v xml:space="preserve">ANALIZADOR DE QUÍMICA </v>
          </cell>
          <cell r="I3239" t="str">
            <v>NO APLICA</v>
          </cell>
          <cell r="J3239" t="str">
            <v>ABBOTT</v>
          </cell>
          <cell r="K3239" t="str">
            <v>CHOLESTECH LDX</v>
          </cell>
          <cell r="L3239" t="str">
            <v>AA61254</v>
          </cell>
          <cell r="M3239" t="str">
            <v>EQUIPOS ESPECIALES</v>
          </cell>
          <cell r="N3239" t="str">
            <v>DISP</v>
          </cell>
          <cell r="O3239" t="str">
            <v>LNI - NUTRICIÓN</v>
          </cell>
          <cell r="P3239" t="str">
            <v>LABORATORIO DE VITAMINAS Y MINERALES</v>
          </cell>
          <cell r="Q3239" t="str">
            <v>PROPIO</v>
          </cell>
          <cell r="R3239" t="str">
            <v>NO APLICA</v>
          </cell>
          <cell r="S3239"/>
          <cell r="T3239"/>
          <cell r="U3239"/>
          <cell r="V3239"/>
          <cell r="W3239"/>
          <cell r="X3239"/>
          <cell r="Y3239" t="str">
            <v xml:space="preserve"> </v>
          </cell>
          <cell r="Z3239" t="str">
            <v xml:space="preserve">  </v>
          </cell>
          <cell r="AA3239"/>
          <cell r="AB3239"/>
          <cell r="AC3239"/>
          <cell r="AD3239"/>
          <cell r="AE3239" t="str">
            <v xml:space="preserve"> </v>
          </cell>
          <cell r="AF3239" t="str">
            <v xml:space="preserve"> </v>
          </cell>
          <cell r="AG3239"/>
          <cell r="AH3239"/>
          <cell r="AI3239"/>
          <cell r="AJ3239" t="str">
            <v xml:space="preserve"> </v>
          </cell>
          <cell r="AK3239" t="str">
            <v xml:space="preserve"> </v>
          </cell>
          <cell r="AL3239"/>
          <cell r="AM3239"/>
          <cell r="AN3239"/>
          <cell r="AO3239"/>
          <cell r="AP3239" t="str">
            <v xml:space="preserve"> </v>
          </cell>
          <cell r="AQ3239" t="str">
            <v xml:space="preserve"> </v>
          </cell>
          <cell r="AR3239"/>
          <cell r="AS3239"/>
          <cell r="AT3239"/>
          <cell r="AU3239"/>
        </row>
        <row r="3240">
          <cell r="B3240">
            <v>26824</v>
          </cell>
          <cell r="C3240">
            <v>26824</v>
          </cell>
          <cell r="D3240" t="str">
            <v>#REF!</v>
          </cell>
          <cell r="E3240" t="str">
            <v>NO DISPONIBLE</v>
          </cell>
          <cell r="F3240" t="str">
            <v>ACTIVO</v>
          </cell>
          <cell r="G3240" t="str">
            <v>NO APLICA</v>
          </cell>
          <cell r="H3240" t="str">
            <v xml:space="preserve">ANALIZADOR DE QUÍMICA </v>
          </cell>
          <cell r="I3240" t="str">
            <v>NO APLICA</v>
          </cell>
          <cell r="J3240" t="str">
            <v>ABBOTT</v>
          </cell>
          <cell r="K3240" t="str">
            <v>CHOLESTECH LDX</v>
          </cell>
          <cell r="L3240" t="str">
            <v>AA61289</v>
          </cell>
          <cell r="M3240" t="str">
            <v>EQUIPOS ESPECIALES</v>
          </cell>
          <cell r="N3240" t="str">
            <v>DISP</v>
          </cell>
          <cell r="O3240" t="str">
            <v>LNI - NUTRICIÓN</v>
          </cell>
          <cell r="P3240" t="str">
            <v>LABORATORIO DE VITAMINAS Y MINERALES</v>
          </cell>
          <cell r="Q3240" t="str">
            <v>PROPIO</v>
          </cell>
          <cell r="R3240" t="str">
            <v>NO APLICA</v>
          </cell>
          <cell r="S3240"/>
          <cell r="T3240"/>
          <cell r="U3240"/>
          <cell r="V3240"/>
          <cell r="W3240"/>
          <cell r="X3240"/>
          <cell r="Y3240" t="str">
            <v xml:space="preserve"> </v>
          </cell>
          <cell r="Z3240" t="str">
            <v xml:space="preserve">  </v>
          </cell>
          <cell r="AA3240"/>
          <cell r="AB3240"/>
          <cell r="AC3240"/>
          <cell r="AD3240"/>
          <cell r="AE3240" t="str">
            <v xml:space="preserve"> </v>
          </cell>
          <cell r="AF3240" t="str">
            <v xml:space="preserve"> </v>
          </cell>
          <cell r="AG3240"/>
          <cell r="AH3240"/>
          <cell r="AI3240"/>
          <cell r="AJ3240" t="str">
            <v xml:space="preserve"> </v>
          </cell>
          <cell r="AK3240" t="str">
            <v xml:space="preserve"> </v>
          </cell>
          <cell r="AL3240"/>
          <cell r="AM3240"/>
          <cell r="AN3240"/>
          <cell r="AO3240"/>
          <cell r="AP3240" t="str">
            <v xml:space="preserve"> </v>
          </cell>
          <cell r="AQ3240" t="str">
            <v xml:space="preserve"> </v>
          </cell>
          <cell r="AR3240"/>
          <cell r="AS3240"/>
          <cell r="AT3240"/>
          <cell r="AU3240"/>
        </row>
        <row r="3241">
          <cell r="B3241">
            <v>26825</v>
          </cell>
          <cell r="C3241">
            <v>26825</v>
          </cell>
          <cell r="D3241" t="str">
            <v>#REF!</v>
          </cell>
          <cell r="E3241" t="str">
            <v>NO DISPONIBLE</v>
          </cell>
          <cell r="F3241" t="str">
            <v>ACTIVO</v>
          </cell>
          <cell r="G3241" t="str">
            <v>NO APLICA</v>
          </cell>
          <cell r="H3241" t="str">
            <v xml:space="preserve">ANALIZADOR DE QUÍMICA </v>
          </cell>
          <cell r="I3241" t="str">
            <v>NO APLICA</v>
          </cell>
          <cell r="J3241" t="str">
            <v>ABBOTT</v>
          </cell>
          <cell r="K3241" t="str">
            <v>CHOLESTECH LDX</v>
          </cell>
          <cell r="L3241" t="str">
            <v>AA47039</v>
          </cell>
          <cell r="M3241" t="str">
            <v>EQUIPOS ESPECIALES</v>
          </cell>
          <cell r="N3241" t="str">
            <v>DISP</v>
          </cell>
          <cell r="O3241" t="str">
            <v>LNI - NUTRICIÓN</v>
          </cell>
          <cell r="P3241" t="str">
            <v>LABORATORIO DE VITAMINAS Y MINERALES</v>
          </cell>
          <cell r="Q3241" t="str">
            <v>PROPIO</v>
          </cell>
          <cell r="R3241" t="str">
            <v>NO APLICA</v>
          </cell>
          <cell r="S3241"/>
          <cell r="T3241"/>
          <cell r="U3241"/>
          <cell r="V3241"/>
          <cell r="W3241"/>
          <cell r="X3241"/>
          <cell r="Y3241" t="str">
            <v xml:space="preserve"> </v>
          </cell>
          <cell r="Z3241" t="str">
            <v xml:space="preserve">  </v>
          </cell>
          <cell r="AA3241"/>
          <cell r="AB3241"/>
          <cell r="AC3241"/>
          <cell r="AD3241"/>
          <cell r="AE3241" t="str">
            <v xml:space="preserve"> </v>
          </cell>
          <cell r="AF3241" t="str">
            <v xml:space="preserve"> </v>
          </cell>
          <cell r="AG3241"/>
          <cell r="AH3241"/>
          <cell r="AI3241"/>
          <cell r="AJ3241" t="str">
            <v xml:space="preserve"> </v>
          </cell>
          <cell r="AK3241" t="str">
            <v xml:space="preserve"> </v>
          </cell>
          <cell r="AL3241"/>
          <cell r="AM3241"/>
          <cell r="AN3241"/>
          <cell r="AO3241"/>
          <cell r="AP3241" t="str">
            <v xml:space="preserve"> </v>
          </cell>
          <cell r="AQ3241" t="str">
            <v xml:space="preserve"> </v>
          </cell>
          <cell r="AR3241"/>
          <cell r="AS3241"/>
          <cell r="AT3241"/>
          <cell r="AU3241"/>
        </row>
        <row r="3242">
          <cell r="B3242">
            <v>26826</v>
          </cell>
          <cell r="C3242">
            <v>26826</v>
          </cell>
          <cell r="D3242" t="str">
            <v>#REF!</v>
          </cell>
          <cell r="E3242" t="str">
            <v>NO DISPONIBLE</v>
          </cell>
          <cell r="F3242" t="str">
            <v>ACTIVO</v>
          </cell>
          <cell r="G3242" t="str">
            <v>NO APLICA</v>
          </cell>
          <cell r="H3242" t="str">
            <v xml:space="preserve">ANALIZADOR DE QUÍMICA </v>
          </cell>
          <cell r="I3242" t="str">
            <v>NO APLICA</v>
          </cell>
          <cell r="J3242" t="str">
            <v>ABBOTT</v>
          </cell>
          <cell r="K3242" t="str">
            <v>CHOLESTECH LDX</v>
          </cell>
          <cell r="L3242" t="str">
            <v>AA60648</v>
          </cell>
          <cell r="M3242" t="str">
            <v>EQUIPOS ESPECIALES</v>
          </cell>
          <cell r="N3242" t="str">
            <v>DISP</v>
          </cell>
          <cell r="O3242" t="str">
            <v>LNI - NUTRICIÓN</v>
          </cell>
          <cell r="P3242" t="str">
            <v>LABORATORIO DE VITAMINAS Y MINERALES</v>
          </cell>
          <cell r="Q3242" t="str">
            <v>PROPIO</v>
          </cell>
          <cell r="R3242" t="str">
            <v>NO APLICA</v>
          </cell>
          <cell r="S3242"/>
          <cell r="T3242"/>
          <cell r="U3242"/>
          <cell r="V3242"/>
          <cell r="W3242"/>
          <cell r="X3242"/>
          <cell r="Y3242" t="str">
            <v xml:space="preserve"> </v>
          </cell>
          <cell r="Z3242" t="str">
            <v xml:space="preserve">  </v>
          </cell>
          <cell r="AA3242"/>
          <cell r="AB3242"/>
          <cell r="AC3242"/>
          <cell r="AD3242"/>
          <cell r="AE3242" t="str">
            <v xml:space="preserve"> </v>
          </cell>
          <cell r="AF3242" t="str">
            <v xml:space="preserve"> </v>
          </cell>
          <cell r="AG3242"/>
          <cell r="AH3242"/>
          <cell r="AI3242"/>
          <cell r="AJ3242" t="str">
            <v xml:space="preserve"> </v>
          </cell>
          <cell r="AK3242" t="str">
            <v xml:space="preserve"> </v>
          </cell>
          <cell r="AL3242"/>
          <cell r="AM3242"/>
          <cell r="AN3242"/>
          <cell r="AO3242"/>
          <cell r="AP3242" t="str">
            <v xml:space="preserve"> </v>
          </cell>
          <cell r="AQ3242" t="str">
            <v xml:space="preserve"> </v>
          </cell>
          <cell r="AR3242"/>
          <cell r="AS3242"/>
          <cell r="AT3242"/>
          <cell r="AU3242"/>
        </row>
        <row r="3243">
          <cell r="B3243">
            <v>26827</v>
          </cell>
          <cell r="C3243">
            <v>26827</v>
          </cell>
          <cell r="D3243" t="str">
            <v>#REF!</v>
          </cell>
          <cell r="E3243" t="str">
            <v>NO DISPONIBLE</v>
          </cell>
          <cell r="F3243" t="str">
            <v>ACTIVO</v>
          </cell>
          <cell r="G3243" t="str">
            <v>NO APLICA</v>
          </cell>
          <cell r="H3243" t="str">
            <v xml:space="preserve">ANALIZADOR DE QUÍMICA </v>
          </cell>
          <cell r="I3243" t="str">
            <v>NO APLICA</v>
          </cell>
          <cell r="J3243" t="str">
            <v>ABBOTT</v>
          </cell>
          <cell r="K3243" t="str">
            <v>CHOLESTECH LDX</v>
          </cell>
          <cell r="L3243" t="str">
            <v>AA61295</v>
          </cell>
          <cell r="M3243" t="str">
            <v>EQUIPOS ESPECIALES</v>
          </cell>
          <cell r="N3243" t="str">
            <v>DISP</v>
          </cell>
          <cell r="O3243" t="str">
            <v>LNI - NUTRICIÓN</v>
          </cell>
          <cell r="P3243" t="str">
            <v>LABORATORIO DE VITAMINAS Y MINERALES</v>
          </cell>
          <cell r="Q3243" t="str">
            <v>PROPIO</v>
          </cell>
          <cell r="R3243" t="str">
            <v>NO APLICA</v>
          </cell>
          <cell r="S3243"/>
          <cell r="T3243"/>
          <cell r="U3243"/>
          <cell r="V3243"/>
          <cell r="W3243"/>
          <cell r="X3243"/>
          <cell r="Y3243" t="str">
            <v xml:space="preserve"> </v>
          </cell>
          <cell r="Z3243" t="str">
            <v xml:space="preserve">  </v>
          </cell>
          <cell r="AA3243"/>
          <cell r="AB3243"/>
          <cell r="AC3243"/>
          <cell r="AD3243"/>
          <cell r="AE3243" t="str">
            <v xml:space="preserve"> </v>
          </cell>
          <cell r="AF3243" t="str">
            <v xml:space="preserve"> </v>
          </cell>
          <cell r="AG3243"/>
          <cell r="AH3243"/>
          <cell r="AI3243"/>
          <cell r="AJ3243" t="str">
            <v xml:space="preserve"> </v>
          </cell>
          <cell r="AK3243" t="str">
            <v xml:space="preserve"> </v>
          </cell>
          <cell r="AL3243"/>
          <cell r="AM3243"/>
          <cell r="AN3243"/>
          <cell r="AO3243"/>
          <cell r="AP3243" t="str">
            <v xml:space="preserve"> </v>
          </cell>
          <cell r="AQ3243" t="str">
            <v xml:space="preserve"> </v>
          </cell>
          <cell r="AR3243"/>
          <cell r="AS3243"/>
          <cell r="AT3243"/>
          <cell r="AU3243"/>
        </row>
        <row r="3244">
          <cell r="B3244">
            <v>26828</v>
          </cell>
          <cell r="C3244">
            <v>26828</v>
          </cell>
          <cell r="D3244" t="str">
            <v>#REF!</v>
          </cell>
          <cell r="E3244" t="str">
            <v>NO DISPONIBLE</v>
          </cell>
          <cell r="F3244" t="str">
            <v>ACTIVO</v>
          </cell>
          <cell r="G3244" t="str">
            <v>NO APLICA</v>
          </cell>
          <cell r="H3244" t="str">
            <v xml:space="preserve">ANALIZADOR DE QUÍMICA </v>
          </cell>
          <cell r="I3244" t="str">
            <v>NO APLICA</v>
          </cell>
          <cell r="J3244" t="str">
            <v>ABBOTT</v>
          </cell>
          <cell r="K3244" t="str">
            <v>CHOLESTECH LDX</v>
          </cell>
          <cell r="L3244" t="str">
            <v>AA61122</v>
          </cell>
          <cell r="M3244" t="str">
            <v>EQUIPOS ESPECIALES</v>
          </cell>
          <cell r="N3244" t="str">
            <v>DISP</v>
          </cell>
          <cell r="O3244" t="str">
            <v>LNI - NUTRICIÓN</v>
          </cell>
          <cell r="P3244" t="str">
            <v>LABORATORIO DE VITAMINAS Y MINERALES</v>
          </cell>
          <cell r="Q3244" t="str">
            <v>PROPIO</v>
          </cell>
          <cell r="R3244" t="str">
            <v>NO APLICA</v>
          </cell>
          <cell r="S3244"/>
          <cell r="T3244"/>
          <cell r="U3244"/>
          <cell r="V3244"/>
          <cell r="W3244"/>
          <cell r="X3244"/>
          <cell r="Y3244" t="str">
            <v xml:space="preserve"> </v>
          </cell>
          <cell r="Z3244" t="str">
            <v xml:space="preserve">  </v>
          </cell>
          <cell r="AA3244"/>
          <cell r="AB3244"/>
          <cell r="AC3244"/>
          <cell r="AD3244"/>
          <cell r="AE3244" t="str">
            <v xml:space="preserve"> </v>
          </cell>
          <cell r="AF3244" t="str">
            <v xml:space="preserve"> </v>
          </cell>
          <cell r="AG3244"/>
          <cell r="AH3244"/>
          <cell r="AI3244"/>
          <cell r="AJ3244" t="str">
            <v xml:space="preserve"> </v>
          </cell>
          <cell r="AK3244" t="str">
            <v xml:space="preserve"> </v>
          </cell>
          <cell r="AL3244"/>
          <cell r="AM3244"/>
          <cell r="AN3244"/>
          <cell r="AO3244"/>
          <cell r="AP3244" t="str">
            <v xml:space="preserve"> </v>
          </cell>
          <cell r="AQ3244" t="str">
            <v xml:space="preserve"> </v>
          </cell>
          <cell r="AR3244"/>
          <cell r="AS3244"/>
          <cell r="AT3244"/>
          <cell r="AU3244"/>
        </row>
        <row r="3245">
          <cell r="B3245">
            <v>26829</v>
          </cell>
          <cell r="C3245">
            <v>26829</v>
          </cell>
          <cell r="D3245" t="str">
            <v>#REF!</v>
          </cell>
          <cell r="E3245" t="str">
            <v>NO DISPONIBLE</v>
          </cell>
          <cell r="F3245" t="str">
            <v>ACTIVO</v>
          </cell>
          <cell r="G3245" t="str">
            <v>NO APLICA</v>
          </cell>
          <cell r="H3245" t="str">
            <v xml:space="preserve">ANALIZADOR DE QUÍMICA </v>
          </cell>
          <cell r="I3245" t="str">
            <v>NO APLICA</v>
          </cell>
          <cell r="J3245" t="str">
            <v>ABBOTT</v>
          </cell>
          <cell r="K3245" t="str">
            <v>CHOLESTECH LDX</v>
          </cell>
          <cell r="L3245" t="str">
            <v>AA60651</v>
          </cell>
          <cell r="M3245" t="str">
            <v>EQUIPOS ESPECIALES</v>
          </cell>
          <cell r="N3245" t="str">
            <v>DISP</v>
          </cell>
          <cell r="O3245" t="str">
            <v>LNI - NUTRICIÓN</v>
          </cell>
          <cell r="P3245" t="str">
            <v>LABORATORIO DE VITAMINAS Y MINERALES</v>
          </cell>
          <cell r="Q3245" t="str">
            <v>PROPIO</v>
          </cell>
          <cell r="R3245" t="str">
            <v>NO APLICA</v>
          </cell>
          <cell r="S3245"/>
          <cell r="T3245"/>
          <cell r="U3245"/>
          <cell r="V3245"/>
          <cell r="W3245"/>
          <cell r="X3245"/>
          <cell r="Y3245" t="str">
            <v xml:space="preserve"> </v>
          </cell>
          <cell r="Z3245" t="str">
            <v xml:space="preserve">  </v>
          </cell>
          <cell r="AA3245"/>
          <cell r="AB3245"/>
          <cell r="AC3245"/>
          <cell r="AD3245"/>
          <cell r="AE3245" t="str">
            <v xml:space="preserve"> </v>
          </cell>
          <cell r="AF3245" t="str">
            <v xml:space="preserve"> </v>
          </cell>
          <cell r="AG3245"/>
          <cell r="AH3245"/>
          <cell r="AI3245"/>
          <cell r="AJ3245" t="str">
            <v xml:space="preserve"> </v>
          </cell>
          <cell r="AK3245" t="str">
            <v xml:space="preserve"> </v>
          </cell>
          <cell r="AL3245"/>
          <cell r="AM3245"/>
          <cell r="AN3245"/>
          <cell r="AO3245"/>
          <cell r="AP3245" t="str">
            <v xml:space="preserve"> </v>
          </cell>
          <cell r="AQ3245" t="str">
            <v xml:space="preserve"> </v>
          </cell>
          <cell r="AR3245"/>
          <cell r="AS3245"/>
          <cell r="AT3245"/>
          <cell r="AU3245"/>
        </row>
        <row r="3246">
          <cell r="B3246">
            <v>26830</v>
          </cell>
          <cell r="C3246">
            <v>26830</v>
          </cell>
          <cell r="D3246" t="str">
            <v>#REF!</v>
          </cell>
          <cell r="E3246" t="str">
            <v>NO DISPONIBLE</v>
          </cell>
          <cell r="F3246" t="str">
            <v>ACTIVO</v>
          </cell>
          <cell r="G3246" t="str">
            <v>NO APLICA</v>
          </cell>
          <cell r="H3246" t="str">
            <v xml:space="preserve">ANALIZADOR DE QUÍMICA </v>
          </cell>
          <cell r="I3246" t="str">
            <v>NO APLICA</v>
          </cell>
          <cell r="J3246" t="str">
            <v>ABBOTT</v>
          </cell>
          <cell r="K3246" t="str">
            <v>CHOLESTECH LDX</v>
          </cell>
          <cell r="L3246" t="str">
            <v>AA61144</v>
          </cell>
          <cell r="M3246" t="str">
            <v>EQUIPOS ESPECIALES</v>
          </cell>
          <cell r="N3246" t="str">
            <v>DISP</v>
          </cell>
          <cell r="O3246" t="str">
            <v>LNI - NUTRICIÓN</v>
          </cell>
          <cell r="P3246" t="str">
            <v>LABORATORIO DE VITAMINAS Y MINERALES</v>
          </cell>
          <cell r="Q3246" t="str">
            <v>PROPIO</v>
          </cell>
          <cell r="R3246" t="str">
            <v>NO APLICA</v>
          </cell>
          <cell r="S3246"/>
          <cell r="T3246"/>
          <cell r="U3246"/>
          <cell r="V3246"/>
          <cell r="W3246"/>
          <cell r="X3246"/>
          <cell r="Y3246" t="str">
            <v xml:space="preserve"> </v>
          </cell>
          <cell r="Z3246" t="str">
            <v xml:space="preserve">  </v>
          </cell>
          <cell r="AA3246"/>
          <cell r="AB3246"/>
          <cell r="AC3246"/>
          <cell r="AD3246"/>
          <cell r="AE3246" t="str">
            <v xml:space="preserve"> </v>
          </cell>
          <cell r="AF3246" t="str">
            <v xml:space="preserve"> </v>
          </cell>
          <cell r="AG3246"/>
          <cell r="AH3246"/>
          <cell r="AI3246"/>
          <cell r="AJ3246" t="str">
            <v xml:space="preserve"> </v>
          </cell>
          <cell r="AK3246" t="str">
            <v xml:space="preserve"> </v>
          </cell>
          <cell r="AL3246"/>
          <cell r="AM3246"/>
          <cell r="AN3246"/>
          <cell r="AO3246"/>
          <cell r="AP3246" t="str">
            <v xml:space="preserve"> </v>
          </cell>
          <cell r="AQ3246" t="str">
            <v xml:space="preserve"> </v>
          </cell>
          <cell r="AR3246"/>
          <cell r="AS3246"/>
          <cell r="AT3246"/>
          <cell r="AU3246"/>
        </row>
        <row r="3247">
          <cell r="B3247">
            <v>26831</v>
          </cell>
          <cell r="C3247">
            <v>26831</v>
          </cell>
          <cell r="D3247" t="str">
            <v>#REF!</v>
          </cell>
          <cell r="E3247" t="str">
            <v>NO DISPONIBLE</v>
          </cell>
          <cell r="F3247" t="str">
            <v>ACTIVO</v>
          </cell>
          <cell r="G3247" t="str">
            <v>NO APLICA</v>
          </cell>
          <cell r="H3247" t="str">
            <v xml:space="preserve">ANALIZADOR DE QUÍMICA </v>
          </cell>
          <cell r="I3247" t="str">
            <v>NO APLICA</v>
          </cell>
          <cell r="J3247" t="str">
            <v>ABBOTT</v>
          </cell>
          <cell r="K3247" t="str">
            <v>CHOLESTECH LDX</v>
          </cell>
          <cell r="L3247" t="str">
            <v>AA60583</v>
          </cell>
          <cell r="M3247" t="str">
            <v>EQUIPOS ESPECIALES</v>
          </cell>
          <cell r="N3247" t="str">
            <v>DISP</v>
          </cell>
          <cell r="O3247" t="str">
            <v>LNI - NUTRICIÓN</v>
          </cell>
          <cell r="P3247" t="str">
            <v>LABORATORIO DE VITAMINAS Y MINERALES</v>
          </cell>
          <cell r="Q3247" t="str">
            <v>PROPIO</v>
          </cell>
          <cell r="R3247" t="str">
            <v>NO APLICA</v>
          </cell>
          <cell r="S3247"/>
          <cell r="T3247"/>
          <cell r="U3247"/>
          <cell r="V3247"/>
          <cell r="W3247"/>
          <cell r="X3247"/>
          <cell r="Y3247" t="str">
            <v xml:space="preserve"> </v>
          </cell>
          <cell r="Z3247" t="str">
            <v xml:space="preserve">  </v>
          </cell>
          <cell r="AA3247"/>
          <cell r="AB3247"/>
          <cell r="AC3247"/>
          <cell r="AD3247"/>
          <cell r="AE3247" t="str">
            <v xml:space="preserve"> </v>
          </cell>
          <cell r="AF3247" t="str">
            <v xml:space="preserve"> </v>
          </cell>
          <cell r="AG3247"/>
          <cell r="AH3247"/>
          <cell r="AI3247"/>
          <cell r="AJ3247" t="str">
            <v xml:space="preserve"> </v>
          </cell>
          <cell r="AK3247" t="str">
            <v xml:space="preserve"> </v>
          </cell>
          <cell r="AL3247"/>
          <cell r="AM3247"/>
          <cell r="AN3247"/>
          <cell r="AO3247"/>
          <cell r="AP3247" t="str">
            <v xml:space="preserve"> </v>
          </cell>
          <cell r="AQ3247" t="str">
            <v xml:space="preserve"> </v>
          </cell>
          <cell r="AR3247"/>
          <cell r="AS3247"/>
          <cell r="AT3247"/>
          <cell r="AU3247"/>
        </row>
        <row r="3248">
          <cell r="B3248">
            <v>26832</v>
          </cell>
          <cell r="C3248">
            <v>26832</v>
          </cell>
          <cell r="D3248" t="str">
            <v>#REF!</v>
          </cell>
          <cell r="E3248" t="str">
            <v>NO DISPONIBLE</v>
          </cell>
          <cell r="F3248" t="str">
            <v>ACTIVO</v>
          </cell>
          <cell r="G3248" t="str">
            <v>NO APLICA</v>
          </cell>
          <cell r="H3248" t="str">
            <v xml:space="preserve">ANALIZADOR DE QUÍMICA </v>
          </cell>
          <cell r="I3248" t="str">
            <v>NO APLICA</v>
          </cell>
          <cell r="J3248" t="str">
            <v>ABBOTT</v>
          </cell>
          <cell r="K3248" t="str">
            <v>CHOLESTECH LDX</v>
          </cell>
          <cell r="L3248" t="str">
            <v>AA61291</v>
          </cell>
          <cell r="M3248" t="str">
            <v>EQUIPOS ESPECIALES</v>
          </cell>
          <cell r="N3248" t="str">
            <v>DISP</v>
          </cell>
          <cell r="O3248" t="str">
            <v>LNI - NUTRICIÓN</v>
          </cell>
          <cell r="P3248" t="str">
            <v>LABORATORIO DE VITAMINAS Y MINERALES</v>
          </cell>
          <cell r="Q3248" t="str">
            <v>PROPIO</v>
          </cell>
          <cell r="R3248" t="str">
            <v>NO APLICA</v>
          </cell>
          <cell r="S3248"/>
          <cell r="T3248"/>
          <cell r="U3248"/>
          <cell r="V3248"/>
          <cell r="W3248"/>
          <cell r="X3248"/>
          <cell r="Y3248" t="str">
            <v xml:space="preserve"> </v>
          </cell>
          <cell r="Z3248" t="str">
            <v xml:space="preserve">  </v>
          </cell>
          <cell r="AA3248"/>
          <cell r="AB3248"/>
          <cell r="AC3248"/>
          <cell r="AD3248"/>
          <cell r="AE3248" t="str">
            <v xml:space="preserve"> </v>
          </cell>
          <cell r="AF3248" t="str">
            <v xml:space="preserve"> </v>
          </cell>
          <cell r="AG3248"/>
          <cell r="AH3248"/>
          <cell r="AI3248"/>
          <cell r="AJ3248" t="str">
            <v xml:space="preserve"> </v>
          </cell>
          <cell r="AK3248" t="str">
            <v xml:space="preserve"> </v>
          </cell>
          <cell r="AL3248"/>
          <cell r="AM3248"/>
          <cell r="AN3248"/>
          <cell r="AO3248"/>
          <cell r="AP3248" t="str">
            <v xml:space="preserve"> </v>
          </cell>
          <cell r="AQ3248" t="str">
            <v xml:space="preserve"> </v>
          </cell>
          <cell r="AR3248"/>
          <cell r="AS3248"/>
          <cell r="AT3248"/>
          <cell r="AU3248"/>
        </row>
        <row r="3249">
          <cell r="B3249">
            <v>26833</v>
          </cell>
          <cell r="C3249">
            <v>26833</v>
          </cell>
          <cell r="D3249" t="str">
            <v>#REF!</v>
          </cell>
          <cell r="E3249" t="str">
            <v>NO DISPONIBLE</v>
          </cell>
          <cell r="F3249" t="str">
            <v>ACTIVO</v>
          </cell>
          <cell r="G3249" t="str">
            <v>NO APLICA</v>
          </cell>
          <cell r="H3249" t="str">
            <v xml:space="preserve">ANALIZADOR DE QUÍMICA </v>
          </cell>
          <cell r="I3249" t="str">
            <v>NO APLICA</v>
          </cell>
          <cell r="J3249" t="str">
            <v>ABBOTT</v>
          </cell>
          <cell r="K3249" t="str">
            <v>CHOLESTECH LDX</v>
          </cell>
          <cell r="L3249" t="str">
            <v>AA60658</v>
          </cell>
          <cell r="M3249" t="str">
            <v>EQUIPOS ESPECIALES</v>
          </cell>
          <cell r="N3249" t="str">
            <v>DISP</v>
          </cell>
          <cell r="O3249" t="str">
            <v>LNI - NUTRICIÓN</v>
          </cell>
          <cell r="P3249" t="str">
            <v>LABORATORIO DE VITAMINAS Y MINERALES</v>
          </cell>
          <cell r="Q3249" t="str">
            <v>PROPIO</v>
          </cell>
          <cell r="R3249" t="str">
            <v>NO APLICA</v>
          </cell>
          <cell r="S3249"/>
          <cell r="T3249"/>
          <cell r="U3249"/>
          <cell r="V3249"/>
          <cell r="W3249"/>
          <cell r="X3249"/>
          <cell r="Y3249" t="str">
            <v xml:space="preserve"> </v>
          </cell>
          <cell r="Z3249" t="str">
            <v xml:space="preserve">  </v>
          </cell>
          <cell r="AA3249"/>
          <cell r="AB3249"/>
          <cell r="AC3249"/>
          <cell r="AD3249"/>
          <cell r="AE3249" t="str">
            <v xml:space="preserve"> </v>
          </cell>
          <cell r="AF3249" t="str">
            <v xml:space="preserve"> </v>
          </cell>
          <cell r="AG3249"/>
          <cell r="AH3249"/>
          <cell r="AI3249"/>
          <cell r="AJ3249" t="str">
            <v xml:space="preserve"> </v>
          </cell>
          <cell r="AK3249" t="str">
            <v xml:space="preserve"> </v>
          </cell>
          <cell r="AL3249"/>
          <cell r="AM3249"/>
          <cell r="AN3249"/>
          <cell r="AO3249"/>
          <cell r="AP3249" t="str">
            <v xml:space="preserve"> </v>
          </cell>
          <cell r="AQ3249" t="str">
            <v xml:space="preserve"> </v>
          </cell>
          <cell r="AR3249"/>
          <cell r="AS3249"/>
          <cell r="AT3249"/>
          <cell r="AU3249"/>
        </row>
        <row r="3250">
          <cell r="B3250">
            <v>26834</v>
          </cell>
          <cell r="C3250">
            <v>26834</v>
          </cell>
          <cell r="D3250" t="str">
            <v>#REF!</v>
          </cell>
          <cell r="E3250" t="str">
            <v>NO DISPONIBLE</v>
          </cell>
          <cell r="F3250" t="str">
            <v>ACTIVO</v>
          </cell>
          <cell r="G3250" t="str">
            <v>NO APLICA</v>
          </cell>
          <cell r="H3250" t="str">
            <v xml:space="preserve">ANALIZADOR DE QUÍMICA </v>
          </cell>
          <cell r="I3250" t="str">
            <v>NO APLICA</v>
          </cell>
          <cell r="J3250" t="str">
            <v>ABBOTT</v>
          </cell>
          <cell r="K3250" t="str">
            <v>CHOLESTECH LDX</v>
          </cell>
          <cell r="L3250" t="str">
            <v>AA59762</v>
          </cell>
          <cell r="M3250" t="str">
            <v>EQUIPOS ESPECIALES</v>
          </cell>
          <cell r="N3250" t="str">
            <v>DISP</v>
          </cell>
          <cell r="O3250" t="str">
            <v>LNI - NUTRICIÓN</v>
          </cell>
          <cell r="P3250" t="str">
            <v>LABORATORIO DE VITAMINAS Y MINERALES</v>
          </cell>
          <cell r="Q3250" t="str">
            <v>PROPIO</v>
          </cell>
          <cell r="R3250" t="str">
            <v>NO APLICA</v>
          </cell>
          <cell r="S3250"/>
          <cell r="T3250"/>
          <cell r="U3250"/>
          <cell r="V3250"/>
          <cell r="W3250"/>
          <cell r="X3250"/>
          <cell r="Y3250" t="str">
            <v xml:space="preserve"> </v>
          </cell>
          <cell r="Z3250" t="str">
            <v xml:space="preserve">  </v>
          </cell>
          <cell r="AA3250"/>
          <cell r="AB3250"/>
          <cell r="AC3250"/>
          <cell r="AD3250"/>
          <cell r="AE3250" t="str">
            <v xml:space="preserve"> </v>
          </cell>
          <cell r="AF3250" t="str">
            <v xml:space="preserve"> </v>
          </cell>
          <cell r="AG3250"/>
          <cell r="AH3250"/>
          <cell r="AI3250"/>
          <cell r="AJ3250" t="str">
            <v xml:space="preserve"> </v>
          </cell>
          <cell r="AK3250" t="str">
            <v xml:space="preserve"> </v>
          </cell>
          <cell r="AL3250"/>
          <cell r="AM3250"/>
          <cell r="AN3250"/>
          <cell r="AO3250"/>
          <cell r="AP3250" t="str">
            <v xml:space="preserve"> </v>
          </cell>
          <cell r="AQ3250" t="str">
            <v xml:space="preserve"> </v>
          </cell>
          <cell r="AR3250"/>
          <cell r="AS3250"/>
          <cell r="AT3250"/>
          <cell r="AU3250"/>
        </row>
        <row r="3251">
          <cell r="B3251">
            <v>26835</v>
          </cell>
          <cell r="C3251">
            <v>26835</v>
          </cell>
          <cell r="D3251" t="str">
            <v>#REF!</v>
          </cell>
          <cell r="E3251" t="str">
            <v>NO DISPONIBLE</v>
          </cell>
          <cell r="F3251" t="str">
            <v>ACTIVO</v>
          </cell>
          <cell r="G3251" t="str">
            <v>NO APLICA</v>
          </cell>
          <cell r="H3251" t="str">
            <v xml:space="preserve">ANALIZADOR DE QUÍMICA </v>
          </cell>
          <cell r="I3251" t="str">
            <v>NO APLICA</v>
          </cell>
          <cell r="J3251" t="str">
            <v>ABBOTT</v>
          </cell>
          <cell r="K3251" t="str">
            <v>CHOLESTECH LDX</v>
          </cell>
          <cell r="L3251" t="str">
            <v>AA61242</v>
          </cell>
          <cell r="M3251" t="str">
            <v>EQUIPOS ESPECIALES</v>
          </cell>
          <cell r="N3251" t="str">
            <v>DISP</v>
          </cell>
          <cell r="O3251" t="str">
            <v>LNI - NUTRICIÓN</v>
          </cell>
          <cell r="P3251" t="str">
            <v>LABORATORIO DE VITAMINAS Y MINERALES</v>
          </cell>
          <cell r="Q3251" t="str">
            <v>PROPIO</v>
          </cell>
          <cell r="R3251" t="str">
            <v>NO APLICA</v>
          </cell>
          <cell r="S3251"/>
          <cell r="T3251"/>
          <cell r="U3251"/>
          <cell r="V3251"/>
          <cell r="W3251"/>
          <cell r="X3251"/>
          <cell r="Y3251" t="str">
            <v xml:space="preserve"> </v>
          </cell>
          <cell r="Z3251" t="str">
            <v xml:space="preserve">  </v>
          </cell>
          <cell r="AA3251"/>
          <cell r="AB3251"/>
          <cell r="AC3251"/>
          <cell r="AD3251"/>
          <cell r="AE3251" t="str">
            <v xml:space="preserve"> </v>
          </cell>
          <cell r="AF3251" t="str">
            <v xml:space="preserve"> </v>
          </cell>
          <cell r="AG3251"/>
          <cell r="AH3251"/>
          <cell r="AI3251"/>
          <cell r="AJ3251" t="str">
            <v xml:space="preserve"> </v>
          </cell>
          <cell r="AK3251" t="str">
            <v xml:space="preserve"> </v>
          </cell>
          <cell r="AL3251"/>
          <cell r="AM3251"/>
          <cell r="AN3251"/>
          <cell r="AO3251"/>
          <cell r="AP3251" t="str">
            <v xml:space="preserve"> </v>
          </cell>
          <cell r="AQ3251" t="str">
            <v xml:space="preserve"> </v>
          </cell>
          <cell r="AR3251"/>
          <cell r="AS3251"/>
          <cell r="AT3251"/>
          <cell r="AU3251"/>
        </row>
        <row r="3252">
          <cell r="B3252">
            <v>26836</v>
          </cell>
          <cell r="C3252">
            <v>26836</v>
          </cell>
          <cell r="D3252" t="str">
            <v>#REF!</v>
          </cell>
          <cell r="E3252" t="str">
            <v>NO DISPONIBLE</v>
          </cell>
          <cell r="F3252" t="str">
            <v>ACTIVO</v>
          </cell>
          <cell r="G3252" t="str">
            <v>NO APLICA</v>
          </cell>
          <cell r="H3252" t="str">
            <v xml:space="preserve">ANALIZADOR DE QUÍMICA </v>
          </cell>
          <cell r="I3252" t="str">
            <v>NO APLICA</v>
          </cell>
          <cell r="J3252" t="str">
            <v>ABBOTT</v>
          </cell>
          <cell r="K3252" t="str">
            <v>CHOLESTECH LDX</v>
          </cell>
          <cell r="L3252" t="str">
            <v>AA61121</v>
          </cell>
          <cell r="M3252" t="str">
            <v>EQUIPOS ESPECIALES</v>
          </cell>
          <cell r="N3252" t="str">
            <v>DISP</v>
          </cell>
          <cell r="O3252" t="str">
            <v>LNI - NUTRICIÓN</v>
          </cell>
          <cell r="P3252" t="str">
            <v>LABORATORIO DE VITAMINAS Y MINERALES</v>
          </cell>
          <cell r="Q3252" t="str">
            <v>PROPIO</v>
          </cell>
          <cell r="R3252" t="str">
            <v>NO APLICA</v>
          </cell>
          <cell r="S3252"/>
          <cell r="T3252"/>
          <cell r="U3252"/>
          <cell r="V3252"/>
          <cell r="W3252"/>
          <cell r="X3252"/>
          <cell r="Y3252" t="str">
            <v xml:space="preserve"> </v>
          </cell>
          <cell r="Z3252" t="str">
            <v xml:space="preserve">  </v>
          </cell>
          <cell r="AA3252"/>
          <cell r="AB3252"/>
          <cell r="AC3252"/>
          <cell r="AD3252"/>
          <cell r="AE3252" t="str">
            <v xml:space="preserve"> </v>
          </cell>
          <cell r="AF3252" t="str">
            <v xml:space="preserve"> </v>
          </cell>
          <cell r="AG3252"/>
          <cell r="AH3252"/>
          <cell r="AI3252"/>
          <cell r="AJ3252" t="str">
            <v xml:space="preserve"> </v>
          </cell>
          <cell r="AK3252" t="str">
            <v xml:space="preserve"> </v>
          </cell>
          <cell r="AL3252"/>
          <cell r="AM3252"/>
          <cell r="AN3252"/>
          <cell r="AO3252"/>
          <cell r="AP3252" t="str">
            <v xml:space="preserve"> </v>
          </cell>
          <cell r="AQ3252" t="str">
            <v xml:space="preserve"> </v>
          </cell>
          <cell r="AR3252"/>
          <cell r="AS3252"/>
          <cell r="AT3252"/>
          <cell r="AU3252"/>
        </row>
        <row r="3253">
          <cell r="B3253">
            <v>26896</v>
          </cell>
          <cell r="C3253">
            <v>26896</v>
          </cell>
          <cell r="D3253" t="str">
            <v>#REF!</v>
          </cell>
          <cell r="E3253" t="str">
            <v>NO DISPONIBLE</v>
          </cell>
          <cell r="F3253" t="str">
            <v>ACTIVO</v>
          </cell>
          <cell r="G3253" t="str">
            <v>NO APLICA</v>
          </cell>
          <cell r="H3253" t="str">
            <v>UPS</v>
          </cell>
          <cell r="I3253" t="str">
            <v>NO APLICA</v>
          </cell>
          <cell r="J3253" t="str">
            <v>POWERCOM</v>
          </cell>
          <cell r="K3253" t="str">
            <v>VANGUARD</v>
          </cell>
          <cell r="L3253">
            <v>40077081005</v>
          </cell>
          <cell r="M3253" t="str">
            <v>ELECTRÓNICOS</v>
          </cell>
          <cell r="N3253" t="str">
            <v>DISP</v>
          </cell>
          <cell r="O3253" t="str">
            <v>LMB - MICOBACTERIAS</v>
          </cell>
          <cell r="P3253" t="str">
            <v>LABORATORIO MICOBACTERIAS</v>
          </cell>
          <cell r="Q3253" t="str">
            <v>PROPIO</v>
          </cell>
          <cell r="R3253" t="str">
            <v>NO APLICA</v>
          </cell>
          <cell r="S3253" t="str">
            <v>1KVA
2 BATERIAS 12V 7,5A/20HR REF. FL1275</v>
          </cell>
          <cell r="T3253" t="str">
            <v xml:space="preserve">En obra </v>
          </cell>
          <cell r="U3253">
            <v>24</v>
          </cell>
          <cell r="V3253"/>
          <cell r="W3253"/>
          <cell r="X3253"/>
          <cell r="Y3253">
            <v>46248</v>
          </cell>
          <cell r="Z3253">
            <v>480</v>
          </cell>
          <cell r="AA3253" t="str">
            <v>Proveedor externo</v>
          </cell>
          <cell r="AB3253" t="str">
            <v>Ago</v>
          </cell>
          <cell r="AC3253" t="str">
            <v>Ago</v>
          </cell>
          <cell r="AD3253">
            <v>45518</v>
          </cell>
          <cell r="AE3253" t="str">
            <v xml:space="preserve"> </v>
          </cell>
          <cell r="AF3253" t="str">
            <v xml:space="preserve"> </v>
          </cell>
          <cell r="AG3253"/>
          <cell r="AH3253"/>
          <cell r="AI3253"/>
          <cell r="AJ3253" t="str">
            <v xml:space="preserve"> </v>
          </cell>
          <cell r="AK3253" t="str">
            <v xml:space="preserve"> </v>
          </cell>
          <cell r="AL3253"/>
          <cell r="AM3253"/>
          <cell r="AN3253"/>
          <cell r="AO3253"/>
          <cell r="AP3253" t="str">
            <v xml:space="preserve"> </v>
          </cell>
          <cell r="AQ3253" t="str">
            <v xml:space="preserve"> </v>
          </cell>
          <cell r="AR3253"/>
          <cell r="AS3253"/>
          <cell r="AT3253"/>
          <cell r="AU3253"/>
        </row>
        <row r="3254">
          <cell r="B3254" t="str">
            <v>GSA-008</v>
          </cell>
          <cell r="C3254">
            <v>26925</v>
          </cell>
          <cell r="D3254" t="str">
            <v>#REF!</v>
          </cell>
          <cell r="E3254">
            <v>40899</v>
          </cell>
          <cell r="F3254" t="str">
            <v>INACTIVO</v>
          </cell>
          <cell r="G3254" t="str">
            <v>NO APLICA</v>
          </cell>
          <cell r="H3254" t="str">
            <v>ILUMINÓMETRO</v>
          </cell>
          <cell r="I3254" t="str">
            <v>NO APLICA</v>
          </cell>
          <cell r="J3254" t="str">
            <v>BERTHOLD TECHNOLOGIES</v>
          </cell>
          <cell r="K3254" t="str">
            <v>NO DISPONIBLE</v>
          </cell>
          <cell r="L3254">
            <v>106165</v>
          </cell>
          <cell r="M3254" t="str">
            <v>EQUIPOS ESPECIALES</v>
          </cell>
          <cell r="N3254" t="str">
            <v>DRSP</v>
          </cell>
          <cell r="O3254" t="str">
            <v>GQT - QUÍMICA Y TOXICOLOGÍA</v>
          </cell>
          <cell r="P3254" t="str">
            <v>LAB. ECOTOXICIDAD</v>
          </cell>
          <cell r="Q3254" t="str">
            <v>PROPIO</v>
          </cell>
          <cell r="R3254" t="str">
            <v>UNIDADES RELATIVAS DE LUZ</v>
          </cell>
          <cell r="S3254" t="str">
            <v>Fotocontador con sensibilidad espectral en rango de 380 a 630 nm. Sensibilidad: 1fmol ATP usando ensayo bioluminiscencia ATP CLSII</v>
          </cell>
          <cell r="T3254"/>
          <cell r="U3254"/>
          <cell r="V3254"/>
          <cell r="W3254"/>
          <cell r="X3254"/>
          <cell r="Y3254" t="str">
            <v xml:space="preserve"> </v>
          </cell>
          <cell r="Z3254" t="str">
            <v xml:space="preserve">  </v>
          </cell>
          <cell r="AA3254"/>
          <cell r="AB3254"/>
          <cell r="AC3254"/>
          <cell r="AD3254"/>
          <cell r="AE3254" t="str">
            <v xml:space="preserve"> </v>
          </cell>
          <cell r="AF3254" t="str">
            <v xml:space="preserve"> </v>
          </cell>
          <cell r="AG3254"/>
          <cell r="AH3254"/>
          <cell r="AI3254"/>
          <cell r="AJ3254" t="str">
            <v xml:space="preserve"> </v>
          </cell>
          <cell r="AK3254" t="str">
            <v xml:space="preserve"> </v>
          </cell>
          <cell r="AL3254"/>
          <cell r="AM3254"/>
          <cell r="AN3254"/>
          <cell r="AO3254"/>
          <cell r="AP3254" t="str">
            <v xml:space="preserve"> </v>
          </cell>
          <cell r="AQ3254" t="str">
            <v xml:space="preserve"> </v>
          </cell>
          <cell r="AR3254"/>
          <cell r="AS3254"/>
          <cell r="AT3254"/>
          <cell r="AU3254"/>
        </row>
        <row r="3255">
          <cell r="B3255" t="str">
            <v>AC-220</v>
          </cell>
          <cell r="C3255">
            <v>26932</v>
          </cell>
          <cell r="D3255" t="str">
            <v>#REF!</v>
          </cell>
          <cell r="E3255" t="str">
            <v>NO DISPONIBLE</v>
          </cell>
          <cell r="F3255" t="str">
            <v>BAJA</v>
          </cell>
          <cell r="G3255" t="str">
            <v>NO APLICA</v>
          </cell>
          <cell r="H3255" t="str">
            <v>REGISTRADOR DE DATOS</v>
          </cell>
          <cell r="I3255" t="str">
            <v>NO APLICA</v>
          </cell>
          <cell r="J3255" t="str">
            <v>SARTORIUS</v>
          </cell>
          <cell r="K3255" t="str">
            <v>YDP20-0CE</v>
          </cell>
          <cell r="L3255">
            <v>24139225</v>
          </cell>
          <cell r="M3255" t="str">
            <v>BALANZAS</v>
          </cell>
          <cell r="N3255" t="str">
            <v>DP</v>
          </cell>
          <cell r="O3255" t="str">
            <v>AC - ASEGURAMIENTO DE LA CALIDAD</v>
          </cell>
          <cell r="P3255" t="str">
            <v>LABORATORIO 1 
EQUIPO AC-009</v>
          </cell>
          <cell r="Q3255" t="str">
            <v xml:space="preserve">PROPIO </v>
          </cell>
          <cell r="R3255" t="str">
            <v>MASA</v>
          </cell>
          <cell r="S3255" t="str">
            <v xml:space="preserve"> </v>
          </cell>
          <cell r="T3255"/>
          <cell r="U3255"/>
          <cell r="V3255"/>
          <cell r="W3255"/>
          <cell r="X3255"/>
          <cell r="Y3255" t="str">
            <v xml:space="preserve"> </v>
          </cell>
          <cell r="Z3255" t="str">
            <v xml:space="preserve">  </v>
          </cell>
          <cell r="AA3255"/>
          <cell r="AB3255"/>
          <cell r="AC3255"/>
          <cell r="AD3255" t="str">
            <v xml:space="preserve"> </v>
          </cell>
          <cell r="AE3255" t="str">
            <v xml:space="preserve"> </v>
          </cell>
          <cell r="AF3255" t="str">
            <v xml:space="preserve"> </v>
          </cell>
          <cell r="AG3255"/>
          <cell r="AH3255"/>
          <cell r="AI3255"/>
          <cell r="AJ3255" t="str">
            <v xml:space="preserve"> </v>
          </cell>
          <cell r="AK3255" t="str">
            <v xml:space="preserve"> </v>
          </cell>
          <cell r="AL3255"/>
          <cell r="AM3255"/>
          <cell r="AN3255"/>
          <cell r="AO3255" t="str">
            <v xml:space="preserve"> </v>
          </cell>
          <cell r="AP3255" t="str">
            <v xml:space="preserve"> </v>
          </cell>
          <cell r="AQ3255" t="str">
            <v xml:space="preserve"> </v>
          </cell>
          <cell r="AR3255"/>
          <cell r="AS3255"/>
          <cell r="AT3255"/>
          <cell r="AU3255"/>
        </row>
        <row r="3256">
          <cell r="B3256">
            <v>26956</v>
          </cell>
          <cell r="C3256">
            <v>26956</v>
          </cell>
          <cell r="D3256" t="str">
            <v>#REF!</v>
          </cell>
          <cell r="E3256" t="str">
            <v>NO DISPONIBLE</v>
          </cell>
          <cell r="F3256" t="str">
            <v>INACTIVO</v>
          </cell>
          <cell r="G3256" t="str">
            <v>NO APLICA</v>
          </cell>
          <cell r="H3256" t="str">
            <v>FUENTE DE ALIMENTACIÓN</v>
          </cell>
          <cell r="I3256" t="str">
            <v>NO APLICA</v>
          </cell>
          <cell r="J3256" t="str">
            <v>THERMO FISHER SCIENTIFIC</v>
          </cell>
          <cell r="K3256" t="str">
            <v>EC 300 XL</v>
          </cell>
          <cell r="L3256" t="str">
            <v>C1596100926601</v>
          </cell>
          <cell r="M3256" t="str">
            <v>ELECTRÓNICOS</v>
          </cell>
          <cell r="N3256" t="str">
            <v>DRSP</v>
          </cell>
          <cell r="O3256" t="str">
            <v>GPR - PARASITOLOGÍA</v>
          </cell>
          <cell r="P3256" t="str">
            <v>ZONA DE ELECTROFORESIS Y REVELADO</v>
          </cell>
          <cell r="Q3256" t="str">
            <v>PROPIO</v>
          </cell>
          <cell r="R3256" t="str">
            <v>VOLTAJE</v>
          </cell>
          <cell r="S3256" t="str">
            <v>NO DISPONIBLE</v>
          </cell>
          <cell r="T3256"/>
          <cell r="U3256"/>
          <cell r="V3256"/>
          <cell r="W3256"/>
          <cell r="X3256"/>
          <cell r="Y3256" t="str">
            <v xml:space="preserve"> </v>
          </cell>
          <cell r="Z3256" t="str">
            <v xml:space="preserve">  </v>
          </cell>
          <cell r="AA3256"/>
          <cell r="AB3256"/>
          <cell r="AC3256"/>
          <cell r="AD3256"/>
          <cell r="AE3256" t="str">
            <v xml:space="preserve"> </v>
          </cell>
          <cell r="AF3256" t="str">
            <v xml:space="preserve"> </v>
          </cell>
          <cell r="AG3256"/>
          <cell r="AH3256"/>
          <cell r="AI3256"/>
          <cell r="AJ3256" t="str">
            <v xml:space="preserve"> </v>
          </cell>
          <cell r="AK3256" t="str">
            <v xml:space="preserve"> </v>
          </cell>
          <cell r="AL3256"/>
          <cell r="AM3256"/>
          <cell r="AN3256"/>
          <cell r="AO3256"/>
          <cell r="AP3256" t="str">
            <v xml:space="preserve"> </v>
          </cell>
          <cell r="AQ3256" t="str">
            <v xml:space="preserve"> </v>
          </cell>
          <cell r="AR3256"/>
          <cell r="AS3256"/>
          <cell r="AT3256"/>
          <cell r="AU3256"/>
        </row>
        <row r="3257">
          <cell r="B3257">
            <v>26960</v>
          </cell>
          <cell r="C3257">
            <v>26960</v>
          </cell>
          <cell r="D3257" t="str">
            <v>#REF!</v>
          </cell>
          <cell r="E3257">
            <v>40940</v>
          </cell>
          <cell r="F3257" t="str">
            <v>INACTIVO</v>
          </cell>
          <cell r="G3257" t="str">
            <v>NO APLICA</v>
          </cell>
          <cell r="H3257" t="str">
            <v>MICROCENTRÍFUGA</v>
          </cell>
          <cell r="I3257" t="str">
            <v>NO APLICA</v>
          </cell>
          <cell r="J3257" t="str">
            <v>FISHER SCIENTIFIC</v>
          </cell>
          <cell r="K3257" t="str">
            <v>05-090-100</v>
          </cell>
          <cell r="L3257">
            <v>100817274</v>
          </cell>
          <cell r="M3257" t="str">
            <v>CENTRÍFUGAS</v>
          </cell>
          <cell r="N3257" t="str">
            <v>DRSP</v>
          </cell>
          <cell r="O3257" t="str">
            <v>GVI - VIROLOGÍA</v>
          </cell>
          <cell r="P3257" t="str">
            <v>METROLOGÍA 2023-04</v>
          </cell>
          <cell r="Q3257" t="str">
            <v>PROPIO</v>
          </cell>
          <cell r="R3257" t="str">
            <v>FRECUENCIA</v>
          </cell>
          <cell r="S3257" t="str">
            <v>VELOCIDAD FIJA</v>
          </cell>
          <cell r="T3257"/>
          <cell r="U3257"/>
          <cell r="V3257"/>
          <cell r="W3257"/>
          <cell r="X3257"/>
          <cell r="Y3257" t="str">
            <v xml:space="preserve"> </v>
          </cell>
          <cell r="Z3257" t="str">
            <v xml:space="preserve">  </v>
          </cell>
          <cell r="AA3257"/>
          <cell r="AB3257"/>
          <cell r="AC3257"/>
          <cell r="AD3257"/>
          <cell r="AE3257" t="str">
            <v xml:space="preserve"> </v>
          </cell>
          <cell r="AF3257" t="str">
            <v xml:space="preserve"> </v>
          </cell>
          <cell r="AG3257"/>
          <cell r="AH3257"/>
          <cell r="AI3257"/>
          <cell r="AJ3257" t="str">
            <v xml:space="preserve"> </v>
          </cell>
          <cell r="AK3257" t="str">
            <v xml:space="preserve"> </v>
          </cell>
          <cell r="AL3257"/>
          <cell r="AM3257"/>
          <cell r="AN3257"/>
          <cell r="AO3257"/>
          <cell r="AP3257" t="str">
            <v xml:space="preserve"> </v>
          </cell>
          <cell r="AQ3257" t="str">
            <v xml:space="preserve"> </v>
          </cell>
          <cell r="AR3257"/>
          <cell r="AS3257"/>
          <cell r="AT3257"/>
          <cell r="AU3257"/>
        </row>
        <row r="3258">
          <cell r="B3258">
            <v>26964</v>
          </cell>
          <cell r="C3258">
            <v>26964</v>
          </cell>
          <cell r="D3258" t="str">
            <v>#REF!</v>
          </cell>
          <cell r="E3258" t="str">
            <v>NO DISPONIBLE</v>
          </cell>
          <cell r="F3258" t="str">
            <v>ACTIVO</v>
          </cell>
          <cell r="G3258" t="str">
            <v>NO APLICA</v>
          </cell>
          <cell r="H3258" t="str">
            <v>CENTRÍFUGA REFRIGERADA</v>
          </cell>
          <cell r="I3258" t="str">
            <v>NO APLICA</v>
          </cell>
          <cell r="J3258" t="str">
            <v>THERMO FISHER SCIENTIFIC</v>
          </cell>
          <cell r="K3258" t="str">
            <v>SORVALL ST 16R</v>
          </cell>
          <cell r="L3258">
            <v>41150432</v>
          </cell>
          <cell r="M3258" t="str">
            <v>CENTRÍFUGAS</v>
          </cell>
          <cell r="N3258" t="str">
            <v>DISP</v>
          </cell>
          <cell r="O3258" t="str">
            <v>LFM - FISIOLOGÍA MOLECULAR</v>
          </cell>
          <cell r="P3258" t="str">
            <v>LABORATORIO RNA</v>
          </cell>
          <cell r="Q3258" t="str">
            <v>PROPIO</v>
          </cell>
          <cell r="R3258" t="str">
            <v>NO APLICA</v>
          </cell>
          <cell r="S3258" t="str">
            <v>USO 300 rpm hasta 3500 rpm 
Temperatura:  4 °C  hasta Ambiente</v>
          </cell>
          <cell r="T3258"/>
          <cell r="U3258">
            <v>12</v>
          </cell>
          <cell r="V3258"/>
          <cell r="W3258"/>
          <cell r="X3258"/>
          <cell r="Y3258">
            <v>45438</v>
          </cell>
          <cell r="Z3258">
            <v>-330</v>
          </cell>
          <cell r="AA3258"/>
          <cell r="AB3258"/>
          <cell r="AC3258"/>
          <cell r="AD3258">
            <v>45072</v>
          </cell>
          <cell r="AE3258" t="str">
            <v xml:space="preserve"> </v>
          </cell>
          <cell r="AF3258" t="str">
            <v xml:space="preserve"> </v>
          </cell>
          <cell r="AG3258"/>
          <cell r="AH3258"/>
          <cell r="AI3258"/>
          <cell r="AJ3258" t="str">
            <v xml:space="preserve"> </v>
          </cell>
          <cell r="AK3258" t="str">
            <v xml:space="preserve"> </v>
          </cell>
          <cell r="AL3258"/>
          <cell r="AM3258"/>
          <cell r="AN3258"/>
          <cell r="AO3258"/>
          <cell r="AP3258" t="str">
            <v xml:space="preserve"> </v>
          </cell>
          <cell r="AQ3258" t="str">
            <v xml:space="preserve"> </v>
          </cell>
          <cell r="AR3258"/>
          <cell r="AS3258"/>
          <cell r="AT3258"/>
          <cell r="AU3258"/>
        </row>
        <row r="3259">
          <cell r="B3259">
            <v>26985</v>
          </cell>
          <cell r="C3259">
            <v>26985</v>
          </cell>
          <cell r="D3259" t="str">
            <v>#REF!</v>
          </cell>
          <cell r="E3259">
            <v>40939</v>
          </cell>
          <cell r="F3259" t="str">
            <v>ACTIVO</v>
          </cell>
          <cell r="G3259" t="str">
            <v>NO APLICA</v>
          </cell>
          <cell r="H3259" t="str">
            <v>ANALIZADOR PORTÁTIL DE HEMOGLOBINA</v>
          </cell>
          <cell r="I3259" t="str">
            <v>NO APLICA</v>
          </cell>
          <cell r="J3259" t="str">
            <v>HEMOCUE</v>
          </cell>
          <cell r="K3259" t="str">
            <v>HB 201+</v>
          </cell>
          <cell r="L3259">
            <v>1047013585</v>
          </cell>
          <cell r="M3259" t="str">
            <v>EQUIPOS ESPECIALES</v>
          </cell>
          <cell r="N3259" t="str">
            <v>DISP</v>
          </cell>
          <cell r="O3259" t="str">
            <v>LNI - NUTRICIÓN</v>
          </cell>
          <cell r="P3259" t="str">
            <v>LABORATORIO 1</v>
          </cell>
          <cell r="Q3259" t="str">
            <v>PROPIO</v>
          </cell>
          <cell r="R3259" t="str">
            <v>NO APLICA</v>
          </cell>
          <cell r="S3259"/>
          <cell r="T3259"/>
          <cell r="U3259"/>
          <cell r="V3259"/>
          <cell r="W3259"/>
          <cell r="X3259"/>
          <cell r="Y3259" t="str">
            <v xml:space="preserve"> </v>
          </cell>
          <cell r="Z3259" t="str">
            <v xml:space="preserve">  </v>
          </cell>
          <cell r="AA3259"/>
          <cell r="AB3259"/>
          <cell r="AC3259"/>
          <cell r="AD3259"/>
          <cell r="AE3259" t="str">
            <v xml:space="preserve"> </v>
          </cell>
          <cell r="AF3259" t="str">
            <v xml:space="preserve"> </v>
          </cell>
          <cell r="AG3259"/>
          <cell r="AH3259"/>
          <cell r="AI3259"/>
          <cell r="AJ3259" t="str">
            <v xml:space="preserve"> </v>
          </cell>
          <cell r="AK3259" t="str">
            <v xml:space="preserve"> </v>
          </cell>
          <cell r="AL3259"/>
          <cell r="AM3259"/>
          <cell r="AN3259"/>
          <cell r="AO3259"/>
          <cell r="AP3259" t="str">
            <v xml:space="preserve"> </v>
          </cell>
          <cell r="AQ3259" t="str">
            <v xml:space="preserve"> </v>
          </cell>
          <cell r="AR3259"/>
          <cell r="AS3259"/>
          <cell r="AT3259"/>
          <cell r="AU3259"/>
        </row>
        <row r="3260">
          <cell r="B3260">
            <v>26986</v>
          </cell>
          <cell r="C3260">
            <v>26986</v>
          </cell>
          <cell r="D3260" t="str">
            <v>#REF!</v>
          </cell>
          <cell r="E3260">
            <v>40939</v>
          </cell>
          <cell r="F3260" t="str">
            <v>ACTIVO</v>
          </cell>
          <cell r="G3260" t="str">
            <v>NO APLICA</v>
          </cell>
          <cell r="H3260" t="str">
            <v>ANALIZADOR PORTÁTIL DE HEMOGLOBINA</v>
          </cell>
          <cell r="I3260" t="str">
            <v>NO APLICA</v>
          </cell>
          <cell r="J3260" t="str">
            <v>HEMOCUE</v>
          </cell>
          <cell r="K3260" t="str">
            <v>HB 201+</v>
          </cell>
          <cell r="L3260">
            <v>1047013393</v>
          </cell>
          <cell r="M3260" t="str">
            <v>EQUIPOS ESPECIALES</v>
          </cell>
          <cell r="N3260" t="str">
            <v>DISP</v>
          </cell>
          <cell r="O3260" t="str">
            <v>LNI - NUTRICIÓN</v>
          </cell>
          <cell r="P3260" t="str">
            <v>LABORATORIO 1</v>
          </cell>
          <cell r="Q3260" t="str">
            <v>PROPIO</v>
          </cell>
          <cell r="R3260" t="str">
            <v>NO APLICA</v>
          </cell>
          <cell r="S3260"/>
          <cell r="T3260"/>
          <cell r="U3260"/>
          <cell r="V3260"/>
          <cell r="W3260"/>
          <cell r="X3260"/>
          <cell r="Y3260" t="str">
            <v xml:space="preserve"> </v>
          </cell>
          <cell r="Z3260" t="str">
            <v xml:space="preserve">  </v>
          </cell>
          <cell r="AA3260"/>
          <cell r="AB3260"/>
          <cell r="AC3260"/>
          <cell r="AD3260"/>
          <cell r="AE3260" t="str">
            <v xml:space="preserve"> </v>
          </cell>
          <cell r="AF3260" t="str">
            <v xml:space="preserve"> </v>
          </cell>
          <cell r="AG3260"/>
          <cell r="AH3260"/>
          <cell r="AI3260"/>
          <cell r="AJ3260" t="str">
            <v xml:space="preserve"> </v>
          </cell>
          <cell r="AK3260" t="str">
            <v xml:space="preserve"> </v>
          </cell>
          <cell r="AL3260"/>
          <cell r="AM3260"/>
          <cell r="AN3260"/>
          <cell r="AO3260"/>
          <cell r="AP3260" t="str">
            <v xml:space="preserve"> </v>
          </cell>
          <cell r="AQ3260" t="str">
            <v xml:space="preserve"> </v>
          </cell>
          <cell r="AR3260"/>
          <cell r="AS3260"/>
          <cell r="AT3260"/>
          <cell r="AU3260"/>
        </row>
        <row r="3261">
          <cell r="B3261">
            <v>26987</v>
          </cell>
          <cell r="C3261">
            <v>26987</v>
          </cell>
          <cell r="D3261" t="str">
            <v>#REF!</v>
          </cell>
          <cell r="E3261">
            <v>40939</v>
          </cell>
          <cell r="F3261" t="str">
            <v>ACTIVO</v>
          </cell>
          <cell r="G3261" t="str">
            <v>NO APLICA</v>
          </cell>
          <cell r="H3261" t="str">
            <v>ANALIZADOR PORTÁTIL DE HEMOGLOBINA</v>
          </cell>
          <cell r="I3261" t="str">
            <v>NO APLICA</v>
          </cell>
          <cell r="J3261" t="str">
            <v>HEMOCUE</v>
          </cell>
          <cell r="K3261" t="str">
            <v>HB 201+</v>
          </cell>
          <cell r="L3261">
            <v>1047013576</v>
          </cell>
          <cell r="M3261" t="str">
            <v>EQUIPOS ESPECIALES</v>
          </cell>
          <cell r="N3261" t="str">
            <v>DISP</v>
          </cell>
          <cell r="O3261" t="str">
            <v>LNI - NUTRICIÓN</v>
          </cell>
          <cell r="P3261" t="str">
            <v>LABORATORIO 1</v>
          </cell>
          <cell r="Q3261" t="str">
            <v>PROPIO</v>
          </cell>
          <cell r="R3261" t="str">
            <v>NO APLICA</v>
          </cell>
          <cell r="S3261"/>
          <cell r="T3261"/>
          <cell r="U3261"/>
          <cell r="V3261"/>
          <cell r="W3261"/>
          <cell r="X3261"/>
          <cell r="Y3261" t="str">
            <v xml:space="preserve"> </v>
          </cell>
          <cell r="Z3261" t="str">
            <v xml:space="preserve">  </v>
          </cell>
          <cell r="AA3261"/>
          <cell r="AB3261"/>
          <cell r="AC3261"/>
          <cell r="AD3261"/>
          <cell r="AE3261" t="str">
            <v xml:space="preserve"> </v>
          </cell>
          <cell r="AF3261" t="str">
            <v xml:space="preserve"> </v>
          </cell>
          <cell r="AG3261"/>
          <cell r="AH3261"/>
          <cell r="AI3261"/>
          <cell r="AJ3261" t="str">
            <v xml:space="preserve"> </v>
          </cell>
          <cell r="AK3261" t="str">
            <v xml:space="preserve"> </v>
          </cell>
          <cell r="AL3261"/>
          <cell r="AM3261"/>
          <cell r="AN3261"/>
          <cell r="AO3261"/>
          <cell r="AP3261" t="str">
            <v xml:space="preserve"> </v>
          </cell>
          <cell r="AQ3261" t="str">
            <v xml:space="preserve"> </v>
          </cell>
          <cell r="AR3261"/>
          <cell r="AS3261"/>
          <cell r="AT3261"/>
          <cell r="AU3261"/>
        </row>
        <row r="3262">
          <cell r="B3262">
            <v>26988</v>
          </cell>
          <cell r="C3262">
            <v>26988</v>
          </cell>
          <cell r="D3262" t="str">
            <v>#REF!</v>
          </cell>
          <cell r="E3262">
            <v>40939</v>
          </cell>
          <cell r="F3262" t="str">
            <v>ACTIVO</v>
          </cell>
          <cell r="G3262" t="str">
            <v>NO APLICA</v>
          </cell>
          <cell r="H3262" t="str">
            <v>ANALIZADOR PORTÁTIL DE HEMOGLOBINA</v>
          </cell>
          <cell r="I3262" t="str">
            <v>NO APLICA</v>
          </cell>
          <cell r="J3262" t="str">
            <v>HEMOCUE</v>
          </cell>
          <cell r="K3262" t="str">
            <v>HB 201+</v>
          </cell>
          <cell r="L3262">
            <v>1047013395</v>
          </cell>
          <cell r="M3262" t="str">
            <v>EQUIPOS ESPECIALES</v>
          </cell>
          <cell r="N3262" t="str">
            <v>DISP</v>
          </cell>
          <cell r="O3262" t="str">
            <v>LNI - NUTRICIÓN</v>
          </cell>
          <cell r="P3262" t="str">
            <v>LABORATORIO 1</v>
          </cell>
          <cell r="Q3262" t="str">
            <v>PROPIO</v>
          </cell>
          <cell r="R3262" t="str">
            <v>NO APLICA</v>
          </cell>
          <cell r="S3262"/>
          <cell r="T3262"/>
          <cell r="U3262"/>
          <cell r="V3262"/>
          <cell r="W3262"/>
          <cell r="X3262"/>
          <cell r="Y3262" t="str">
            <v xml:space="preserve"> </v>
          </cell>
          <cell r="Z3262" t="str">
            <v xml:space="preserve">  </v>
          </cell>
          <cell r="AA3262"/>
          <cell r="AB3262"/>
          <cell r="AC3262"/>
          <cell r="AD3262"/>
          <cell r="AE3262" t="str">
            <v xml:space="preserve"> </v>
          </cell>
          <cell r="AF3262" t="str">
            <v xml:space="preserve"> </v>
          </cell>
          <cell r="AG3262"/>
          <cell r="AH3262"/>
          <cell r="AI3262"/>
          <cell r="AJ3262" t="str">
            <v xml:space="preserve"> </v>
          </cell>
          <cell r="AK3262" t="str">
            <v xml:space="preserve"> </v>
          </cell>
          <cell r="AL3262"/>
          <cell r="AM3262"/>
          <cell r="AN3262"/>
          <cell r="AO3262"/>
          <cell r="AP3262" t="str">
            <v xml:space="preserve"> </v>
          </cell>
          <cell r="AQ3262" t="str">
            <v xml:space="preserve"> </v>
          </cell>
          <cell r="AR3262"/>
          <cell r="AS3262"/>
          <cell r="AT3262"/>
          <cell r="AU3262"/>
        </row>
        <row r="3263">
          <cell r="B3263">
            <v>26989</v>
          </cell>
          <cell r="C3263">
            <v>26989</v>
          </cell>
          <cell r="D3263" t="str">
            <v>#REF!</v>
          </cell>
          <cell r="E3263">
            <v>40939</v>
          </cell>
          <cell r="F3263" t="str">
            <v>ACTIVO</v>
          </cell>
          <cell r="G3263" t="str">
            <v>NO APLICA</v>
          </cell>
          <cell r="H3263" t="str">
            <v>ANALIZADOR PORTÁTIL DE HEMOGLOBINA</v>
          </cell>
          <cell r="I3263" t="str">
            <v>NO APLICA</v>
          </cell>
          <cell r="J3263" t="str">
            <v>HEMOCUE</v>
          </cell>
          <cell r="K3263" t="str">
            <v>HB 201+</v>
          </cell>
          <cell r="L3263">
            <v>1047013584</v>
          </cell>
          <cell r="M3263" t="str">
            <v>EQUIPOS ESPECIALES</v>
          </cell>
          <cell r="N3263" t="str">
            <v>DISP</v>
          </cell>
          <cell r="O3263" t="str">
            <v>LNI - NUTRICIÓN</v>
          </cell>
          <cell r="P3263" t="str">
            <v>LABORATORIO 1</v>
          </cell>
          <cell r="Q3263" t="str">
            <v>PROPIO</v>
          </cell>
          <cell r="R3263" t="str">
            <v>NO APLICA</v>
          </cell>
          <cell r="S3263"/>
          <cell r="T3263"/>
          <cell r="U3263"/>
          <cell r="V3263"/>
          <cell r="W3263"/>
          <cell r="X3263"/>
          <cell r="Y3263" t="str">
            <v xml:space="preserve"> </v>
          </cell>
          <cell r="Z3263" t="str">
            <v xml:space="preserve">  </v>
          </cell>
          <cell r="AA3263"/>
          <cell r="AB3263"/>
          <cell r="AC3263"/>
          <cell r="AD3263"/>
          <cell r="AE3263" t="str">
            <v xml:space="preserve"> </v>
          </cell>
          <cell r="AF3263" t="str">
            <v xml:space="preserve"> </v>
          </cell>
          <cell r="AG3263"/>
          <cell r="AH3263"/>
          <cell r="AI3263"/>
          <cell r="AJ3263" t="str">
            <v xml:space="preserve"> </v>
          </cell>
          <cell r="AK3263" t="str">
            <v xml:space="preserve"> </v>
          </cell>
          <cell r="AL3263"/>
          <cell r="AM3263"/>
          <cell r="AN3263"/>
          <cell r="AO3263"/>
          <cell r="AP3263" t="str">
            <v xml:space="preserve"> </v>
          </cell>
          <cell r="AQ3263" t="str">
            <v xml:space="preserve"> </v>
          </cell>
          <cell r="AR3263"/>
          <cell r="AS3263"/>
          <cell r="AT3263"/>
          <cell r="AU3263"/>
        </row>
        <row r="3264">
          <cell r="B3264">
            <v>26990</v>
          </cell>
          <cell r="C3264">
            <v>26990</v>
          </cell>
          <cell r="D3264" t="str">
            <v>#REF!</v>
          </cell>
          <cell r="E3264">
            <v>40939</v>
          </cell>
          <cell r="F3264" t="str">
            <v>ACTIVO</v>
          </cell>
          <cell r="G3264" t="str">
            <v>NO APLICA</v>
          </cell>
          <cell r="H3264" t="str">
            <v>ANALIZADOR PORTÁTIL DE HEMOGLOBINA</v>
          </cell>
          <cell r="I3264" t="str">
            <v>NO APLICA</v>
          </cell>
          <cell r="J3264" t="str">
            <v>HEMOCUE</v>
          </cell>
          <cell r="K3264" t="str">
            <v>HB 201+</v>
          </cell>
          <cell r="L3264">
            <v>1047013580</v>
          </cell>
          <cell r="M3264" t="str">
            <v>EQUIPOS ESPECIALES</v>
          </cell>
          <cell r="N3264" t="str">
            <v>DISP</v>
          </cell>
          <cell r="O3264" t="str">
            <v>LNI - NUTRICIÓN</v>
          </cell>
          <cell r="P3264" t="str">
            <v>LABORATORIO 1</v>
          </cell>
          <cell r="Q3264" t="str">
            <v>PROPIO</v>
          </cell>
          <cell r="R3264" t="str">
            <v>NO APLICA</v>
          </cell>
          <cell r="S3264"/>
          <cell r="T3264"/>
          <cell r="U3264"/>
          <cell r="V3264"/>
          <cell r="W3264"/>
          <cell r="X3264"/>
          <cell r="Y3264" t="str">
            <v xml:space="preserve"> </v>
          </cell>
          <cell r="Z3264" t="str">
            <v xml:space="preserve">  </v>
          </cell>
          <cell r="AA3264"/>
          <cell r="AB3264"/>
          <cell r="AC3264"/>
          <cell r="AD3264"/>
          <cell r="AE3264" t="str">
            <v xml:space="preserve"> </v>
          </cell>
          <cell r="AF3264" t="str">
            <v xml:space="preserve"> </v>
          </cell>
          <cell r="AG3264"/>
          <cell r="AH3264"/>
          <cell r="AI3264"/>
          <cell r="AJ3264" t="str">
            <v xml:space="preserve"> </v>
          </cell>
          <cell r="AK3264" t="str">
            <v xml:space="preserve"> </v>
          </cell>
          <cell r="AL3264"/>
          <cell r="AM3264"/>
          <cell r="AN3264"/>
          <cell r="AO3264"/>
          <cell r="AP3264" t="str">
            <v xml:space="preserve"> </v>
          </cell>
          <cell r="AQ3264" t="str">
            <v xml:space="preserve"> </v>
          </cell>
          <cell r="AR3264"/>
          <cell r="AS3264"/>
          <cell r="AT3264"/>
          <cell r="AU3264"/>
        </row>
        <row r="3265">
          <cell r="B3265">
            <v>26991</v>
          </cell>
          <cell r="C3265">
            <v>26991</v>
          </cell>
          <cell r="D3265" t="str">
            <v>#REF!</v>
          </cell>
          <cell r="E3265">
            <v>40939</v>
          </cell>
          <cell r="F3265" t="str">
            <v>ACTIVO</v>
          </cell>
          <cell r="G3265" t="str">
            <v>NO APLICA</v>
          </cell>
          <cell r="H3265" t="str">
            <v>ANALIZADOR PORTÁTIL DE HEMOGLOBINA</v>
          </cell>
          <cell r="I3265" t="str">
            <v>NO APLICA</v>
          </cell>
          <cell r="J3265" t="str">
            <v>HEMOCUE</v>
          </cell>
          <cell r="K3265" t="str">
            <v>HB 201+</v>
          </cell>
          <cell r="L3265">
            <v>1047013573</v>
          </cell>
          <cell r="M3265" t="str">
            <v>EQUIPOS ESPECIALES</v>
          </cell>
          <cell r="N3265" t="str">
            <v>DISP</v>
          </cell>
          <cell r="O3265" t="str">
            <v>LNI - NUTRICIÓN</v>
          </cell>
          <cell r="P3265" t="str">
            <v>LABORATORIO 1</v>
          </cell>
          <cell r="Q3265" t="str">
            <v>PROPIO</v>
          </cell>
          <cell r="R3265" t="str">
            <v>NO APLICA</v>
          </cell>
          <cell r="S3265"/>
          <cell r="T3265"/>
          <cell r="U3265"/>
          <cell r="V3265"/>
          <cell r="W3265"/>
          <cell r="X3265"/>
          <cell r="Y3265" t="str">
            <v xml:space="preserve"> </v>
          </cell>
          <cell r="Z3265" t="str">
            <v xml:space="preserve">  </v>
          </cell>
          <cell r="AA3265"/>
          <cell r="AB3265"/>
          <cell r="AC3265"/>
          <cell r="AD3265"/>
          <cell r="AE3265" t="str">
            <v xml:space="preserve"> </v>
          </cell>
          <cell r="AF3265" t="str">
            <v xml:space="preserve"> </v>
          </cell>
          <cell r="AG3265"/>
          <cell r="AH3265"/>
          <cell r="AI3265"/>
          <cell r="AJ3265" t="str">
            <v xml:space="preserve"> </v>
          </cell>
          <cell r="AK3265" t="str">
            <v xml:space="preserve"> </v>
          </cell>
          <cell r="AL3265"/>
          <cell r="AM3265"/>
          <cell r="AN3265"/>
          <cell r="AO3265"/>
          <cell r="AP3265" t="str">
            <v xml:space="preserve"> </v>
          </cell>
          <cell r="AQ3265" t="str">
            <v xml:space="preserve"> </v>
          </cell>
          <cell r="AR3265"/>
          <cell r="AS3265"/>
          <cell r="AT3265"/>
          <cell r="AU3265"/>
        </row>
        <row r="3266">
          <cell r="B3266">
            <v>26992</v>
          </cell>
          <cell r="C3266">
            <v>26992</v>
          </cell>
          <cell r="D3266" t="str">
            <v>#REF!</v>
          </cell>
          <cell r="E3266">
            <v>40939</v>
          </cell>
          <cell r="F3266" t="str">
            <v>ACTIVO</v>
          </cell>
          <cell r="G3266" t="str">
            <v>NO APLICA</v>
          </cell>
          <cell r="H3266" t="str">
            <v>ANALIZADOR PORTÁTIL DE HEMOGLOBINA</v>
          </cell>
          <cell r="I3266" t="str">
            <v>NO APLICA</v>
          </cell>
          <cell r="J3266" t="str">
            <v>HEMOCUE</v>
          </cell>
          <cell r="K3266" t="str">
            <v>HB 201+</v>
          </cell>
          <cell r="L3266">
            <v>1047013571</v>
          </cell>
          <cell r="M3266" t="str">
            <v>EQUIPOS ESPECIALES</v>
          </cell>
          <cell r="N3266" t="str">
            <v>DISP</v>
          </cell>
          <cell r="O3266" t="str">
            <v>LNI - NUTRICIÓN</v>
          </cell>
          <cell r="P3266" t="str">
            <v>LABORATORIO 1</v>
          </cell>
          <cell r="Q3266" t="str">
            <v>PROPIO</v>
          </cell>
          <cell r="R3266" t="str">
            <v>NO APLICA</v>
          </cell>
          <cell r="S3266"/>
          <cell r="T3266"/>
          <cell r="U3266"/>
          <cell r="V3266"/>
          <cell r="W3266"/>
          <cell r="X3266"/>
          <cell r="Y3266" t="str">
            <v xml:space="preserve"> </v>
          </cell>
          <cell r="Z3266" t="str">
            <v xml:space="preserve">  </v>
          </cell>
          <cell r="AA3266"/>
          <cell r="AB3266"/>
          <cell r="AC3266"/>
          <cell r="AD3266"/>
          <cell r="AE3266" t="str">
            <v xml:space="preserve"> </v>
          </cell>
          <cell r="AF3266" t="str">
            <v xml:space="preserve"> </v>
          </cell>
          <cell r="AG3266"/>
          <cell r="AH3266"/>
          <cell r="AI3266"/>
          <cell r="AJ3266" t="str">
            <v xml:space="preserve"> </v>
          </cell>
          <cell r="AK3266" t="str">
            <v xml:space="preserve"> </v>
          </cell>
          <cell r="AL3266"/>
          <cell r="AM3266"/>
          <cell r="AN3266"/>
          <cell r="AO3266"/>
          <cell r="AP3266" t="str">
            <v xml:space="preserve"> </v>
          </cell>
          <cell r="AQ3266" t="str">
            <v xml:space="preserve"> </v>
          </cell>
          <cell r="AR3266"/>
          <cell r="AS3266"/>
          <cell r="AT3266"/>
          <cell r="AU3266"/>
        </row>
        <row r="3267">
          <cell r="B3267">
            <v>26993</v>
          </cell>
          <cell r="C3267">
            <v>26993</v>
          </cell>
          <cell r="D3267" t="str">
            <v>#REF!</v>
          </cell>
          <cell r="E3267">
            <v>40939</v>
          </cell>
          <cell r="F3267" t="str">
            <v>ACTIVO</v>
          </cell>
          <cell r="G3267" t="str">
            <v>NO APLICA</v>
          </cell>
          <cell r="H3267" t="str">
            <v>ANALIZADOR PORTÁTIL DE HEMOGLOBINA</v>
          </cell>
          <cell r="I3267" t="str">
            <v>NO APLICA</v>
          </cell>
          <cell r="J3267" t="str">
            <v>HEMOCUE</v>
          </cell>
          <cell r="K3267" t="str">
            <v>HB 201+</v>
          </cell>
          <cell r="L3267">
            <v>1047013572</v>
          </cell>
          <cell r="M3267" t="str">
            <v>EQUIPOS ESPECIALES</v>
          </cell>
          <cell r="N3267" t="str">
            <v>DISP</v>
          </cell>
          <cell r="O3267" t="str">
            <v>LNI - NUTRICIÓN</v>
          </cell>
          <cell r="P3267" t="str">
            <v>LABORATORIO 1</v>
          </cell>
          <cell r="Q3267" t="str">
            <v>PROPIO</v>
          </cell>
          <cell r="R3267" t="str">
            <v>NO APLICA</v>
          </cell>
          <cell r="S3267"/>
          <cell r="T3267"/>
          <cell r="U3267"/>
          <cell r="V3267"/>
          <cell r="W3267"/>
          <cell r="X3267"/>
          <cell r="Y3267" t="str">
            <v xml:space="preserve"> </v>
          </cell>
          <cell r="Z3267" t="str">
            <v xml:space="preserve">  </v>
          </cell>
          <cell r="AA3267"/>
          <cell r="AB3267"/>
          <cell r="AC3267"/>
          <cell r="AD3267"/>
          <cell r="AE3267" t="str">
            <v xml:space="preserve"> </v>
          </cell>
          <cell r="AF3267" t="str">
            <v xml:space="preserve"> </v>
          </cell>
          <cell r="AG3267"/>
          <cell r="AH3267"/>
          <cell r="AI3267"/>
          <cell r="AJ3267" t="str">
            <v xml:space="preserve"> </v>
          </cell>
          <cell r="AK3267" t="str">
            <v xml:space="preserve"> </v>
          </cell>
          <cell r="AL3267"/>
          <cell r="AM3267"/>
          <cell r="AN3267"/>
          <cell r="AO3267"/>
          <cell r="AP3267" t="str">
            <v xml:space="preserve"> </v>
          </cell>
          <cell r="AQ3267" t="str">
            <v xml:space="preserve"> </v>
          </cell>
          <cell r="AR3267"/>
          <cell r="AS3267"/>
          <cell r="AT3267"/>
          <cell r="AU3267"/>
        </row>
        <row r="3268">
          <cell r="B3268">
            <v>26994</v>
          </cell>
          <cell r="C3268">
            <v>26994</v>
          </cell>
          <cell r="D3268" t="str">
            <v>#REF!</v>
          </cell>
          <cell r="E3268">
            <v>40939</v>
          </cell>
          <cell r="F3268" t="str">
            <v>ACTIVO</v>
          </cell>
          <cell r="G3268" t="str">
            <v>NO APLICA</v>
          </cell>
          <cell r="H3268" t="str">
            <v>ANALIZADOR PORTÁTIL DE HEMOGLOBINA</v>
          </cell>
          <cell r="I3268" t="str">
            <v>NO APLICA</v>
          </cell>
          <cell r="J3268" t="str">
            <v>HEMOCUE</v>
          </cell>
          <cell r="K3268" t="str">
            <v>HB 201+</v>
          </cell>
          <cell r="L3268">
            <v>1047013394</v>
          </cell>
          <cell r="M3268" t="str">
            <v>EQUIPOS ESPECIALES</v>
          </cell>
          <cell r="N3268" t="str">
            <v>DISP</v>
          </cell>
          <cell r="O3268" t="str">
            <v>LNI - NUTRICIÓN</v>
          </cell>
          <cell r="P3268" t="str">
            <v>LABORATORIO 1</v>
          </cell>
          <cell r="Q3268" t="str">
            <v>PROPIO</v>
          </cell>
          <cell r="R3268" t="str">
            <v>NO APLICA</v>
          </cell>
          <cell r="S3268"/>
          <cell r="T3268"/>
          <cell r="U3268"/>
          <cell r="V3268"/>
          <cell r="W3268"/>
          <cell r="X3268"/>
          <cell r="Y3268" t="str">
            <v xml:space="preserve"> </v>
          </cell>
          <cell r="Z3268" t="str">
            <v xml:space="preserve">  </v>
          </cell>
          <cell r="AA3268"/>
          <cell r="AB3268"/>
          <cell r="AC3268"/>
          <cell r="AD3268"/>
          <cell r="AE3268" t="str">
            <v xml:space="preserve"> </v>
          </cell>
          <cell r="AF3268" t="str">
            <v xml:space="preserve"> </v>
          </cell>
          <cell r="AG3268"/>
          <cell r="AH3268"/>
          <cell r="AI3268"/>
          <cell r="AJ3268" t="str">
            <v xml:space="preserve"> </v>
          </cell>
          <cell r="AK3268" t="str">
            <v xml:space="preserve"> </v>
          </cell>
          <cell r="AL3268"/>
          <cell r="AM3268"/>
          <cell r="AN3268"/>
          <cell r="AO3268"/>
          <cell r="AP3268" t="str">
            <v xml:space="preserve"> </v>
          </cell>
          <cell r="AQ3268" t="str">
            <v xml:space="preserve"> </v>
          </cell>
          <cell r="AR3268"/>
          <cell r="AS3268"/>
          <cell r="AT3268"/>
          <cell r="AU3268"/>
        </row>
        <row r="3269">
          <cell r="B3269">
            <v>26995</v>
          </cell>
          <cell r="C3269">
            <v>26995</v>
          </cell>
          <cell r="D3269" t="str">
            <v>#REF!</v>
          </cell>
          <cell r="E3269">
            <v>40939</v>
          </cell>
          <cell r="F3269" t="str">
            <v>ACTIVO</v>
          </cell>
          <cell r="G3269" t="str">
            <v>NO APLICA</v>
          </cell>
          <cell r="H3269" t="str">
            <v>ANALIZADOR PORTÁTIL DE HEMOGLOBINA</v>
          </cell>
          <cell r="I3269" t="str">
            <v>NO APLICA</v>
          </cell>
          <cell r="J3269" t="str">
            <v>HEMOCUE</v>
          </cell>
          <cell r="K3269" t="str">
            <v>HB 201+</v>
          </cell>
          <cell r="L3269">
            <v>1047013391</v>
          </cell>
          <cell r="M3269" t="str">
            <v>EQUIPOS ESPECIALES</v>
          </cell>
          <cell r="N3269" t="str">
            <v>DISP</v>
          </cell>
          <cell r="O3269" t="str">
            <v>LNI - NUTRICIÓN</v>
          </cell>
          <cell r="P3269" t="str">
            <v>LABORATORIO 1</v>
          </cell>
          <cell r="Q3269" t="str">
            <v>PROPIO</v>
          </cell>
          <cell r="R3269" t="str">
            <v>NO APLICA</v>
          </cell>
          <cell r="S3269"/>
          <cell r="T3269"/>
          <cell r="U3269"/>
          <cell r="V3269"/>
          <cell r="W3269"/>
          <cell r="X3269"/>
          <cell r="Y3269" t="str">
            <v xml:space="preserve"> </v>
          </cell>
          <cell r="Z3269" t="str">
            <v xml:space="preserve">  </v>
          </cell>
          <cell r="AA3269"/>
          <cell r="AB3269"/>
          <cell r="AC3269"/>
          <cell r="AD3269"/>
          <cell r="AE3269" t="str">
            <v xml:space="preserve"> </v>
          </cell>
          <cell r="AF3269" t="str">
            <v xml:space="preserve"> </v>
          </cell>
          <cell r="AG3269"/>
          <cell r="AH3269"/>
          <cell r="AI3269"/>
          <cell r="AJ3269" t="str">
            <v xml:space="preserve"> </v>
          </cell>
          <cell r="AK3269" t="str">
            <v xml:space="preserve"> </v>
          </cell>
          <cell r="AL3269"/>
          <cell r="AM3269"/>
          <cell r="AN3269"/>
          <cell r="AO3269"/>
          <cell r="AP3269" t="str">
            <v xml:space="preserve"> </v>
          </cell>
          <cell r="AQ3269" t="str">
            <v xml:space="preserve"> </v>
          </cell>
          <cell r="AR3269"/>
          <cell r="AS3269"/>
          <cell r="AT3269"/>
          <cell r="AU3269"/>
        </row>
        <row r="3270">
          <cell r="B3270">
            <v>26996</v>
          </cell>
          <cell r="C3270">
            <v>26996</v>
          </cell>
          <cell r="D3270" t="str">
            <v>#REF!</v>
          </cell>
          <cell r="E3270">
            <v>40939</v>
          </cell>
          <cell r="F3270" t="str">
            <v>ACTIVO</v>
          </cell>
          <cell r="G3270" t="str">
            <v>NO APLICA</v>
          </cell>
          <cell r="H3270" t="str">
            <v>ANALIZADOR PORTÁTIL DE HEMOGLOBINA</v>
          </cell>
          <cell r="I3270" t="str">
            <v>NO APLICA</v>
          </cell>
          <cell r="J3270" t="str">
            <v>HEMOCUE</v>
          </cell>
          <cell r="K3270" t="str">
            <v>HB 201+</v>
          </cell>
          <cell r="L3270">
            <v>1047013894</v>
          </cell>
          <cell r="M3270" t="str">
            <v>EQUIPOS ESPECIALES</v>
          </cell>
          <cell r="N3270" t="str">
            <v>DISP</v>
          </cell>
          <cell r="O3270" t="str">
            <v>LNI - NUTRICIÓN</v>
          </cell>
          <cell r="P3270" t="str">
            <v>LABORATORIO 1</v>
          </cell>
          <cell r="Q3270" t="str">
            <v>PROPIO</v>
          </cell>
          <cell r="R3270" t="str">
            <v>NO APLICA</v>
          </cell>
          <cell r="S3270"/>
          <cell r="T3270"/>
          <cell r="U3270"/>
          <cell r="V3270"/>
          <cell r="W3270"/>
          <cell r="X3270"/>
          <cell r="Y3270" t="str">
            <v xml:space="preserve"> </v>
          </cell>
          <cell r="Z3270" t="str">
            <v xml:space="preserve">  </v>
          </cell>
          <cell r="AA3270"/>
          <cell r="AB3270"/>
          <cell r="AC3270"/>
          <cell r="AD3270"/>
          <cell r="AE3270" t="str">
            <v xml:space="preserve"> </v>
          </cell>
          <cell r="AF3270" t="str">
            <v xml:space="preserve"> </v>
          </cell>
          <cell r="AG3270"/>
          <cell r="AH3270"/>
          <cell r="AI3270"/>
          <cell r="AJ3270" t="str">
            <v xml:space="preserve"> </v>
          </cell>
          <cell r="AK3270" t="str">
            <v xml:space="preserve"> </v>
          </cell>
          <cell r="AL3270"/>
          <cell r="AM3270"/>
          <cell r="AN3270"/>
          <cell r="AO3270"/>
          <cell r="AP3270" t="str">
            <v xml:space="preserve"> </v>
          </cell>
          <cell r="AQ3270" t="str">
            <v xml:space="preserve"> </v>
          </cell>
          <cell r="AR3270"/>
          <cell r="AS3270"/>
          <cell r="AT3270"/>
          <cell r="AU3270"/>
        </row>
        <row r="3271">
          <cell r="B3271">
            <v>26997</v>
          </cell>
          <cell r="C3271">
            <v>26997</v>
          </cell>
          <cell r="D3271" t="str">
            <v>#REF!</v>
          </cell>
          <cell r="E3271">
            <v>40939</v>
          </cell>
          <cell r="F3271" t="str">
            <v>ACTIVO</v>
          </cell>
          <cell r="G3271" t="str">
            <v>NO APLICA</v>
          </cell>
          <cell r="H3271" t="str">
            <v>ANALIZADOR PORTÁTIL DE HEMOGLOBINA</v>
          </cell>
          <cell r="I3271" t="str">
            <v>NO APLICA</v>
          </cell>
          <cell r="J3271" t="str">
            <v>HEMOCUE</v>
          </cell>
          <cell r="K3271" t="str">
            <v>HB 201+</v>
          </cell>
          <cell r="L3271">
            <v>1047013392</v>
          </cell>
          <cell r="M3271" t="str">
            <v>EQUIPOS ESPECIALES</v>
          </cell>
          <cell r="N3271" t="str">
            <v>DISP</v>
          </cell>
          <cell r="O3271" t="str">
            <v>LNI - NUTRICIÓN</v>
          </cell>
          <cell r="P3271" t="str">
            <v>LABORATORIO 1</v>
          </cell>
          <cell r="Q3271" t="str">
            <v>PROPIO</v>
          </cell>
          <cell r="R3271" t="str">
            <v>NO APLICA</v>
          </cell>
          <cell r="S3271"/>
          <cell r="T3271"/>
          <cell r="U3271"/>
          <cell r="V3271"/>
          <cell r="W3271"/>
          <cell r="X3271"/>
          <cell r="Y3271" t="str">
            <v xml:space="preserve"> </v>
          </cell>
          <cell r="Z3271" t="str">
            <v xml:space="preserve">  </v>
          </cell>
          <cell r="AA3271"/>
          <cell r="AB3271"/>
          <cell r="AC3271"/>
          <cell r="AD3271"/>
          <cell r="AE3271" t="str">
            <v xml:space="preserve"> </v>
          </cell>
          <cell r="AF3271" t="str">
            <v xml:space="preserve"> </v>
          </cell>
          <cell r="AG3271"/>
          <cell r="AH3271"/>
          <cell r="AI3271"/>
          <cell r="AJ3271" t="str">
            <v xml:space="preserve"> </v>
          </cell>
          <cell r="AK3271" t="str">
            <v xml:space="preserve"> </v>
          </cell>
          <cell r="AL3271"/>
          <cell r="AM3271"/>
          <cell r="AN3271"/>
          <cell r="AO3271"/>
          <cell r="AP3271" t="str">
            <v xml:space="preserve"> </v>
          </cell>
          <cell r="AQ3271" t="str">
            <v xml:space="preserve"> </v>
          </cell>
          <cell r="AR3271"/>
          <cell r="AS3271"/>
          <cell r="AT3271"/>
          <cell r="AU3271"/>
        </row>
        <row r="3272">
          <cell r="B3272">
            <v>26998</v>
          </cell>
          <cell r="C3272">
            <v>26998</v>
          </cell>
          <cell r="D3272" t="str">
            <v>#REF!</v>
          </cell>
          <cell r="E3272">
            <v>40939</v>
          </cell>
          <cell r="F3272" t="str">
            <v>BAJA</v>
          </cell>
          <cell r="G3272" t="str">
            <v>NO APLICA</v>
          </cell>
          <cell r="H3272" t="str">
            <v>ANALIZADOR PORTÁTIL DE HEMOGLOBINA</v>
          </cell>
          <cell r="I3272" t="str">
            <v>NO APLICA</v>
          </cell>
          <cell r="J3272" t="str">
            <v>HEMOCUE</v>
          </cell>
          <cell r="K3272" t="str">
            <v>HB 201+</v>
          </cell>
          <cell r="L3272">
            <v>1047013569</v>
          </cell>
          <cell r="M3272" t="str">
            <v>EQUIPOS ESPECIALES</v>
          </cell>
          <cell r="N3272" t="str">
            <v>DISP</v>
          </cell>
          <cell r="O3272" t="str">
            <v>LNI - NUTRICIÓN</v>
          </cell>
          <cell r="P3272" t="str">
            <v>LABORATORIO 1</v>
          </cell>
          <cell r="Q3272" t="str">
            <v>PROPIO</v>
          </cell>
          <cell r="R3272" t="str">
            <v>NO APLICA</v>
          </cell>
          <cell r="S3272"/>
          <cell r="T3272"/>
          <cell r="U3272"/>
          <cell r="V3272"/>
          <cell r="W3272"/>
          <cell r="X3272"/>
          <cell r="Y3272" t="str">
            <v xml:space="preserve"> </v>
          </cell>
          <cell r="Z3272" t="str">
            <v xml:space="preserve">  </v>
          </cell>
          <cell r="AA3272"/>
          <cell r="AB3272"/>
          <cell r="AC3272"/>
          <cell r="AD3272"/>
          <cell r="AE3272" t="str">
            <v xml:space="preserve"> </v>
          </cell>
          <cell r="AF3272" t="str">
            <v xml:space="preserve"> </v>
          </cell>
          <cell r="AG3272"/>
          <cell r="AH3272"/>
          <cell r="AI3272"/>
          <cell r="AJ3272" t="str">
            <v xml:space="preserve"> </v>
          </cell>
          <cell r="AK3272" t="str">
            <v xml:space="preserve"> </v>
          </cell>
          <cell r="AL3272"/>
          <cell r="AM3272"/>
          <cell r="AN3272"/>
          <cell r="AO3272"/>
          <cell r="AP3272" t="str">
            <v xml:space="preserve"> </v>
          </cell>
          <cell r="AQ3272" t="str">
            <v xml:space="preserve"> </v>
          </cell>
          <cell r="AR3272"/>
          <cell r="AS3272"/>
          <cell r="AT3272"/>
          <cell r="AU3272"/>
        </row>
        <row r="3273">
          <cell r="B3273">
            <v>26999</v>
          </cell>
          <cell r="C3273">
            <v>26999</v>
          </cell>
          <cell r="D3273" t="str">
            <v>#REF!</v>
          </cell>
          <cell r="E3273">
            <v>40939</v>
          </cell>
          <cell r="F3273" t="str">
            <v>ACTIVO</v>
          </cell>
          <cell r="G3273" t="str">
            <v>NO APLICA</v>
          </cell>
          <cell r="H3273" t="str">
            <v>ANALIZADOR PORTÁTIL DE HEMOGLOBINA</v>
          </cell>
          <cell r="I3273" t="str">
            <v>NO APLICA</v>
          </cell>
          <cell r="J3273" t="str">
            <v>HEMOCUE</v>
          </cell>
          <cell r="K3273" t="str">
            <v>HB 201+</v>
          </cell>
          <cell r="L3273">
            <v>1047013895</v>
          </cell>
          <cell r="M3273" t="str">
            <v>EQUIPOS ESPECIALES</v>
          </cell>
          <cell r="N3273" t="str">
            <v>DISP</v>
          </cell>
          <cell r="O3273" t="str">
            <v>LNI - NUTRICIÓN</v>
          </cell>
          <cell r="P3273" t="str">
            <v>LABORATORIO 1</v>
          </cell>
          <cell r="Q3273" t="str">
            <v>PROPIO</v>
          </cell>
          <cell r="R3273" t="str">
            <v>NO APLICA</v>
          </cell>
          <cell r="S3273"/>
          <cell r="T3273"/>
          <cell r="U3273"/>
          <cell r="V3273"/>
          <cell r="W3273"/>
          <cell r="X3273"/>
          <cell r="Y3273" t="str">
            <v xml:space="preserve"> </v>
          </cell>
          <cell r="Z3273" t="str">
            <v xml:space="preserve">  </v>
          </cell>
          <cell r="AA3273"/>
          <cell r="AB3273"/>
          <cell r="AC3273"/>
          <cell r="AD3273"/>
          <cell r="AE3273" t="str">
            <v xml:space="preserve"> </v>
          </cell>
          <cell r="AF3273" t="str">
            <v xml:space="preserve"> </v>
          </cell>
          <cell r="AG3273"/>
          <cell r="AH3273"/>
          <cell r="AI3273"/>
          <cell r="AJ3273" t="str">
            <v xml:space="preserve"> </v>
          </cell>
          <cell r="AK3273" t="str">
            <v xml:space="preserve"> </v>
          </cell>
          <cell r="AL3273"/>
          <cell r="AM3273"/>
          <cell r="AN3273"/>
          <cell r="AO3273"/>
          <cell r="AP3273" t="str">
            <v xml:space="preserve"> </v>
          </cell>
          <cell r="AQ3273" t="str">
            <v xml:space="preserve"> </v>
          </cell>
          <cell r="AR3273"/>
          <cell r="AS3273"/>
          <cell r="AT3273"/>
          <cell r="AU3273"/>
        </row>
        <row r="3274">
          <cell r="B3274">
            <v>27000</v>
          </cell>
          <cell r="C3274">
            <v>27000</v>
          </cell>
          <cell r="D3274" t="str">
            <v>#REF!</v>
          </cell>
          <cell r="E3274">
            <v>40939</v>
          </cell>
          <cell r="F3274" t="str">
            <v>ACTIVO</v>
          </cell>
          <cell r="G3274" t="str">
            <v>NO APLICA</v>
          </cell>
          <cell r="H3274" t="str">
            <v>ANALIZADOR PORTÁTIL DE HEMOGLOBINA</v>
          </cell>
          <cell r="I3274" t="str">
            <v>NO APLICA</v>
          </cell>
          <cell r="J3274" t="str">
            <v>HEMOCUE</v>
          </cell>
          <cell r="K3274" t="str">
            <v>HB 201+</v>
          </cell>
          <cell r="L3274">
            <v>1047013893</v>
          </cell>
          <cell r="M3274" t="str">
            <v>EQUIPOS ESPECIALES</v>
          </cell>
          <cell r="N3274" t="str">
            <v>DISP</v>
          </cell>
          <cell r="O3274" t="str">
            <v>LNI - NUTRICIÓN</v>
          </cell>
          <cell r="P3274" t="str">
            <v>LABORATORIO 1</v>
          </cell>
          <cell r="Q3274" t="str">
            <v>PROPIO</v>
          </cell>
          <cell r="R3274" t="str">
            <v>NO APLICA</v>
          </cell>
          <cell r="S3274"/>
          <cell r="T3274"/>
          <cell r="U3274"/>
          <cell r="V3274"/>
          <cell r="W3274"/>
          <cell r="X3274"/>
          <cell r="Y3274" t="str">
            <v xml:space="preserve"> </v>
          </cell>
          <cell r="Z3274" t="str">
            <v xml:space="preserve">  </v>
          </cell>
          <cell r="AA3274"/>
          <cell r="AB3274"/>
          <cell r="AC3274"/>
          <cell r="AD3274"/>
          <cell r="AE3274" t="str">
            <v xml:space="preserve"> </v>
          </cell>
          <cell r="AF3274" t="str">
            <v xml:space="preserve"> </v>
          </cell>
          <cell r="AG3274"/>
          <cell r="AH3274"/>
          <cell r="AI3274"/>
          <cell r="AJ3274" t="str">
            <v xml:space="preserve"> </v>
          </cell>
          <cell r="AK3274" t="str">
            <v xml:space="preserve"> </v>
          </cell>
          <cell r="AL3274"/>
          <cell r="AM3274"/>
          <cell r="AN3274"/>
          <cell r="AO3274"/>
          <cell r="AP3274" t="str">
            <v xml:space="preserve"> </v>
          </cell>
          <cell r="AQ3274" t="str">
            <v xml:space="preserve"> </v>
          </cell>
          <cell r="AR3274"/>
          <cell r="AS3274"/>
          <cell r="AT3274"/>
          <cell r="AU3274"/>
        </row>
        <row r="3275">
          <cell r="B3275">
            <v>27001</v>
          </cell>
          <cell r="C3275">
            <v>27001</v>
          </cell>
          <cell r="D3275" t="str">
            <v>#REF!</v>
          </cell>
          <cell r="E3275">
            <v>40939</v>
          </cell>
          <cell r="F3275" t="str">
            <v>ACTIVO</v>
          </cell>
          <cell r="G3275" t="str">
            <v>NO APLICA</v>
          </cell>
          <cell r="H3275" t="str">
            <v>ANALIZADOR PORTÁTIL DE HEMOGLOBINA</v>
          </cell>
          <cell r="I3275" t="str">
            <v>NO APLICA</v>
          </cell>
          <cell r="J3275" t="str">
            <v>HEMOCUE</v>
          </cell>
          <cell r="K3275" t="str">
            <v>HB 201+</v>
          </cell>
          <cell r="L3275">
            <v>1047013581</v>
          </cell>
          <cell r="M3275" t="str">
            <v>EQUIPOS ESPECIALES</v>
          </cell>
          <cell r="N3275" t="str">
            <v>DISP</v>
          </cell>
          <cell r="O3275" t="str">
            <v>LNI - NUTRICIÓN</v>
          </cell>
          <cell r="P3275" t="str">
            <v>LABORATORIO 1</v>
          </cell>
          <cell r="Q3275" t="str">
            <v>PROPIO</v>
          </cell>
          <cell r="R3275" t="str">
            <v>NO APLICA</v>
          </cell>
          <cell r="S3275"/>
          <cell r="T3275"/>
          <cell r="U3275"/>
          <cell r="V3275"/>
          <cell r="W3275"/>
          <cell r="X3275"/>
          <cell r="Y3275" t="str">
            <v xml:space="preserve"> </v>
          </cell>
          <cell r="Z3275" t="str">
            <v xml:space="preserve">  </v>
          </cell>
          <cell r="AA3275"/>
          <cell r="AB3275"/>
          <cell r="AC3275"/>
          <cell r="AD3275"/>
          <cell r="AE3275" t="str">
            <v xml:space="preserve"> </v>
          </cell>
          <cell r="AF3275" t="str">
            <v xml:space="preserve"> </v>
          </cell>
          <cell r="AG3275"/>
          <cell r="AH3275"/>
          <cell r="AI3275"/>
          <cell r="AJ3275" t="str">
            <v xml:space="preserve"> </v>
          </cell>
          <cell r="AK3275" t="str">
            <v xml:space="preserve"> </v>
          </cell>
          <cell r="AL3275"/>
          <cell r="AM3275"/>
          <cell r="AN3275"/>
          <cell r="AO3275"/>
          <cell r="AP3275" t="str">
            <v xml:space="preserve"> </v>
          </cell>
          <cell r="AQ3275" t="str">
            <v xml:space="preserve"> </v>
          </cell>
          <cell r="AR3275"/>
          <cell r="AS3275"/>
          <cell r="AT3275"/>
          <cell r="AU3275"/>
        </row>
        <row r="3276">
          <cell r="B3276">
            <v>27002</v>
          </cell>
          <cell r="C3276">
            <v>27002</v>
          </cell>
          <cell r="D3276" t="str">
            <v>#REF!</v>
          </cell>
          <cell r="E3276">
            <v>40939</v>
          </cell>
          <cell r="F3276" t="str">
            <v>ACTIVO</v>
          </cell>
          <cell r="G3276" t="str">
            <v>NO APLICA</v>
          </cell>
          <cell r="H3276" t="str">
            <v>ANALIZADOR PORTÁTIL DE HEMOGLOBINA</v>
          </cell>
          <cell r="I3276" t="str">
            <v>NO APLICA</v>
          </cell>
          <cell r="J3276" t="str">
            <v>HEMOCUE</v>
          </cell>
          <cell r="K3276" t="str">
            <v>HB 201+</v>
          </cell>
          <cell r="L3276">
            <v>1047013579</v>
          </cell>
          <cell r="M3276" t="str">
            <v>EQUIPOS ESPECIALES</v>
          </cell>
          <cell r="N3276" t="str">
            <v>DISP</v>
          </cell>
          <cell r="O3276" t="str">
            <v>LNI - NUTRICIÓN</v>
          </cell>
          <cell r="P3276" t="str">
            <v>LABORATORIO 1</v>
          </cell>
          <cell r="Q3276" t="str">
            <v>PROPIO</v>
          </cell>
          <cell r="R3276" t="str">
            <v>NO APLICA</v>
          </cell>
          <cell r="S3276"/>
          <cell r="T3276"/>
          <cell r="U3276"/>
          <cell r="V3276"/>
          <cell r="W3276"/>
          <cell r="X3276"/>
          <cell r="Y3276" t="str">
            <v xml:space="preserve"> </v>
          </cell>
          <cell r="Z3276" t="str">
            <v xml:space="preserve">  </v>
          </cell>
          <cell r="AA3276"/>
          <cell r="AB3276"/>
          <cell r="AC3276"/>
          <cell r="AD3276"/>
          <cell r="AE3276" t="str">
            <v xml:space="preserve"> </v>
          </cell>
          <cell r="AF3276" t="str">
            <v xml:space="preserve"> </v>
          </cell>
          <cell r="AG3276"/>
          <cell r="AH3276"/>
          <cell r="AI3276"/>
          <cell r="AJ3276" t="str">
            <v xml:space="preserve"> </v>
          </cell>
          <cell r="AK3276" t="str">
            <v xml:space="preserve"> </v>
          </cell>
          <cell r="AL3276"/>
          <cell r="AM3276"/>
          <cell r="AN3276"/>
          <cell r="AO3276"/>
          <cell r="AP3276" t="str">
            <v xml:space="preserve"> </v>
          </cell>
          <cell r="AQ3276" t="str">
            <v xml:space="preserve"> </v>
          </cell>
          <cell r="AR3276"/>
          <cell r="AS3276"/>
          <cell r="AT3276"/>
          <cell r="AU3276"/>
        </row>
        <row r="3277">
          <cell r="B3277">
            <v>27003</v>
          </cell>
          <cell r="C3277">
            <v>27003</v>
          </cell>
          <cell r="D3277" t="str">
            <v>#REF!</v>
          </cell>
          <cell r="E3277" t="str">
            <v>NO DISPONIBLE</v>
          </cell>
          <cell r="F3277" t="str">
            <v>ACTIVO</v>
          </cell>
          <cell r="G3277" t="str">
            <v>NO APLICA</v>
          </cell>
          <cell r="H3277" t="str">
            <v>UPS</v>
          </cell>
          <cell r="I3277" t="str">
            <v>NO APLICA</v>
          </cell>
          <cell r="J3277" t="str">
            <v>ATSEI</v>
          </cell>
          <cell r="K3277" t="str">
            <v>40 KVA</v>
          </cell>
          <cell r="L3277" t="str">
            <v>NO DISPONIBLE</v>
          </cell>
          <cell r="M3277" t="str">
            <v>ELECTRÓNICOS</v>
          </cell>
          <cell r="N3277" t="str">
            <v>SG</v>
          </cell>
          <cell r="O3277" t="str">
            <v>ARC - ÁREAS COMUNES</v>
          </cell>
          <cell r="P3277" t="str">
            <v>SISTEMAS</v>
          </cell>
          <cell r="Q3277" t="str">
            <v xml:space="preserve">PROPIO </v>
          </cell>
          <cell r="R3277" t="str">
            <v/>
          </cell>
          <cell r="S3277"/>
          <cell r="T3277" t="str">
            <v>MLLP: Revisar estado de Almacen que registra equipo como baja</v>
          </cell>
          <cell r="U3277">
            <v>24</v>
          </cell>
          <cell r="V3277"/>
          <cell r="W3277"/>
          <cell r="X3277"/>
          <cell r="Y3277" t="str">
            <v xml:space="preserve"> </v>
          </cell>
          <cell r="Z3277" t="str">
            <v xml:space="preserve">  </v>
          </cell>
          <cell r="AA3277"/>
          <cell r="AB3277"/>
          <cell r="AC3277"/>
          <cell r="AD3277"/>
          <cell r="AE3277" t="str">
            <v xml:space="preserve"> </v>
          </cell>
          <cell r="AF3277" t="str">
            <v xml:space="preserve"> </v>
          </cell>
          <cell r="AG3277"/>
          <cell r="AH3277"/>
          <cell r="AI3277"/>
          <cell r="AJ3277" t="str">
            <v xml:space="preserve"> </v>
          </cell>
          <cell r="AK3277" t="str">
            <v xml:space="preserve"> </v>
          </cell>
          <cell r="AL3277"/>
          <cell r="AM3277"/>
          <cell r="AN3277"/>
          <cell r="AO3277"/>
          <cell r="AP3277" t="str">
            <v xml:space="preserve"> </v>
          </cell>
          <cell r="AQ3277" t="str">
            <v xml:space="preserve"> </v>
          </cell>
          <cell r="AR3277"/>
          <cell r="AS3277"/>
          <cell r="AT3277"/>
          <cell r="AU3277"/>
        </row>
        <row r="3278">
          <cell r="B3278">
            <v>27019</v>
          </cell>
          <cell r="C3278">
            <v>27019</v>
          </cell>
          <cell r="D3278" t="str">
            <v>#REF!</v>
          </cell>
          <cell r="E3278">
            <v>40878</v>
          </cell>
          <cell r="F3278" t="str">
            <v>BAJA</v>
          </cell>
          <cell r="G3278" t="str">
            <v>NO APLICA</v>
          </cell>
          <cell r="H3278" t="str">
            <v>PIPETA MULTICANAL</v>
          </cell>
          <cell r="I3278" t="str">
            <v>NO APLICA</v>
          </cell>
          <cell r="J3278" t="str">
            <v>BRAND</v>
          </cell>
          <cell r="K3278" t="str">
            <v>TRANSFERPETTE -8</v>
          </cell>
          <cell r="L3278" t="str">
            <v>06A3834</v>
          </cell>
          <cell r="M3278" t="str">
            <v>VOLUMÉTRICOS</v>
          </cell>
          <cell r="N3278" t="str">
            <v>DRSP</v>
          </cell>
          <cell r="O3278" t="str">
            <v>GGN - GENÉTICA – CRÓNICAS</v>
          </cell>
          <cell r="P3278" t="str">
            <v>BIOLOGÍA MOLECULAR</v>
          </cell>
          <cell r="Q3278" t="str">
            <v>PROPIO</v>
          </cell>
          <cell r="R3278" t="str">
            <v>VOLUMEN</v>
          </cell>
          <cell r="S3278" t="str">
            <v>8 canales, Volúmen 5 uL a 50 uL</v>
          </cell>
          <cell r="T3278" t="str">
            <v>Equipo sin programación de OCM's por inactividad</v>
          </cell>
          <cell r="U3278"/>
          <cell r="V3278"/>
          <cell r="W3278"/>
          <cell r="X3278"/>
          <cell r="Y3278" t="str">
            <v xml:space="preserve"> </v>
          </cell>
          <cell r="Z3278" t="str">
            <v xml:space="preserve">  </v>
          </cell>
          <cell r="AA3278"/>
          <cell r="AB3278"/>
          <cell r="AC3278"/>
          <cell r="AD3278"/>
          <cell r="AE3278" t="str">
            <v xml:space="preserve"> </v>
          </cell>
          <cell r="AF3278" t="str">
            <v xml:space="preserve"> </v>
          </cell>
          <cell r="AG3278"/>
          <cell r="AH3278"/>
          <cell r="AI3278"/>
          <cell r="AJ3278" t="str">
            <v xml:space="preserve"> </v>
          </cell>
          <cell r="AK3278" t="str">
            <v xml:space="preserve"> </v>
          </cell>
          <cell r="AL3278"/>
          <cell r="AM3278"/>
          <cell r="AN3278"/>
          <cell r="AO3278"/>
          <cell r="AP3278" t="str">
            <v xml:space="preserve"> </v>
          </cell>
          <cell r="AQ3278" t="str">
            <v xml:space="preserve"> </v>
          </cell>
          <cell r="AR3278"/>
          <cell r="AS3278"/>
          <cell r="AT3278"/>
          <cell r="AU3278"/>
        </row>
        <row r="3279">
          <cell r="B3279">
            <v>27035</v>
          </cell>
          <cell r="C3279">
            <v>27035</v>
          </cell>
          <cell r="D3279" t="str">
            <v>#REF!</v>
          </cell>
          <cell r="E3279" t="str">
            <v>NO DISPONIBLE</v>
          </cell>
          <cell r="F3279" t="str">
            <v>BAJA</v>
          </cell>
          <cell r="G3279" t="str">
            <v>NO APLICA</v>
          </cell>
          <cell r="H3279" t="str">
            <v>EQUIPO DE EXTRACCIÓN DE ÁCIDOS NUCLEICOS</v>
          </cell>
          <cell r="I3279" t="str">
            <v>NO APLICA</v>
          </cell>
          <cell r="J3279" t="str">
            <v>QUIAGEN</v>
          </cell>
          <cell r="K3279" t="str">
            <v>NO DISPONIBLE</v>
          </cell>
          <cell r="L3279">
            <v>10740</v>
          </cell>
          <cell r="M3279" t="str">
            <v>EQUIPOS ESPECIALES</v>
          </cell>
          <cell r="N3279" t="str">
            <v>DRSP</v>
          </cell>
          <cell r="O3279" t="str">
            <v>GVI - VIROLOGÍA</v>
          </cell>
          <cell r="P3279" t="str">
            <v>LABORATORIO</v>
          </cell>
          <cell r="Q3279" t="str">
            <v>DONACIÓN</v>
          </cell>
          <cell r="R3279" t="str">
            <v>VOLUMEN</v>
          </cell>
          <cell r="S3279" t="str">
            <v>NO DISPONIBLE</v>
          </cell>
          <cell r="T3279"/>
          <cell r="U3279"/>
          <cell r="V3279"/>
          <cell r="W3279"/>
          <cell r="X3279"/>
          <cell r="Y3279" t="str">
            <v xml:space="preserve"> </v>
          </cell>
          <cell r="Z3279" t="str">
            <v xml:space="preserve">  </v>
          </cell>
          <cell r="AA3279"/>
          <cell r="AB3279"/>
          <cell r="AC3279"/>
          <cell r="AD3279"/>
          <cell r="AE3279" t="str">
            <v xml:space="preserve"> </v>
          </cell>
          <cell r="AF3279" t="str">
            <v xml:space="preserve"> </v>
          </cell>
          <cell r="AG3279"/>
          <cell r="AH3279"/>
          <cell r="AI3279"/>
          <cell r="AJ3279" t="str">
            <v xml:space="preserve"> </v>
          </cell>
          <cell r="AK3279" t="str">
            <v xml:space="preserve"> </v>
          </cell>
          <cell r="AL3279"/>
          <cell r="AM3279"/>
          <cell r="AN3279"/>
          <cell r="AO3279"/>
          <cell r="AP3279" t="str">
            <v xml:space="preserve"> </v>
          </cell>
          <cell r="AQ3279" t="str">
            <v xml:space="preserve"> </v>
          </cell>
          <cell r="AR3279"/>
          <cell r="AS3279"/>
          <cell r="AT3279"/>
          <cell r="AU3279"/>
        </row>
        <row r="3280">
          <cell r="B3280" t="str">
            <v>GSA-012</v>
          </cell>
          <cell r="C3280">
            <v>27048</v>
          </cell>
          <cell r="D3280" t="str">
            <v>#REF!</v>
          </cell>
          <cell r="E3280">
            <v>40897</v>
          </cell>
          <cell r="F3280" t="str">
            <v>INACTIVO</v>
          </cell>
          <cell r="G3280" t="str">
            <v>NO APLICA</v>
          </cell>
          <cell r="H3280" t="str">
            <v>ANALIZADOR DE MERCURIO</v>
          </cell>
          <cell r="I3280" t="str">
            <v>RA -915P</v>
          </cell>
          <cell r="J3280" t="str">
            <v>LUMEX</v>
          </cell>
          <cell r="K3280" t="str">
            <v>RA-915+</v>
          </cell>
          <cell r="L3280">
            <v>1409</v>
          </cell>
          <cell r="M3280" t="str">
            <v>EQUIPOS ESPECIALES</v>
          </cell>
          <cell r="N3280" t="str">
            <v>DRSP</v>
          </cell>
          <cell r="O3280" t="str">
            <v>GQT - QUÍMICA Y TOXICOLOGÍA</v>
          </cell>
          <cell r="P3280" t="str">
            <v>ÁREA  MERCURIO</v>
          </cell>
          <cell r="Q3280" t="str">
            <v>PROPIO</v>
          </cell>
          <cell r="R3280" t="str">
            <v>ABSORBANCIA</v>
          </cell>
          <cell r="S3280" t="str">
            <v>Espectrofotómetro de AA con correcciòn de  fondo por efecto Zeeman  usando frecuencia  de alta modulacòn. Longitud de onda fija 357 nm</v>
          </cell>
          <cell r="T3280"/>
          <cell r="U3280"/>
          <cell r="V3280"/>
          <cell r="W3280"/>
          <cell r="X3280"/>
          <cell r="Y3280" t="str">
            <v xml:space="preserve"> </v>
          </cell>
          <cell r="Z3280" t="str">
            <v xml:space="preserve">  </v>
          </cell>
          <cell r="AA3280"/>
          <cell r="AB3280"/>
          <cell r="AC3280"/>
          <cell r="AD3280"/>
          <cell r="AE3280" t="str">
            <v xml:space="preserve"> </v>
          </cell>
          <cell r="AF3280" t="str">
            <v xml:space="preserve"> </v>
          </cell>
          <cell r="AG3280"/>
          <cell r="AH3280"/>
          <cell r="AI3280"/>
          <cell r="AJ3280" t="str">
            <v xml:space="preserve"> </v>
          </cell>
          <cell r="AK3280" t="str">
            <v xml:space="preserve"> </v>
          </cell>
          <cell r="AL3280"/>
          <cell r="AM3280"/>
          <cell r="AN3280"/>
          <cell r="AO3280"/>
          <cell r="AP3280" t="str">
            <v xml:space="preserve"> </v>
          </cell>
          <cell r="AQ3280" t="str">
            <v xml:space="preserve"> </v>
          </cell>
          <cell r="AR3280"/>
          <cell r="AS3280"/>
          <cell r="AT3280"/>
          <cell r="AU3280"/>
        </row>
        <row r="3281">
          <cell r="B3281" t="str">
            <v>GSA-205</v>
          </cell>
          <cell r="C3281">
            <v>27051</v>
          </cell>
          <cell r="D3281" t="str">
            <v>#REF!</v>
          </cell>
          <cell r="E3281" t="str">
            <v>NO DISPONIBLE</v>
          </cell>
          <cell r="F3281" t="str">
            <v>ACTIVO</v>
          </cell>
          <cell r="G3281" t="str">
            <v>NO APLICA</v>
          </cell>
          <cell r="H3281" t="str">
            <v>UPS</v>
          </cell>
          <cell r="I3281" t="str">
            <v>NO APLICA</v>
          </cell>
          <cell r="J3281" t="str">
            <v>ATSEI</v>
          </cell>
          <cell r="K3281" t="str">
            <v>3KVA</v>
          </cell>
          <cell r="L3281">
            <v>11210199</v>
          </cell>
          <cell r="M3281" t="str">
            <v>ELECTRÓNICOS</v>
          </cell>
          <cell r="N3281" t="str">
            <v>DRSP</v>
          </cell>
          <cell r="O3281" t="str">
            <v>GQT - QUÍMICA Y TOXICOLOGÍA</v>
          </cell>
          <cell r="P3281" t="str">
            <v>AREA  MERCURIO</v>
          </cell>
          <cell r="Q3281" t="str">
            <v>PROPIO</v>
          </cell>
          <cell r="R3281" t="str">
            <v>VOLTAJE</v>
          </cell>
          <cell r="S3281" t="str">
            <v>3 KVA</v>
          </cell>
          <cell r="T3281"/>
          <cell r="U3281">
            <v>24</v>
          </cell>
          <cell r="V3281"/>
          <cell r="W3281"/>
          <cell r="X3281"/>
          <cell r="Y3281">
            <v>46240</v>
          </cell>
          <cell r="Z3281">
            <v>472</v>
          </cell>
          <cell r="AA3281" t="str">
            <v>Proveedor externo</v>
          </cell>
          <cell r="AB3281" t="str">
            <v>Ago</v>
          </cell>
          <cell r="AC3281" t="str">
            <v>Ago</v>
          </cell>
          <cell r="AD3281">
            <v>45510</v>
          </cell>
          <cell r="AE3281" t="str">
            <v xml:space="preserve"> </v>
          </cell>
          <cell r="AF3281" t="str">
            <v xml:space="preserve"> </v>
          </cell>
          <cell r="AG3281"/>
          <cell r="AH3281"/>
          <cell r="AI3281"/>
          <cell r="AJ3281" t="str">
            <v xml:space="preserve"> </v>
          </cell>
          <cell r="AK3281" t="str">
            <v xml:space="preserve"> </v>
          </cell>
          <cell r="AL3281"/>
          <cell r="AM3281"/>
          <cell r="AN3281"/>
          <cell r="AO3281"/>
          <cell r="AP3281" t="str">
            <v xml:space="preserve"> </v>
          </cell>
          <cell r="AQ3281" t="str">
            <v xml:space="preserve"> </v>
          </cell>
          <cell r="AR3281"/>
          <cell r="AS3281"/>
          <cell r="AT3281"/>
          <cell r="AU3281"/>
        </row>
        <row r="3282">
          <cell r="B3282">
            <v>27058</v>
          </cell>
          <cell r="C3282">
            <v>27058</v>
          </cell>
          <cell r="D3282" t="str">
            <v>#REF!</v>
          </cell>
          <cell r="E3282">
            <v>40932</v>
          </cell>
          <cell r="F3282" t="str">
            <v>BAJA</v>
          </cell>
          <cell r="G3282" t="str">
            <v>NO APLICA</v>
          </cell>
          <cell r="H3282" t="str">
            <v>AIRE ACONDICIONADO</v>
          </cell>
          <cell r="I3282" t="str">
            <v>NO APLICA</v>
          </cell>
          <cell r="J3282" t="str">
            <v>AMERICAN AIR</v>
          </cell>
          <cell r="K3282" t="str">
            <v>KF-66GW</v>
          </cell>
          <cell r="L3282" t="str">
            <v>NO DISPONIBLE</v>
          </cell>
          <cell r="M3282" t="str">
            <v>SISTEMA DE VENTILACIÓN MECÁNICA Y AIRE ACONDICIONADO</v>
          </cell>
          <cell r="N3282" t="str">
            <v>DISP</v>
          </cell>
          <cell r="O3282" t="str">
            <v>LNI - NUTRICIÓN</v>
          </cell>
          <cell r="P3282" t="str">
            <v>CUARTO CONGELADORES</v>
          </cell>
          <cell r="Q3282" t="str">
            <v>PROPIO</v>
          </cell>
          <cell r="R3282" t="str">
            <v>NO APLICA</v>
          </cell>
          <cell r="S3282" t="str">
            <v>24000 BTU</v>
          </cell>
          <cell r="T3282" t="str">
            <v>NO SE REALIZA PROGRAMACIÓN POR ESPERA DE CONTRATO</v>
          </cell>
          <cell r="U3282">
            <v>24</v>
          </cell>
          <cell r="V3282"/>
          <cell r="W3282"/>
          <cell r="X3282"/>
          <cell r="Y3282" t="str">
            <v xml:space="preserve"> </v>
          </cell>
          <cell r="Z3282" t="str">
            <v xml:space="preserve">  </v>
          </cell>
          <cell r="AA3282"/>
          <cell r="AB3282"/>
          <cell r="AC3282"/>
          <cell r="AD3282">
            <v>44343</v>
          </cell>
          <cell r="AE3282" t="str">
            <v xml:space="preserve"> </v>
          </cell>
          <cell r="AF3282" t="str">
            <v xml:space="preserve"> </v>
          </cell>
          <cell r="AG3282"/>
          <cell r="AH3282"/>
          <cell r="AI3282"/>
          <cell r="AJ3282" t="str">
            <v xml:space="preserve"> </v>
          </cell>
          <cell r="AK3282" t="str">
            <v xml:space="preserve"> </v>
          </cell>
          <cell r="AL3282"/>
          <cell r="AM3282"/>
          <cell r="AN3282"/>
          <cell r="AO3282"/>
          <cell r="AP3282" t="str">
            <v xml:space="preserve"> </v>
          </cell>
          <cell r="AQ3282" t="str">
            <v xml:space="preserve"> </v>
          </cell>
          <cell r="AR3282"/>
          <cell r="AS3282"/>
          <cell r="AT3282"/>
          <cell r="AU3282"/>
        </row>
        <row r="3283">
          <cell r="B3283" t="str">
            <v>AC-139</v>
          </cell>
          <cell r="C3283">
            <v>27076</v>
          </cell>
          <cell r="D3283" t="str">
            <v>#REF!</v>
          </cell>
          <cell r="E3283">
            <v>41669</v>
          </cell>
          <cell r="F3283" t="str">
            <v>BAJA</v>
          </cell>
          <cell r="G3283" t="str">
            <v>NO APLICA</v>
          </cell>
          <cell r="H3283" t="str">
            <v>BURETA DIGITAL</v>
          </cell>
          <cell r="I3283" t="str">
            <v>NO APLICA</v>
          </cell>
          <cell r="J3283" t="str">
            <v>BRAND</v>
          </cell>
          <cell r="K3283" t="str">
            <v>TITRETTE</v>
          </cell>
          <cell r="L3283" t="str">
            <v>04H04652</v>
          </cell>
          <cell r="M3283" t="str">
            <v>VOLUMÉTRICOS</v>
          </cell>
          <cell r="N3283" t="str">
            <v>DP</v>
          </cell>
          <cell r="O3283" t="str">
            <v>AC - ASEGURAMIENTO DE LA CALIDAD</v>
          </cell>
          <cell r="P3283" t="str">
            <v>LABORATORIO 1</v>
          </cell>
          <cell r="Q3283" t="str">
            <v xml:space="preserve">PROPIO </v>
          </cell>
          <cell r="R3283" t="str">
            <v>VOLUMEN</v>
          </cell>
          <cell r="S3283"/>
          <cell r="T3283" t="str">
            <v>Concepto enviado 18-09-2024</v>
          </cell>
          <cell r="U3283"/>
          <cell r="V3283">
            <v>12</v>
          </cell>
          <cell r="W3283"/>
          <cell r="X3283"/>
          <cell r="Y3283" t="str">
            <v xml:space="preserve"> </v>
          </cell>
          <cell r="Z3283" t="str">
            <v xml:space="preserve">  </v>
          </cell>
          <cell r="AA3283"/>
          <cell r="AB3283" t="str">
            <v>Sep</v>
          </cell>
          <cell r="AC3283" t="str">
            <v>Sep</v>
          </cell>
          <cell r="AD3283">
            <v>45540</v>
          </cell>
          <cell r="AE3283" t="str">
            <v xml:space="preserve"> </v>
          </cell>
          <cell r="AF3283" t="str">
            <v xml:space="preserve"> </v>
          </cell>
          <cell r="AG3283"/>
          <cell r="AH3283"/>
          <cell r="AI3283">
            <v>45061</v>
          </cell>
          <cell r="AJ3283" t="str">
            <v xml:space="preserve"> </v>
          </cell>
          <cell r="AK3283" t="str">
            <v xml:space="preserve"> </v>
          </cell>
          <cell r="AL3283"/>
          <cell r="AM3283"/>
          <cell r="AN3283"/>
          <cell r="AO3283" t="str">
            <v xml:space="preserve"> </v>
          </cell>
          <cell r="AP3283" t="str">
            <v xml:space="preserve"> </v>
          </cell>
          <cell r="AQ3283" t="str">
            <v xml:space="preserve"> </v>
          </cell>
          <cell r="AR3283"/>
          <cell r="AS3283"/>
          <cell r="AT3283"/>
          <cell r="AU3283"/>
        </row>
        <row r="3284">
          <cell r="B3284">
            <v>27125</v>
          </cell>
          <cell r="C3284">
            <v>27125</v>
          </cell>
          <cell r="D3284" t="str">
            <v>#REF!</v>
          </cell>
          <cell r="E3284" t="str">
            <v>NO DISPONIBLE</v>
          </cell>
          <cell r="F3284" t="str">
            <v>BAJA</v>
          </cell>
          <cell r="G3284" t="str">
            <v>NO APLICA</v>
          </cell>
          <cell r="H3284" t="str">
            <v>TERMÓMETRO</v>
          </cell>
          <cell r="I3284" t="str">
            <v>NO APLICA</v>
          </cell>
          <cell r="J3284" t="str">
            <v>EXTECH INSTRUMENTS</v>
          </cell>
          <cell r="K3284" t="str">
            <v>407907</v>
          </cell>
          <cell r="L3284" t="str">
            <v>Z198597</v>
          </cell>
          <cell r="M3284" t="str">
            <v>EQUIPOS PATRÓN</v>
          </cell>
          <cell r="N3284" t="str">
            <v>SG</v>
          </cell>
          <cell r="O3284" t="str">
            <v>GELP - GRUPO EQUIPOS DE LABORATORIO Y PRODUCCIÓN</v>
          </cell>
          <cell r="P3284" t="str">
            <v>EQUIPOS DE LABORATORIO Y PRODUCCIÓN</v>
          </cell>
          <cell r="Q3284" t="str">
            <v>PROPIO</v>
          </cell>
          <cell r="R3284" t="str">
            <v>TEMPERATURA</v>
          </cell>
          <cell r="S3284" t="str">
            <v>Temperatura -199 °C a 199 °C
Resolución 0,01 °C
Temperatura 200 °C a 850 °C
Resolución 0,1 °C 
Precisión del medidor ± (0,1% + 0,2 °C)</v>
          </cell>
          <cell r="T3284"/>
          <cell r="U3284"/>
          <cell r="V3284">
            <v>12</v>
          </cell>
          <cell r="W3284"/>
          <cell r="X3284"/>
          <cell r="Y3284" t="str">
            <v xml:space="preserve"> </v>
          </cell>
          <cell r="Z3284" t="str">
            <v xml:space="preserve">  </v>
          </cell>
          <cell r="AA3284"/>
          <cell r="AB3284"/>
          <cell r="AC3284"/>
          <cell r="AD3284"/>
          <cell r="AE3284" t="str">
            <v xml:space="preserve"> </v>
          </cell>
          <cell r="AF3284" t="str">
            <v xml:space="preserve"> </v>
          </cell>
          <cell r="AG3284"/>
          <cell r="AH3284"/>
          <cell r="AI3284">
            <v>44883</v>
          </cell>
          <cell r="AJ3284" t="str">
            <v xml:space="preserve"> </v>
          </cell>
          <cell r="AK3284" t="str">
            <v xml:space="preserve"> </v>
          </cell>
          <cell r="AL3284"/>
          <cell r="AM3284"/>
          <cell r="AN3284"/>
          <cell r="AO3284"/>
          <cell r="AP3284" t="str">
            <v xml:space="preserve"> </v>
          </cell>
          <cell r="AQ3284" t="str">
            <v xml:space="preserve"> </v>
          </cell>
          <cell r="AR3284"/>
          <cell r="AS3284"/>
          <cell r="AT3284"/>
          <cell r="AU3284"/>
        </row>
        <row r="3285">
          <cell r="B3285" t="str">
            <v>LFM-006</v>
          </cell>
          <cell r="C3285">
            <v>27158</v>
          </cell>
          <cell r="D3285" t="str">
            <v>#REF!</v>
          </cell>
          <cell r="E3285" t="str">
            <v>NO DISPONIBLE</v>
          </cell>
          <cell r="F3285" t="str">
            <v>ACTIVO</v>
          </cell>
          <cell r="G3285" t="str">
            <v>NO APLICA</v>
          </cell>
          <cell r="H3285" t="str">
            <v>MICROSCOPIO INVERTIDO</v>
          </cell>
          <cell r="I3285" t="str">
            <v>NIS ELEMENTS D 3,2</v>
          </cell>
          <cell r="J3285" t="str">
            <v>NIKON</v>
          </cell>
          <cell r="K3285" t="str">
            <v>TI-S</v>
          </cell>
          <cell r="L3285">
            <v>533815</v>
          </cell>
          <cell r="M3285" t="str">
            <v>ÓPTICOS</v>
          </cell>
          <cell r="N3285" t="str">
            <v>DISP</v>
          </cell>
          <cell r="O3285" t="str">
            <v>LFM - FISIOLOGÍA MOLECULAR</v>
          </cell>
          <cell r="P3285" t="str">
            <v>CARDIO</v>
          </cell>
          <cell r="Q3285" t="str">
            <v>PROPIO</v>
          </cell>
          <cell r="R3285" t="str">
            <v>NO APLICA</v>
          </cell>
          <cell r="S3285"/>
          <cell r="T3285"/>
          <cell r="U3285">
            <v>24</v>
          </cell>
          <cell r="V3285"/>
          <cell r="W3285"/>
          <cell r="X3285"/>
          <cell r="Y3285" t="str">
            <v xml:space="preserve"> </v>
          </cell>
          <cell r="Z3285" t="str">
            <v xml:space="preserve">  </v>
          </cell>
          <cell r="AA3285"/>
          <cell r="AB3285"/>
          <cell r="AC3285"/>
          <cell r="AD3285"/>
          <cell r="AE3285" t="str">
            <v xml:space="preserve"> </v>
          </cell>
          <cell r="AF3285" t="str">
            <v xml:space="preserve"> </v>
          </cell>
          <cell r="AG3285"/>
          <cell r="AH3285"/>
          <cell r="AI3285"/>
          <cell r="AJ3285" t="str">
            <v xml:space="preserve"> </v>
          </cell>
          <cell r="AK3285" t="str">
            <v xml:space="preserve"> </v>
          </cell>
          <cell r="AL3285"/>
          <cell r="AM3285"/>
          <cell r="AN3285"/>
          <cell r="AO3285"/>
          <cell r="AP3285" t="str">
            <v xml:space="preserve"> </v>
          </cell>
          <cell r="AQ3285" t="str">
            <v xml:space="preserve"> </v>
          </cell>
          <cell r="AR3285"/>
          <cell r="AS3285"/>
          <cell r="AT3285"/>
          <cell r="AU3285"/>
        </row>
        <row r="3286">
          <cell r="B3286" t="str">
            <v>LFM-006</v>
          </cell>
          <cell r="C3286">
            <v>27159</v>
          </cell>
          <cell r="D3286" t="str">
            <v>#REF!</v>
          </cell>
          <cell r="E3286" t="str">
            <v>NO DISPONIBLE</v>
          </cell>
          <cell r="F3286" t="str">
            <v>ACTIVO</v>
          </cell>
          <cell r="G3286" t="str">
            <v>NO APLICA</v>
          </cell>
          <cell r="H3286" t="str">
            <v>CÁMARA DIGITAL</v>
          </cell>
          <cell r="I3286" t="str">
            <v>NO APLICA</v>
          </cell>
          <cell r="J3286" t="str">
            <v>NIKON</v>
          </cell>
          <cell r="K3286" t="str">
            <v>DSFI1</v>
          </cell>
          <cell r="L3286" t="str">
            <v>K17053</v>
          </cell>
          <cell r="M3286" t="str">
            <v>ÓPTICOS</v>
          </cell>
          <cell r="N3286" t="str">
            <v>DISP</v>
          </cell>
          <cell r="O3286" t="str">
            <v>LFM - FISIOLOGÍA MOLECULAR</v>
          </cell>
          <cell r="P3286" t="str">
            <v>LABORATORIO</v>
          </cell>
          <cell r="Q3286" t="str">
            <v>PROPIO</v>
          </cell>
          <cell r="R3286" t="str">
            <v>NO APLICA</v>
          </cell>
          <cell r="S3286" t="str">
            <v>HACE PARTE DEL 15114</v>
          </cell>
          <cell r="T3286"/>
          <cell r="U3286">
            <v>24</v>
          </cell>
          <cell r="V3286"/>
          <cell r="W3286"/>
          <cell r="X3286"/>
          <cell r="Y3286" t="str">
            <v xml:space="preserve"> </v>
          </cell>
          <cell r="Z3286" t="str">
            <v xml:space="preserve">  </v>
          </cell>
          <cell r="AA3286"/>
          <cell r="AB3286"/>
          <cell r="AC3286"/>
          <cell r="AD3286"/>
          <cell r="AE3286" t="str">
            <v xml:space="preserve"> </v>
          </cell>
          <cell r="AF3286" t="str">
            <v xml:space="preserve"> </v>
          </cell>
          <cell r="AG3286"/>
          <cell r="AH3286"/>
          <cell r="AI3286"/>
          <cell r="AJ3286" t="str">
            <v xml:space="preserve"> </v>
          </cell>
          <cell r="AK3286" t="str">
            <v xml:space="preserve"> </v>
          </cell>
          <cell r="AL3286"/>
          <cell r="AM3286"/>
          <cell r="AN3286"/>
          <cell r="AO3286"/>
          <cell r="AP3286" t="str">
            <v xml:space="preserve"> </v>
          </cell>
          <cell r="AQ3286" t="str">
            <v xml:space="preserve"> </v>
          </cell>
          <cell r="AR3286"/>
          <cell r="AS3286"/>
          <cell r="AT3286"/>
          <cell r="AU3286"/>
        </row>
        <row r="3287">
          <cell r="B3287" t="str">
            <v>AC-150</v>
          </cell>
          <cell r="C3287">
            <v>27176</v>
          </cell>
          <cell r="D3287" t="str">
            <v>#REF!</v>
          </cell>
          <cell r="E3287">
            <v>41364</v>
          </cell>
          <cell r="F3287" t="str">
            <v>ACTIVO</v>
          </cell>
          <cell r="G3287" t="str">
            <v>NO APLICA</v>
          </cell>
          <cell r="H3287" t="str">
            <v xml:space="preserve">PIPETEADOR AUTOMÁTICO </v>
          </cell>
          <cell r="I3287" t="str">
            <v xml:space="preserve">BASE SOPORTE/ CARGADOR </v>
          </cell>
          <cell r="J3287" t="str">
            <v>LABNET</v>
          </cell>
          <cell r="K3287" t="str">
            <v>FASTPETTE V2</v>
          </cell>
          <cell r="L3287">
            <v>3060900</v>
          </cell>
          <cell r="M3287" t="str">
            <v>VOLUMÉTRICOS</v>
          </cell>
          <cell r="N3287" t="str">
            <v>DP</v>
          </cell>
          <cell r="O3287" t="str">
            <v>AC - ASEGURAMIENTO DE LA CALIDAD</v>
          </cell>
          <cell r="P3287" t="str">
            <v>LABORATORIO 1</v>
          </cell>
          <cell r="Q3287" t="str">
            <v xml:space="preserve">PROPIO </v>
          </cell>
          <cell r="R3287" t="str">
            <v>VOLUMEN</v>
          </cell>
          <cell r="S3287" t="str">
            <v>NO APLICA</v>
          </cell>
          <cell r="T3287"/>
          <cell r="U3287">
            <v>12</v>
          </cell>
          <cell r="V3287"/>
          <cell r="W3287"/>
          <cell r="X3287"/>
          <cell r="Y3287">
            <v>45905</v>
          </cell>
          <cell r="Z3287">
            <v>137</v>
          </cell>
          <cell r="AA3287" t="str">
            <v>Proveedor externo</v>
          </cell>
          <cell r="AB3287" t="str">
            <v>Sep</v>
          </cell>
          <cell r="AC3287" t="str">
            <v>Sep</v>
          </cell>
          <cell r="AD3287">
            <v>45540</v>
          </cell>
          <cell r="AE3287" t="str">
            <v xml:space="preserve"> </v>
          </cell>
          <cell r="AF3287" t="str">
            <v xml:space="preserve"> </v>
          </cell>
          <cell r="AG3287"/>
          <cell r="AH3287"/>
          <cell r="AI3287"/>
          <cell r="AJ3287" t="str">
            <v xml:space="preserve"> </v>
          </cell>
          <cell r="AK3287" t="str">
            <v xml:space="preserve"> </v>
          </cell>
          <cell r="AL3287"/>
          <cell r="AM3287"/>
          <cell r="AN3287"/>
          <cell r="AO3287" t="str">
            <v xml:space="preserve"> </v>
          </cell>
          <cell r="AP3287" t="str">
            <v xml:space="preserve"> </v>
          </cell>
          <cell r="AQ3287" t="str">
            <v xml:space="preserve"> </v>
          </cell>
          <cell r="AR3287"/>
          <cell r="AS3287"/>
          <cell r="AT3287"/>
          <cell r="AU3287"/>
        </row>
        <row r="3288">
          <cell r="B3288">
            <v>27200</v>
          </cell>
          <cell r="C3288">
            <v>27200</v>
          </cell>
          <cell r="D3288" t="str">
            <v>#REF!</v>
          </cell>
          <cell r="E3288">
            <v>41746</v>
          </cell>
          <cell r="F3288" t="str">
            <v>BAJA</v>
          </cell>
          <cell r="G3288" t="str">
            <v>NO APLICA</v>
          </cell>
          <cell r="H3288" t="str">
            <v>PURIFICADOR DE AGUA</v>
          </cell>
          <cell r="I3288" t="str">
            <v>NO APLICA</v>
          </cell>
          <cell r="J3288" t="str">
            <v>THERMO FISHER SCIENTIFIC</v>
          </cell>
          <cell r="K3288" t="str">
            <v>NANOPURE 7150</v>
          </cell>
          <cell r="L3288" t="str">
            <v>265331-39</v>
          </cell>
          <cell r="M3288" t="str">
            <v>PURIFICACIÓN DE AGUA</v>
          </cell>
          <cell r="N3288" t="str">
            <v>DRSP</v>
          </cell>
          <cell r="O3288" t="str">
            <v>GVI - VIROLOGÍA</v>
          </cell>
          <cell r="P3288" t="str">
            <v>LABORATORIO</v>
          </cell>
          <cell r="Q3288" t="str">
            <v>PROPIO</v>
          </cell>
          <cell r="R3288" t="str">
            <v>FLUJO/CAUDAL</v>
          </cell>
          <cell r="S3288" t="str">
            <v>2023-05-03: (APR) Pendiente tramite de baja</v>
          </cell>
          <cell r="T3288"/>
          <cell r="U3288"/>
          <cell r="V3288"/>
          <cell r="W3288"/>
          <cell r="X3288"/>
          <cell r="Y3288" t="str">
            <v xml:space="preserve"> </v>
          </cell>
          <cell r="Z3288" t="str">
            <v xml:space="preserve">  </v>
          </cell>
          <cell r="AA3288"/>
          <cell r="AB3288"/>
          <cell r="AC3288"/>
          <cell r="AD3288"/>
          <cell r="AE3288" t="str">
            <v xml:space="preserve"> </v>
          </cell>
          <cell r="AF3288" t="str">
            <v xml:space="preserve"> </v>
          </cell>
          <cell r="AG3288"/>
          <cell r="AH3288"/>
          <cell r="AI3288"/>
          <cell r="AJ3288" t="str">
            <v xml:space="preserve"> </v>
          </cell>
          <cell r="AK3288" t="str">
            <v xml:space="preserve"> </v>
          </cell>
          <cell r="AL3288"/>
          <cell r="AM3288"/>
          <cell r="AN3288"/>
          <cell r="AO3288"/>
          <cell r="AP3288" t="str">
            <v xml:space="preserve"> </v>
          </cell>
          <cell r="AQ3288" t="str">
            <v xml:space="preserve"> </v>
          </cell>
          <cell r="AR3288"/>
          <cell r="AS3288"/>
          <cell r="AT3288"/>
          <cell r="AU3288"/>
        </row>
        <row r="3289">
          <cell r="B3289">
            <v>27218</v>
          </cell>
          <cell r="C3289">
            <v>27218</v>
          </cell>
          <cell r="D3289" t="str">
            <v>#REF!</v>
          </cell>
          <cell r="E3289" t="str">
            <v>NO DISPONIBLE</v>
          </cell>
          <cell r="F3289" t="str">
            <v>INACTIVO</v>
          </cell>
          <cell r="G3289" t="str">
            <v>NO APLICA</v>
          </cell>
          <cell r="H3289" t="str">
            <v>SERÓFUGA</v>
          </cell>
          <cell r="I3289" t="str">
            <v>NO APLICA</v>
          </cell>
          <cell r="J3289" t="str">
            <v>CLAY ADAMS</v>
          </cell>
          <cell r="K3289" t="str">
            <v>SEROFUGE 2002</v>
          </cell>
          <cell r="L3289">
            <v>4800017</v>
          </cell>
          <cell r="M3289" t="str">
            <v>CENTRÍFUGAS</v>
          </cell>
          <cell r="N3289" t="str">
            <v>DRSP</v>
          </cell>
          <cell r="O3289" t="str">
            <v>GBS - RED NACIONAL BANCO DE SANGRE</v>
          </cell>
          <cell r="P3289" t="str">
            <v>INMUNOHEMATOLOGÍA</v>
          </cell>
          <cell r="Q3289" t="str">
            <v>PROPIO</v>
          </cell>
          <cell r="R3289" t="str">
            <v>FRECUENCIA</v>
          </cell>
          <cell r="S3289" t="str">
            <v xml:space="preserve">Temepratura ambiente de 5 a 40 ºC, Humedad relativa de 20-90% sin condensación, altitud hasta 2000m sobre el nivel del ma; 175 BTU/HR. 3100 RPM A 3550 RPM. </v>
          </cell>
          <cell r="T3289"/>
          <cell r="U3289"/>
          <cell r="V3289"/>
          <cell r="W3289"/>
          <cell r="X3289"/>
          <cell r="Y3289" t="str">
            <v xml:space="preserve"> </v>
          </cell>
          <cell r="Z3289" t="str">
            <v xml:space="preserve">  </v>
          </cell>
          <cell r="AA3289"/>
          <cell r="AB3289"/>
          <cell r="AC3289"/>
          <cell r="AD3289"/>
          <cell r="AE3289" t="str">
            <v xml:space="preserve"> </v>
          </cell>
          <cell r="AF3289" t="str">
            <v xml:space="preserve"> </v>
          </cell>
          <cell r="AG3289"/>
          <cell r="AH3289"/>
          <cell r="AI3289"/>
          <cell r="AJ3289" t="str">
            <v xml:space="preserve"> </v>
          </cell>
          <cell r="AK3289" t="str">
            <v xml:space="preserve"> </v>
          </cell>
          <cell r="AL3289"/>
          <cell r="AM3289"/>
          <cell r="AN3289"/>
          <cell r="AO3289"/>
          <cell r="AP3289" t="str">
            <v xml:space="preserve"> </v>
          </cell>
          <cell r="AQ3289" t="str">
            <v xml:space="preserve"> </v>
          </cell>
          <cell r="AR3289"/>
          <cell r="AS3289"/>
          <cell r="AT3289"/>
          <cell r="AU3289"/>
        </row>
        <row r="3290">
          <cell r="B3290" t="str">
            <v>AC-165</v>
          </cell>
          <cell r="C3290">
            <v>27222</v>
          </cell>
          <cell r="D3290" t="str">
            <v>NO DISPONIBLE</v>
          </cell>
          <cell r="E3290" t="str">
            <v>NO DISPONIBLE</v>
          </cell>
          <cell r="F3290" t="str">
            <v>BAJA</v>
          </cell>
          <cell r="G3290" t="str">
            <v>NO APLICA</v>
          </cell>
          <cell r="H3290" t="str">
            <v xml:space="preserve">PIPETA TIPO PISTÓN VOLUMEN VARIABLE </v>
          </cell>
          <cell r="I3290" t="str">
            <v>NO APLICA</v>
          </cell>
          <cell r="J3290" t="str">
            <v>FISHER BRAND</v>
          </cell>
          <cell r="K3290" t="str">
            <v>FINNPIPPETTE II</v>
          </cell>
          <cell r="L3290" t="str">
            <v>HH29959</v>
          </cell>
          <cell r="M3290" t="str">
            <v>VOLUMÉTRICOS</v>
          </cell>
          <cell r="N3290" t="str">
            <v>DP</v>
          </cell>
          <cell r="O3290" t="str">
            <v>AC - ASEGURAMIENTO DE LA CALIDAD</v>
          </cell>
          <cell r="P3290" t="str">
            <v>LABORATORIO FISICOQUÍMICO 2</v>
          </cell>
          <cell r="Q3290" t="str">
            <v xml:space="preserve">PROPIO </v>
          </cell>
          <cell r="R3290" t="str">
            <v>VOLUMEN</v>
          </cell>
          <cell r="S3290" t="str">
            <v>0.5 - 10 µl</v>
          </cell>
          <cell r="T3290" t="str">
            <v>MLLP: Revisar estado de Almacen que registra equipo como baja</v>
          </cell>
          <cell r="U3290"/>
          <cell r="V3290"/>
          <cell r="W3290"/>
          <cell r="X3290"/>
          <cell r="Y3290" t="str">
            <v xml:space="preserve"> </v>
          </cell>
          <cell r="Z3290" t="str">
            <v xml:space="preserve">  </v>
          </cell>
          <cell r="AA3290"/>
          <cell r="AB3290"/>
          <cell r="AC3290"/>
          <cell r="AD3290"/>
          <cell r="AE3290" t="str">
            <v xml:space="preserve"> </v>
          </cell>
          <cell r="AF3290" t="str">
            <v xml:space="preserve"> </v>
          </cell>
          <cell r="AG3290"/>
          <cell r="AH3290"/>
          <cell r="AI3290"/>
          <cell r="AJ3290" t="str">
            <v xml:space="preserve"> </v>
          </cell>
          <cell r="AK3290" t="str">
            <v xml:space="preserve"> </v>
          </cell>
          <cell r="AL3290"/>
          <cell r="AM3290"/>
          <cell r="AN3290"/>
          <cell r="AO3290" t="str">
            <v xml:space="preserve"> </v>
          </cell>
          <cell r="AP3290" t="str">
            <v xml:space="preserve"> </v>
          </cell>
          <cell r="AQ3290" t="str">
            <v xml:space="preserve"> </v>
          </cell>
          <cell r="AR3290"/>
          <cell r="AS3290"/>
          <cell r="AT3290"/>
          <cell r="AU3290"/>
        </row>
        <row r="3291">
          <cell r="B3291" t="str">
            <v>AC-174</v>
          </cell>
          <cell r="C3291" t="str">
            <v>AC-174</v>
          </cell>
          <cell r="D3291" t="str">
            <v>NO DISPONIBLE</v>
          </cell>
          <cell r="E3291" t="str">
            <v>NO DISPONIBLE</v>
          </cell>
          <cell r="F3291" t="str">
            <v>BAJA</v>
          </cell>
          <cell r="G3291" t="str">
            <v>NO APLICA</v>
          </cell>
          <cell r="H3291" t="str">
            <v xml:space="preserve">PIPETA TIPO PISTÓN VOLUMEN VARIABLE </v>
          </cell>
          <cell r="I3291" t="str">
            <v>NO APLICA</v>
          </cell>
          <cell r="J3291" t="str">
            <v>FISHER BRAND</v>
          </cell>
          <cell r="K3291" t="str">
            <v>FINNPIPPETTE II</v>
          </cell>
          <cell r="L3291" t="str">
            <v>HH30145</v>
          </cell>
          <cell r="M3291" t="str">
            <v>VOLUMÉTRICOS</v>
          </cell>
          <cell r="N3291" t="str">
            <v>DP</v>
          </cell>
          <cell r="O3291" t="str">
            <v>AC - ASEGURAMIENTO DE LA CALIDAD</v>
          </cell>
          <cell r="P3291" t="str">
            <v>LABORATORIO 4</v>
          </cell>
          <cell r="Q3291" t="str">
            <v xml:space="preserve">PROPIO </v>
          </cell>
          <cell r="R3291" t="str">
            <v>VOLUMEN</v>
          </cell>
          <cell r="S3291" t="str">
            <v>20 - 200 µl</v>
          </cell>
          <cell r="T3291" t="str">
            <v>MLLP: Revisar estado de Almacen que registra equipo como baja</v>
          </cell>
          <cell r="U3291"/>
          <cell r="V3291"/>
          <cell r="W3291"/>
          <cell r="X3291"/>
          <cell r="Y3291" t="str">
            <v xml:space="preserve"> </v>
          </cell>
          <cell r="Z3291" t="str">
            <v xml:space="preserve">  </v>
          </cell>
          <cell r="AA3291"/>
          <cell r="AB3291"/>
          <cell r="AC3291"/>
          <cell r="AD3291"/>
          <cell r="AE3291" t="str">
            <v xml:space="preserve"> </v>
          </cell>
          <cell r="AF3291" t="str">
            <v xml:space="preserve"> </v>
          </cell>
          <cell r="AG3291"/>
          <cell r="AH3291"/>
          <cell r="AI3291"/>
          <cell r="AJ3291" t="str">
            <v xml:space="preserve"> </v>
          </cell>
          <cell r="AK3291" t="str">
            <v xml:space="preserve"> </v>
          </cell>
          <cell r="AL3291"/>
          <cell r="AM3291"/>
          <cell r="AN3291"/>
          <cell r="AO3291" t="str">
            <v xml:space="preserve"> </v>
          </cell>
          <cell r="AP3291" t="str">
            <v xml:space="preserve"> </v>
          </cell>
          <cell r="AQ3291" t="str">
            <v xml:space="preserve"> </v>
          </cell>
          <cell r="AR3291"/>
          <cell r="AS3291"/>
          <cell r="AT3291"/>
          <cell r="AU3291"/>
        </row>
        <row r="3292">
          <cell r="B3292" t="str">
            <v>SH-113</v>
          </cell>
          <cell r="C3292">
            <v>27227</v>
          </cell>
          <cell r="D3292" t="str">
            <v>#REF!</v>
          </cell>
          <cell r="E3292" t="str">
            <v>NO DISPONIBLE</v>
          </cell>
          <cell r="F3292" t="str">
            <v>ACTIVO</v>
          </cell>
          <cell r="G3292" t="str">
            <v>NO APLICA</v>
          </cell>
          <cell r="H3292" t="str">
            <v>MICROPIPETA</v>
          </cell>
          <cell r="I3292" t="str">
            <v>NO APLICA</v>
          </cell>
          <cell r="J3292" t="str">
            <v>ACCUMAX</v>
          </cell>
          <cell r="K3292" t="str">
            <v>PRO</v>
          </cell>
          <cell r="L3292" t="str">
            <v>FI752540</v>
          </cell>
          <cell r="M3292" t="str">
            <v>VOLUMÉTRICOS</v>
          </cell>
          <cell r="N3292" t="str">
            <v>DP</v>
          </cell>
          <cell r="O3292" t="str">
            <v>SH - PLANTA DE SUEROS HIPERINMUNES</v>
          </cell>
          <cell r="P3292" t="str">
            <v>PROCESO</v>
          </cell>
          <cell r="Q3292" t="str">
            <v xml:space="preserve">PROPIO </v>
          </cell>
          <cell r="R3292" t="str">
            <v>VOLUMEN</v>
          </cell>
          <cell r="S3292" t="str">
            <v>100 a 1000 µL</v>
          </cell>
          <cell r="T3292"/>
          <cell r="U3292"/>
          <cell r="V3292"/>
          <cell r="W3292"/>
          <cell r="X3292"/>
          <cell r="Y3292" t="str">
            <v xml:space="preserve"> </v>
          </cell>
          <cell r="Z3292" t="str">
            <v xml:space="preserve">  </v>
          </cell>
          <cell r="AA3292"/>
          <cell r="AB3292"/>
          <cell r="AC3292"/>
          <cell r="AD3292"/>
          <cell r="AE3292" t="str">
            <v xml:space="preserve"> </v>
          </cell>
          <cell r="AF3292" t="str">
            <v xml:space="preserve"> </v>
          </cell>
          <cell r="AG3292"/>
          <cell r="AH3292"/>
          <cell r="AI3292"/>
          <cell r="AJ3292" t="str">
            <v xml:space="preserve"> </v>
          </cell>
          <cell r="AK3292" t="str">
            <v xml:space="preserve"> </v>
          </cell>
          <cell r="AL3292"/>
          <cell r="AM3292"/>
          <cell r="AN3292"/>
          <cell r="AO3292" t="str">
            <v xml:space="preserve"> </v>
          </cell>
          <cell r="AP3292" t="str">
            <v xml:space="preserve"> </v>
          </cell>
          <cell r="AQ3292" t="str">
            <v xml:space="preserve"> </v>
          </cell>
          <cell r="AR3292"/>
          <cell r="AS3292"/>
          <cell r="AT3292"/>
          <cell r="AU3292"/>
        </row>
        <row r="3293">
          <cell r="B3293" t="str">
            <v>SH-112</v>
          </cell>
          <cell r="C3293">
            <v>27228</v>
          </cell>
          <cell r="D3293" t="str">
            <v>#REF!</v>
          </cell>
          <cell r="E3293" t="str">
            <v>NO DISPONIBLE</v>
          </cell>
          <cell r="F3293" t="str">
            <v>ACTIVO</v>
          </cell>
          <cell r="G3293" t="str">
            <v>NO APLICA</v>
          </cell>
          <cell r="H3293" t="str">
            <v>MICROPIPETA</v>
          </cell>
          <cell r="I3293" t="str">
            <v>NO APLICA</v>
          </cell>
          <cell r="J3293" t="str">
            <v>ACCUMAX</v>
          </cell>
          <cell r="K3293" t="str">
            <v>PRO</v>
          </cell>
          <cell r="L3293" t="str">
            <v>FI352698</v>
          </cell>
          <cell r="M3293" t="str">
            <v>VOLUMÉTRICOS</v>
          </cell>
          <cell r="N3293" t="str">
            <v>DP</v>
          </cell>
          <cell r="O3293" t="str">
            <v>SH - PLANTA DE SUEROS HIPERINMUNES</v>
          </cell>
          <cell r="P3293" t="str">
            <v>PROCESO</v>
          </cell>
          <cell r="Q3293" t="str">
            <v xml:space="preserve">PROPIO </v>
          </cell>
          <cell r="R3293" t="str">
            <v>VOLUMEN</v>
          </cell>
          <cell r="S3293" t="str">
            <v>10 a 100 µL</v>
          </cell>
          <cell r="T3293"/>
          <cell r="U3293"/>
          <cell r="V3293"/>
          <cell r="W3293"/>
          <cell r="X3293"/>
          <cell r="Y3293" t="str">
            <v xml:space="preserve"> </v>
          </cell>
          <cell r="Z3293" t="str">
            <v xml:space="preserve">  </v>
          </cell>
          <cell r="AA3293"/>
          <cell r="AB3293"/>
          <cell r="AC3293"/>
          <cell r="AD3293"/>
          <cell r="AE3293" t="str">
            <v xml:space="preserve"> </v>
          </cell>
          <cell r="AF3293" t="str">
            <v xml:space="preserve"> </v>
          </cell>
          <cell r="AG3293"/>
          <cell r="AH3293"/>
          <cell r="AI3293"/>
          <cell r="AJ3293" t="str">
            <v xml:space="preserve"> </v>
          </cell>
          <cell r="AK3293" t="str">
            <v xml:space="preserve"> </v>
          </cell>
          <cell r="AL3293"/>
          <cell r="AM3293"/>
          <cell r="AN3293"/>
          <cell r="AO3293" t="str">
            <v xml:space="preserve"> </v>
          </cell>
          <cell r="AP3293" t="str">
            <v xml:space="preserve"> </v>
          </cell>
          <cell r="AQ3293" t="str">
            <v xml:space="preserve"> </v>
          </cell>
          <cell r="AR3293"/>
          <cell r="AS3293"/>
          <cell r="AT3293"/>
          <cell r="AU3293"/>
        </row>
        <row r="3294">
          <cell r="B3294" t="str">
            <v>MC-044</v>
          </cell>
          <cell r="C3294">
            <v>27232</v>
          </cell>
          <cell r="D3294" t="str">
            <v>#REF!</v>
          </cell>
          <cell r="E3294" t="str">
            <v>NO DISPONIBLE</v>
          </cell>
          <cell r="F3294" t="str">
            <v>BAJA</v>
          </cell>
          <cell r="G3294" t="str">
            <v>NO APLICA</v>
          </cell>
          <cell r="H3294" t="str">
            <v xml:space="preserve">PIPETA TIPO PISTÓN VOLUMEN VARIABLE </v>
          </cell>
          <cell r="I3294" t="str">
            <v>NO APLICA</v>
          </cell>
          <cell r="J3294" t="str">
            <v>EPPENDORF</v>
          </cell>
          <cell r="K3294" t="str">
            <v>RESEARCH PLUS</v>
          </cell>
          <cell r="L3294" t="str">
            <v>152290A</v>
          </cell>
          <cell r="M3294" t="str">
            <v>VOLUMÉTRICOS</v>
          </cell>
          <cell r="N3294" t="str">
            <v>DP</v>
          </cell>
          <cell r="O3294" t="str">
            <v>MC - MEDIOS DE CULTIVO</v>
          </cell>
          <cell r="P3294" t="str">
            <v>AREA DE PESAJE</v>
          </cell>
          <cell r="Q3294" t="str">
            <v xml:space="preserve">PROPIO </v>
          </cell>
          <cell r="R3294" t="str">
            <v>VOLUMEN</v>
          </cell>
          <cell r="S3294" t="str">
            <v xml:space="preserve"> 0.5-10 µl</v>
          </cell>
          <cell r="T3294" t="str">
            <v>Concepto enviado 12-08-2024</v>
          </cell>
          <cell r="U3294"/>
          <cell r="V3294"/>
          <cell r="W3294"/>
          <cell r="X3294"/>
          <cell r="Y3294" t="str">
            <v xml:space="preserve"> </v>
          </cell>
          <cell r="Z3294" t="str">
            <v xml:space="preserve">  </v>
          </cell>
          <cell r="AA3294"/>
          <cell r="AB3294"/>
          <cell r="AC3294"/>
          <cell r="AD3294"/>
          <cell r="AE3294" t="str">
            <v xml:space="preserve"> </v>
          </cell>
          <cell r="AF3294" t="str">
            <v xml:space="preserve"> </v>
          </cell>
          <cell r="AG3294"/>
          <cell r="AH3294"/>
          <cell r="AI3294"/>
          <cell r="AJ3294" t="str">
            <v xml:space="preserve"> </v>
          </cell>
          <cell r="AK3294" t="str">
            <v xml:space="preserve"> </v>
          </cell>
          <cell r="AL3294"/>
          <cell r="AM3294"/>
          <cell r="AN3294"/>
          <cell r="AO3294" t="str">
            <v xml:space="preserve"> </v>
          </cell>
          <cell r="AP3294" t="str">
            <v xml:space="preserve"> </v>
          </cell>
          <cell r="AQ3294" t="str">
            <v xml:space="preserve"> </v>
          </cell>
          <cell r="AR3294"/>
          <cell r="AS3294"/>
          <cell r="AT3294"/>
          <cell r="AU3294"/>
        </row>
        <row r="3295">
          <cell r="B3295" t="str">
            <v>MC-045</v>
          </cell>
          <cell r="C3295">
            <v>27232</v>
          </cell>
          <cell r="D3295" t="str">
            <v>#REF!</v>
          </cell>
          <cell r="E3295" t="str">
            <v>NO DISPONIBLE</v>
          </cell>
          <cell r="F3295" t="str">
            <v>BAJA</v>
          </cell>
          <cell r="G3295" t="str">
            <v>NO APLICA</v>
          </cell>
          <cell r="H3295" t="str">
            <v xml:space="preserve">PIPETA TIPO PISTÓN VOLUMEN VARIABLE </v>
          </cell>
          <cell r="I3295" t="str">
            <v>NO APLICA</v>
          </cell>
          <cell r="J3295" t="str">
            <v>EPPENDORF</v>
          </cell>
          <cell r="K3295" t="str">
            <v>RESEARCH PLUS</v>
          </cell>
          <cell r="L3295" t="str">
            <v>152933A</v>
          </cell>
          <cell r="M3295" t="str">
            <v>VOLUMÉTRICOS</v>
          </cell>
          <cell r="N3295" t="str">
            <v>DP</v>
          </cell>
          <cell r="O3295" t="str">
            <v>MC - MEDIOS DE CULTIVO</v>
          </cell>
          <cell r="P3295" t="str">
            <v>AREA DE PESAJE</v>
          </cell>
          <cell r="Q3295" t="str">
            <v xml:space="preserve">PROPIO </v>
          </cell>
          <cell r="R3295" t="str">
            <v>VOLUMEN</v>
          </cell>
          <cell r="S3295" t="str">
            <v>10-100 µl</v>
          </cell>
          <cell r="T3295" t="str">
            <v>Concepto enviado 12-08-2024</v>
          </cell>
          <cell r="U3295"/>
          <cell r="V3295"/>
          <cell r="W3295"/>
          <cell r="X3295"/>
          <cell r="Y3295" t="str">
            <v xml:space="preserve"> </v>
          </cell>
          <cell r="Z3295" t="str">
            <v xml:space="preserve">  </v>
          </cell>
          <cell r="AA3295"/>
          <cell r="AB3295"/>
          <cell r="AC3295"/>
          <cell r="AD3295"/>
          <cell r="AE3295" t="str">
            <v xml:space="preserve"> </v>
          </cell>
          <cell r="AF3295" t="str">
            <v xml:space="preserve"> </v>
          </cell>
          <cell r="AG3295"/>
          <cell r="AH3295"/>
          <cell r="AI3295"/>
          <cell r="AJ3295" t="str">
            <v xml:space="preserve"> </v>
          </cell>
          <cell r="AK3295" t="str">
            <v xml:space="preserve"> </v>
          </cell>
          <cell r="AL3295"/>
          <cell r="AM3295"/>
          <cell r="AN3295"/>
          <cell r="AO3295" t="str">
            <v xml:space="preserve"> </v>
          </cell>
          <cell r="AP3295" t="str">
            <v xml:space="preserve"> </v>
          </cell>
          <cell r="AQ3295" t="str">
            <v xml:space="preserve"> </v>
          </cell>
          <cell r="AR3295"/>
          <cell r="AS3295"/>
          <cell r="AT3295"/>
          <cell r="AU3295"/>
        </row>
        <row r="3296">
          <cell r="B3296" t="str">
            <v>MC-046</v>
          </cell>
          <cell r="C3296">
            <v>27232</v>
          </cell>
          <cell r="D3296" t="str">
            <v>#REF!</v>
          </cell>
          <cell r="E3296" t="str">
            <v>NO DISPONIBLE</v>
          </cell>
          <cell r="F3296" t="str">
            <v>BAJA</v>
          </cell>
          <cell r="G3296" t="str">
            <v>NO APLICA</v>
          </cell>
          <cell r="H3296" t="str">
            <v xml:space="preserve">PIPETA TIPO PISTÓN VOLUMEN VARIABLE </v>
          </cell>
          <cell r="I3296" t="str">
            <v>NO APLICA</v>
          </cell>
          <cell r="J3296" t="str">
            <v>EPPENDORF</v>
          </cell>
          <cell r="K3296" t="str">
            <v>RESEARCH PLUS</v>
          </cell>
          <cell r="L3296" t="str">
            <v>140531A</v>
          </cell>
          <cell r="M3296" t="str">
            <v>VOLUMÉTRICOS</v>
          </cell>
          <cell r="N3296" t="str">
            <v>DP</v>
          </cell>
          <cell r="O3296" t="str">
            <v>MC - MEDIOS DE CULTIVO</v>
          </cell>
          <cell r="P3296" t="str">
            <v>AREA DE PESAJE</v>
          </cell>
          <cell r="Q3296" t="str">
            <v xml:space="preserve">PROPIO </v>
          </cell>
          <cell r="R3296" t="str">
            <v>VOLUMEN</v>
          </cell>
          <cell r="S3296" t="str">
            <v xml:space="preserve"> 100-1000 µl</v>
          </cell>
          <cell r="T3296" t="str">
            <v>Concepto enviado 12-08-2024</v>
          </cell>
          <cell r="U3296"/>
          <cell r="V3296"/>
          <cell r="W3296"/>
          <cell r="X3296"/>
          <cell r="Y3296" t="str">
            <v xml:space="preserve"> </v>
          </cell>
          <cell r="Z3296" t="str">
            <v xml:space="preserve">  </v>
          </cell>
          <cell r="AA3296"/>
          <cell r="AB3296"/>
          <cell r="AC3296"/>
          <cell r="AD3296"/>
          <cell r="AE3296" t="str">
            <v xml:space="preserve"> </v>
          </cell>
          <cell r="AF3296" t="str">
            <v xml:space="preserve"> </v>
          </cell>
          <cell r="AG3296"/>
          <cell r="AH3296"/>
          <cell r="AI3296"/>
          <cell r="AJ3296" t="str">
            <v xml:space="preserve"> </v>
          </cell>
          <cell r="AK3296" t="str">
            <v xml:space="preserve"> </v>
          </cell>
          <cell r="AL3296"/>
          <cell r="AM3296"/>
          <cell r="AN3296"/>
          <cell r="AO3296" t="str">
            <v xml:space="preserve"> </v>
          </cell>
          <cell r="AP3296" t="str">
            <v xml:space="preserve"> </v>
          </cell>
          <cell r="AQ3296" t="str">
            <v xml:space="preserve"> </v>
          </cell>
          <cell r="AR3296"/>
          <cell r="AS3296"/>
          <cell r="AT3296"/>
          <cell r="AU3296"/>
        </row>
        <row r="3297">
          <cell r="B3297">
            <v>27236</v>
          </cell>
          <cell r="C3297">
            <v>27236</v>
          </cell>
          <cell r="D3297" t="str">
            <v>#REF!</v>
          </cell>
          <cell r="E3297" t="str">
            <v>NO DISPONIBLE</v>
          </cell>
          <cell r="F3297" t="str">
            <v>BAJA</v>
          </cell>
          <cell r="G3297" t="str">
            <v>NO APLICA</v>
          </cell>
          <cell r="H3297" t="str">
            <v>LAVADOR DE PLACAS</v>
          </cell>
          <cell r="I3297" t="str">
            <v>NO APLICA</v>
          </cell>
          <cell r="J3297" t="str">
            <v>AWARENESS TECHNOLOGY</v>
          </cell>
          <cell r="K3297" t="str">
            <v>NO DISPONIBLE</v>
          </cell>
          <cell r="L3297" t="str">
            <v>2600-6631</v>
          </cell>
          <cell r="M3297" t="str">
            <v>ESPECTROFOTÓMETROS Y FOTÓMETROS</v>
          </cell>
          <cell r="N3297" t="str">
            <v>DRSP</v>
          </cell>
          <cell r="O3297" t="str">
            <v>GGN - GENÉTICA – CRÓNICAS</v>
          </cell>
          <cell r="P3297" t="str">
            <v>TAMIZAJE NEONALTAL</v>
          </cell>
          <cell r="Q3297" t="str">
            <v>COMODATO</v>
          </cell>
          <cell r="R3297" t="str">
            <v>VOLUMEN</v>
          </cell>
          <cell r="S3297" t="str">
            <v xml:space="preserve">Volúmen residual &gt;3uL, Precisión de dispensado &gt;3uL CV 300uL, Tiempo de procesamiento 55 segundos de aspiración. </v>
          </cell>
          <cell r="T3297" t="str">
            <v>2024-08-15: Equipo devuleto a proveedor</v>
          </cell>
          <cell r="U3297"/>
          <cell r="V3297"/>
          <cell r="W3297"/>
          <cell r="X3297"/>
          <cell r="Y3297" t="str">
            <v xml:space="preserve"> </v>
          </cell>
          <cell r="Z3297" t="str">
            <v xml:space="preserve">  </v>
          </cell>
          <cell r="AA3297"/>
          <cell r="AB3297"/>
          <cell r="AC3297"/>
          <cell r="AD3297"/>
          <cell r="AE3297" t="str">
            <v xml:space="preserve"> </v>
          </cell>
          <cell r="AF3297" t="str">
            <v xml:space="preserve"> </v>
          </cell>
          <cell r="AG3297"/>
          <cell r="AH3297"/>
          <cell r="AI3297"/>
          <cell r="AJ3297" t="str">
            <v xml:space="preserve"> </v>
          </cell>
          <cell r="AK3297" t="str">
            <v xml:space="preserve"> </v>
          </cell>
          <cell r="AL3297"/>
          <cell r="AM3297"/>
          <cell r="AN3297"/>
          <cell r="AO3297"/>
          <cell r="AP3297" t="str">
            <v xml:space="preserve"> </v>
          </cell>
          <cell r="AQ3297" t="str">
            <v xml:space="preserve"> </v>
          </cell>
          <cell r="AR3297"/>
          <cell r="AS3297"/>
          <cell r="AT3297"/>
          <cell r="AU3297"/>
        </row>
        <row r="3298">
          <cell r="B3298">
            <v>27237</v>
          </cell>
          <cell r="C3298">
            <v>27237</v>
          </cell>
          <cell r="D3298" t="str">
            <v>#REF!</v>
          </cell>
          <cell r="E3298" t="str">
            <v>NO DISPONIBLE</v>
          </cell>
          <cell r="F3298" t="str">
            <v>BAJA</v>
          </cell>
          <cell r="G3298" t="str">
            <v>NO APLICA</v>
          </cell>
          <cell r="H3298" t="str">
            <v>INCUBADORA CON AGITACIÓN</v>
          </cell>
          <cell r="I3298" t="str">
            <v>NO APLICA</v>
          </cell>
          <cell r="J3298" t="str">
            <v>AWARENESS TECHNOLOGY</v>
          </cell>
          <cell r="K3298" t="str">
            <v>STAT FAX 2200</v>
          </cell>
          <cell r="L3298" t="str">
            <v>2200-6292</v>
          </cell>
          <cell r="M3298" t="str">
            <v>CALOR</v>
          </cell>
          <cell r="N3298" t="str">
            <v>DRSP</v>
          </cell>
          <cell r="O3298" t="str">
            <v>GGN - GENÉTICA – CRÓNICAS</v>
          </cell>
          <cell r="P3298" t="str">
            <v>TAMIZAJE NEONALTAL</v>
          </cell>
          <cell r="Q3298" t="str">
            <v>COMODATO</v>
          </cell>
          <cell r="R3298" t="str">
            <v>FRECUENCIA Y TEMPERATURA</v>
          </cell>
          <cell r="S3298" t="str">
            <v xml:space="preserve">575 RPM A 1500 RPM, Condiciones ambientales de funcionamiento a 40°C con resolución 0,1 °C. </v>
          </cell>
          <cell r="T3298" t="str">
            <v>2024-08-15: Equipo devuleto a proveedor</v>
          </cell>
          <cell r="U3298"/>
          <cell r="V3298"/>
          <cell r="W3298"/>
          <cell r="X3298"/>
          <cell r="Y3298" t="str">
            <v xml:space="preserve"> </v>
          </cell>
          <cell r="Z3298" t="str">
            <v xml:space="preserve">  </v>
          </cell>
          <cell r="AA3298"/>
          <cell r="AB3298"/>
          <cell r="AC3298"/>
          <cell r="AD3298"/>
          <cell r="AE3298" t="str">
            <v xml:space="preserve"> </v>
          </cell>
          <cell r="AF3298" t="str">
            <v xml:space="preserve"> </v>
          </cell>
          <cell r="AG3298"/>
          <cell r="AH3298"/>
          <cell r="AI3298"/>
          <cell r="AJ3298" t="str">
            <v xml:space="preserve"> </v>
          </cell>
          <cell r="AK3298" t="str">
            <v xml:space="preserve"> </v>
          </cell>
          <cell r="AL3298"/>
          <cell r="AM3298"/>
          <cell r="AN3298"/>
          <cell r="AO3298"/>
          <cell r="AP3298" t="str">
            <v xml:space="preserve"> </v>
          </cell>
          <cell r="AQ3298" t="str">
            <v xml:space="preserve"> </v>
          </cell>
          <cell r="AR3298"/>
          <cell r="AS3298"/>
          <cell r="AT3298"/>
          <cell r="AU3298"/>
        </row>
        <row r="3299">
          <cell r="B3299">
            <v>27238</v>
          </cell>
          <cell r="C3299">
            <v>27238</v>
          </cell>
          <cell r="D3299" t="str">
            <v>#REF!</v>
          </cell>
          <cell r="E3299">
            <v>41103</v>
          </cell>
          <cell r="F3299" t="str">
            <v>BAJA</v>
          </cell>
          <cell r="G3299" t="str">
            <v>NO APLICA</v>
          </cell>
          <cell r="H3299" t="str">
            <v>LECTOR DE PLACAS ELISA</v>
          </cell>
          <cell r="I3299" t="str">
            <v>CHROMATE MANAGER</v>
          </cell>
          <cell r="J3299" t="str">
            <v>AWARENESS TECHNOLOGY</v>
          </cell>
          <cell r="K3299" t="str">
            <v>CHROMATE 4300</v>
          </cell>
          <cell r="L3299" t="str">
            <v>4300-1408</v>
          </cell>
          <cell r="M3299" t="str">
            <v>ESPECTROFOTÓMETROS Y FOTÓMETROS</v>
          </cell>
          <cell r="N3299" t="str">
            <v>DRSP</v>
          </cell>
          <cell r="O3299" t="str">
            <v>GGN - GENÉTICA – CRÓNICAS</v>
          </cell>
          <cell r="P3299" t="str">
            <v>TAMIZAJE NEONALTAL</v>
          </cell>
          <cell r="Q3299" t="str">
            <v>COMODATO</v>
          </cell>
          <cell r="R3299" t="str">
            <v>ABSORBANCIA</v>
          </cell>
          <cell r="S3299" t="str">
            <v>NO DISPONIBLE</v>
          </cell>
          <cell r="T3299" t="str">
            <v>2024-08-15: Equipo devuleto a proveedor</v>
          </cell>
          <cell r="U3299"/>
          <cell r="V3299"/>
          <cell r="W3299"/>
          <cell r="X3299"/>
          <cell r="Y3299" t="str">
            <v xml:space="preserve"> </v>
          </cell>
          <cell r="Z3299" t="str">
            <v xml:space="preserve">  </v>
          </cell>
          <cell r="AA3299"/>
          <cell r="AB3299"/>
          <cell r="AC3299"/>
          <cell r="AD3299"/>
          <cell r="AE3299" t="str">
            <v xml:space="preserve"> </v>
          </cell>
          <cell r="AF3299" t="str">
            <v xml:space="preserve"> </v>
          </cell>
          <cell r="AG3299"/>
          <cell r="AH3299"/>
          <cell r="AI3299"/>
          <cell r="AJ3299" t="str">
            <v xml:space="preserve"> </v>
          </cell>
          <cell r="AK3299" t="str">
            <v xml:space="preserve"> </v>
          </cell>
          <cell r="AL3299"/>
          <cell r="AM3299"/>
          <cell r="AN3299"/>
          <cell r="AO3299"/>
          <cell r="AP3299" t="str">
            <v xml:space="preserve"> </v>
          </cell>
          <cell r="AQ3299" t="str">
            <v xml:space="preserve"> </v>
          </cell>
          <cell r="AR3299"/>
          <cell r="AS3299"/>
          <cell r="AT3299"/>
          <cell r="AU3299"/>
        </row>
        <row r="3300">
          <cell r="B3300">
            <v>27263</v>
          </cell>
          <cell r="C3300">
            <v>27263</v>
          </cell>
          <cell r="D3300" t="str">
            <v>#REF!</v>
          </cell>
          <cell r="E3300" t="str">
            <v>NO DISPONIBLE</v>
          </cell>
          <cell r="F3300" t="str">
            <v>ACTIVO</v>
          </cell>
          <cell r="G3300" t="str">
            <v>NO APLICA</v>
          </cell>
          <cell r="H3300" t="str">
            <v>MEDIDOR DE OXIGENO</v>
          </cell>
          <cell r="I3300" t="str">
            <v>NO APLICA</v>
          </cell>
          <cell r="J3300" t="str">
            <v>YSI</v>
          </cell>
          <cell r="K3300" t="str">
            <v>5100</v>
          </cell>
          <cell r="L3300" t="str">
            <v>11J 102294</v>
          </cell>
          <cell r="M3300" t="str">
            <v>PH, CONDUCTIVIDAD Y OXÍGENO DISUELTO</v>
          </cell>
          <cell r="N3300" t="str">
            <v>DISP</v>
          </cell>
          <cell r="O3300" t="str">
            <v>LFM - FISIOLOGÍA MOLECULAR</v>
          </cell>
          <cell r="P3300" t="str">
            <v>LABORATORIO</v>
          </cell>
          <cell r="Q3300" t="str">
            <v>PROPIO</v>
          </cell>
          <cell r="R3300" t="str">
            <v>NO APLICA</v>
          </cell>
          <cell r="S3300" t="str">
            <v>4pH, 7 pH, 10pH
"PH= 0,1 - 0,01 - 0,001
TEMPERATURA -2 A 20 °C
ELECTRODO OXIGENO SERIE O551060</v>
          </cell>
          <cell r="T3300"/>
          <cell r="U3300">
            <v>12</v>
          </cell>
          <cell r="V3300"/>
          <cell r="W3300"/>
          <cell r="X3300"/>
          <cell r="Y3300" t="str">
            <v xml:space="preserve"> </v>
          </cell>
          <cell r="Z3300" t="str">
            <v xml:space="preserve">  </v>
          </cell>
          <cell r="AA3300"/>
          <cell r="AB3300"/>
          <cell r="AC3300"/>
          <cell r="AD3300"/>
          <cell r="AE3300" t="str">
            <v xml:space="preserve"> </v>
          </cell>
          <cell r="AF3300" t="str">
            <v xml:space="preserve"> </v>
          </cell>
          <cell r="AG3300"/>
          <cell r="AH3300"/>
          <cell r="AI3300"/>
          <cell r="AJ3300" t="str">
            <v xml:space="preserve"> </v>
          </cell>
          <cell r="AK3300" t="str">
            <v xml:space="preserve"> </v>
          </cell>
          <cell r="AL3300"/>
          <cell r="AM3300"/>
          <cell r="AN3300"/>
          <cell r="AO3300"/>
          <cell r="AP3300" t="str">
            <v xml:space="preserve"> </v>
          </cell>
          <cell r="AQ3300" t="str">
            <v xml:space="preserve"> </v>
          </cell>
          <cell r="AR3300"/>
          <cell r="AS3300"/>
          <cell r="AT3300"/>
          <cell r="AU3300"/>
        </row>
        <row r="3301">
          <cell r="B3301" t="str">
            <v>SH-111</v>
          </cell>
          <cell r="C3301">
            <v>27265</v>
          </cell>
          <cell r="D3301" t="str">
            <v>#REF!</v>
          </cell>
          <cell r="E3301" t="str">
            <v>NO DISPONIBLE</v>
          </cell>
          <cell r="F3301" t="str">
            <v>ACTIVO</v>
          </cell>
          <cell r="G3301" t="str">
            <v>NO APLICA</v>
          </cell>
          <cell r="H3301" t="str">
            <v>PIPETEADOR</v>
          </cell>
          <cell r="I3301" t="str">
            <v>NO APLICA</v>
          </cell>
          <cell r="J3301" t="str">
            <v>COLE-PARMER</v>
          </cell>
          <cell r="K3301" t="str">
            <v>COMFORT GRIP</v>
          </cell>
          <cell r="L3301" t="str">
            <v>AB1041</v>
          </cell>
          <cell r="M3301" t="str">
            <v>VOLUMÉTRICOS</v>
          </cell>
          <cell r="N3301" t="str">
            <v>DP</v>
          </cell>
          <cell r="O3301" t="str">
            <v>SH - PLANTA DE SUEROS HIPERINMUNES</v>
          </cell>
          <cell r="P3301" t="str">
            <v xml:space="preserve">DEPOSITO </v>
          </cell>
          <cell r="Q3301" t="str">
            <v xml:space="preserve">PROPIO </v>
          </cell>
          <cell r="R3301" t="str">
            <v>NO APLICA</v>
          </cell>
          <cell r="S3301" t="str">
            <v>NO APLICA</v>
          </cell>
          <cell r="T3301"/>
          <cell r="U3301"/>
          <cell r="V3301"/>
          <cell r="W3301"/>
          <cell r="X3301"/>
          <cell r="Y3301" t="str">
            <v xml:space="preserve"> </v>
          </cell>
          <cell r="Z3301" t="str">
            <v xml:space="preserve">  </v>
          </cell>
          <cell r="AA3301"/>
          <cell r="AB3301"/>
          <cell r="AC3301"/>
          <cell r="AD3301"/>
          <cell r="AE3301" t="str">
            <v xml:space="preserve"> </v>
          </cell>
          <cell r="AF3301" t="str">
            <v xml:space="preserve"> </v>
          </cell>
          <cell r="AG3301"/>
          <cell r="AH3301"/>
          <cell r="AI3301"/>
          <cell r="AJ3301" t="str">
            <v xml:space="preserve"> </v>
          </cell>
          <cell r="AK3301" t="str">
            <v xml:space="preserve"> </v>
          </cell>
          <cell r="AL3301"/>
          <cell r="AM3301"/>
          <cell r="AN3301"/>
          <cell r="AO3301" t="str">
            <v xml:space="preserve"> </v>
          </cell>
          <cell r="AP3301" t="str">
            <v xml:space="preserve"> </v>
          </cell>
          <cell r="AQ3301" t="str">
            <v xml:space="preserve"> </v>
          </cell>
          <cell r="AR3301"/>
          <cell r="AS3301"/>
          <cell r="AT3301"/>
          <cell r="AU3301"/>
        </row>
        <row r="3302">
          <cell r="B3302">
            <v>27275</v>
          </cell>
          <cell r="C3302">
            <v>27275</v>
          </cell>
          <cell r="D3302" t="str">
            <v>#REF!</v>
          </cell>
          <cell r="E3302">
            <v>41258</v>
          </cell>
          <cell r="F3302" t="str">
            <v>ACTIVO</v>
          </cell>
          <cell r="G3302" t="str">
            <v>NO APLICA</v>
          </cell>
          <cell r="H3302" t="str">
            <v>TANQUE DE PRESURIZACIÓN</v>
          </cell>
          <cell r="I3302" t="str">
            <v>NO APLICA</v>
          </cell>
          <cell r="J3302" t="str">
            <v>SARTORIUS</v>
          </cell>
          <cell r="K3302">
            <v>17530</v>
          </cell>
          <cell r="L3302">
            <v>3186</v>
          </cell>
          <cell r="M3302" t="str">
            <v>PURIFICACIÓN DE AGUA</v>
          </cell>
          <cell r="N3302" t="str">
            <v>DRSP</v>
          </cell>
          <cell r="O3302" t="str">
            <v>GGN - GENÉTICA – CRÓNICAS</v>
          </cell>
          <cell r="P3302" t="str">
            <v>LABORATORIO DE PRODUCCIÓN</v>
          </cell>
          <cell r="Q3302" t="str">
            <v>PROPIO</v>
          </cell>
          <cell r="R3302" t="str">
            <v>FLUJO/CAUDAL</v>
          </cell>
          <cell r="S3302"/>
          <cell r="T3302"/>
          <cell r="U3302"/>
          <cell r="V3302"/>
          <cell r="W3302"/>
          <cell r="X3302"/>
          <cell r="Y3302" t="str">
            <v xml:space="preserve"> </v>
          </cell>
          <cell r="Z3302" t="str">
            <v xml:space="preserve">  </v>
          </cell>
          <cell r="AA3302"/>
          <cell r="AB3302"/>
          <cell r="AC3302"/>
          <cell r="AD3302"/>
          <cell r="AE3302" t="str">
            <v xml:space="preserve"> </v>
          </cell>
          <cell r="AF3302" t="str">
            <v xml:space="preserve"> </v>
          </cell>
          <cell r="AG3302"/>
          <cell r="AH3302"/>
          <cell r="AI3302"/>
          <cell r="AJ3302" t="str">
            <v xml:space="preserve"> </v>
          </cell>
          <cell r="AK3302" t="str">
            <v xml:space="preserve"> </v>
          </cell>
          <cell r="AL3302"/>
          <cell r="AM3302"/>
          <cell r="AN3302"/>
          <cell r="AO3302"/>
          <cell r="AP3302" t="str">
            <v xml:space="preserve"> </v>
          </cell>
          <cell r="AQ3302" t="str">
            <v xml:space="preserve"> </v>
          </cell>
          <cell r="AR3302"/>
          <cell r="AS3302"/>
          <cell r="AT3302"/>
          <cell r="AU3302"/>
        </row>
        <row r="3303">
          <cell r="B3303" t="str">
            <v>GSA-241</v>
          </cell>
          <cell r="C3303">
            <v>27285</v>
          </cell>
          <cell r="D3303" t="str">
            <v>#REF!</v>
          </cell>
          <cell r="E3303" t="str">
            <v>NO DISPONIBLE</v>
          </cell>
          <cell r="F3303" t="str">
            <v>ACTIVO</v>
          </cell>
          <cell r="G3303" t="str">
            <v>NO APLICA</v>
          </cell>
          <cell r="H3303" t="str">
            <v>ROTAEVAPORADOR</v>
          </cell>
          <cell r="I3303" t="str">
            <v>NO APLICA</v>
          </cell>
          <cell r="J3303" t="str">
            <v>HEIDOLPH</v>
          </cell>
          <cell r="K3303" t="str">
            <v>HEI-VAP</v>
          </cell>
          <cell r="L3303">
            <v>101108305</v>
          </cell>
          <cell r="M3303" t="str">
            <v>EQUIPOS ESPECIALES</v>
          </cell>
          <cell r="N3303" t="str">
            <v>DRSP</v>
          </cell>
          <cell r="O3303" t="str">
            <v>GQT - QUÍMICA Y TOXICOLOGÍA</v>
          </cell>
          <cell r="P3303" t="str">
            <v>FISICO QUIMICO</v>
          </cell>
          <cell r="Q3303" t="str">
            <v>PROPIO</v>
          </cell>
          <cell r="R3303" t="str">
            <v>NO APLICA</v>
          </cell>
          <cell r="S3303" t="str">
            <v>NO DISPONIBLE</v>
          </cell>
          <cell r="T3303" t="str">
            <v>2024-07-17: Se requiere servicio de mantenimiento para la vigencia 2025.</v>
          </cell>
          <cell r="U3303"/>
          <cell r="V3303"/>
          <cell r="W3303"/>
          <cell r="X3303"/>
          <cell r="Y3303" t="str">
            <v xml:space="preserve"> </v>
          </cell>
          <cell r="Z3303" t="str">
            <v xml:space="preserve">  </v>
          </cell>
          <cell r="AA3303"/>
          <cell r="AB3303"/>
          <cell r="AC3303"/>
          <cell r="AD3303"/>
          <cell r="AE3303" t="str">
            <v xml:space="preserve"> </v>
          </cell>
          <cell r="AF3303" t="str">
            <v xml:space="preserve"> </v>
          </cell>
          <cell r="AG3303"/>
          <cell r="AH3303"/>
          <cell r="AI3303"/>
          <cell r="AJ3303" t="str">
            <v xml:space="preserve"> </v>
          </cell>
          <cell r="AK3303" t="str">
            <v xml:space="preserve"> </v>
          </cell>
          <cell r="AL3303"/>
          <cell r="AM3303"/>
          <cell r="AN3303"/>
          <cell r="AO3303"/>
          <cell r="AP3303" t="str">
            <v xml:space="preserve"> </v>
          </cell>
          <cell r="AQ3303" t="str">
            <v xml:space="preserve"> </v>
          </cell>
          <cell r="AR3303"/>
          <cell r="AS3303"/>
          <cell r="AT3303"/>
          <cell r="AU3303"/>
        </row>
        <row r="3304">
          <cell r="B3304" t="str">
            <v>GSA-239</v>
          </cell>
          <cell r="C3304">
            <v>27286</v>
          </cell>
          <cell r="D3304" t="str">
            <v>#REF!</v>
          </cell>
          <cell r="E3304" t="str">
            <v>NO DISPONIBLE</v>
          </cell>
          <cell r="F3304" t="str">
            <v>INACTIVO</v>
          </cell>
          <cell r="G3304" t="str">
            <v>NO APLICA</v>
          </cell>
          <cell r="H3304" t="str">
            <v>BOMBA DE VACÍO</v>
          </cell>
          <cell r="I3304" t="str">
            <v>NO APLICA</v>
          </cell>
          <cell r="J3304" t="str">
            <v>VACUBRAND</v>
          </cell>
          <cell r="K3304" t="str">
            <v>MZ 2C NT</v>
          </cell>
          <cell r="L3304">
            <v>35165006</v>
          </cell>
          <cell r="M3304" t="str">
            <v>BOMBAS</v>
          </cell>
          <cell r="N3304" t="str">
            <v>DRSP</v>
          </cell>
          <cell r="O3304" t="str">
            <v>GQT - QUÍMICA Y TOXICOLOGÍA</v>
          </cell>
          <cell r="P3304" t="str">
            <v>FISICO QUIMICO</v>
          </cell>
          <cell r="Q3304" t="str">
            <v>PROPIO</v>
          </cell>
          <cell r="R3304" t="str">
            <v>NO APLICA</v>
          </cell>
          <cell r="S3304" t="str">
            <v>NO DISPONIBLE</v>
          </cell>
          <cell r="T3304"/>
          <cell r="U3304"/>
          <cell r="V3304"/>
          <cell r="W3304"/>
          <cell r="X3304"/>
          <cell r="Y3304" t="str">
            <v xml:space="preserve"> </v>
          </cell>
          <cell r="Z3304" t="str">
            <v xml:space="preserve">  </v>
          </cell>
          <cell r="AA3304"/>
          <cell r="AB3304"/>
          <cell r="AC3304"/>
          <cell r="AD3304"/>
          <cell r="AE3304" t="str">
            <v xml:space="preserve"> </v>
          </cell>
          <cell r="AF3304" t="str">
            <v xml:space="preserve"> </v>
          </cell>
          <cell r="AG3304"/>
          <cell r="AH3304"/>
          <cell r="AI3304"/>
          <cell r="AJ3304" t="str">
            <v xml:space="preserve"> </v>
          </cell>
          <cell r="AK3304" t="str">
            <v xml:space="preserve"> </v>
          </cell>
          <cell r="AL3304"/>
          <cell r="AM3304"/>
          <cell r="AN3304"/>
          <cell r="AO3304"/>
          <cell r="AP3304" t="str">
            <v xml:space="preserve"> </v>
          </cell>
          <cell r="AQ3304" t="str">
            <v xml:space="preserve"> </v>
          </cell>
          <cell r="AR3304"/>
          <cell r="AS3304"/>
          <cell r="AT3304"/>
          <cell r="AU3304"/>
        </row>
        <row r="3305">
          <cell r="B3305" t="str">
            <v>GSA-268</v>
          </cell>
          <cell r="C3305">
            <v>27290</v>
          </cell>
          <cell r="D3305" t="str">
            <v>#REF!</v>
          </cell>
          <cell r="E3305">
            <v>41237</v>
          </cell>
          <cell r="F3305" t="str">
            <v>BAJA</v>
          </cell>
          <cell r="G3305" t="str">
            <v>NO APLICA</v>
          </cell>
          <cell r="H3305" t="str">
            <v>FOTOCOLORÍMETRO</v>
          </cell>
          <cell r="I3305" t="str">
            <v>NO APLICA</v>
          </cell>
          <cell r="J3305" t="str">
            <v>LOVIBOND</v>
          </cell>
          <cell r="K3305" t="str">
            <v>212050</v>
          </cell>
          <cell r="L3305">
            <v>112658</v>
          </cell>
          <cell r="M3305" t="str">
            <v>ESPECTROFOTÓMETROS Y FOTÓMETROS</v>
          </cell>
          <cell r="N3305" t="str">
            <v>DRSP</v>
          </cell>
          <cell r="O3305" t="str">
            <v>GQT - QUÍMICA Y TOXICOLOGÍA</v>
          </cell>
          <cell r="P3305" t="str">
            <v>FISICO QUIMICO DE AGUAS</v>
          </cell>
          <cell r="Q3305" t="str">
            <v>PROPIO</v>
          </cell>
          <cell r="R3305" t="str">
            <v>ABSORBANCIA</v>
          </cell>
          <cell r="S3305"/>
          <cell r="T3305" t="str">
            <v>2024-07-17: Se emite concepto técnico por solicitud del grupo y obsolesencia del equipo.</v>
          </cell>
          <cell r="U3305"/>
          <cell r="V3305"/>
          <cell r="W3305"/>
          <cell r="X3305"/>
          <cell r="Y3305" t="str">
            <v xml:space="preserve"> </v>
          </cell>
          <cell r="Z3305" t="str">
            <v xml:space="preserve">  </v>
          </cell>
          <cell r="AA3305"/>
          <cell r="AB3305"/>
          <cell r="AC3305"/>
          <cell r="AD3305"/>
          <cell r="AE3305" t="str">
            <v xml:space="preserve"> </v>
          </cell>
          <cell r="AF3305" t="str">
            <v xml:space="preserve"> </v>
          </cell>
          <cell r="AG3305"/>
          <cell r="AH3305"/>
          <cell r="AI3305"/>
          <cell r="AJ3305" t="str">
            <v xml:space="preserve"> </v>
          </cell>
          <cell r="AK3305" t="str">
            <v xml:space="preserve"> </v>
          </cell>
          <cell r="AL3305"/>
          <cell r="AM3305"/>
          <cell r="AN3305"/>
          <cell r="AO3305"/>
          <cell r="AP3305" t="str">
            <v xml:space="preserve"> </v>
          </cell>
          <cell r="AQ3305" t="str">
            <v xml:space="preserve"> </v>
          </cell>
          <cell r="AR3305"/>
          <cell r="AS3305"/>
          <cell r="AT3305"/>
          <cell r="AU3305"/>
        </row>
        <row r="3306">
          <cell r="B3306">
            <v>27291</v>
          </cell>
          <cell r="C3306">
            <v>27291</v>
          </cell>
          <cell r="D3306" t="str">
            <v>#REF!</v>
          </cell>
          <cell r="E3306">
            <v>40998</v>
          </cell>
          <cell r="F3306" t="str">
            <v>INACTIVO</v>
          </cell>
          <cell r="G3306" t="str">
            <v>NO APLICA</v>
          </cell>
          <cell r="H3306" t="str">
            <v>INCUBADORA DE CO2</v>
          </cell>
          <cell r="I3306" t="str">
            <v>NO APLICA</v>
          </cell>
          <cell r="J3306" t="str">
            <v>BINDER</v>
          </cell>
          <cell r="K3306" t="str">
            <v>CB-210 UL</v>
          </cell>
          <cell r="L3306" t="str">
            <v>11-03783</v>
          </cell>
          <cell r="M3306" t="str">
            <v>CALOR</v>
          </cell>
          <cell r="N3306" t="str">
            <v>DISP</v>
          </cell>
          <cell r="O3306" t="str">
            <v>LNI - NUTRICIÓN</v>
          </cell>
          <cell r="P3306" t="str">
            <v>LABORATORIO ANALISIS BIOQUIMICO</v>
          </cell>
          <cell r="Q3306" t="str">
            <v>PROPIO</v>
          </cell>
          <cell r="R3306" t="str">
            <v>NO APLICA</v>
          </cell>
          <cell r="S3306" t="str">
            <v xml:space="preserve">37°C </v>
          </cell>
          <cell r="T3306" t="str">
            <v>TARJETA CO2 DAÑADA</v>
          </cell>
          <cell r="U3306">
            <v>12</v>
          </cell>
          <cell r="V3306"/>
          <cell r="W3306">
            <v>12</v>
          </cell>
          <cell r="X3306"/>
          <cell r="Y3306" t="str">
            <v xml:space="preserve"> </v>
          </cell>
          <cell r="Z3306" t="str">
            <v xml:space="preserve">  </v>
          </cell>
          <cell r="AA3306"/>
          <cell r="AB3306"/>
          <cell r="AC3306"/>
          <cell r="AD3306"/>
          <cell r="AE3306" t="str">
            <v xml:space="preserve"> </v>
          </cell>
          <cell r="AF3306" t="str">
            <v xml:space="preserve"> </v>
          </cell>
          <cell r="AG3306"/>
          <cell r="AH3306"/>
          <cell r="AI3306"/>
          <cell r="AJ3306" t="str">
            <v xml:space="preserve"> </v>
          </cell>
          <cell r="AK3306" t="str">
            <v xml:space="preserve"> </v>
          </cell>
          <cell r="AL3306"/>
          <cell r="AM3306"/>
          <cell r="AN3306"/>
          <cell r="AO3306"/>
          <cell r="AP3306" t="str">
            <v xml:space="preserve"> </v>
          </cell>
          <cell r="AQ3306" t="str">
            <v xml:space="preserve"> </v>
          </cell>
          <cell r="AR3306"/>
          <cell r="AS3306"/>
          <cell r="AT3306"/>
          <cell r="AU3306"/>
        </row>
        <row r="3307">
          <cell r="B3307">
            <v>27293</v>
          </cell>
          <cell r="C3307">
            <v>27293</v>
          </cell>
          <cell r="D3307" t="str">
            <v>#REF!</v>
          </cell>
          <cell r="E3307">
            <v>41248</v>
          </cell>
          <cell r="F3307" t="str">
            <v>ACTIVO</v>
          </cell>
          <cell r="G3307" t="str">
            <v>NO APLICA</v>
          </cell>
          <cell r="H3307" t="str">
            <v>HOMOGENEIZADOR DE TEJIDOS</v>
          </cell>
          <cell r="I3307" t="str">
            <v>NO APLICA</v>
          </cell>
          <cell r="J3307" t="str">
            <v>TALBOYS TROEMER BIOFORCE</v>
          </cell>
          <cell r="K3307" t="str">
            <v>BF-20</v>
          </cell>
          <cell r="L3307">
            <v>3417</v>
          </cell>
          <cell r="M3307" t="str">
            <v>EQUIPOS ESPECIALES</v>
          </cell>
          <cell r="N3307" t="str">
            <v>DISP</v>
          </cell>
          <cell r="O3307" t="str">
            <v>LFM - FISIOLOGÍA MOLECULAR</v>
          </cell>
          <cell r="P3307" t="str">
            <v>BIOQUIMICA</v>
          </cell>
          <cell r="Q3307" t="str">
            <v>PROPIO</v>
          </cell>
          <cell r="R3307" t="str">
            <v>NO APLICA</v>
          </cell>
          <cell r="S3307" t="str">
            <v>5000 A 30000 RPM</v>
          </cell>
          <cell r="T3307"/>
          <cell r="U3307">
            <v>12</v>
          </cell>
          <cell r="V3307"/>
          <cell r="W3307"/>
          <cell r="X3307"/>
          <cell r="Y3307">
            <v>45458</v>
          </cell>
          <cell r="Z3307">
            <v>-310</v>
          </cell>
          <cell r="AA3307"/>
          <cell r="AB3307"/>
          <cell r="AC3307"/>
          <cell r="AD3307">
            <v>45092</v>
          </cell>
          <cell r="AE3307" t="str">
            <v xml:space="preserve"> </v>
          </cell>
          <cell r="AF3307" t="str">
            <v xml:space="preserve"> </v>
          </cell>
          <cell r="AG3307"/>
          <cell r="AH3307"/>
          <cell r="AI3307"/>
          <cell r="AJ3307" t="str">
            <v xml:space="preserve"> </v>
          </cell>
          <cell r="AK3307" t="str">
            <v xml:space="preserve"> </v>
          </cell>
          <cell r="AL3307"/>
          <cell r="AM3307"/>
          <cell r="AN3307"/>
          <cell r="AO3307"/>
          <cell r="AP3307" t="str">
            <v xml:space="preserve"> </v>
          </cell>
          <cell r="AQ3307" t="str">
            <v xml:space="preserve"> </v>
          </cell>
          <cell r="AR3307"/>
          <cell r="AS3307"/>
          <cell r="AT3307"/>
          <cell r="AU3307"/>
        </row>
        <row r="3308">
          <cell r="B3308">
            <v>27295</v>
          </cell>
          <cell r="C3308">
            <v>27295</v>
          </cell>
          <cell r="D3308" t="str">
            <v>#REF!</v>
          </cell>
          <cell r="E3308" t="str">
            <v>NO DISPONIBLE</v>
          </cell>
          <cell r="F3308" t="str">
            <v>INACTIVO</v>
          </cell>
          <cell r="G3308" t="str">
            <v>NO APLICA</v>
          </cell>
          <cell r="H3308" t="str">
            <v xml:space="preserve">ENTRECRUZADOR DE ÁCIDOS NUCLEICOS -CROSSLINKERS </v>
          </cell>
          <cell r="I3308" t="str">
            <v>NO APLICA</v>
          </cell>
          <cell r="J3308" t="str">
            <v>VILBER LOURMAT</v>
          </cell>
          <cell r="K3308" t="str">
            <v>BIO-LINK</v>
          </cell>
          <cell r="L3308">
            <v>11103171</v>
          </cell>
          <cell r="M3308" t="str">
            <v>EQUIPOS MANUALES</v>
          </cell>
          <cell r="N3308" t="str">
            <v>DRSP</v>
          </cell>
          <cell r="O3308" t="str">
            <v>GPR - PARASITOLOGÍA</v>
          </cell>
          <cell r="P3308" t="str">
            <v>ZONA AMPLIFICACIÓN</v>
          </cell>
          <cell r="Q3308" t="str">
            <v>PROPIO</v>
          </cell>
          <cell r="R3308" t="str">
            <v>NO APLICA</v>
          </cell>
          <cell r="S3308" t="str">
            <v>254 nm, monocromática
Intensidad en mW/cm2</v>
          </cell>
          <cell r="T3308"/>
          <cell r="U3308"/>
          <cell r="V3308"/>
          <cell r="W3308"/>
          <cell r="X3308"/>
          <cell r="Y3308" t="str">
            <v xml:space="preserve"> </v>
          </cell>
          <cell r="Z3308" t="str">
            <v xml:space="preserve">  </v>
          </cell>
          <cell r="AA3308"/>
          <cell r="AB3308"/>
          <cell r="AC3308"/>
          <cell r="AD3308"/>
          <cell r="AE3308" t="str">
            <v xml:space="preserve"> </v>
          </cell>
          <cell r="AF3308" t="str">
            <v xml:space="preserve"> </v>
          </cell>
          <cell r="AG3308"/>
          <cell r="AH3308"/>
          <cell r="AI3308"/>
          <cell r="AJ3308" t="str">
            <v xml:space="preserve"> </v>
          </cell>
          <cell r="AK3308" t="str">
            <v xml:space="preserve"> </v>
          </cell>
          <cell r="AL3308"/>
          <cell r="AM3308"/>
          <cell r="AN3308"/>
          <cell r="AO3308"/>
          <cell r="AP3308" t="str">
            <v xml:space="preserve"> </v>
          </cell>
          <cell r="AQ3308" t="str">
            <v xml:space="preserve"> </v>
          </cell>
          <cell r="AR3308"/>
          <cell r="AS3308"/>
          <cell r="AT3308"/>
          <cell r="AU3308"/>
        </row>
        <row r="3309">
          <cell r="B3309">
            <v>27359</v>
          </cell>
          <cell r="C3309">
            <v>27359</v>
          </cell>
          <cell r="D3309" t="str">
            <v>#REF!</v>
          </cell>
          <cell r="E3309" t="str">
            <v>NO DISPONIBLE</v>
          </cell>
          <cell r="F3309" t="str">
            <v>ACTIVO</v>
          </cell>
          <cell r="G3309" t="str">
            <v>NO APLICA</v>
          </cell>
          <cell r="H3309" t="str">
            <v>EQUIPO DE TRANSFERENCIA DE PROTEINA</v>
          </cell>
          <cell r="I3309" t="str">
            <v>NO APLICA</v>
          </cell>
          <cell r="J3309" t="str">
            <v>INVITROGEN</v>
          </cell>
          <cell r="K3309" t="str">
            <v>IBLOT</v>
          </cell>
          <cell r="L3309">
            <v>100091156</v>
          </cell>
          <cell r="M3309" t="str">
            <v>EQUIPOS ESPECIALES</v>
          </cell>
          <cell r="N3309" t="str">
            <v>DISP</v>
          </cell>
          <cell r="O3309" t="str">
            <v>LFM - FISIOLOGÍA MOLECULAR</v>
          </cell>
          <cell r="P3309" t="str">
            <v>LABORATORIO</v>
          </cell>
          <cell r="Q3309" t="str">
            <v>PROPIO</v>
          </cell>
          <cell r="R3309" t="str">
            <v>NO APLICA</v>
          </cell>
          <cell r="S3309"/>
          <cell r="T3309"/>
          <cell r="U3309">
            <v>24</v>
          </cell>
          <cell r="V3309"/>
          <cell r="W3309"/>
          <cell r="X3309"/>
          <cell r="Y3309" t="str">
            <v xml:space="preserve"> </v>
          </cell>
          <cell r="Z3309" t="str">
            <v xml:space="preserve">  </v>
          </cell>
          <cell r="AA3309"/>
          <cell r="AB3309"/>
          <cell r="AC3309"/>
          <cell r="AD3309"/>
          <cell r="AE3309" t="str">
            <v xml:space="preserve"> </v>
          </cell>
          <cell r="AF3309" t="str">
            <v xml:space="preserve"> </v>
          </cell>
          <cell r="AG3309"/>
          <cell r="AH3309"/>
          <cell r="AI3309"/>
          <cell r="AJ3309" t="str">
            <v xml:space="preserve"> </v>
          </cell>
          <cell r="AK3309" t="str">
            <v xml:space="preserve"> </v>
          </cell>
          <cell r="AL3309"/>
          <cell r="AM3309"/>
          <cell r="AN3309"/>
          <cell r="AO3309"/>
          <cell r="AP3309" t="str">
            <v xml:space="preserve"> </v>
          </cell>
          <cell r="AQ3309" t="str">
            <v xml:space="preserve"> </v>
          </cell>
          <cell r="AR3309"/>
          <cell r="AS3309"/>
          <cell r="AT3309"/>
          <cell r="AU3309"/>
        </row>
        <row r="3310">
          <cell r="B3310" t="str">
            <v>HG-102</v>
          </cell>
          <cell r="C3310">
            <v>27365</v>
          </cell>
          <cell r="D3310" t="str">
            <v>#REF!</v>
          </cell>
          <cell r="E3310" t="str">
            <v>NO DISPONIBLE</v>
          </cell>
          <cell r="F3310" t="str">
            <v>ACTIVO</v>
          </cell>
          <cell r="G3310" t="str">
            <v>NO APLICA</v>
          </cell>
          <cell r="H3310" t="str">
            <v>REPETIDORA (DISPENSADOR DE EMISIONES MÚLTIPLES)</v>
          </cell>
          <cell r="I3310" t="str">
            <v>NO APLICA</v>
          </cell>
          <cell r="J3310" t="str">
            <v>EPPENDORF</v>
          </cell>
          <cell r="K3310" t="str">
            <v>REPEATER PLUS</v>
          </cell>
          <cell r="L3310" t="str">
            <v>309290Z</v>
          </cell>
          <cell r="M3310" t="str">
            <v>VOLUMÉTRICOS</v>
          </cell>
          <cell r="N3310" t="str">
            <v>DP</v>
          </cell>
          <cell r="O3310" t="str">
            <v>HG - HACIENDA GALINDO</v>
          </cell>
          <cell r="P3310" t="str">
            <v>SERPENTARIO CAN</v>
          </cell>
          <cell r="Q3310" t="str">
            <v xml:space="preserve">PROPIO </v>
          </cell>
          <cell r="R3310" t="str">
            <v>VOLUMEN</v>
          </cell>
          <cell r="S3310" t="str">
            <v>0.2 a 2 ml</v>
          </cell>
          <cell r="T3310"/>
          <cell r="U3310"/>
          <cell r="V3310">
            <v>12</v>
          </cell>
          <cell r="W3310"/>
          <cell r="X3310"/>
          <cell r="Y3310" t="str">
            <v xml:space="preserve"> </v>
          </cell>
          <cell r="Z3310" t="str">
            <v xml:space="preserve">  </v>
          </cell>
          <cell r="AA3310"/>
          <cell r="AB3310"/>
          <cell r="AC3310"/>
          <cell r="AD3310"/>
          <cell r="AE3310">
            <v>45821</v>
          </cell>
          <cell r="AF3310">
            <v>53</v>
          </cell>
          <cell r="AG3310" t="str">
            <v>Jun</v>
          </cell>
          <cell r="AH3310" t="str">
            <v>Jun</v>
          </cell>
          <cell r="AI3310">
            <v>45456</v>
          </cell>
          <cell r="AJ3310" t="str">
            <v xml:space="preserve"> </v>
          </cell>
          <cell r="AK3310" t="str">
            <v xml:space="preserve"> </v>
          </cell>
          <cell r="AL3310"/>
          <cell r="AM3310"/>
          <cell r="AN3310"/>
          <cell r="AO3310" t="str">
            <v xml:space="preserve"> </v>
          </cell>
          <cell r="AP3310" t="str">
            <v xml:space="preserve"> </v>
          </cell>
          <cell r="AQ3310" t="str">
            <v xml:space="preserve"> </v>
          </cell>
          <cell r="AR3310"/>
          <cell r="AS3310"/>
          <cell r="AT3310"/>
          <cell r="AU3310"/>
        </row>
        <row r="3311">
          <cell r="B3311">
            <v>27375</v>
          </cell>
          <cell r="C3311">
            <v>27375</v>
          </cell>
          <cell r="D3311" t="str">
            <v>#REF!</v>
          </cell>
          <cell r="E3311">
            <v>41623</v>
          </cell>
          <cell r="F3311" t="str">
            <v>BAJA</v>
          </cell>
          <cell r="G3311" t="str">
            <v>NO APLICA</v>
          </cell>
          <cell r="H3311" t="str">
            <v>CÁMARA DIGITAL ADAPTABLE A MICROSCÓPIO TRIOCULAR</v>
          </cell>
          <cell r="I3311" t="str">
            <v>MOTIC PLUS 2.0</v>
          </cell>
          <cell r="J3311" t="str">
            <v>MOTIC</v>
          </cell>
          <cell r="K3311" t="str">
            <v>NO DISPONIBLE</v>
          </cell>
          <cell r="L3311" t="str">
            <v>S021824 m</v>
          </cell>
          <cell r="M3311" t="str">
            <v>ÓPTICOS</v>
          </cell>
          <cell r="N3311" t="str">
            <v>DRSP</v>
          </cell>
          <cell r="O3311" t="str">
            <v>GGN - GENÉTICA – CRÓNICAS</v>
          </cell>
          <cell r="P3311" t="str">
            <v>HPLC</v>
          </cell>
          <cell r="Q3311" t="str">
            <v>PROPIO</v>
          </cell>
          <cell r="R3311" t="str">
            <v>NO APLICA</v>
          </cell>
          <cell r="S3311" t="str">
            <v xml:space="preserve">Resolución 5 megapixeles, interfase USB, sotfware calibrado </v>
          </cell>
          <cell r="T3311"/>
          <cell r="U3311"/>
          <cell r="V3311"/>
          <cell r="W3311"/>
          <cell r="X3311"/>
          <cell r="Y3311" t="str">
            <v xml:space="preserve"> </v>
          </cell>
          <cell r="Z3311" t="str">
            <v xml:space="preserve">  </v>
          </cell>
          <cell r="AA3311"/>
          <cell r="AB3311"/>
          <cell r="AC3311"/>
          <cell r="AD3311"/>
          <cell r="AE3311" t="str">
            <v xml:space="preserve"> </v>
          </cell>
          <cell r="AF3311" t="str">
            <v xml:space="preserve"> </v>
          </cell>
          <cell r="AG3311"/>
          <cell r="AH3311"/>
          <cell r="AI3311"/>
          <cell r="AJ3311" t="str">
            <v xml:space="preserve"> </v>
          </cell>
          <cell r="AK3311" t="str">
            <v xml:space="preserve"> </v>
          </cell>
          <cell r="AL3311"/>
          <cell r="AM3311"/>
          <cell r="AN3311"/>
          <cell r="AO3311"/>
          <cell r="AP3311" t="str">
            <v xml:space="preserve"> </v>
          </cell>
          <cell r="AQ3311" t="str">
            <v xml:space="preserve"> </v>
          </cell>
          <cell r="AR3311"/>
          <cell r="AS3311"/>
          <cell r="AT3311"/>
          <cell r="AU3311"/>
        </row>
        <row r="3312">
          <cell r="B3312" t="str">
            <v>MC-049</v>
          </cell>
          <cell r="C3312">
            <v>27393</v>
          </cell>
          <cell r="D3312" t="str">
            <v>#REF!</v>
          </cell>
          <cell r="E3312">
            <v>41270</v>
          </cell>
          <cell r="F3312" t="str">
            <v>ACTIVO</v>
          </cell>
          <cell r="G3312" t="str">
            <v>NO APLICA</v>
          </cell>
          <cell r="H3312" t="str">
            <v>LLENADOR AUTOMATICO DE CAJAS PETRI</v>
          </cell>
          <cell r="I3312" t="str">
            <v>NO APLICA</v>
          </cell>
          <cell r="J3312" t="str">
            <v>NEW BRUNSWICK SCIENTIFIC</v>
          </cell>
          <cell r="K3312" t="str">
            <v xml:space="preserve"> MP1000</v>
          </cell>
          <cell r="L3312" t="str">
            <v>010951741</v>
          </cell>
          <cell r="M3312" t="str">
            <v>EQUIPOS ESPECIALES</v>
          </cell>
          <cell r="N3312" t="str">
            <v>DP</v>
          </cell>
          <cell r="O3312" t="str">
            <v>MC - MEDIOS DE CULTIVO</v>
          </cell>
          <cell r="P3312" t="str">
            <v>ÁREA DE ENVASE</v>
          </cell>
          <cell r="Q3312" t="str">
            <v xml:space="preserve">PROPIO </v>
          </cell>
          <cell r="R3312" t="str">
            <v>NO APLICA</v>
          </cell>
          <cell r="S3312" t="str">
            <v xml:space="preserve">NO APLICA </v>
          </cell>
          <cell r="T3312"/>
          <cell r="U3312">
            <v>12</v>
          </cell>
          <cell r="V3312"/>
          <cell r="W3312"/>
          <cell r="X3312"/>
          <cell r="Y3312" t="str">
            <v xml:space="preserve"> </v>
          </cell>
          <cell r="Z3312" t="str">
            <v xml:space="preserve">  </v>
          </cell>
          <cell r="AA3312"/>
          <cell r="AB3312"/>
          <cell r="AC3312"/>
          <cell r="AD3312"/>
          <cell r="AE3312" t="str">
            <v xml:space="preserve"> </v>
          </cell>
          <cell r="AF3312" t="str">
            <v xml:space="preserve"> </v>
          </cell>
          <cell r="AG3312"/>
          <cell r="AH3312"/>
          <cell r="AI3312"/>
          <cell r="AJ3312" t="str">
            <v xml:space="preserve"> </v>
          </cell>
          <cell r="AK3312" t="str">
            <v xml:space="preserve"> </v>
          </cell>
          <cell r="AL3312"/>
          <cell r="AM3312"/>
          <cell r="AN3312"/>
          <cell r="AO3312" t="str">
            <v xml:space="preserve"> </v>
          </cell>
          <cell r="AP3312" t="str">
            <v xml:space="preserve"> </v>
          </cell>
          <cell r="AQ3312" t="str">
            <v xml:space="preserve"> </v>
          </cell>
          <cell r="AR3312"/>
          <cell r="AS3312"/>
          <cell r="AT3312"/>
          <cell r="AU3312"/>
        </row>
        <row r="3313">
          <cell r="B3313">
            <v>27463</v>
          </cell>
          <cell r="C3313">
            <v>27463</v>
          </cell>
          <cell r="D3313" t="str">
            <v>#REF!</v>
          </cell>
          <cell r="E3313" t="str">
            <v>NO DISPONIBLE</v>
          </cell>
          <cell r="F3313" t="str">
            <v>INACTIVO</v>
          </cell>
          <cell r="G3313" t="str">
            <v>NO APLICA</v>
          </cell>
          <cell r="H3313" t="str">
            <v>CÁMARA DE ELECTROFORESIS</v>
          </cell>
          <cell r="I3313" t="str">
            <v>NO APLICA</v>
          </cell>
          <cell r="J3313" t="str">
            <v>BIO-RAD</v>
          </cell>
          <cell r="K3313" t="str">
            <v>PROTEAN II XI CELL</v>
          </cell>
          <cell r="L3313" t="str">
            <v>97BR45505</v>
          </cell>
          <cell r="M3313" t="str">
            <v>CÁMARAS DE ELECTROFORESIS</v>
          </cell>
          <cell r="N3313" t="str">
            <v>DRSP</v>
          </cell>
          <cell r="O3313" t="str">
            <v>GPR - PARASITOLOGÍA</v>
          </cell>
          <cell r="P3313" t="str">
            <v>ZONA DE REVALADO Y ELECTROFORESIS</v>
          </cell>
          <cell r="Q3313" t="str">
            <v>PROPIO</v>
          </cell>
          <cell r="R3313" t="str">
            <v>VOLTAJE</v>
          </cell>
          <cell r="S3313" t="str">
            <v>30-80W 
Rango máximo de fluido 2 litros/minuto
Temp. Máx no exceder a 50 °C</v>
          </cell>
          <cell r="T3313" t="str">
            <v>2023-04-17 (APR): Notificación por el usuario, equipo fuera de servicio</v>
          </cell>
          <cell r="U3313"/>
          <cell r="V3313"/>
          <cell r="W3313"/>
          <cell r="X3313"/>
          <cell r="Y3313" t="str">
            <v xml:space="preserve"> </v>
          </cell>
          <cell r="Z3313" t="str">
            <v xml:space="preserve">  </v>
          </cell>
          <cell r="AA3313"/>
          <cell r="AB3313"/>
          <cell r="AC3313"/>
          <cell r="AD3313"/>
          <cell r="AE3313" t="str">
            <v xml:space="preserve"> </v>
          </cell>
          <cell r="AF3313" t="str">
            <v xml:space="preserve"> </v>
          </cell>
          <cell r="AG3313"/>
          <cell r="AH3313"/>
          <cell r="AI3313"/>
          <cell r="AJ3313" t="str">
            <v xml:space="preserve"> </v>
          </cell>
          <cell r="AK3313" t="str">
            <v xml:space="preserve"> </v>
          </cell>
          <cell r="AL3313"/>
          <cell r="AM3313"/>
          <cell r="AN3313"/>
          <cell r="AO3313"/>
          <cell r="AP3313" t="str">
            <v xml:space="preserve"> </v>
          </cell>
          <cell r="AQ3313" t="str">
            <v xml:space="preserve"> </v>
          </cell>
          <cell r="AR3313"/>
          <cell r="AS3313"/>
          <cell r="AT3313"/>
          <cell r="AU3313"/>
        </row>
        <row r="3314">
          <cell r="B3314">
            <v>27464</v>
          </cell>
          <cell r="C3314">
            <v>27464</v>
          </cell>
          <cell r="D3314" t="str">
            <v>#REF!</v>
          </cell>
          <cell r="E3314" t="str">
            <v>NO DISPONIBLE</v>
          </cell>
          <cell r="F3314" t="str">
            <v>INACTIVO</v>
          </cell>
          <cell r="G3314" t="str">
            <v>NO APLICA</v>
          </cell>
          <cell r="H3314" t="str">
            <v>SISTEMA DE TRANSFERENCA</v>
          </cell>
          <cell r="I3314" t="str">
            <v>NO APLICA</v>
          </cell>
          <cell r="J3314" t="str">
            <v>BIO-RAD</v>
          </cell>
          <cell r="K3314" t="str">
            <v>TRANS-BLOT SD</v>
          </cell>
          <cell r="L3314" t="str">
            <v>221BR49443</v>
          </cell>
          <cell r="M3314" t="str">
            <v>CÁMARAS DE ELECTROFORESIS</v>
          </cell>
          <cell r="N3314" t="str">
            <v>DRSP</v>
          </cell>
          <cell r="O3314" t="str">
            <v>GPR - PARASITOLOGÍA</v>
          </cell>
          <cell r="P3314" t="str">
            <v>ZONA DE ELECTROFORESIS Y REVELADO</v>
          </cell>
          <cell r="Q3314" t="str">
            <v>PROPIO</v>
          </cell>
          <cell r="R3314" t="str">
            <v>VOLTAJE</v>
          </cell>
          <cell r="S3314"/>
          <cell r="T3314" t="str">
            <v>2023-04-17 (APR): Notificación por el usuario, equipo fuera de servicio</v>
          </cell>
          <cell r="U3314"/>
          <cell r="V3314"/>
          <cell r="W3314"/>
          <cell r="X3314"/>
          <cell r="Y3314" t="str">
            <v xml:space="preserve"> </v>
          </cell>
          <cell r="Z3314" t="str">
            <v xml:space="preserve">  </v>
          </cell>
          <cell r="AA3314"/>
          <cell r="AB3314"/>
          <cell r="AC3314"/>
          <cell r="AD3314"/>
          <cell r="AE3314" t="str">
            <v xml:space="preserve"> </v>
          </cell>
          <cell r="AF3314" t="str">
            <v xml:space="preserve"> </v>
          </cell>
          <cell r="AG3314"/>
          <cell r="AH3314"/>
          <cell r="AI3314"/>
          <cell r="AJ3314" t="str">
            <v xml:space="preserve"> </v>
          </cell>
          <cell r="AK3314" t="str">
            <v xml:space="preserve"> </v>
          </cell>
          <cell r="AL3314"/>
          <cell r="AM3314"/>
          <cell r="AN3314"/>
          <cell r="AO3314"/>
          <cell r="AP3314" t="str">
            <v xml:space="preserve"> </v>
          </cell>
          <cell r="AQ3314" t="str">
            <v xml:space="preserve"> </v>
          </cell>
          <cell r="AR3314"/>
          <cell r="AS3314"/>
          <cell r="AT3314"/>
          <cell r="AU3314"/>
        </row>
        <row r="3315">
          <cell r="B3315">
            <v>27466</v>
          </cell>
          <cell r="C3315">
            <v>27466</v>
          </cell>
          <cell r="D3315" t="str">
            <v>#REF!</v>
          </cell>
          <cell r="E3315" t="str">
            <v>NO DISPONIBLE</v>
          </cell>
          <cell r="F3315" t="str">
            <v>ACTIVO</v>
          </cell>
          <cell r="G3315" t="str">
            <v>NO APLICA</v>
          </cell>
          <cell r="H3315" t="str">
            <v>MAQUINA DE HIELO</v>
          </cell>
          <cell r="I3315" t="str">
            <v>NO APLICA</v>
          </cell>
          <cell r="J3315" t="str">
            <v>SCOTSMAN</v>
          </cell>
          <cell r="K3315" t="str">
            <v>AFE424A</v>
          </cell>
          <cell r="L3315">
            <v>11101320013962</v>
          </cell>
          <cell r="M3315" t="str">
            <v>FRÍO</v>
          </cell>
          <cell r="N3315" t="str">
            <v>DISP</v>
          </cell>
          <cell r="O3315" t="str">
            <v>LMB - MICOBACTERIAS</v>
          </cell>
          <cell r="P3315" t="str">
            <v>BIOLOGIA MOLECULAR</v>
          </cell>
          <cell r="Q3315" t="str">
            <v>PROPIO</v>
          </cell>
          <cell r="R3315" t="str">
            <v>NO APLICA</v>
          </cell>
          <cell r="S3315"/>
          <cell r="T3315"/>
          <cell r="U3315">
            <v>12</v>
          </cell>
          <cell r="V3315"/>
          <cell r="W3315"/>
          <cell r="X3315"/>
          <cell r="Y3315">
            <v>45982</v>
          </cell>
          <cell r="Z3315">
            <v>214</v>
          </cell>
          <cell r="AA3315" t="str">
            <v>Proveedor externo</v>
          </cell>
          <cell r="AB3315" t="str">
            <v>Nov</v>
          </cell>
          <cell r="AC3315" t="str">
            <v>R</v>
          </cell>
          <cell r="AD3315">
            <v>45617</v>
          </cell>
          <cell r="AE3315" t="str">
            <v xml:space="preserve"> </v>
          </cell>
          <cell r="AF3315" t="str">
            <v xml:space="preserve"> </v>
          </cell>
          <cell r="AG3315"/>
          <cell r="AH3315"/>
          <cell r="AI3315"/>
          <cell r="AJ3315" t="str">
            <v xml:space="preserve"> </v>
          </cell>
          <cell r="AK3315" t="str">
            <v xml:space="preserve"> </v>
          </cell>
          <cell r="AL3315"/>
          <cell r="AM3315"/>
          <cell r="AN3315"/>
          <cell r="AO3315"/>
          <cell r="AP3315" t="str">
            <v xml:space="preserve"> </v>
          </cell>
          <cell r="AQ3315" t="str">
            <v xml:space="preserve"> </v>
          </cell>
          <cell r="AR3315"/>
          <cell r="AS3315"/>
          <cell r="AT3315"/>
          <cell r="AU3315"/>
        </row>
        <row r="3316">
          <cell r="B3316" t="str">
            <v>HG-099</v>
          </cell>
          <cell r="C3316">
            <v>27473</v>
          </cell>
          <cell r="D3316" t="str">
            <v>#REF!</v>
          </cell>
          <cell r="E3316" t="str">
            <v>NO DISPONIBLE</v>
          </cell>
          <cell r="F3316" t="str">
            <v>BAJA</v>
          </cell>
          <cell r="G3316" t="str">
            <v>NO APLICA</v>
          </cell>
          <cell r="H3316" t="str">
            <v xml:space="preserve">PIPETA TIPO PISTÓN VOLUMEN VARIABLE </v>
          </cell>
          <cell r="I3316" t="str">
            <v>NO APLICA</v>
          </cell>
          <cell r="J3316" t="str">
            <v>BOECO</v>
          </cell>
          <cell r="K3316" t="str">
            <v>SP SERIES</v>
          </cell>
          <cell r="L3316" t="str">
            <v>10188991</v>
          </cell>
          <cell r="M3316" t="str">
            <v>VOLUMÉTRICOS</v>
          </cell>
          <cell r="N3316" t="str">
            <v>DP</v>
          </cell>
          <cell r="O3316" t="str">
            <v>HG - HACIENDA GALINDO</v>
          </cell>
          <cell r="P3316" t="str">
            <v xml:space="preserve">LABORATORIO 6  </v>
          </cell>
          <cell r="Q3316" t="str">
            <v xml:space="preserve">PROPIO </v>
          </cell>
          <cell r="R3316" t="str">
            <v>VOLUMEN</v>
          </cell>
          <cell r="S3316" t="str">
            <v xml:space="preserve">  0,5-10 ul</v>
          </cell>
          <cell r="T3316" t="str">
            <v>Concepto de baja enviado 23-04-2024</v>
          </cell>
          <cell r="U3316"/>
          <cell r="V3316"/>
          <cell r="W3316"/>
          <cell r="X3316"/>
          <cell r="Y3316" t="str">
            <v xml:space="preserve"> </v>
          </cell>
          <cell r="Z3316" t="str">
            <v xml:space="preserve">  </v>
          </cell>
          <cell r="AA3316"/>
          <cell r="AB3316"/>
          <cell r="AC3316"/>
          <cell r="AD3316"/>
          <cell r="AE3316" t="str">
            <v xml:space="preserve"> </v>
          </cell>
          <cell r="AF3316" t="str">
            <v xml:space="preserve"> </v>
          </cell>
          <cell r="AG3316"/>
          <cell r="AH3316"/>
          <cell r="AI3316"/>
          <cell r="AJ3316" t="str">
            <v xml:space="preserve"> </v>
          </cell>
          <cell r="AK3316" t="str">
            <v xml:space="preserve"> </v>
          </cell>
          <cell r="AL3316"/>
          <cell r="AM3316"/>
          <cell r="AN3316"/>
          <cell r="AO3316" t="str">
            <v xml:space="preserve"> </v>
          </cell>
          <cell r="AP3316" t="str">
            <v xml:space="preserve"> </v>
          </cell>
          <cell r="AQ3316" t="str">
            <v xml:space="preserve"> </v>
          </cell>
          <cell r="AR3316"/>
          <cell r="AS3316"/>
          <cell r="AT3316"/>
          <cell r="AU3316"/>
        </row>
        <row r="3317">
          <cell r="B3317">
            <v>27477</v>
          </cell>
          <cell r="C3317">
            <v>27477</v>
          </cell>
          <cell r="D3317" t="str">
            <v>#REF!</v>
          </cell>
          <cell r="E3317">
            <v>41320</v>
          </cell>
          <cell r="F3317" t="str">
            <v>ACTIVO</v>
          </cell>
          <cell r="G3317" t="str">
            <v>NO APLICA</v>
          </cell>
          <cell r="H3317" t="str">
            <v xml:space="preserve">CORTADOR DE CUCHILLAS </v>
          </cell>
          <cell r="I3317" t="str">
            <v>NO APLICA</v>
          </cell>
          <cell r="J3317" t="str">
            <v>LEICA</v>
          </cell>
          <cell r="K3317" t="str">
            <v>EM KMR3</v>
          </cell>
          <cell r="L3317">
            <v>595871</v>
          </cell>
          <cell r="M3317" t="str">
            <v>EQUIPOS ESPECIALES</v>
          </cell>
          <cell r="N3317" t="str">
            <v>DISP</v>
          </cell>
          <cell r="O3317" t="str">
            <v>LMC - MORFOLOGÍA CELULAR</v>
          </cell>
          <cell r="P3317" t="str">
            <v>ULTRAMICROTOMIA I</v>
          </cell>
          <cell r="Q3317" t="str">
            <v>PROPIO</v>
          </cell>
          <cell r="R3317" t="str">
            <v>NO APLICA</v>
          </cell>
          <cell r="S3317"/>
          <cell r="T3317"/>
          <cell r="U3317">
            <v>24</v>
          </cell>
          <cell r="V3317"/>
          <cell r="W3317"/>
          <cell r="X3317"/>
          <cell r="Y3317" t="str">
            <v xml:space="preserve"> </v>
          </cell>
          <cell r="Z3317" t="str">
            <v xml:space="preserve">  </v>
          </cell>
          <cell r="AA3317"/>
          <cell r="AB3317"/>
          <cell r="AC3317"/>
          <cell r="AD3317"/>
          <cell r="AE3317" t="str">
            <v xml:space="preserve"> </v>
          </cell>
          <cell r="AF3317" t="str">
            <v xml:space="preserve"> </v>
          </cell>
          <cell r="AG3317"/>
          <cell r="AH3317"/>
          <cell r="AI3317"/>
          <cell r="AJ3317" t="str">
            <v xml:space="preserve"> </v>
          </cell>
          <cell r="AK3317" t="str">
            <v xml:space="preserve"> </v>
          </cell>
          <cell r="AL3317"/>
          <cell r="AM3317"/>
          <cell r="AN3317"/>
          <cell r="AO3317"/>
          <cell r="AP3317" t="str">
            <v xml:space="preserve"> </v>
          </cell>
          <cell r="AQ3317" t="str">
            <v xml:space="preserve"> </v>
          </cell>
          <cell r="AR3317"/>
          <cell r="AS3317"/>
          <cell r="AT3317"/>
          <cell r="AU3317"/>
        </row>
        <row r="3318">
          <cell r="B3318" t="str">
            <v>LFM-004</v>
          </cell>
          <cell r="C3318">
            <v>27566</v>
          </cell>
          <cell r="D3318" t="str">
            <v>#REF!</v>
          </cell>
          <cell r="E3318" t="str">
            <v>NO DISPONIBLE</v>
          </cell>
          <cell r="F3318" t="str">
            <v>ACTIVO</v>
          </cell>
          <cell r="G3318" t="str">
            <v>NO APLICA</v>
          </cell>
          <cell r="H3318" t="str">
            <v xml:space="preserve">ESTACIÓN DE HIBRIDACIÓN  </v>
          </cell>
          <cell r="I3318" t="str">
            <v>NO APLICA</v>
          </cell>
          <cell r="J3318" t="str">
            <v>TECAN</v>
          </cell>
          <cell r="K3318" t="str">
            <v>POWERSCANNER</v>
          </cell>
          <cell r="L3318">
            <v>1111005639</v>
          </cell>
          <cell r="M3318" t="str">
            <v>EQUIPOS ESPECIALES</v>
          </cell>
          <cell r="N3318" t="str">
            <v>DISP</v>
          </cell>
          <cell r="O3318" t="str">
            <v>LFM - FISIOLOGÍA MOLECULAR</v>
          </cell>
          <cell r="P3318" t="str">
            <v>LABORATORIO</v>
          </cell>
          <cell r="Q3318" t="str">
            <v>PROPIO</v>
          </cell>
          <cell r="R3318" t="str">
            <v>NO APLICA</v>
          </cell>
          <cell r="S3318"/>
          <cell r="T3318"/>
          <cell r="U3318">
            <v>24</v>
          </cell>
          <cell r="V3318"/>
          <cell r="W3318"/>
          <cell r="X3318"/>
          <cell r="Y3318" t="str">
            <v xml:space="preserve"> </v>
          </cell>
          <cell r="Z3318" t="str">
            <v xml:space="preserve">  </v>
          </cell>
          <cell r="AA3318"/>
          <cell r="AB3318"/>
          <cell r="AC3318"/>
          <cell r="AD3318"/>
          <cell r="AE3318" t="str">
            <v xml:space="preserve"> </v>
          </cell>
          <cell r="AF3318" t="str">
            <v xml:space="preserve"> </v>
          </cell>
          <cell r="AG3318"/>
          <cell r="AH3318"/>
          <cell r="AI3318"/>
          <cell r="AJ3318" t="str">
            <v xml:space="preserve"> </v>
          </cell>
          <cell r="AK3318" t="str">
            <v xml:space="preserve"> </v>
          </cell>
          <cell r="AL3318"/>
          <cell r="AM3318"/>
          <cell r="AN3318"/>
          <cell r="AO3318"/>
          <cell r="AP3318" t="str">
            <v xml:space="preserve"> </v>
          </cell>
          <cell r="AQ3318" t="str">
            <v xml:space="preserve"> </v>
          </cell>
          <cell r="AR3318"/>
          <cell r="AS3318"/>
          <cell r="AT3318"/>
          <cell r="AU3318"/>
        </row>
        <row r="3319">
          <cell r="B3319">
            <v>27567</v>
          </cell>
          <cell r="C3319">
            <v>27567</v>
          </cell>
          <cell r="D3319" t="str">
            <v>#REF!</v>
          </cell>
          <cell r="E3319" t="str">
            <v>NO DISPONIBLE</v>
          </cell>
          <cell r="F3319" t="str">
            <v>ACTIVO</v>
          </cell>
          <cell r="G3319" t="str">
            <v>NO APLICA</v>
          </cell>
          <cell r="H3319" t="str">
            <v>ESTACION DE HIBRIDACION</v>
          </cell>
          <cell r="I3319" t="str">
            <v>NO APLICA</v>
          </cell>
          <cell r="J3319" t="str">
            <v>TECAN</v>
          </cell>
          <cell r="K3319" t="str">
            <v>HS 400 PRO</v>
          </cell>
          <cell r="L3319" t="str">
            <v>1111000328</v>
          </cell>
          <cell r="M3319" t="str">
            <v>EQUIPOS ESPECIALES</v>
          </cell>
          <cell r="N3319" t="str">
            <v>DISP</v>
          </cell>
          <cell r="O3319" t="str">
            <v>LFM - FISIOLOGÍA MOLECULAR</v>
          </cell>
          <cell r="P3319" t="str">
            <v>LABORATORIO</v>
          </cell>
          <cell r="Q3319" t="str">
            <v>PROPIO</v>
          </cell>
          <cell r="R3319" t="str">
            <v>NO APLICA</v>
          </cell>
          <cell r="S3319"/>
          <cell r="T3319"/>
          <cell r="U3319">
            <v>24</v>
          </cell>
          <cell r="V3319"/>
          <cell r="W3319"/>
          <cell r="X3319"/>
          <cell r="Y3319" t="str">
            <v xml:space="preserve"> </v>
          </cell>
          <cell r="Z3319" t="str">
            <v xml:space="preserve">  </v>
          </cell>
          <cell r="AA3319"/>
          <cell r="AB3319"/>
          <cell r="AC3319"/>
          <cell r="AD3319"/>
          <cell r="AE3319" t="str">
            <v xml:space="preserve"> </v>
          </cell>
          <cell r="AF3319" t="str">
            <v xml:space="preserve"> </v>
          </cell>
          <cell r="AG3319"/>
          <cell r="AH3319"/>
          <cell r="AI3319"/>
          <cell r="AJ3319" t="str">
            <v xml:space="preserve"> </v>
          </cell>
          <cell r="AK3319" t="str">
            <v xml:space="preserve"> </v>
          </cell>
          <cell r="AL3319"/>
          <cell r="AM3319"/>
          <cell r="AN3319"/>
          <cell r="AO3319"/>
          <cell r="AP3319" t="str">
            <v xml:space="preserve"> </v>
          </cell>
          <cell r="AQ3319" t="str">
            <v xml:space="preserve"> </v>
          </cell>
          <cell r="AR3319"/>
          <cell r="AS3319"/>
          <cell r="AT3319"/>
          <cell r="AU3319"/>
        </row>
        <row r="3320">
          <cell r="B3320">
            <v>27570</v>
          </cell>
          <cell r="C3320">
            <v>27570</v>
          </cell>
          <cell r="D3320" t="str">
            <v>#REF!</v>
          </cell>
          <cell r="E3320" t="str">
            <v>NO DISPONIBLE</v>
          </cell>
          <cell r="F3320" t="str">
            <v>INACTIVO</v>
          </cell>
          <cell r="G3320" t="str">
            <v>NO APLICA</v>
          </cell>
          <cell r="H3320" t="str">
            <v>PIPETEADOR</v>
          </cell>
          <cell r="I3320" t="str">
            <v>NO APLICA</v>
          </cell>
          <cell r="J3320" t="str">
            <v>JENCONS</v>
          </cell>
          <cell r="K3320" t="str">
            <v>POWERPETTE PLUS</v>
          </cell>
          <cell r="L3320" t="str">
            <v>AB9361</v>
          </cell>
          <cell r="M3320" t="str">
            <v>VOLUMÉTRICOS</v>
          </cell>
          <cell r="N3320" t="str">
            <v>DRSP</v>
          </cell>
          <cell r="O3320" t="str">
            <v>GPR - PARASITOLOGÍA</v>
          </cell>
          <cell r="P3320" t="str">
            <v xml:space="preserve">LEISHMANIASIS </v>
          </cell>
          <cell r="Q3320" t="str">
            <v>PROPIO</v>
          </cell>
          <cell r="R3320" t="str">
            <v>NO APLICA</v>
          </cell>
          <cell r="S3320" t="str">
            <v>NO DISPONIBLE</v>
          </cell>
          <cell r="T3320"/>
          <cell r="U3320"/>
          <cell r="V3320"/>
          <cell r="W3320"/>
          <cell r="X3320"/>
          <cell r="Y3320" t="str">
            <v xml:space="preserve"> </v>
          </cell>
          <cell r="Z3320" t="str">
            <v xml:space="preserve">  </v>
          </cell>
          <cell r="AA3320"/>
          <cell r="AB3320"/>
          <cell r="AC3320"/>
          <cell r="AD3320"/>
          <cell r="AE3320" t="str">
            <v xml:space="preserve"> </v>
          </cell>
          <cell r="AF3320" t="str">
            <v xml:space="preserve"> </v>
          </cell>
          <cell r="AG3320"/>
          <cell r="AH3320"/>
          <cell r="AI3320"/>
          <cell r="AJ3320" t="str">
            <v xml:space="preserve"> </v>
          </cell>
          <cell r="AK3320" t="str">
            <v xml:space="preserve"> </v>
          </cell>
          <cell r="AL3320"/>
          <cell r="AM3320"/>
          <cell r="AN3320"/>
          <cell r="AO3320"/>
          <cell r="AP3320" t="str">
            <v xml:space="preserve"> </v>
          </cell>
          <cell r="AQ3320" t="str">
            <v xml:space="preserve"> </v>
          </cell>
          <cell r="AR3320"/>
          <cell r="AS3320"/>
          <cell r="AT3320"/>
          <cell r="AU3320"/>
        </row>
        <row r="3321">
          <cell r="B3321">
            <v>27571</v>
          </cell>
          <cell r="C3321">
            <v>27571</v>
          </cell>
          <cell r="D3321" t="str">
            <v>#REF!</v>
          </cell>
          <cell r="E3321" t="str">
            <v>NO DISPONIBLE</v>
          </cell>
          <cell r="F3321" t="str">
            <v>INACTIVO</v>
          </cell>
          <cell r="G3321" t="str">
            <v>NO APLICA</v>
          </cell>
          <cell r="H3321" t="str">
            <v>PIPETEADOR</v>
          </cell>
          <cell r="I3321" t="str">
            <v>NO APLICA</v>
          </cell>
          <cell r="J3321" t="str">
            <v>JENCONS</v>
          </cell>
          <cell r="K3321" t="str">
            <v>POWERPETTE PLUS</v>
          </cell>
          <cell r="L3321" t="str">
            <v>AB9347</v>
          </cell>
          <cell r="M3321" t="str">
            <v>VOLUMÉTRICOS</v>
          </cell>
          <cell r="N3321" t="str">
            <v>DRSP</v>
          </cell>
          <cell r="O3321" t="str">
            <v>GPR - PARASITOLOGÍA</v>
          </cell>
          <cell r="P3321" t="str">
            <v>LEISHMANIASIS</v>
          </cell>
          <cell r="Q3321" t="str">
            <v>PROPIO</v>
          </cell>
          <cell r="R3321" t="str">
            <v>NO APLICA</v>
          </cell>
          <cell r="S3321" t="str">
            <v>NO DISPONIBLE</v>
          </cell>
          <cell r="T3321"/>
          <cell r="U3321"/>
          <cell r="V3321"/>
          <cell r="W3321"/>
          <cell r="X3321"/>
          <cell r="Y3321" t="str">
            <v xml:space="preserve"> </v>
          </cell>
          <cell r="Z3321" t="str">
            <v xml:space="preserve">  </v>
          </cell>
          <cell r="AA3321"/>
          <cell r="AB3321"/>
          <cell r="AC3321"/>
          <cell r="AD3321"/>
          <cell r="AE3321" t="str">
            <v xml:space="preserve"> </v>
          </cell>
          <cell r="AF3321" t="str">
            <v xml:space="preserve"> </v>
          </cell>
          <cell r="AG3321"/>
          <cell r="AH3321"/>
          <cell r="AI3321"/>
          <cell r="AJ3321" t="str">
            <v xml:space="preserve"> </v>
          </cell>
          <cell r="AK3321" t="str">
            <v xml:space="preserve"> </v>
          </cell>
          <cell r="AL3321"/>
          <cell r="AM3321"/>
          <cell r="AN3321"/>
          <cell r="AO3321"/>
          <cell r="AP3321" t="str">
            <v xml:space="preserve"> </v>
          </cell>
          <cell r="AQ3321" t="str">
            <v xml:space="preserve"> </v>
          </cell>
          <cell r="AR3321"/>
          <cell r="AS3321"/>
          <cell r="AT3321"/>
          <cell r="AU3321"/>
        </row>
        <row r="3322">
          <cell r="B3322">
            <v>27572</v>
          </cell>
          <cell r="C3322">
            <v>27572</v>
          </cell>
          <cell r="D3322" t="str">
            <v>#REF!</v>
          </cell>
          <cell r="E3322" t="str">
            <v>NO DISPONIBLE</v>
          </cell>
          <cell r="F3322" t="str">
            <v>INACTIVO</v>
          </cell>
          <cell r="G3322" t="str">
            <v>NO APLICA</v>
          </cell>
          <cell r="H3322" t="str">
            <v>PIPETEADOR</v>
          </cell>
          <cell r="I3322" t="str">
            <v>NO APLICA</v>
          </cell>
          <cell r="J3322" t="str">
            <v>JENCONS</v>
          </cell>
          <cell r="K3322" t="str">
            <v>POWERPETTE PLUS</v>
          </cell>
          <cell r="L3322" t="str">
            <v>AB9327</v>
          </cell>
          <cell r="M3322" t="str">
            <v>VOLUMÉTRICOS</v>
          </cell>
          <cell r="N3322" t="str">
            <v>DRSP</v>
          </cell>
          <cell r="O3322" t="str">
            <v>GPR - PARASITOLOGÍA</v>
          </cell>
          <cell r="P3322" t="str">
            <v>LEISHMANIASIS</v>
          </cell>
          <cell r="Q3322" t="str">
            <v>PROPIO</v>
          </cell>
          <cell r="R3322" t="str">
            <v>NO APLICA</v>
          </cell>
          <cell r="S3322" t="str">
            <v>NO DISPONIBLE</v>
          </cell>
          <cell r="T3322"/>
          <cell r="U3322"/>
          <cell r="V3322"/>
          <cell r="W3322"/>
          <cell r="X3322"/>
          <cell r="Y3322" t="str">
            <v xml:space="preserve"> </v>
          </cell>
          <cell r="Z3322" t="str">
            <v xml:space="preserve">  </v>
          </cell>
          <cell r="AA3322"/>
          <cell r="AB3322"/>
          <cell r="AC3322"/>
          <cell r="AD3322"/>
          <cell r="AE3322" t="str">
            <v xml:space="preserve"> </v>
          </cell>
          <cell r="AF3322" t="str">
            <v xml:space="preserve"> </v>
          </cell>
          <cell r="AG3322"/>
          <cell r="AH3322"/>
          <cell r="AI3322"/>
          <cell r="AJ3322" t="str">
            <v xml:space="preserve"> </v>
          </cell>
          <cell r="AK3322" t="str">
            <v xml:space="preserve"> </v>
          </cell>
          <cell r="AL3322"/>
          <cell r="AM3322"/>
          <cell r="AN3322"/>
          <cell r="AO3322"/>
          <cell r="AP3322" t="str">
            <v xml:space="preserve"> </v>
          </cell>
          <cell r="AQ3322" t="str">
            <v xml:space="preserve"> </v>
          </cell>
          <cell r="AR3322"/>
          <cell r="AS3322"/>
          <cell r="AT3322"/>
          <cell r="AU3322"/>
        </row>
        <row r="3323">
          <cell r="B3323">
            <v>27573</v>
          </cell>
          <cell r="C3323">
            <v>27573</v>
          </cell>
          <cell r="D3323" t="str">
            <v>#REF!</v>
          </cell>
          <cell r="E3323" t="str">
            <v>NO DISPONIBLE</v>
          </cell>
          <cell r="F3323" t="str">
            <v>INACTIVO</v>
          </cell>
          <cell r="G3323" t="str">
            <v>NO APLICA</v>
          </cell>
          <cell r="H3323" t="str">
            <v>PIPETEADOR</v>
          </cell>
          <cell r="I3323" t="str">
            <v>NO APLICA</v>
          </cell>
          <cell r="J3323" t="str">
            <v>JENCONS</v>
          </cell>
          <cell r="K3323" t="str">
            <v>POWERPETTE PLUS</v>
          </cell>
          <cell r="L3323" t="str">
            <v>AB9349</v>
          </cell>
          <cell r="M3323" t="str">
            <v>VOLUMÉTRICOS</v>
          </cell>
          <cell r="N3323" t="str">
            <v>DRSP</v>
          </cell>
          <cell r="O3323" t="str">
            <v>GPR - PARASITOLOGÍA</v>
          </cell>
          <cell r="P3323" t="str">
            <v>LEISHMANIASIS</v>
          </cell>
          <cell r="Q3323" t="str">
            <v>PROPIO</v>
          </cell>
          <cell r="R3323" t="str">
            <v>NO APLICA</v>
          </cell>
          <cell r="S3323" t="str">
            <v>NO DISPONIBLE</v>
          </cell>
          <cell r="T3323"/>
          <cell r="U3323"/>
          <cell r="V3323"/>
          <cell r="W3323"/>
          <cell r="X3323"/>
          <cell r="Y3323" t="str">
            <v xml:space="preserve"> </v>
          </cell>
          <cell r="Z3323" t="str">
            <v xml:space="preserve">  </v>
          </cell>
          <cell r="AA3323"/>
          <cell r="AB3323"/>
          <cell r="AC3323"/>
          <cell r="AD3323"/>
          <cell r="AE3323" t="str">
            <v xml:space="preserve"> </v>
          </cell>
          <cell r="AF3323" t="str">
            <v xml:space="preserve"> </v>
          </cell>
          <cell r="AG3323"/>
          <cell r="AH3323"/>
          <cell r="AI3323"/>
          <cell r="AJ3323" t="str">
            <v xml:space="preserve"> </v>
          </cell>
          <cell r="AK3323" t="str">
            <v xml:space="preserve"> </v>
          </cell>
          <cell r="AL3323"/>
          <cell r="AM3323"/>
          <cell r="AN3323"/>
          <cell r="AO3323"/>
          <cell r="AP3323" t="str">
            <v xml:space="preserve"> </v>
          </cell>
          <cell r="AQ3323" t="str">
            <v xml:space="preserve"> </v>
          </cell>
          <cell r="AR3323"/>
          <cell r="AS3323"/>
          <cell r="AT3323"/>
          <cell r="AU3323"/>
        </row>
        <row r="3324">
          <cell r="B3324">
            <v>27579</v>
          </cell>
          <cell r="C3324">
            <v>27579</v>
          </cell>
          <cell r="D3324" t="str">
            <v>#REF!</v>
          </cell>
          <cell r="E3324" t="str">
            <v>NO DISPONIBLE</v>
          </cell>
          <cell r="F3324" t="str">
            <v>INACTIVO</v>
          </cell>
          <cell r="G3324" t="str">
            <v>NO APLICA</v>
          </cell>
          <cell r="H3324" t="str">
            <v>ANALIZADOR GENÉTICO</v>
          </cell>
          <cell r="I3324" t="str">
            <v>DATA COLLECTION Y ANALISIS DE FRAGMENTOS</v>
          </cell>
          <cell r="J3324" t="str">
            <v>APPLIED BIOSYSTEMS</v>
          </cell>
          <cell r="K3324" t="str">
            <v>ABI 310</v>
          </cell>
          <cell r="L3324">
            <v>100000303</v>
          </cell>
          <cell r="M3324" t="str">
            <v>EQUIPOS ESPECIALES</v>
          </cell>
          <cell r="N3324" t="str">
            <v>DRSP</v>
          </cell>
          <cell r="O3324" t="str">
            <v>GGN - GENÉTICA – CRÓNICAS</v>
          </cell>
          <cell r="P3324" t="str">
            <v>LABORATORIO GENÉTICA.</v>
          </cell>
          <cell r="Q3324" t="str">
            <v>PROPIO</v>
          </cell>
          <cell r="R3324" t="str">
            <v>NO APLICA</v>
          </cell>
          <cell r="S3324" t="str">
            <v>NO DISPONIBLE</v>
          </cell>
          <cell r="T3324"/>
          <cell r="U3324"/>
          <cell r="V3324"/>
          <cell r="W3324"/>
          <cell r="X3324"/>
          <cell r="Y3324" t="str">
            <v xml:space="preserve"> </v>
          </cell>
          <cell r="Z3324" t="str">
            <v xml:space="preserve">  </v>
          </cell>
          <cell r="AA3324"/>
          <cell r="AB3324"/>
          <cell r="AC3324"/>
          <cell r="AD3324"/>
          <cell r="AE3324" t="str">
            <v xml:space="preserve"> </v>
          </cell>
          <cell r="AF3324" t="str">
            <v xml:space="preserve"> </v>
          </cell>
          <cell r="AG3324"/>
          <cell r="AH3324"/>
          <cell r="AI3324"/>
          <cell r="AJ3324" t="str">
            <v xml:space="preserve"> </v>
          </cell>
          <cell r="AK3324" t="str">
            <v xml:space="preserve"> </v>
          </cell>
          <cell r="AL3324"/>
          <cell r="AM3324"/>
          <cell r="AN3324"/>
          <cell r="AO3324"/>
          <cell r="AP3324" t="str">
            <v xml:space="preserve"> </v>
          </cell>
          <cell r="AQ3324" t="str">
            <v xml:space="preserve"> </v>
          </cell>
          <cell r="AR3324"/>
          <cell r="AS3324"/>
          <cell r="AT3324"/>
          <cell r="AU3324"/>
        </row>
        <row r="3325">
          <cell r="B3325" t="str">
            <v>GGN-031</v>
          </cell>
          <cell r="C3325">
            <v>27584</v>
          </cell>
          <cell r="D3325" t="str">
            <v>#REF!</v>
          </cell>
          <cell r="E3325" t="str">
            <v>NO DISPONIBLE</v>
          </cell>
          <cell r="F3325" t="str">
            <v>BAJA</v>
          </cell>
          <cell r="G3325" t="str">
            <v>NO APLICA</v>
          </cell>
          <cell r="H3325" t="str">
            <v>AGITADOR</v>
          </cell>
          <cell r="I3325" t="str">
            <v>NO APLICA</v>
          </cell>
          <cell r="J3325" t="str">
            <v>NO DISPONIBLE</v>
          </cell>
          <cell r="K3325" t="str">
            <v>MINISHAKER</v>
          </cell>
          <cell r="L3325">
            <v>1010210100234</v>
          </cell>
          <cell r="M3325" t="str">
            <v>AGITADORES</v>
          </cell>
          <cell r="N3325" t="str">
            <v>DRSP</v>
          </cell>
          <cell r="O3325" t="str">
            <v>GGN - GENÉTICA – CRÓNICAS</v>
          </cell>
          <cell r="P3325" t="str">
            <v>TSH NEONATAL</v>
          </cell>
          <cell r="Q3325" t="str">
            <v>COMODATO</v>
          </cell>
          <cell r="R3325" t="str">
            <v>NO APLICA</v>
          </cell>
          <cell r="S3325" t="str">
            <v>NO DISPONIBLE</v>
          </cell>
          <cell r="T3325"/>
          <cell r="U3325"/>
          <cell r="V3325"/>
          <cell r="W3325"/>
          <cell r="X3325"/>
          <cell r="Y3325" t="str">
            <v xml:space="preserve"> </v>
          </cell>
          <cell r="Z3325" t="str">
            <v xml:space="preserve">  </v>
          </cell>
          <cell r="AA3325"/>
          <cell r="AB3325"/>
          <cell r="AC3325"/>
          <cell r="AD3325"/>
          <cell r="AE3325" t="str">
            <v xml:space="preserve"> </v>
          </cell>
          <cell r="AF3325" t="str">
            <v xml:space="preserve"> </v>
          </cell>
          <cell r="AG3325"/>
          <cell r="AH3325"/>
          <cell r="AI3325"/>
          <cell r="AJ3325" t="str">
            <v xml:space="preserve"> </v>
          </cell>
          <cell r="AK3325" t="str">
            <v xml:space="preserve"> </v>
          </cell>
          <cell r="AL3325"/>
          <cell r="AM3325"/>
          <cell r="AN3325"/>
          <cell r="AO3325"/>
          <cell r="AP3325" t="str">
            <v xml:space="preserve"> </v>
          </cell>
          <cell r="AQ3325" t="str">
            <v xml:space="preserve"> </v>
          </cell>
          <cell r="AR3325"/>
          <cell r="AS3325"/>
          <cell r="AT3325"/>
          <cell r="AU3325"/>
        </row>
        <row r="3326">
          <cell r="B3326">
            <v>27589</v>
          </cell>
          <cell r="C3326">
            <v>27589</v>
          </cell>
          <cell r="D3326" t="str">
            <v>#REF!</v>
          </cell>
          <cell r="E3326" t="str">
            <v>NO DISPONIBLE</v>
          </cell>
          <cell r="F3326" t="str">
            <v>ACTIVO</v>
          </cell>
          <cell r="G3326" t="str">
            <v>NO APLICA</v>
          </cell>
          <cell r="H3326" t="str">
            <v>UPS</v>
          </cell>
          <cell r="I3326" t="str">
            <v>NO APLICA</v>
          </cell>
          <cell r="J3326" t="str">
            <v>POWERCOM</v>
          </cell>
          <cell r="K3326" t="str">
            <v>BNT-1000AP</v>
          </cell>
          <cell r="L3326">
            <v>40102641011</v>
          </cell>
          <cell r="M3326" t="str">
            <v>ELECTRÓNICOS</v>
          </cell>
          <cell r="N3326" t="str">
            <v>DRSP</v>
          </cell>
          <cell r="O3326" t="str">
            <v>GMR - MICROBIOLOGÍA</v>
          </cell>
          <cell r="P3326" t="str">
            <v>TERMOCICLADORES</v>
          </cell>
          <cell r="Q3326" t="str">
            <v>PROPIO</v>
          </cell>
          <cell r="R3326" t="str">
            <v>VOLTAJE</v>
          </cell>
          <cell r="S3326" t="str">
            <v>1KVA</v>
          </cell>
          <cell r="T3326"/>
          <cell r="U3326">
            <v>24</v>
          </cell>
          <cell r="V3326"/>
          <cell r="W3326"/>
          <cell r="X3326"/>
          <cell r="Y3326">
            <v>46255</v>
          </cell>
          <cell r="Z3326">
            <v>487</v>
          </cell>
          <cell r="AA3326" t="str">
            <v>Proveedor externo</v>
          </cell>
          <cell r="AB3326" t="str">
            <v>Ago</v>
          </cell>
          <cell r="AC3326" t="str">
            <v>Ago</v>
          </cell>
          <cell r="AD3326">
            <v>45525</v>
          </cell>
          <cell r="AE3326" t="str">
            <v xml:space="preserve"> </v>
          </cell>
          <cell r="AF3326" t="str">
            <v xml:space="preserve"> </v>
          </cell>
          <cell r="AG3326"/>
          <cell r="AH3326"/>
          <cell r="AI3326"/>
          <cell r="AJ3326" t="str">
            <v xml:space="preserve"> </v>
          </cell>
          <cell r="AK3326" t="str">
            <v xml:space="preserve"> </v>
          </cell>
          <cell r="AL3326"/>
          <cell r="AM3326"/>
          <cell r="AN3326"/>
          <cell r="AO3326"/>
          <cell r="AP3326" t="str">
            <v xml:space="preserve"> </v>
          </cell>
          <cell r="AQ3326" t="str">
            <v xml:space="preserve"> </v>
          </cell>
          <cell r="AR3326"/>
          <cell r="AS3326"/>
          <cell r="AT3326"/>
          <cell r="AU3326"/>
        </row>
        <row r="3327">
          <cell r="B3327">
            <v>27631</v>
          </cell>
          <cell r="C3327">
            <v>27631</v>
          </cell>
          <cell r="D3327" t="str">
            <v>#REF!</v>
          </cell>
          <cell r="E3327" t="str">
            <v>NO DISPONIBLE</v>
          </cell>
          <cell r="F3327" t="str">
            <v>ACTIVO</v>
          </cell>
          <cell r="G3327" t="str">
            <v>NO APLICA</v>
          </cell>
          <cell r="H3327" t="str">
            <v xml:space="preserve">BOMBA DE VACÍO DE DIAFRAGMA </v>
          </cell>
          <cell r="I3327" t="str">
            <v>NO APLICA</v>
          </cell>
          <cell r="J3327" t="str">
            <v>KNF LAB</v>
          </cell>
          <cell r="K3327" t="str">
            <v>UN820.3FTP</v>
          </cell>
          <cell r="L3327">
            <v>5254306</v>
          </cell>
          <cell r="M3327" t="str">
            <v>BOMBAS</v>
          </cell>
          <cell r="N3327" t="str">
            <v>DISP</v>
          </cell>
          <cell r="O3327" t="str">
            <v>LFM - FISIOLOGÍA MOLECULAR</v>
          </cell>
          <cell r="P3327" t="str">
            <v>BIOQUÍMICA</v>
          </cell>
          <cell r="Q3327" t="str">
            <v>PROPIO</v>
          </cell>
          <cell r="R3327" t="str">
            <v>NO APLICA</v>
          </cell>
          <cell r="S3327"/>
          <cell r="T3327"/>
          <cell r="U3327">
            <v>24</v>
          </cell>
          <cell r="V3327"/>
          <cell r="W3327"/>
          <cell r="X3327"/>
          <cell r="Y3327">
            <v>45803</v>
          </cell>
          <cell r="Z3327">
            <v>35</v>
          </cell>
          <cell r="AA3327"/>
          <cell r="AB3327"/>
          <cell r="AC3327"/>
          <cell r="AD3327">
            <v>45072</v>
          </cell>
          <cell r="AE3327" t="str">
            <v xml:space="preserve"> </v>
          </cell>
          <cell r="AF3327" t="str">
            <v xml:space="preserve"> </v>
          </cell>
          <cell r="AG3327"/>
          <cell r="AH3327"/>
          <cell r="AI3327"/>
          <cell r="AJ3327" t="str">
            <v xml:space="preserve"> </v>
          </cell>
          <cell r="AK3327" t="str">
            <v xml:space="preserve"> </v>
          </cell>
          <cell r="AL3327"/>
          <cell r="AM3327"/>
          <cell r="AN3327"/>
          <cell r="AO3327"/>
          <cell r="AP3327" t="str">
            <v xml:space="preserve"> </v>
          </cell>
          <cell r="AQ3327" t="str">
            <v xml:space="preserve"> </v>
          </cell>
          <cell r="AR3327"/>
          <cell r="AS3327"/>
          <cell r="AT3327"/>
          <cell r="AU3327"/>
        </row>
        <row r="3328">
          <cell r="B3328">
            <v>27632</v>
          </cell>
          <cell r="C3328">
            <v>27632</v>
          </cell>
          <cell r="D3328" t="str">
            <v>#REF!</v>
          </cell>
          <cell r="E3328" t="str">
            <v>NO DISPONIBLE</v>
          </cell>
          <cell r="F3328" t="str">
            <v>ACTIVO</v>
          </cell>
          <cell r="G3328" t="str">
            <v>NO APLICA</v>
          </cell>
          <cell r="H3328" t="str">
            <v xml:space="preserve">BOMBA DE VACÍO DE DIAFRAGMA </v>
          </cell>
          <cell r="I3328" t="str">
            <v>NO APLICA</v>
          </cell>
          <cell r="J3328" t="str">
            <v>KNF LAB</v>
          </cell>
          <cell r="K3328" t="str">
            <v>UN820.3FTP</v>
          </cell>
          <cell r="L3328">
            <v>5254307</v>
          </cell>
          <cell r="M3328" t="str">
            <v>BOMBAS</v>
          </cell>
          <cell r="N3328" t="str">
            <v>DISP</v>
          </cell>
          <cell r="O3328" t="str">
            <v>LFM - FISIOLOGÍA MOLECULAR</v>
          </cell>
          <cell r="P3328" t="str">
            <v>LABORATORIO</v>
          </cell>
          <cell r="Q3328" t="str">
            <v>PROPIO</v>
          </cell>
          <cell r="R3328" t="str">
            <v>NO APLICA</v>
          </cell>
          <cell r="S3328"/>
          <cell r="T3328"/>
          <cell r="U3328">
            <v>24</v>
          </cell>
          <cell r="V3328"/>
          <cell r="W3328"/>
          <cell r="X3328"/>
          <cell r="Y3328" t="str">
            <v xml:space="preserve"> </v>
          </cell>
          <cell r="Z3328" t="str">
            <v xml:space="preserve">  </v>
          </cell>
          <cell r="AA3328"/>
          <cell r="AB3328"/>
          <cell r="AC3328"/>
          <cell r="AD3328"/>
          <cell r="AE3328" t="str">
            <v xml:space="preserve"> </v>
          </cell>
          <cell r="AF3328" t="str">
            <v xml:space="preserve"> </v>
          </cell>
          <cell r="AG3328"/>
          <cell r="AH3328"/>
          <cell r="AI3328"/>
          <cell r="AJ3328" t="str">
            <v xml:space="preserve"> </v>
          </cell>
          <cell r="AK3328" t="str">
            <v xml:space="preserve"> </v>
          </cell>
          <cell r="AL3328"/>
          <cell r="AM3328"/>
          <cell r="AN3328"/>
          <cell r="AO3328"/>
          <cell r="AP3328" t="str">
            <v xml:space="preserve"> </v>
          </cell>
          <cell r="AQ3328" t="str">
            <v xml:space="preserve"> </v>
          </cell>
          <cell r="AR3328"/>
          <cell r="AS3328"/>
          <cell r="AT3328"/>
          <cell r="AU3328"/>
        </row>
        <row r="3329">
          <cell r="B3329">
            <v>27644</v>
          </cell>
          <cell r="C3329">
            <v>27644</v>
          </cell>
          <cell r="D3329" t="str">
            <v>#REF!</v>
          </cell>
          <cell r="E3329" t="str">
            <v>NO DISPONIBLE</v>
          </cell>
          <cell r="F3329" t="str">
            <v>INACTIVO</v>
          </cell>
          <cell r="G3329" t="str">
            <v>NO APLICA</v>
          </cell>
          <cell r="H3329" t="str">
            <v>CÁMARA DE ELECTROFORESIS</v>
          </cell>
          <cell r="I3329" t="str">
            <v>NO APLICA</v>
          </cell>
          <cell r="J3329" t="str">
            <v>NO DISPONIBLE</v>
          </cell>
          <cell r="K3329" t="str">
            <v>NO DISPONIBLE</v>
          </cell>
          <cell r="L3329" t="str">
            <v>NO DISPONIBLE</v>
          </cell>
          <cell r="M3329" t="str">
            <v>CÁMARAS DE ELECTROFORESIS</v>
          </cell>
          <cell r="N3329" t="str">
            <v>DRSP</v>
          </cell>
          <cell r="O3329" t="str">
            <v>GVI - VIROLOGÍA</v>
          </cell>
          <cell r="P3329" t="str">
            <v>METROLOGÍA 2023-04</v>
          </cell>
          <cell r="Q3329" t="str">
            <v>PROPIO</v>
          </cell>
          <cell r="R3329" t="str">
            <v>NO APLICA</v>
          </cell>
          <cell r="S3329"/>
          <cell r="T3329"/>
          <cell r="U3329"/>
          <cell r="V3329"/>
          <cell r="W3329"/>
          <cell r="X3329"/>
          <cell r="Y3329" t="str">
            <v xml:space="preserve"> </v>
          </cell>
          <cell r="Z3329" t="str">
            <v xml:space="preserve">  </v>
          </cell>
          <cell r="AA3329"/>
          <cell r="AB3329"/>
          <cell r="AC3329"/>
          <cell r="AD3329"/>
          <cell r="AE3329" t="str">
            <v xml:space="preserve"> </v>
          </cell>
          <cell r="AF3329" t="str">
            <v xml:space="preserve"> </v>
          </cell>
          <cell r="AG3329"/>
          <cell r="AH3329"/>
          <cell r="AI3329"/>
          <cell r="AJ3329" t="str">
            <v xml:space="preserve"> </v>
          </cell>
          <cell r="AK3329" t="str">
            <v xml:space="preserve"> </v>
          </cell>
          <cell r="AL3329"/>
          <cell r="AM3329"/>
          <cell r="AN3329"/>
          <cell r="AO3329"/>
          <cell r="AP3329" t="str">
            <v xml:space="preserve"> </v>
          </cell>
          <cell r="AQ3329" t="str">
            <v xml:space="preserve"> </v>
          </cell>
          <cell r="AR3329"/>
          <cell r="AS3329"/>
          <cell r="AT3329"/>
          <cell r="AU3329"/>
        </row>
        <row r="3330">
          <cell r="B3330">
            <v>27718</v>
          </cell>
          <cell r="C3330">
            <v>27718</v>
          </cell>
          <cell r="D3330" t="str">
            <v>#REF!</v>
          </cell>
          <cell r="E3330" t="str">
            <v>NO DISPONIBLE</v>
          </cell>
          <cell r="F3330" t="str">
            <v>ACTIVO</v>
          </cell>
          <cell r="G3330" t="str">
            <v>NO APLICA</v>
          </cell>
          <cell r="H3330" t="str">
            <v>BOMBA DOSIFICADORA DE DIAFRAGMA</v>
          </cell>
          <cell r="I3330" t="str">
            <v>NO APLICA</v>
          </cell>
          <cell r="J3330" t="str">
            <v>KNF</v>
          </cell>
          <cell r="K3330" t="str">
            <v>UFEM 1.10 KT.18RC</v>
          </cell>
          <cell r="L3330" t="str">
            <v>3/12035322302</v>
          </cell>
          <cell r="M3330" t="str">
            <v>BOMBAS</v>
          </cell>
          <cell r="N3330" t="str">
            <v>DISP</v>
          </cell>
          <cell r="O3330" t="str">
            <v>LFM - FISIOLOGÍA MOLECULAR</v>
          </cell>
          <cell r="P3330" t="str">
            <v>LABORATORIO</v>
          </cell>
          <cell r="Q3330" t="str">
            <v>PROPIO</v>
          </cell>
          <cell r="R3330" t="str">
            <v>NO APLICA</v>
          </cell>
          <cell r="S3330"/>
          <cell r="T3330"/>
          <cell r="U3330" t="str">
            <v>N/A</v>
          </cell>
          <cell r="V3330"/>
          <cell r="W3330"/>
          <cell r="X3330"/>
          <cell r="Y3330" t="str">
            <v xml:space="preserve"> </v>
          </cell>
          <cell r="Z3330" t="str">
            <v xml:space="preserve">  </v>
          </cell>
          <cell r="AA3330"/>
          <cell r="AB3330"/>
          <cell r="AC3330"/>
          <cell r="AD3330"/>
          <cell r="AE3330" t="str">
            <v xml:space="preserve"> </v>
          </cell>
          <cell r="AF3330" t="str">
            <v xml:space="preserve"> </v>
          </cell>
          <cell r="AG3330"/>
          <cell r="AH3330"/>
          <cell r="AI3330"/>
          <cell r="AJ3330" t="str">
            <v xml:space="preserve"> </v>
          </cell>
          <cell r="AK3330" t="str">
            <v xml:space="preserve"> </v>
          </cell>
          <cell r="AL3330"/>
          <cell r="AM3330"/>
          <cell r="AN3330"/>
          <cell r="AO3330"/>
          <cell r="AP3330" t="str">
            <v xml:space="preserve"> </v>
          </cell>
          <cell r="AQ3330" t="str">
            <v xml:space="preserve"> </v>
          </cell>
          <cell r="AR3330"/>
          <cell r="AS3330"/>
          <cell r="AT3330"/>
          <cell r="AU3330"/>
        </row>
        <row r="3331">
          <cell r="B3331">
            <v>27919</v>
          </cell>
          <cell r="C3331">
            <v>27919</v>
          </cell>
          <cell r="D3331" t="str">
            <v>#REF!</v>
          </cell>
          <cell r="E3331">
            <v>41243</v>
          </cell>
          <cell r="F3331" t="str">
            <v>BAJA</v>
          </cell>
          <cell r="G3331" t="str">
            <v>NO APLICA</v>
          </cell>
          <cell r="H3331" t="str">
            <v>AIRE ACONDICIONADO</v>
          </cell>
          <cell r="I3331" t="str">
            <v>NO APLICA</v>
          </cell>
          <cell r="J3331" t="str">
            <v>YORK</v>
          </cell>
          <cell r="K3331" t="str">
            <v>YC13654151HA</v>
          </cell>
          <cell r="L3331"/>
          <cell r="M3331" t="str">
            <v>SISTEMA DE VENTILACIÓN MECÁNICA Y AIRE ACONDICIONADO</v>
          </cell>
          <cell r="N3331" t="str">
            <v>DRSP</v>
          </cell>
          <cell r="O3331" t="str">
            <v>GQT - QUÍMICA Y TOXICOLOGÍA</v>
          </cell>
          <cell r="P3331" t="str">
            <v>FISICO QUIMICO DE AGUAS</v>
          </cell>
          <cell r="Q3331" t="str">
            <v>PROPIO</v>
          </cell>
          <cell r="R3331" t="str">
            <v>TEMPERATURA</v>
          </cell>
          <cell r="S3331" t="str">
            <v>NO DISPONIBLE</v>
          </cell>
          <cell r="T3331"/>
          <cell r="U3331"/>
          <cell r="V3331"/>
          <cell r="W3331"/>
          <cell r="X3331"/>
          <cell r="Y3331" t="str">
            <v xml:space="preserve"> </v>
          </cell>
          <cell r="Z3331" t="str">
            <v xml:space="preserve">  </v>
          </cell>
          <cell r="AA3331"/>
          <cell r="AB3331"/>
          <cell r="AC3331"/>
          <cell r="AD3331"/>
          <cell r="AE3331" t="str">
            <v xml:space="preserve"> </v>
          </cell>
          <cell r="AF3331" t="str">
            <v xml:space="preserve"> </v>
          </cell>
          <cell r="AG3331"/>
          <cell r="AH3331"/>
          <cell r="AI3331"/>
          <cell r="AJ3331" t="str">
            <v xml:space="preserve"> </v>
          </cell>
          <cell r="AK3331" t="str">
            <v xml:space="preserve"> </v>
          </cell>
          <cell r="AL3331"/>
          <cell r="AM3331"/>
          <cell r="AN3331"/>
          <cell r="AO3331"/>
          <cell r="AP3331" t="str">
            <v xml:space="preserve"> </v>
          </cell>
          <cell r="AQ3331" t="str">
            <v xml:space="preserve"> </v>
          </cell>
          <cell r="AR3331"/>
          <cell r="AS3331"/>
          <cell r="AT3331"/>
          <cell r="AU3331"/>
        </row>
        <row r="3332">
          <cell r="B3332">
            <v>27924</v>
          </cell>
          <cell r="C3332">
            <v>27924</v>
          </cell>
          <cell r="D3332" t="str">
            <v>#REF!</v>
          </cell>
          <cell r="E3332" t="str">
            <v>NO DISPONIBLE</v>
          </cell>
          <cell r="F3332" t="str">
            <v>INACTIVO</v>
          </cell>
          <cell r="G3332" t="str">
            <v>NO APLICA</v>
          </cell>
          <cell r="H3332" t="str">
            <v>AIRE ACONDICIONADO</v>
          </cell>
          <cell r="I3332" t="str">
            <v>NO APLICA</v>
          </cell>
          <cell r="J3332" t="str">
            <v>STARLIGHT</v>
          </cell>
          <cell r="K3332" t="str">
            <v>NO DISPONIBLE</v>
          </cell>
          <cell r="L3332" t="str">
            <v>NO DISPONIBLE</v>
          </cell>
          <cell r="M3332" t="str">
            <v>SISTEMA DE VENTILACIÓN MECÁNICA Y AIRE ACONDICIONADO</v>
          </cell>
          <cell r="N3332" t="str">
            <v>SG</v>
          </cell>
          <cell r="O3332" t="str">
            <v>ARC - ÁREAS COMUNES</v>
          </cell>
          <cell r="P3332" t="str">
            <v>SISTEMAS</v>
          </cell>
          <cell r="Q3332" t="str">
            <v xml:space="preserve">PROPIO </v>
          </cell>
          <cell r="R3332" t="str">
            <v>NO APLICA</v>
          </cell>
          <cell r="S3332" t="str">
            <v>60000 BTU</v>
          </cell>
          <cell r="T3332" t="str">
            <v>MLLP: Revisar estado de Almacen que registra equipo como baja</v>
          </cell>
          <cell r="U3332"/>
          <cell r="V3332"/>
          <cell r="W3332"/>
          <cell r="X3332"/>
          <cell r="Y3332" t="str">
            <v xml:space="preserve"> </v>
          </cell>
          <cell r="Z3332" t="str">
            <v xml:space="preserve">  </v>
          </cell>
          <cell r="AA3332"/>
          <cell r="AB3332"/>
          <cell r="AC3332"/>
          <cell r="AD3332"/>
          <cell r="AE3332" t="str">
            <v xml:space="preserve"> </v>
          </cell>
          <cell r="AF3332" t="str">
            <v xml:space="preserve"> </v>
          </cell>
          <cell r="AG3332"/>
          <cell r="AH3332"/>
          <cell r="AI3332"/>
          <cell r="AJ3332" t="str">
            <v xml:space="preserve"> </v>
          </cell>
          <cell r="AK3332" t="str">
            <v xml:space="preserve"> </v>
          </cell>
          <cell r="AL3332"/>
          <cell r="AM3332"/>
          <cell r="AN3332"/>
          <cell r="AO3332"/>
          <cell r="AP3332" t="str">
            <v xml:space="preserve"> </v>
          </cell>
          <cell r="AQ3332" t="str">
            <v xml:space="preserve"> </v>
          </cell>
          <cell r="AR3332"/>
          <cell r="AS3332"/>
          <cell r="AT3332"/>
          <cell r="AU3332"/>
        </row>
        <row r="3333">
          <cell r="B3333">
            <v>27954</v>
          </cell>
          <cell r="C3333">
            <v>27954</v>
          </cell>
          <cell r="D3333" t="str">
            <v>#REF!</v>
          </cell>
          <cell r="E3333">
            <v>41537</v>
          </cell>
          <cell r="F3333" t="str">
            <v>ACTIVO</v>
          </cell>
          <cell r="G3333" t="str">
            <v>NO APLICA</v>
          </cell>
          <cell r="H3333" t="str">
            <v>SISTEMA DE ANALISIS Y CONTEO CELULAR</v>
          </cell>
          <cell r="I3333" t="str">
            <v>NO APLICA</v>
          </cell>
          <cell r="J3333" t="str">
            <v>INVITROGEN</v>
          </cell>
          <cell r="K3333" t="str">
            <v>T10791 (TALI)</v>
          </cell>
          <cell r="L3333" t="str">
            <v>T120403-004</v>
          </cell>
          <cell r="M3333" t="str">
            <v>ÓPTICOS</v>
          </cell>
          <cell r="N3333" t="str">
            <v>DISP</v>
          </cell>
          <cell r="O3333" t="str">
            <v>LFM - FISIOLOGÍA MOLECULAR</v>
          </cell>
          <cell r="P3333" t="str">
            <v>LABORATORIO</v>
          </cell>
          <cell r="Q3333" t="str">
            <v>PROPIO</v>
          </cell>
          <cell r="R3333" t="str">
            <v>NO APLICA</v>
          </cell>
          <cell r="S3333" t="str">
            <v>FLUORESENCIA</v>
          </cell>
          <cell r="T3333"/>
          <cell r="U3333">
            <v>24</v>
          </cell>
          <cell r="V3333"/>
          <cell r="W3333"/>
          <cell r="X3333"/>
          <cell r="Y3333" t="str">
            <v xml:space="preserve"> </v>
          </cell>
          <cell r="Z3333" t="str">
            <v xml:space="preserve">  </v>
          </cell>
          <cell r="AA3333"/>
          <cell r="AB3333"/>
          <cell r="AC3333"/>
          <cell r="AD3333"/>
          <cell r="AE3333" t="str">
            <v xml:space="preserve"> </v>
          </cell>
          <cell r="AF3333" t="str">
            <v xml:space="preserve"> </v>
          </cell>
          <cell r="AG3333"/>
          <cell r="AH3333"/>
          <cell r="AI3333"/>
          <cell r="AJ3333" t="str">
            <v xml:space="preserve"> </v>
          </cell>
          <cell r="AK3333" t="str">
            <v xml:space="preserve"> </v>
          </cell>
          <cell r="AL3333"/>
          <cell r="AM3333"/>
          <cell r="AN3333"/>
          <cell r="AO3333"/>
          <cell r="AP3333" t="str">
            <v xml:space="preserve"> </v>
          </cell>
          <cell r="AQ3333" t="str">
            <v xml:space="preserve"> </v>
          </cell>
          <cell r="AR3333"/>
          <cell r="AS3333"/>
          <cell r="AT3333"/>
          <cell r="AU3333"/>
        </row>
        <row r="3334">
          <cell r="B3334">
            <v>27972</v>
          </cell>
          <cell r="C3334">
            <v>27972</v>
          </cell>
          <cell r="D3334" t="str">
            <v>#REF!</v>
          </cell>
          <cell r="E3334">
            <v>41601</v>
          </cell>
          <cell r="F3334" t="str">
            <v>BAJA</v>
          </cell>
          <cell r="G3334" t="str">
            <v>NO APLICA</v>
          </cell>
          <cell r="H3334" t="str">
            <v>TERMOHIGRÓMETRO</v>
          </cell>
          <cell r="I3334" t="str">
            <v>NO APLICA</v>
          </cell>
          <cell r="J3334" t="str">
            <v>CONTROL COMPANY</v>
          </cell>
          <cell r="K3334" t="str">
            <v>4095</v>
          </cell>
          <cell r="L3334">
            <v>101664870</v>
          </cell>
          <cell r="M3334" t="str">
            <v>INSTRUMENTOS DE MEDICIÓN</v>
          </cell>
          <cell r="N3334" t="str">
            <v>DRSP</v>
          </cell>
          <cell r="O3334" t="str">
            <v>GCM - CENTRAL DE MUESTRAS</v>
          </cell>
          <cell r="P3334" t="str">
            <v>CENTRAL DE MUESTRAS</v>
          </cell>
          <cell r="Q3334" t="str">
            <v>PROPIO</v>
          </cell>
          <cell r="R3334" t="str">
            <v>TEMPERATURA Y HUMEDAD</v>
          </cell>
          <cell r="S3334" t="str">
            <v>PUNTOS DE CALIBRACIÓN 
TEMPERATURA: 15°C, 25°C Y 30°C 
 HUMEDAD  30%HR, 50%HR Y 70%HR</v>
          </cell>
          <cell r="T3334"/>
          <cell r="U3334"/>
          <cell r="V3334"/>
          <cell r="W3334"/>
          <cell r="X3334"/>
          <cell r="Y3334" t="str">
            <v xml:space="preserve"> </v>
          </cell>
          <cell r="Z3334" t="str">
            <v xml:space="preserve">  </v>
          </cell>
          <cell r="AA3334"/>
          <cell r="AB3334"/>
          <cell r="AC3334"/>
          <cell r="AD3334"/>
          <cell r="AE3334" t="str">
            <v xml:space="preserve"> </v>
          </cell>
          <cell r="AF3334" t="str">
            <v xml:space="preserve"> </v>
          </cell>
          <cell r="AG3334"/>
          <cell r="AH3334"/>
          <cell r="AI3334"/>
          <cell r="AJ3334" t="str">
            <v xml:space="preserve"> </v>
          </cell>
          <cell r="AK3334" t="str">
            <v xml:space="preserve"> </v>
          </cell>
          <cell r="AL3334"/>
          <cell r="AM3334"/>
          <cell r="AN3334"/>
          <cell r="AO3334"/>
          <cell r="AP3334" t="str">
            <v xml:space="preserve"> </v>
          </cell>
          <cell r="AQ3334" t="str">
            <v xml:space="preserve"> </v>
          </cell>
          <cell r="AR3334"/>
          <cell r="AS3334"/>
          <cell r="AT3334"/>
          <cell r="AU3334"/>
        </row>
        <row r="3335">
          <cell r="B3335">
            <v>27978</v>
          </cell>
          <cell r="C3335">
            <v>27978</v>
          </cell>
          <cell r="D3335" t="str">
            <v>#REF!</v>
          </cell>
          <cell r="E3335" t="str">
            <v>NO DISPONIBLE</v>
          </cell>
          <cell r="F3335" t="str">
            <v>ACTIVO</v>
          </cell>
          <cell r="G3335" t="str">
            <v>NO APLICA</v>
          </cell>
          <cell r="H3335" t="str">
            <v>PIPETEADOR</v>
          </cell>
          <cell r="I3335" t="str">
            <v>NO APLICA</v>
          </cell>
          <cell r="J3335" t="str">
            <v>DRUMMOND SCIENTIC CO</v>
          </cell>
          <cell r="K3335" t="str">
            <v>PIPET-AID</v>
          </cell>
          <cell r="L3335" t="str">
            <v>P-100739</v>
          </cell>
          <cell r="M3335" t="str">
            <v>VOLUMÉTRICOS</v>
          </cell>
          <cell r="N3335" t="str">
            <v>DRSP</v>
          </cell>
          <cell r="O3335" t="str">
            <v>GPR - PARASITOLOGÍA</v>
          </cell>
          <cell r="P3335" t="str">
            <v>CULTIVO</v>
          </cell>
          <cell r="Q3335" t="str">
            <v>PROPIO</v>
          </cell>
          <cell r="R3335" t="str">
            <v>VOLUMEN</v>
          </cell>
          <cell r="S3335" t="str">
            <v>25 uL</v>
          </cell>
          <cell r="T3335"/>
          <cell r="U3335">
            <v>12</v>
          </cell>
          <cell r="V3335"/>
          <cell r="W3335"/>
          <cell r="X3335"/>
          <cell r="Y3335" t="str">
            <v xml:space="preserve"> </v>
          </cell>
          <cell r="Z3335" t="str">
            <v xml:space="preserve">  </v>
          </cell>
          <cell r="AA3335"/>
          <cell r="AB3335"/>
          <cell r="AC3335"/>
          <cell r="AD3335"/>
          <cell r="AE3335" t="str">
            <v xml:space="preserve"> </v>
          </cell>
          <cell r="AF3335" t="str">
            <v xml:space="preserve"> </v>
          </cell>
          <cell r="AG3335"/>
          <cell r="AH3335"/>
          <cell r="AI3335"/>
          <cell r="AJ3335" t="str">
            <v xml:space="preserve"> </v>
          </cell>
          <cell r="AK3335" t="str">
            <v xml:space="preserve"> </v>
          </cell>
          <cell r="AL3335"/>
          <cell r="AM3335"/>
          <cell r="AN3335"/>
          <cell r="AO3335"/>
          <cell r="AP3335" t="str">
            <v xml:space="preserve"> </v>
          </cell>
          <cell r="AQ3335" t="str">
            <v xml:space="preserve"> </v>
          </cell>
          <cell r="AR3335"/>
          <cell r="AS3335"/>
          <cell r="AT3335"/>
          <cell r="AU3335"/>
        </row>
        <row r="3336">
          <cell r="B3336">
            <v>27981</v>
          </cell>
          <cell r="C3336">
            <v>27981</v>
          </cell>
          <cell r="D3336" t="str">
            <v>#REF!</v>
          </cell>
          <cell r="E3336">
            <v>41565</v>
          </cell>
          <cell r="F3336" t="str">
            <v>ACTIVO</v>
          </cell>
          <cell r="G3336" t="str">
            <v>NO APLICA</v>
          </cell>
          <cell r="H3336" t="str">
            <v>PIE DE REY</v>
          </cell>
          <cell r="I3336" t="str">
            <v>NO APLICA</v>
          </cell>
          <cell r="J3336" t="str">
            <v>FOWLER</v>
          </cell>
          <cell r="K3336" t="str">
            <v>S235PAT</v>
          </cell>
          <cell r="L3336">
            <v>678756</v>
          </cell>
          <cell r="M3336" t="str">
            <v>INSTRUMENTOS DE MEDICIÓN</v>
          </cell>
          <cell r="N3336" t="str">
            <v>DISP</v>
          </cell>
          <cell r="O3336" t="str">
            <v>LEI - ENTOMOLOGÍA</v>
          </cell>
          <cell r="P3336" t="str">
            <v>LABORATORIO</v>
          </cell>
          <cell r="Q3336" t="str">
            <v>PROPIO</v>
          </cell>
          <cell r="R3336" t="str">
            <v>LONGITUD</v>
          </cell>
          <cell r="S3336" t="str">
            <v>0 A 150 mm</v>
          </cell>
          <cell r="T3336"/>
          <cell r="U3336"/>
          <cell r="V3336">
            <v>18</v>
          </cell>
          <cell r="W3336"/>
          <cell r="X3336"/>
          <cell r="Y3336" t="str">
            <v xml:space="preserve"> </v>
          </cell>
          <cell r="Z3336" t="str">
            <v xml:space="preserve">  </v>
          </cell>
          <cell r="AA3336"/>
          <cell r="AB3336"/>
          <cell r="AC3336"/>
          <cell r="AD3336"/>
          <cell r="AE3336">
            <v>45828</v>
          </cell>
          <cell r="AF3336">
            <v>60</v>
          </cell>
          <cell r="AG3336"/>
          <cell r="AH3336"/>
          <cell r="AI3336">
            <v>45280</v>
          </cell>
          <cell r="AJ3336" t="str">
            <v xml:space="preserve"> </v>
          </cell>
          <cell r="AK3336" t="str">
            <v xml:space="preserve"> </v>
          </cell>
          <cell r="AL3336"/>
          <cell r="AM3336"/>
          <cell r="AN3336"/>
          <cell r="AO3336"/>
          <cell r="AP3336" t="str">
            <v xml:space="preserve"> </v>
          </cell>
          <cell r="AQ3336" t="str">
            <v xml:space="preserve"> </v>
          </cell>
          <cell r="AR3336"/>
          <cell r="AS3336"/>
          <cell r="AT3336"/>
          <cell r="AU3336"/>
        </row>
        <row r="3337">
          <cell r="B3337" t="str">
            <v>AC-186</v>
          </cell>
          <cell r="C3337">
            <v>27985</v>
          </cell>
          <cell r="D3337" t="str">
            <v>#REF!</v>
          </cell>
          <cell r="E3337" t="str">
            <v>NO DISPONIBLE</v>
          </cell>
          <cell r="F3337" t="str">
            <v>BAJA</v>
          </cell>
          <cell r="G3337" t="str">
            <v>NO APLICA</v>
          </cell>
          <cell r="H3337" t="str">
            <v xml:space="preserve">PIPETA TIPO PISTÓN VOLUMEN VARIABLE </v>
          </cell>
          <cell r="I3337" t="str">
            <v>NO APLICA</v>
          </cell>
          <cell r="J3337" t="str">
            <v>BRAND</v>
          </cell>
          <cell r="K3337" t="str">
            <v>705874 TRANSFERPETTE S</v>
          </cell>
          <cell r="L3337" t="str">
            <v>09J44082</v>
          </cell>
          <cell r="M3337" t="str">
            <v>VOLUMÉTRICOS</v>
          </cell>
          <cell r="N3337" t="str">
            <v>DP</v>
          </cell>
          <cell r="O3337" t="str">
            <v>AC - ASEGURAMIENTO DE LA CALIDAD</v>
          </cell>
          <cell r="P3337" t="str">
            <v>LABORATORIO 1</v>
          </cell>
          <cell r="Q3337" t="str">
            <v xml:space="preserve">PROPIO </v>
          </cell>
          <cell r="R3337" t="str">
            <v>VOLUMEN</v>
          </cell>
          <cell r="S3337" t="str">
            <v xml:space="preserve">10 ul a 100 ul </v>
          </cell>
          <cell r="T3337" t="str">
            <v>MLLP: Se recomienda revisar dado que en el Almacen equipo aparece como baja</v>
          </cell>
          <cell r="U3337"/>
          <cell r="V3337"/>
          <cell r="W3337"/>
          <cell r="X3337"/>
          <cell r="Y3337" t="str">
            <v xml:space="preserve"> </v>
          </cell>
          <cell r="Z3337" t="str">
            <v xml:space="preserve">  </v>
          </cell>
          <cell r="AA3337"/>
          <cell r="AB3337"/>
          <cell r="AC3337"/>
          <cell r="AD3337"/>
          <cell r="AE3337" t="str">
            <v xml:space="preserve"> </v>
          </cell>
          <cell r="AF3337" t="str">
            <v xml:space="preserve"> </v>
          </cell>
          <cell r="AG3337"/>
          <cell r="AH3337"/>
          <cell r="AI3337"/>
          <cell r="AJ3337" t="str">
            <v xml:space="preserve"> </v>
          </cell>
          <cell r="AK3337" t="str">
            <v xml:space="preserve"> </v>
          </cell>
          <cell r="AL3337"/>
          <cell r="AM3337"/>
          <cell r="AN3337"/>
          <cell r="AO3337" t="str">
            <v xml:space="preserve"> </v>
          </cell>
          <cell r="AP3337" t="str">
            <v xml:space="preserve"> </v>
          </cell>
          <cell r="AQ3337" t="str">
            <v xml:space="preserve"> </v>
          </cell>
          <cell r="AR3337"/>
          <cell r="AS3337"/>
          <cell r="AT3337"/>
          <cell r="AU3337"/>
        </row>
        <row r="3338">
          <cell r="B3338" t="str">
            <v>AC-187</v>
          </cell>
          <cell r="C3338">
            <v>27985</v>
          </cell>
          <cell r="D3338" t="str">
            <v>#REF!</v>
          </cell>
          <cell r="E3338" t="str">
            <v>NO DISPONIBLE</v>
          </cell>
          <cell r="F3338" t="str">
            <v>BAJA</v>
          </cell>
          <cell r="G3338" t="str">
            <v>NO APLICA</v>
          </cell>
          <cell r="H3338" t="str">
            <v>MICROPIPETA MONOCANAL</v>
          </cell>
          <cell r="I3338" t="str">
            <v>NO APLICA</v>
          </cell>
          <cell r="J3338" t="str">
            <v>BRAND</v>
          </cell>
          <cell r="K3338" t="str">
            <v>704780 TRANSFERPETTE S</v>
          </cell>
          <cell r="L3338" t="str">
            <v>03K48545</v>
          </cell>
          <cell r="M3338" t="str">
            <v>VOLUMÉTRICOS</v>
          </cell>
          <cell r="N3338" t="str">
            <v>DP</v>
          </cell>
          <cell r="O3338" t="str">
            <v>AC - ASEGURAMIENTO DE LA CALIDAD</v>
          </cell>
          <cell r="P3338" t="str">
            <v>LABORATORIO 1</v>
          </cell>
          <cell r="Q3338" t="str">
            <v xml:space="preserve">PROPIO </v>
          </cell>
          <cell r="R3338" t="str">
            <v>VOLUMEN</v>
          </cell>
          <cell r="S3338" t="str">
            <v>100 ul a 1000 ul</v>
          </cell>
          <cell r="T3338" t="str">
            <v>MLLP: Se recomienda revisar dado que en el Almacen equipo aparece como baja</v>
          </cell>
          <cell r="U3338"/>
          <cell r="V3338"/>
          <cell r="W3338"/>
          <cell r="X3338"/>
          <cell r="Y3338" t="str">
            <v xml:space="preserve"> </v>
          </cell>
          <cell r="Z3338" t="str">
            <v xml:space="preserve">  </v>
          </cell>
          <cell r="AA3338"/>
          <cell r="AB3338"/>
          <cell r="AC3338"/>
          <cell r="AD3338"/>
          <cell r="AE3338" t="str">
            <v xml:space="preserve"> </v>
          </cell>
          <cell r="AF3338" t="str">
            <v xml:space="preserve"> </v>
          </cell>
          <cell r="AG3338"/>
          <cell r="AH3338"/>
          <cell r="AI3338"/>
          <cell r="AJ3338" t="str">
            <v xml:space="preserve"> </v>
          </cell>
          <cell r="AK3338" t="str">
            <v xml:space="preserve"> </v>
          </cell>
          <cell r="AL3338"/>
          <cell r="AM3338"/>
          <cell r="AN3338"/>
          <cell r="AO3338" t="str">
            <v xml:space="preserve"> </v>
          </cell>
          <cell r="AP3338" t="str">
            <v xml:space="preserve"> </v>
          </cell>
          <cell r="AQ3338" t="str">
            <v xml:space="preserve"> </v>
          </cell>
          <cell r="AR3338"/>
          <cell r="AS3338"/>
          <cell r="AT3338"/>
          <cell r="AU3338"/>
        </row>
        <row r="3339">
          <cell r="B3339">
            <v>27988</v>
          </cell>
          <cell r="C3339">
            <v>27988</v>
          </cell>
          <cell r="D3339" t="str">
            <v>#REF!</v>
          </cell>
          <cell r="E3339">
            <v>41566</v>
          </cell>
          <cell r="F3339" t="str">
            <v>ACTIVO</v>
          </cell>
          <cell r="G3339" t="str">
            <v>NO APLICA</v>
          </cell>
          <cell r="H3339" t="str">
            <v>SONICADOR</v>
          </cell>
          <cell r="I3339" t="str">
            <v>HAIN</v>
          </cell>
          <cell r="J3339" t="str">
            <v>ELMASONIC</v>
          </cell>
          <cell r="K3339" t="str">
            <v>47017</v>
          </cell>
          <cell r="L3339">
            <v>100283082</v>
          </cell>
          <cell r="M3339" t="str">
            <v>EQUIPOS ESPECIALES</v>
          </cell>
          <cell r="N3339" t="str">
            <v>DRSP</v>
          </cell>
          <cell r="O3339" t="str">
            <v>LMB - MICOBACTERIAS</v>
          </cell>
          <cell r="P3339" t="str">
            <v>AREA DE PROCESAMIENTO 5</v>
          </cell>
          <cell r="Q3339" t="str">
            <v>PROPIO</v>
          </cell>
          <cell r="R3339" t="str">
            <v>NO APLICA</v>
          </cell>
          <cell r="S3339"/>
          <cell r="T3339"/>
          <cell r="U3339">
            <v>24</v>
          </cell>
          <cell r="V3339"/>
          <cell r="W3339"/>
          <cell r="X3339"/>
          <cell r="Y3339">
            <v>46081</v>
          </cell>
          <cell r="Z3339">
            <v>313</v>
          </cell>
          <cell r="AA3339" t="str">
            <v>Taller GELP</v>
          </cell>
          <cell r="AB3339" t="str">
            <v>Feb</v>
          </cell>
          <cell r="AC3339" t="str">
            <v>Feb</v>
          </cell>
          <cell r="AD3339">
            <v>45350</v>
          </cell>
          <cell r="AE3339" t="str">
            <v xml:space="preserve"> </v>
          </cell>
          <cell r="AF3339" t="str">
            <v xml:space="preserve"> </v>
          </cell>
          <cell r="AG3339"/>
          <cell r="AH3339"/>
          <cell r="AI3339"/>
          <cell r="AJ3339" t="str">
            <v xml:space="preserve"> </v>
          </cell>
          <cell r="AK3339" t="str">
            <v xml:space="preserve"> </v>
          </cell>
          <cell r="AL3339"/>
          <cell r="AM3339"/>
          <cell r="AN3339"/>
          <cell r="AO3339"/>
          <cell r="AP3339" t="str">
            <v xml:space="preserve"> </v>
          </cell>
          <cell r="AQ3339" t="str">
            <v xml:space="preserve"> </v>
          </cell>
          <cell r="AR3339"/>
          <cell r="AS3339"/>
          <cell r="AT3339"/>
          <cell r="AU3339"/>
        </row>
        <row r="3340">
          <cell r="B3340">
            <v>28020</v>
          </cell>
          <cell r="C3340">
            <v>28020</v>
          </cell>
          <cell r="D3340" t="str">
            <v>#REF!</v>
          </cell>
          <cell r="E3340">
            <v>41708</v>
          </cell>
          <cell r="F3340" t="str">
            <v>ACTIVO</v>
          </cell>
          <cell r="G3340" t="str">
            <v>NO APLICA</v>
          </cell>
          <cell r="H3340" t="str">
            <v>TERMOHIGRÓMETRO</v>
          </cell>
          <cell r="I3340" t="str">
            <v>NO APLICA</v>
          </cell>
          <cell r="J3340" t="str">
            <v>CONTROL COMPANY</v>
          </cell>
          <cell r="K3340">
            <v>4095</v>
          </cell>
          <cell r="L3340" t="str">
            <v>102079685</v>
          </cell>
          <cell r="M3340" t="str">
            <v>INSTRUMENTOS DE MEDICIÓN</v>
          </cell>
          <cell r="N3340" t="str">
            <v>DISP</v>
          </cell>
          <cell r="O3340" t="str">
            <v>LEI - ENTOMOLOGÍA</v>
          </cell>
          <cell r="P3340" t="str">
            <v>COLECCIÓN DE INSECTOS</v>
          </cell>
          <cell r="Q3340" t="str">
            <v>PROPIO</v>
          </cell>
          <cell r="R3340" t="str">
            <v>TEMPERATURA Y HUMEDAD</v>
          </cell>
          <cell r="S3340" t="str">
            <v xml:space="preserve">Temperatura de 0°C A 50°C, Precisión +/-1°C- Humedad Relativa: 25% a 95% Precisión +/- 2 % para rangos mínimos y +/-4% para rangos altos.  Resolución de 0,1°C Y 1% HR. </v>
          </cell>
          <cell r="T3340" t="str">
            <v>Pendiente confirmar devolcuión almacen.</v>
          </cell>
          <cell r="U3340"/>
          <cell r="V3340">
            <v>18</v>
          </cell>
          <cell r="W3340"/>
          <cell r="X3340"/>
          <cell r="Y3340" t="str">
            <v xml:space="preserve"> </v>
          </cell>
          <cell r="Z3340" t="str">
            <v xml:space="preserve">  </v>
          </cell>
          <cell r="AA3340"/>
          <cell r="AB3340"/>
          <cell r="AC3340"/>
          <cell r="AD3340"/>
          <cell r="AE3340">
            <v>45062</v>
          </cell>
          <cell r="AF3340">
            <v>-706</v>
          </cell>
          <cell r="AG3340"/>
          <cell r="AH3340"/>
          <cell r="AI3340">
            <v>44516</v>
          </cell>
          <cell r="AJ3340" t="str">
            <v xml:space="preserve"> </v>
          </cell>
          <cell r="AK3340" t="str">
            <v xml:space="preserve"> </v>
          </cell>
          <cell r="AL3340"/>
          <cell r="AM3340"/>
          <cell r="AN3340"/>
          <cell r="AO3340"/>
          <cell r="AP3340" t="str">
            <v xml:space="preserve"> </v>
          </cell>
          <cell r="AQ3340" t="str">
            <v xml:space="preserve"> </v>
          </cell>
          <cell r="AR3340"/>
          <cell r="AS3340"/>
          <cell r="AT3340"/>
          <cell r="AU3340"/>
        </row>
        <row r="3341">
          <cell r="B3341">
            <v>28041</v>
          </cell>
          <cell r="C3341">
            <v>28041</v>
          </cell>
          <cell r="D3341" t="str">
            <v>#REF!</v>
          </cell>
          <cell r="E3341">
            <v>41979</v>
          </cell>
          <cell r="F3341" t="str">
            <v>INACTIVO</v>
          </cell>
          <cell r="G3341" t="str">
            <v>NO APLICA</v>
          </cell>
          <cell r="H3341" t="str">
            <v>CÁMARA DE ELECTROFORESIS</v>
          </cell>
          <cell r="I3341" t="str">
            <v>NO APLICA</v>
          </cell>
          <cell r="J3341" t="str">
            <v>LABNET</v>
          </cell>
          <cell r="K3341" t="str">
            <v>E1015-15</v>
          </cell>
          <cell r="L3341">
            <v>120821317</v>
          </cell>
          <cell r="M3341" t="str">
            <v>CÁMARAS DE ELECTROFORESIS</v>
          </cell>
          <cell r="N3341" t="str">
            <v>DRSP</v>
          </cell>
          <cell r="O3341" t="str">
            <v>GVI - VIROLOGÍA</v>
          </cell>
          <cell r="P3341" t="str">
            <v>METROLOGÍA 2023-04</v>
          </cell>
          <cell r="Q3341" t="str">
            <v>PROPIO</v>
          </cell>
          <cell r="R3341" t="str">
            <v>NO APLICA</v>
          </cell>
          <cell r="S3341"/>
          <cell r="T3341"/>
          <cell r="U3341"/>
          <cell r="V3341"/>
          <cell r="W3341"/>
          <cell r="X3341"/>
          <cell r="Y3341" t="str">
            <v xml:space="preserve"> </v>
          </cell>
          <cell r="Z3341" t="str">
            <v xml:space="preserve">  </v>
          </cell>
          <cell r="AA3341"/>
          <cell r="AB3341"/>
          <cell r="AC3341"/>
          <cell r="AD3341"/>
          <cell r="AE3341" t="str">
            <v xml:space="preserve"> </v>
          </cell>
          <cell r="AF3341" t="str">
            <v xml:space="preserve"> </v>
          </cell>
          <cell r="AG3341"/>
          <cell r="AH3341"/>
          <cell r="AI3341"/>
          <cell r="AJ3341" t="str">
            <v xml:space="preserve"> </v>
          </cell>
          <cell r="AK3341" t="str">
            <v xml:space="preserve"> </v>
          </cell>
          <cell r="AL3341"/>
          <cell r="AM3341"/>
          <cell r="AN3341"/>
          <cell r="AO3341"/>
          <cell r="AP3341" t="str">
            <v xml:space="preserve"> </v>
          </cell>
          <cell r="AQ3341" t="str">
            <v xml:space="preserve"> </v>
          </cell>
          <cell r="AR3341"/>
          <cell r="AS3341"/>
          <cell r="AT3341"/>
          <cell r="AU3341"/>
        </row>
        <row r="3342">
          <cell r="B3342">
            <v>28068</v>
          </cell>
          <cell r="C3342">
            <v>28068</v>
          </cell>
          <cell r="D3342" t="str">
            <v>#REF!</v>
          </cell>
          <cell r="E3342" t="str">
            <v>NO DISPONIBLE</v>
          </cell>
          <cell r="F3342" t="str">
            <v>BAJA</v>
          </cell>
          <cell r="G3342" t="str">
            <v>NO APLICA</v>
          </cell>
          <cell r="H3342" t="str">
            <v>UPS</v>
          </cell>
          <cell r="I3342" t="str">
            <v>PERKIN ELMER</v>
          </cell>
          <cell r="J3342" t="str">
            <v>PERKIN ELMER</v>
          </cell>
          <cell r="K3342" t="str">
            <v>NO DISPONIBLE</v>
          </cell>
          <cell r="L3342" t="str">
            <v>41239 (NO DISPONIBLE SERIE EN EL EQUIPO)</v>
          </cell>
          <cell r="M3342" t="str">
            <v>ELECTRÓNICOS</v>
          </cell>
          <cell r="N3342" t="str">
            <v>DRSP</v>
          </cell>
          <cell r="O3342" t="str">
            <v>GGN - GENÉTICA – CRÓNICAS</v>
          </cell>
          <cell r="P3342" t="str">
            <v>ESPECTROMETRIA DE MASAS</v>
          </cell>
          <cell r="Q3342" t="str">
            <v>PROPIO</v>
          </cell>
          <cell r="R3342" t="str">
            <v>VOLTAJE</v>
          </cell>
          <cell r="S3342" t="str">
            <v>5 KVA</v>
          </cell>
          <cell r="T3342"/>
          <cell r="U3342">
            <v>24</v>
          </cell>
          <cell r="V3342"/>
          <cell r="W3342"/>
          <cell r="X3342"/>
          <cell r="Y3342" t="str">
            <v xml:space="preserve"> </v>
          </cell>
          <cell r="Z3342" t="str">
            <v xml:space="preserve">  </v>
          </cell>
          <cell r="AA3342"/>
          <cell r="AB3342"/>
          <cell r="AC3342"/>
          <cell r="AD3342"/>
          <cell r="AE3342" t="str">
            <v xml:space="preserve"> </v>
          </cell>
          <cell r="AF3342" t="str">
            <v xml:space="preserve"> </v>
          </cell>
          <cell r="AG3342"/>
          <cell r="AH3342"/>
          <cell r="AI3342"/>
          <cell r="AJ3342" t="str">
            <v xml:space="preserve"> </v>
          </cell>
          <cell r="AK3342" t="str">
            <v xml:space="preserve"> </v>
          </cell>
          <cell r="AL3342"/>
          <cell r="AM3342"/>
          <cell r="AN3342"/>
          <cell r="AO3342"/>
          <cell r="AP3342" t="str">
            <v xml:space="preserve"> </v>
          </cell>
          <cell r="AQ3342" t="str">
            <v xml:space="preserve"> </v>
          </cell>
          <cell r="AR3342"/>
          <cell r="AS3342"/>
          <cell r="AT3342"/>
          <cell r="AU3342"/>
        </row>
        <row r="3343">
          <cell r="B3343">
            <v>28074</v>
          </cell>
          <cell r="C3343">
            <v>28074</v>
          </cell>
          <cell r="D3343" t="str">
            <v>#REF!</v>
          </cell>
          <cell r="E3343" t="str">
            <v>NO DISPONIBLE</v>
          </cell>
          <cell r="F3343" t="str">
            <v>ACTIVO</v>
          </cell>
          <cell r="G3343" t="str">
            <v>NO APLICA</v>
          </cell>
          <cell r="H3343" t="str">
            <v>ASPIRADORA</v>
          </cell>
          <cell r="I3343" t="str">
            <v>NO APLICA</v>
          </cell>
          <cell r="J3343" t="str">
            <v>HYLA</v>
          </cell>
          <cell r="K3343" t="str">
            <v>HYLA GST</v>
          </cell>
          <cell r="L3343">
            <v>69101701</v>
          </cell>
          <cell r="M3343" t="str">
            <v>ELECTRÓNICOS</v>
          </cell>
          <cell r="N3343" t="str">
            <v>SG</v>
          </cell>
          <cell r="O3343" t="str">
            <v>ARC - ÁREAS COMUNES</v>
          </cell>
          <cell r="P3343" t="str">
            <v>ARCHIVO GENERAL</v>
          </cell>
          <cell r="Q3343" t="str">
            <v xml:space="preserve">PROPIO </v>
          </cell>
          <cell r="R3343" t="str">
            <v>NO APLICA</v>
          </cell>
          <cell r="S3343"/>
          <cell r="T3343"/>
          <cell r="U3343">
            <v>24</v>
          </cell>
          <cell r="V3343"/>
          <cell r="W3343"/>
          <cell r="X3343"/>
          <cell r="Y3343" t="str">
            <v xml:space="preserve"> </v>
          </cell>
          <cell r="Z3343" t="str">
            <v xml:space="preserve">  </v>
          </cell>
          <cell r="AA3343"/>
          <cell r="AB3343"/>
          <cell r="AC3343"/>
          <cell r="AD3343"/>
          <cell r="AE3343" t="str">
            <v xml:space="preserve"> </v>
          </cell>
          <cell r="AF3343" t="str">
            <v xml:space="preserve"> </v>
          </cell>
          <cell r="AG3343"/>
          <cell r="AH3343"/>
          <cell r="AI3343"/>
          <cell r="AJ3343" t="str">
            <v xml:space="preserve"> </v>
          </cell>
          <cell r="AK3343" t="str">
            <v xml:space="preserve"> </v>
          </cell>
          <cell r="AL3343"/>
          <cell r="AM3343"/>
          <cell r="AN3343"/>
          <cell r="AO3343"/>
          <cell r="AP3343" t="str">
            <v xml:space="preserve"> </v>
          </cell>
          <cell r="AQ3343" t="str">
            <v xml:space="preserve"> </v>
          </cell>
          <cell r="AR3343"/>
          <cell r="AS3343"/>
          <cell r="AT3343"/>
          <cell r="AU3343"/>
        </row>
        <row r="3344">
          <cell r="B3344">
            <v>28083</v>
          </cell>
          <cell r="C3344">
            <v>28083</v>
          </cell>
          <cell r="D3344" t="str">
            <v>#REF!</v>
          </cell>
          <cell r="E3344" t="str">
            <v>NO DISPONIBLE</v>
          </cell>
          <cell r="F3344" t="str">
            <v>ACTIVO</v>
          </cell>
          <cell r="G3344" t="str">
            <v>NO APLICA</v>
          </cell>
          <cell r="H3344" t="str">
            <v>PIPETA MONOCANAL</v>
          </cell>
          <cell r="I3344" t="str">
            <v>NO APLICA</v>
          </cell>
          <cell r="J3344" t="str">
            <v>LABMATE</v>
          </cell>
          <cell r="K3344" t="str">
            <v>PRO</v>
          </cell>
          <cell r="L3344">
            <v>256630006</v>
          </cell>
          <cell r="M3344" t="str">
            <v>VOLUMÉTRICOS</v>
          </cell>
          <cell r="N3344" t="str">
            <v>DRSP</v>
          </cell>
          <cell r="O3344" t="str">
            <v>GMR - MICROBIOLOGÍA</v>
          </cell>
          <cell r="P3344" t="str">
            <v>RESERVA</v>
          </cell>
          <cell r="Q3344" t="str">
            <v>PROPIO</v>
          </cell>
          <cell r="R3344" t="str">
            <v>VOLUMEN</v>
          </cell>
          <cell r="S3344" t="str">
            <v>2uL a 20uL</v>
          </cell>
          <cell r="T3344"/>
          <cell r="U3344">
            <v>12</v>
          </cell>
          <cell r="V3344">
            <v>12</v>
          </cell>
          <cell r="W3344"/>
          <cell r="X3344">
            <v>6</v>
          </cell>
          <cell r="Y3344">
            <v>45772</v>
          </cell>
          <cell r="Z3344">
            <v>4</v>
          </cell>
          <cell r="AA3344" t="str">
            <v>Proveedor externo</v>
          </cell>
          <cell r="AB3344" t="str">
            <v>Abr</v>
          </cell>
          <cell r="AC3344" t="str">
            <v>Abr</v>
          </cell>
          <cell r="AD3344">
            <v>45407</v>
          </cell>
          <cell r="AE3344">
            <v>45780</v>
          </cell>
          <cell r="AF3344">
            <v>12</v>
          </cell>
          <cell r="AG3344" t="str">
            <v>May</v>
          </cell>
          <cell r="AH3344" t="str">
            <v>May</v>
          </cell>
          <cell r="AI3344">
            <v>45415</v>
          </cell>
          <cell r="AJ3344" t="str">
            <v xml:space="preserve"> </v>
          </cell>
          <cell r="AK3344" t="str">
            <v xml:space="preserve"> </v>
          </cell>
          <cell r="AL3344"/>
          <cell r="AM3344"/>
          <cell r="AN3344"/>
          <cell r="AO3344"/>
          <cell r="AP3344" t="str">
            <v xml:space="preserve"> </v>
          </cell>
          <cell r="AQ3344" t="str">
            <v xml:space="preserve"> </v>
          </cell>
          <cell r="AR3344"/>
          <cell r="AS3344"/>
          <cell r="AT3344"/>
          <cell r="AU3344"/>
        </row>
        <row r="3345">
          <cell r="B3345">
            <v>28094</v>
          </cell>
          <cell r="C3345">
            <v>28094</v>
          </cell>
          <cell r="D3345" t="str">
            <v>#REF!</v>
          </cell>
          <cell r="E3345" t="str">
            <v>NO DISPONIBLE</v>
          </cell>
          <cell r="F3345" t="str">
            <v>INACTIVO</v>
          </cell>
          <cell r="G3345" t="str">
            <v>NO APLICA</v>
          </cell>
          <cell r="H3345" t="str">
            <v>PIPETA MONOCANAL</v>
          </cell>
          <cell r="I3345" t="str">
            <v>NO APLICA</v>
          </cell>
          <cell r="J3345" t="str">
            <v>LABMATE</v>
          </cell>
          <cell r="K3345" t="str">
            <v>NO DISPONIBLE</v>
          </cell>
          <cell r="L3345">
            <v>848180078</v>
          </cell>
          <cell r="M3345" t="str">
            <v>VOLUMÉTRICOS</v>
          </cell>
          <cell r="N3345" t="str">
            <v>DRSP</v>
          </cell>
          <cell r="O3345" t="str">
            <v>GMR - MICROBIOLOGÍA</v>
          </cell>
          <cell r="P3345" t="str">
            <v>RESERVA</v>
          </cell>
          <cell r="Q3345" t="str">
            <v>PROPIO</v>
          </cell>
          <cell r="R3345" t="str">
            <v>VOLUMEN</v>
          </cell>
          <cell r="S3345" t="str">
            <v>1000ul a 5000ul</v>
          </cell>
          <cell r="T3345"/>
          <cell r="U3345"/>
          <cell r="V3345"/>
          <cell r="W3345"/>
          <cell r="X3345"/>
          <cell r="Y3345" t="str">
            <v xml:space="preserve"> </v>
          </cell>
          <cell r="Z3345" t="str">
            <v xml:space="preserve">  </v>
          </cell>
          <cell r="AA3345"/>
          <cell r="AB3345"/>
          <cell r="AC3345"/>
          <cell r="AD3345"/>
          <cell r="AE3345" t="str">
            <v xml:space="preserve"> </v>
          </cell>
          <cell r="AF3345" t="str">
            <v xml:space="preserve"> </v>
          </cell>
          <cell r="AG3345"/>
          <cell r="AH3345"/>
          <cell r="AI3345"/>
          <cell r="AJ3345" t="str">
            <v xml:space="preserve"> </v>
          </cell>
          <cell r="AK3345" t="str">
            <v xml:space="preserve"> </v>
          </cell>
          <cell r="AL3345"/>
          <cell r="AM3345"/>
          <cell r="AN3345"/>
          <cell r="AO3345"/>
          <cell r="AP3345" t="str">
            <v xml:space="preserve"> </v>
          </cell>
          <cell r="AQ3345" t="str">
            <v xml:space="preserve"> </v>
          </cell>
          <cell r="AR3345"/>
          <cell r="AS3345"/>
          <cell r="AT3345"/>
          <cell r="AU3345"/>
        </row>
        <row r="3346">
          <cell r="B3346">
            <v>28095</v>
          </cell>
          <cell r="C3346">
            <v>28095</v>
          </cell>
          <cell r="D3346" t="str">
            <v>#REF!</v>
          </cell>
          <cell r="E3346" t="str">
            <v>NO DISPONIBLE</v>
          </cell>
          <cell r="F3346" t="str">
            <v>INACTIVO</v>
          </cell>
          <cell r="G3346" t="str">
            <v>NO APLICA</v>
          </cell>
          <cell r="H3346" t="str">
            <v>PIPETA MONOCANAL</v>
          </cell>
          <cell r="I3346" t="str">
            <v>NO APLICA</v>
          </cell>
          <cell r="J3346" t="str">
            <v>HTL</v>
          </cell>
          <cell r="K3346" t="str">
            <v>LABMATE SOFT</v>
          </cell>
          <cell r="L3346">
            <v>848180045</v>
          </cell>
          <cell r="M3346" t="str">
            <v>VOLUMÉTRICOS</v>
          </cell>
          <cell r="N3346" t="str">
            <v>DRSP</v>
          </cell>
          <cell r="O3346" t="str">
            <v>GMR - MICROBIOLOGÍA</v>
          </cell>
          <cell r="P3346" t="str">
            <v>RESERVA</v>
          </cell>
          <cell r="Q3346" t="str">
            <v>PROPIO</v>
          </cell>
          <cell r="R3346" t="str">
            <v>VOLUMEN</v>
          </cell>
          <cell r="S3346" t="str">
            <v>1000uL A 5000uL</v>
          </cell>
          <cell r="T3346"/>
          <cell r="U3346"/>
          <cell r="V3346"/>
          <cell r="W3346"/>
          <cell r="X3346"/>
          <cell r="Y3346" t="str">
            <v xml:space="preserve"> </v>
          </cell>
          <cell r="Z3346" t="str">
            <v xml:space="preserve">  </v>
          </cell>
          <cell r="AA3346"/>
          <cell r="AB3346"/>
          <cell r="AC3346"/>
          <cell r="AD3346"/>
          <cell r="AE3346" t="str">
            <v xml:space="preserve"> </v>
          </cell>
          <cell r="AF3346" t="str">
            <v xml:space="preserve"> </v>
          </cell>
          <cell r="AG3346"/>
          <cell r="AH3346"/>
          <cell r="AI3346"/>
          <cell r="AJ3346" t="str">
            <v xml:space="preserve"> </v>
          </cell>
          <cell r="AK3346" t="str">
            <v xml:space="preserve"> </v>
          </cell>
          <cell r="AL3346"/>
          <cell r="AM3346"/>
          <cell r="AN3346"/>
          <cell r="AO3346"/>
          <cell r="AP3346" t="str">
            <v xml:space="preserve"> </v>
          </cell>
          <cell r="AQ3346" t="str">
            <v xml:space="preserve"> </v>
          </cell>
          <cell r="AR3346"/>
          <cell r="AS3346"/>
          <cell r="AT3346"/>
          <cell r="AU3346"/>
        </row>
        <row r="3347">
          <cell r="B3347">
            <v>28106</v>
          </cell>
          <cell r="C3347">
            <v>28106</v>
          </cell>
          <cell r="D3347" t="str">
            <v>#REF!</v>
          </cell>
          <cell r="E3347" t="str">
            <v>NO DISPONIBLE</v>
          </cell>
          <cell r="F3347" t="str">
            <v>BAJA</v>
          </cell>
          <cell r="G3347" t="str">
            <v>NO APLICA</v>
          </cell>
          <cell r="H3347" t="str">
            <v>PIPETA MONOCANAL</v>
          </cell>
          <cell r="I3347" t="str">
            <v>NO APLICA</v>
          </cell>
          <cell r="J3347" t="str">
            <v>LABMATE</v>
          </cell>
          <cell r="K3347" t="str">
            <v>PRO</v>
          </cell>
          <cell r="L3347">
            <v>256660271</v>
          </cell>
          <cell r="M3347" t="str">
            <v>VOLUMÉTRICOS</v>
          </cell>
          <cell r="N3347" t="str">
            <v>DRSP</v>
          </cell>
          <cell r="O3347" t="str">
            <v>GGN - GENÉTICA – CRÓNICAS</v>
          </cell>
          <cell r="P3347" t="str">
            <v>METABÓLICAS</v>
          </cell>
          <cell r="Q3347" t="str">
            <v>PROPIO</v>
          </cell>
          <cell r="R3347" t="str">
            <v>VOLUMEN</v>
          </cell>
          <cell r="S3347" t="str">
            <v xml:space="preserve">VOL. VARIABLE DE 100 a 1000 UL. </v>
          </cell>
          <cell r="T3347" t="str">
            <v>Equipo sin programación de OCM's por inactividad</v>
          </cell>
          <cell r="U3347"/>
          <cell r="V3347"/>
          <cell r="W3347"/>
          <cell r="X3347"/>
          <cell r="Y3347" t="str">
            <v xml:space="preserve"> </v>
          </cell>
          <cell r="Z3347" t="str">
            <v xml:space="preserve">  </v>
          </cell>
          <cell r="AA3347"/>
          <cell r="AB3347"/>
          <cell r="AC3347"/>
          <cell r="AD3347">
            <v>44982</v>
          </cell>
          <cell r="AE3347" t="str">
            <v xml:space="preserve"> </v>
          </cell>
          <cell r="AF3347" t="str">
            <v xml:space="preserve"> </v>
          </cell>
          <cell r="AG3347"/>
          <cell r="AH3347"/>
          <cell r="AI3347"/>
          <cell r="AJ3347" t="str">
            <v xml:space="preserve"> </v>
          </cell>
          <cell r="AK3347" t="str">
            <v xml:space="preserve"> </v>
          </cell>
          <cell r="AL3347"/>
          <cell r="AM3347"/>
          <cell r="AN3347"/>
          <cell r="AO3347"/>
          <cell r="AP3347" t="str">
            <v xml:space="preserve"> </v>
          </cell>
          <cell r="AQ3347" t="str">
            <v xml:space="preserve"> </v>
          </cell>
          <cell r="AR3347"/>
          <cell r="AS3347"/>
          <cell r="AT3347"/>
          <cell r="AU3347"/>
        </row>
        <row r="3348">
          <cell r="B3348">
            <v>28139</v>
          </cell>
          <cell r="C3348">
            <v>28139</v>
          </cell>
          <cell r="D3348" t="str">
            <v>#REF!</v>
          </cell>
          <cell r="E3348" t="str">
            <v>NO DISPONIBLE</v>
          </cell>
          <cell r="F3348" t="str">
            <v>BAJA</v>
          </cell>
          <cell r="G3348" t="str">
            <v>NO APLICA</v>
          </cell>
          <cell r="H3348" t="str">
            <v>MEDIDOR DE PH</v>
          </cell>
          <cell r="I3348" t="str">
            <v>NO APLICA</v>
          </cell>
          <cell r="J3348" t="str">
            <v>HANNA</v>
          </cell>
          <cell r="K3348" t="str">
            <v>HI4522</v>
          </cell>
          <cell r="L3348">
            <v>17122203</v>
          </cell>
          <cell r="M3348" t="str">
            <v>PH, CONDUCTIVIDAD Y OXÍGENO DISUELTO</v>
          </cell>
          <cell r="N3348" t="str">
            <v>DRSP</v>
          </cell>
          <cell r="O3348" t="str">
            <v>GMR - MICROBIOLOGÍA</v>
          </cell>
          <cell r="P3348" t="str">
            <v>LABORATORIO 1</v>
          </cell>
          <cell r="Q3348" t="str">
            <v>PROPIO</v>
          </cell>
          <cell r="R3348" t="str">
            <v>PH Y TEMPERATURA</v>
          </cell>
          <cell r="S3348" t="str">
            <v>De acuerdo a lo especificado por fabricante</v>
          </cell>
          <cell r="T3348" t="str">
            <v>2023-12-06: Equipo en condiciones fisico-funcionales obsoletas, se recomienda recambio</v>
          </cell>
          <cell r="U3348"/>
          <cell r="V3348"/>
          <cell r="W3348"/>
          <cell r="X3348"/>
          <cell r="Y3348" t="str">
            <v xml:space="preserve"> </v>
          </cell>
          <cell r="Z3348" t="str">
            <v xml:space="preserve">  </v>
          </cell>
          <cell r="AA3348"/>
          <cell r="AB3348"/>
          <cell r="AC3348"/>
          <cell r="AD3348"/>
          <cell r="AE3348" t="str">
            <v xml:space="preserve"> </v>
          </cell>
          <cell r="AF3348" t="str">
            <v xml:space="preserve"> </v>
          </cell>
          <cell r="AG3348"/>
          <cell r="AH3348"/>
          <cell r="AI3348"/>
          <cell r="AJ3348" t="str">
            <v xml:space="preserve"> </v>
          </cell>
          <cell r="AK3348" t="str">
            <v xml:space="preserve"> </v>
          </cell>
          <cell r="AL3348"/>
          <cell r="AM3348"/>
          <cell r="AN3348"/>
          <cell r="AO3348"/>
          <cell r="AP3348" t="str">
            <v xml:space="preserve"> </v>
          </cell>
          <cell r="AQ3348" t="str">
            <v xml:space="preserve"> </v>
          </cell>
          <cell r="AR3348"/>
          <cell r="AS3348"/>
          <cell r="AT3348"/>
          <cell r="AU3348"/>
        </row>
        <row r="3349">
          <cell r="B3349">
            <v>28145</v>
          </cell>
          <cell r="C3349">
            <v>28145</v>
          </cell>
          <cell r="D3349" t="str">
            <v>#REF!</v>
          </cell>
          <cell r="E3349">
            <v>41608</v>
          </cell>
          <cell r="F3349" t="str">
            <v>ACTIVO</v>
          </cell>
          <cell r="G3349" t="str">
            <v>NO APLICA</v>
          </cell>
          <cell r="H3349" t="str">
            <v>PESAS PATRON</v>
          </cell>
          <cell r="I3349" t="str">
            <v>NO APLICA</v>
          </cell>
          <cell r="J3349" t="str">
            <v>TROEMNER</v>
          </cell>
          <cell r="K3349" t="str">
            <v>NO DISPONIBLE</v>
          </cell>
          <cell r="L3349">
            <v>4000014217</v>
          </cell>
          <cell r="M3349" t="str">
            <v>EQUIPOS PATRÓN</v>
          </cell>
          <cell r="N3349" t="str">
            <v>DRSP</v>
          </cell>
          <cell r="O3349" t="str">
            <v>GQT - QUÍMICA Y TOXICOLOGÍA</v>
          </cell>
          <cell r="P3349" t="str">
            <v>ÁREA DE BALANZAS</v>
          </cell>
          <cell r="Q3349" t="str">
            <v>PROPIO</v>
          </cell>
          <cell r="R3349" t="str">
            <v>MASA</v>
          </cell>
          <cell r="S3349" t="str">
            <v>1 mg a 500 g CLASE  ASTM 3</v>
          </cell>
          <cell r="T3349"/>
          <cell r="U3349"/>
          <cell r="V3349">
            <v>24</v>
          </cell>
          <cell r="W3349"/>
          <cell r="X3349"/>
          <cell r="Y3349" t="str">
            <v xml:space="preserve"> </v>
          </cell>
          <cell r="Z3349" t="str">
            <v xml:space="preserve">  </v>
          </cell>
          <cell r="AA3349"/>
          <cell r="AB3349"/>
          <cell r="AC3349"/>
          <cell r="AD3349"/>
          <cell r="AE3349">
            <v>45218</v>
          </cell>
          <cell r="AF3349">
            <v>-550</v>
          </cell>
          <cell r="AG3349"/>
          <cell r="AH3349"/>
          <cell r="AI3349">
            <v>44488</v>
          </cell>
          <cell r="AJ3349" t="str">
            <v xml:space="preserve"> </v>
          </cell>
          <cell r="AK3349" t="str">
            <v xml:space="preserve"> </v>
          </cell>
          <cell r="AL3349"/>
          <cell r="AM3349"/>
          <cell r="AN3349"/>
          <cell r="AO3349"/>
          <cell r="AP3349" t="str">
            <v xml:space="preserve"> </v>
          </cell>
          <cell r="AQ3349" t="str">
            <v xml:space="preserve"> </v>
          </cell>
          <cell r="AR3349"/>
          <cell r="AS3349"/>
          <cell r="AT3349"/>
          <cell r="AU3349"/>
        </row>
        <row r="3350">
          <cell r="B3350">
            <v>28153</v>
          </cell>
          <cell r="C3350">
            <v>28153</v>
          </cell>
          <cell r="D3350" t="str">
            <v>#REF!</v>
          </cell>
          <cell r="E3350">
            <v>41622</v>
          </cell>
          <cell r="F3350" t="str">
            <v>ACTIVO</v>
          </cell>
          <cell r="G3350" t="str">
            <v>NO APLICA</v>
          </cell>
          <cell r="H3350" t="str">
            <v>CALIBRADOR DE FLUJOMETROS</v>
          </cell>
          <cell r="I3350" t="str">
            <v>NO APLICA</v>
          </cell>
          <cell r="J3350" t="str">
            <v>GILIAN</v>
          </cell>
          <cell r="K3350" t="str">
            <v>GILIBRATOR 2</v>
          </cell>
          <cell r="L3350">
            <v>12010001</v>
          </cell>
          <cell r="M3350" t="str">
            <v>INSTRUMENTOS DE MEDICIÓN</v>
          </cell>
          <cell r="N3350" t="str">
            <v>DISP</v>
          </cell>
          <cell r="O3350" t="str">
            <v>LSA - SALUD AMBIENTAL Y LABORAL</v>
          </cell>
          <cell r="P3350" t="str">
            <v>SALA DE JUNTAS</v>
          </cell>
          <cell r="Q3350" t="str">
            <v>PROPIO</v>
          </cell>
          <cell r="R3350" t="str">
            <v>FLUJO</v>
          </cell>
          <cell r="S3350" t="str">
            <v>Desde 0,02 Litros/minuto hasta 6 Litros/minuto</v>
          </cell>
          <cell r="T3350"/>
          <cell r="U3350"/>
          <cell r="V3350">
            <v>24</v>
          </cell>
          <cell r="W3350"/>
          <cell r="X3350"/>
          <cell r="Y3350" t="str">
            <v xml:space="preserve"> </v>
          </cell>
          <cell r="Z3350" t="str">
            <v xml:space="preserve">  </v>
          </cell>
          <cell r="AA3350"/>
          <cell r="AB3350"/>
          <cell r="AC3350"/>
          <cell r="AD3350"/>
          <cell r="AE3350">
            <v>45270</v>
          </cell>
          <cell r="AF3350">
            <v>-498</v>
          </cell>
          <cell r="AG3350"/>
          <cell r="AH3350"/>
          <cell r="AI3350">
            <v>44540</v>
          </cell>
          <cell r="AJ3350" t="str">
            <v xml:space="preserve"> </v>
          </cell>
          <cell r="AK3350" t="str">
            <v xml:space="preserve"> </v>
          </cell>
          <cell r="AL3350"/>
          <cell r="AM3350"/>
          <cell r="AN3350"/>
          <cell r="AO3350"/>
          <cell r="AP3350" t="str">
            <v xml:space="preserve"> </v>
          </cell>
          <cell r="AQ3350" t="str">
            <v xml:space="preserve"> </v>
          </cell>
          <cell r="AR3350"/>
          <cell r="AS3350"/>
          <cell r="AT3350"/>
          <cell r="AU3350"/>
        </row>
        <row r="3351">
          <cell r="B3351">
            <v>28154</v>
          </cell>
          <cell r="C3351">
            <v>28154</v>
          </cell>
          <cell r="D3351" t="str">
            <v>#REF!</v>
          </cell>
          <cell r="E3351">
            <v>41622</v>
          </cell>
          <cell r="F3351" t="str">
            <v>INACTIVO</v>
          </cell>
          <cell r="G3351" t="str">
            <v>NO APLICA</v>
          </cell>
          <cell r="H3351" t="str">
            <v>BOMBA DE MUESTREO DE AIRE</v>
          </cell>
          <cell r="I3351" t="str">
            <v>NO APLICA</v>
          </cell>
          <cell r="J3351" t="str">
            <v>GILIAN</v>
          </cell>
          <cell r="K3351" t="str">
            <v>GIL AIR PLUS</v>
          </cell>
          <cell r="L3351">
            <v>20120930047</v>
          </cell>
          <cell r="M3351" t="str">
            <v>BOMBAS</v>
          </cell>
          <cell r="N3351" t="str">
            <v>DISP</v>
          </cell>
          <cell r="O3351" t="str">
            <v>LSA - SALUD AMBIENTAL Y LABORAL</v>
          </cell>
          <cell r="P3351" t="str">
            <v>AREA SALUD AMBIENTAL Y LABORAL</v>
          </cell>
          <cell r="Q3351" t="str">
            <v>PROPIO</v>
          </cell>
          <cell r="R3351" t="str">
            <v>NO APLICA</v>
          </cell>
          <cell r="S3351" t="str">
            <v>Desde menor 450 CC/minuto hasta 5000 CC/minuto</v>
          </cell>
          <cell r="T3351"/>
          <cell r="U3351"/>
          <cell r="V3351"/>
          <cell r="W3351"/>
          <cell r="X3351"/>
          <cell r="Y3351" t="str">
            <v xml:space="preserve"> </v>
          </cell>
          <cell r="Z3351" t="str">
            <v xml:space="preserve">  </v>
          </cell>
          <cell r="AA3351"/>
          <cell r="AB3351"/>
          <cell r="AC3351"/>
          <cell r="AD3351"/>
          <cell r="AE3351" t="str">
            <v xml:space="preserve"> </v>
          </cell>
          <cell r="AF3351" t="str">
            <v xml:space="preserve"> </v>
          </cell>
          <cell r="AG3351"/>
          <cell r="AH3351"/>
          <cell r="AI3351"/>
          <cell r="AJ3351" t="str">
            <v xml:space="preserve"> </v>
          </cell>
          <cell r="AK3351" t="str">
            <v xml:space="preserve"> </v>
          </cell>
          <cell r="AL3351"/>
          <cell r="AM3351"/>
          <cell r="AN3351"/>
          <cell r="AO3351"/>
          <cell r="AP3351" t="str">
            <v xml:space="preserve"> </v>
          </cell>
          <cell r="AQ3351" t="str">
            <v xml:space="preserve"> </v>
          </cell>
          <cell r="AR3351"/>
          <cell r="AS3351"/>
          <cell r="AT3351"/>
          <cell r="AU3351"/>
        </row>
        <row r="3352">
          <cell r="B3352">
            <v>28155</v>
          </cell>
          <cell r="C3352">
            <v>28155</v>
          </cell>
          <cell r="D3352" t="str">
            <v>#REF!</v>
          </cell>
          <cell r="E3352">
            <v>41622</v>
          </cell>
          <cell r="F3352" t="str">
            <v>INACTIVO</v>
          </cell>
          <cell r="G3352" t="str">
            <v>NO APLICA</v>
          </cell>
          <cell r="H3352" t="str">
            <v>BOMBA DE MUESTREO DE AIRE</v>
          </cell>
          <cell r="I3352" t="str">
            <v>NO APLICA</v>
          </cell>
          <cell r="J3352" t="str">
            <v>GILIAN</v>
          </cell>
          <cell r="K3352" t="str">
            <v>GIL AIR PLUS</v>
          </cell>
          <cell r="L3352">
            <v>20120930054</v>
          </cell>
          <cell r="M3352" t="str">
            <v>BOMBAS</v>
          </cell>
          <cell r="N3352" t="str">
            <v>DISP</v>
          </cell>
          <cell r="O3352" t="str">
            <v>LSA - SALUD AMBIENTAL Y LABORAL</v>
          </cell>
          <cell r="P3352" t="str">
            <v>AREA SALUD AMBIENTAL Y LABORAL</v>
          </cell>
          <cell r="Q3352" t="str">
            <v>PROPIO</v>
          </cell>
          <cell r="R3352" t="str">
            <v>NO APLICA</v>
          </cell>
          <cell r="S3352" t="str">
            <v>Desde menor 450 CC/minuto hasta 5000 CC/minuto</v>
          </cell>
          <cell r="T3352"/>
          <cell r="U3352"/>
          <cell r="V3352"/>
          <cell r="W3352"/>
          <cell r="X3352"/>
          <cell r="Y3352" t="str">
            <v xml:space="preserve"> </v>
          </cell>
          <cell r="Z3352" t="str">
            <v xml:space="preserve">  </v>
          </cell>
          <cell r="AA3352"/>
          <cell r="AB3352"/>
          <cell r="AC3352"/>
          <cell r="AD3352"/>
          <cell r="AE3352" t="str">
            <v xml:space="preserve"> </v>
          </cell>
          <cell r="AF3352" t="str">
            <v xml:space="preserve"> </v>
          </cell>
          <cell r="AG3352"/>
          <cell r="AH3352"/>
          <cell r="AI3352"/>
          <cell r="AJ3352" t="str">
            <v xml:space="preserve"> </v>
          </cell>
          <cell r="AK3352" t="str">
            <v xml:space="preserve"> </v>
          </cell>
          <cell r="AL3352"/>
          <cell r="AM3352"/>
          <cell r="AN3352"/>
          <cell r="AO3352"/>
          <cell r="AP3352" t="str">
            <v xml:space="preserve"> </v>
          </cell>
          <cell r="AQ3352" t="str">
            <v xml:space="preserve"> </v>
          </cell>
          <cell r="AR3352"/>
          <cell r="AS3352"/>
          <cell r="AT3352"/>
          <cell r="AU3352"/>
        </row>
        <row r="3353">
          <cell r="B3353">
            <v>28156</v>
          </cell>
          <cell r="C3353">
            <v>28156</v>
          </cell>
          <cell r="D3353" t="str">
            <v>#REF!</v>
          </cell>
          <cell r="E3353">
            <v>41622</v>
          </cell>
          <cell r="F3353" t="str">
            <v>INACTIVO</v>
          </cell>
          <cell r="G3353" t="str">
            <v>NO APLICA</v>
          </cell>
          <cell r="H3353" t="str">
            <v>BOMBA DE MUESTREO DE AIRE</v>
          </cell>
          <cell r="I3353" t="str">
            <v>NO APLICA</v>
          </cell>
          <cell r="J3353" t="str">
            <v>GILIAN</v>
          </cell>
          <cell r="K3353" t="str">
            <v>GIL AIR PLUS</v>
          </cell>
          <cell r="L3353">
            <v>20120730067</v>
          </cell>
          <cell r="M3353" t="str">
            <v>BOMBAS</v>
          </cell>
          <cell r="N3353" t="str">
            <v>DISP</v>
          </cell>
          <cell r="O3353" t="str">
            <v>LSA - SALUD AMBIENTAL Y LABORAL</v>
          </cell>
          <cell r="P3353" t="str">
            <v>AREA SALUD AMBIENTAL Y LABORAL</v>
          </cell>
          <cell r="Q3353" t="str">
            <v>PROPIO</v>
          </cell>
          <cell r="R3353" t="str">
            <v>NO APLICA</v>
          </cell>
          <cell r="S3353" t="str">
            <v>Desde menor 450 CC/minuto hasta 5000 CC/minuto</v>
          </cell>
          <cell r="T3353"/>
          <cell r="U3353"/>
          <cell r="V3353"/>
          <cell r="W3353"/>
          <cell r="X3353"/>
          <cell r="Y3353" t="str">
            <v xml:space="preserve"> </v>
          </cell>
          <cell r="Z3353" t="str">
            <v xml:space="preserve">  </v>
          </cell>
          <cell r="AA3353"/>
          <cell r="AB3353"/>
          <cell r="AC3353"/>
          <cell r="AD3353"/>
          <cell r="AE3353" t="str">
            <v xml:space="preserve"> </v>
          </cell>
          <cell r="AF3353" t="str">
            <v xml:space="preserve"> </v>
          </cell>
          <cell r="AG3353"/>
          <cell r="AH3353"/>
          <cell r="AI3353"/>
          <cell r="AJ3353" t="str">
            <v xml:space="preserve"> </v>
          </cell>
          <cell r="AK3353" t="str">
            <v xml:space="preserve"> </v>
          </cell>
          <cell r="AL3353"/>
          <cell r="AM3353"/>
          <cell r="AN3353"/>
          <cell r="AO3353"/>
          <cell r="AP3353" t="str">
            <v xml:space="preserve"> </v>
          </cell>
          <cell r="AQ3353" t="str">
            <v xml:space="preserve"> </v>
          </cell>
          <cell r="AR3353"/>
          <cell r="AS3353"/>
          <cell r="AT3353"/>
          <cell r="AU3353"/>
        </row>
        <row r="3354">
          <cell r="B3354">
            <v>28166</v>
          </cell>
          <cell r="C3354">
            <v>28166</v>
          </cell>
          <cell r="D3354" t="str">
            <v>#REF!</v>
          </cell>
          <cell r="E3354" t="str">
            <v>NO DISPONIBLE</v>
          </cell>
          <cell r="F3354" t="str">
            <v>ACTIVO</v>
          </cell>
          <cell r="G3354" t="str">
            <v>NO APLICA</v>
          </cell>
          <cell r="H3354" t="str">
            <v>ULTRACONGELADOR</v>
          </cell>
          <cell r="I3354" t="str">
            <v>NO APLICA</v>
          </cell>
          <cell r="J3354" t="str">
            <v>THERMO FISHER SCIENTIFIC</v>
          </cell>
          <cell r="K3354">
            <v>8922</v>
          </cell>
          <cell r="L3354" t="str">
            <v>477778-136</v>
          </cell>
          <cell r="M3354" t="str">
            <v>FRÍO</v>
          </cell>
          <cell r="N3354" t="str">
            <v>DISP</v>
          </cell>
          <cell r="O3354" t="str">
            <v>LFM - FISIOLOGÍA MOLECULAR</v>
          </cell>
          <cell r="P3354" t="str">
            <v>ZONA DE NEVERAS</v>
          </cell>
          <cell r="Q3354" t="str">
            <v>PROPIO</v>
          </cell>
          <cell r="R3354" t="str">
            <v>TEMPERATURA</v>
          </cell>
          <cell r="S3354" t="str">
            <v xml:space="preserve"> - 80°C±10°C</v>
          </cell>
          <cell r="T3354"/>
          <cell r="U3354">
            <v>12</v>
          </cell>
          <cell r="V3354"/>
          <cell r="W3354">
            <v>12</v>
          </cell>
          <cell r="X3354"/>
          <cell r="Y3354">
            <v>45861</v>
          </cell>
          <cell r="Z3354">
            <v>93</v>
          </cell>
          <cell r="AA3354" t="str">
            <v>Proveedor externo</v>
          </cell>
          <cell r="AB3354" t="str">
            <v>Jul</v>
          </cell>
          <cell r="AC3354" t="str">
            <v>Jul</v>
          </cell>
          <cell r="AD3354">
            <v>45496</v>
          </cell>
          <cell r="AE3354" t="str">
            <v xml:space="preserve"> </v>
          </cell>
          <cell r="AF3354" t="str">
            <v xml:space="preserve"> </v>
          </cell>
          <cell r="AG3354"/>
          <cell r="AH3354"/>
          <cell r="AI3354"/>
          <cell r="AJ3354">
            <v>45878</v>
          </cell>
          <cell r="AK3354">
            <v>110</v>
          </cell>
          <cell r="AL3354" t="str">
            <v>Proveedor externo</v>
          </cell>
          <cell r="AM3354" t="str">
            <v>Ago</v>
          </cell>
          <cell r="AN3354" t="str">
            <v>Ago</v>
          </cell>
          <cell r="AO3354">
            <v>45513</v>
          </cell>
          <cell r="AP3354" t="str">
            <v xml:space="preserve"> </v>
          </cell>
          <cell r="AQ3354" t="str">
            <v xml:space="preserve"> </v>
          </cell>
          <cell r="AR3354"/>
          <cell r="AS3354"/>
          <cell r="AT3354"/>
          <cell r="AU3354"/>
        </row>
        <row r="3355">
          <cell r="B3355">
            <v>28194</v>
          </cell>
          <cell r="C3355">
            <v>28194</v>
          </cell>
          <cell r="D3355" t="str">
            <v>#REF!</v>
          </cell>
          <cell r="E3355">
            <v>41609</v>
          </cell>
          <cell r="F3355" t="str">
            <v>INACTIVO</v>
          </cell>
          <cell r="G3355" t="str">
            <v>NO APLICA</v>
          </cell>
          <cell r="H3355" t="str">
            <v>BAÑO SEROLÓGICO</v>
          </cell>
          <cell r="I3355" t="str">
            <v>NO APLICA</v>
          </cell>
          <cell r="J3355" t="str">
            <v>THERMO SCIENTIFIC</v>
          </cell>
          <cell r="K3355">
            <v>2345</v>
          </cell>
          <cell r="L3355" t="str">
            <v>121167-130</v>
          </cell>
          <cell r="M3355" t="str">
            <v>CALOR</v>
          </cell>
          <cell r="N3355" t="str">
            <v>DRSP</v>
          </cell>
          <cell r="O3355" t="str">
            <v>GMR - MICROBIOLOGÍA</v>
          </cell>
          <cell r="P3355" t="str">
            <v>MICROBIOLOGIA DE AGUAS</v>
          </cell>
          <cell r="Q3355" t="str">
            <v>PROPIO</v>
          </cell>
          <cell r="R3355" t="str">
            <v>TEMPERATURA</v>
          </cell>
          <cell r="S3355" t="str">
            <v>Rango de Temperatura
(30 a 100) °C</v>
          </cell>
          <cell r="T3355"/>
          <cell r="U3355"/>
          <cell r="V3355"/>
          <cell r="W3355"/>
          <cell r="X3355"/>
          <cell r="Y3355" t="str">
            <v xml:space="preserve"> </v>
          </cell>
          <cell r="Z3355" t="str">
            <v xml:space="preserve">  </v>
          </cell>
          <cell r="AA3355"/>
          <cell r="AB3355"/>
          <cell r="AC3355"/>
          <cell r="AD3355"/>
          <cell r="AE3355" t="str">
            <v xml:space="preserve"> </v>
          </cell>
          <cell r="AF3355" t="str">
            <v xml:space="preserve"> </v>
          </cell>
          <cell r="AG3355"/>
          <cell r="AH3355"/>
          <cell r="AI3355"/>
          <cell r="AJ3355" t="str">
            <v xml:space="preserve"> </v>
          </cell>
          <cell r="AK3355" t="str">
            <v xml:space="preserve"> </v>
          </cell>
          <cell r="AL3355"/>
          <cell r="AM3355"/>
          <cell r="AN3355"/>
          <cell r="AO3355"/>
          <cell r="AP3355" t="str">
            <v xml:space="preserve"> </v>
          </cell>
          <cell r="AQ3355" t="str">
            <v xml:space="preserve"> </v>
          </cell>
          <cell r="AR3355"/>
          <cell r="AS3355"/>
          <cell r="AT3355"/>
          <cell r="AU3355"/>
        </row>
        <row r="3356">
          <cell r="B3356" t="str">
            <v>HG-127</v>
          </cell>
          <cell r="C3356">
            <v>28195</v>
          </cell>
          <cell r="D3356" t="str">
            <v>#REF!</v>
          </cell>
          <cell r="E3356">
            <v>41984</v>
          </cell>
          <cell r="F3356" t="str">
            <v>ACTIVO</v>
          </cell>
          <cell r="G3356" t="str">
            <v>NO APLICA</v>
          </cell>
          <cell r="H3356" t="str">
            <v>BAÑO SEROLÓGICO</v>
          </cell>
          <cell r="I3356" t="str">
            <v>NO APLICA</v>
          </cell>
          <cell r="J3356" t="str">
            <v>THERMO FISHER SCIENTIFIC</v>
          </cell>
          <cell r="K3356" t="str">
            <v>180Q7AQ</v>
          </cell>
          <cell r="L3356" t="str">
            <v>21177-26</v>
          </cell>
          <cell r="M3356" t="str">
            <v>CALOR</v>
          </cell>
          <cell r="N3356" t="str">
            <v>DP</v>
          </cell>
          <cell r="O3356" t="str">
            <v>HG - HACIENDA GALINDO</v>
          </cell>
          <cell r="P3356" t="str">
            <v xml:space="preserve">HACIENDA GALINDO Y SERPENTARIO
SEDE CAN  
</v>
          </cell>
          <cell r="Q3356" t="str">
            <v xml:space="preserve">PROPIO </v>
          </cell>
          <cell r="R3356" t="str">
            <v>TEMPERATURA</v>
          </cell>
          <cell r="S3356" t="str">
            <v>Temperatura Programada 37°C 
EMP +/-1°C
Caracterización Sin Carga.</v>
          </cell>
          <cell r="T3356" t="str">
            <v xml:space="preserve">Equipo de back up </v>
          </cell>
          <cell r="U3356">
            <v>12</v>
          </cell>
          <cell r="V3356"/>
          <cell r="W3356"/>
          <cell r="X3356"/>
          <cell r="Y3356">
            <v>45758</v>
          </cell>
          <cell r="Z3356">
            <v>-10</v>
          </cell>
          <cell r="AA3356" t="str">
            <v>Taller GELP</v>
          </cell>
          <cell r="AB3356" t="str">
            <v>Abr</v>
          </cell>
          <cell r="AC3356" t="str">
            <v>Abr</v>
          </cell>
          <cell r="AD3356">
            <v>45393</v>
          </cell>
          <cell r="AE3356" t="str">
            <v xml:space="preserve"> </v>
          </cell>
          <cell r="AF3356" t="str">
            <v xml:space="preserve"> </v>
          </cell>
          <cell r="AG3356"/>
          <cell r="AH3356"/>
          <cell r="AI3356"/>
          <cell r="AJ3356" t="str">
            <v xml:space="preserve"> </v>
          </cell>
          <cell r="AK3356" t="str">
            <v xml:space="preserve"> </v>
          </cell>
          <cell r="AL3356"/>
          <cell r="AM3356"/>
          <cell r="AN3356"/>
          <cell r="AO3356"/>
          <cell r="AP3356" t="str">
            <v xml:space="preserve"> </v>
          </cell>
          <cell r="AQ3356" t="str">
            <v xml:space="preserve"> </v>
          </cell>
          <cell r="AR3356"/>
          <cell r="AS3356"/>
          <cell r="AT3356"/>
          <cell r="AU3356"/>
        </row>
        <row r="3357">
          <cell r="B3357">
            <v>28201</v>
          </cell>
          <cell r="C3357">
            <v>28201</v>
          </cell>
          <cell r="D3357" t="str">
            <v>#REF!</v>
          </cell>
          <cell r="E3357" t="str">
            <v>NO DISPONIBLE</v>
          </cell>
          <cell r="F3357" t="str">
            <v>INACTIVO</v>
          </cell>
          <cell r="G3357" t="str">
            <v>NO APLICA</v>
          </cell>
          <cell r="H3357" t="str">
            <v xml:space="preserve">PLANCHA DE CALENTAMIENTO </v>
          </cell>
          <cell r="I3357" t="str">
            <v>NO APLICA</v>
          </cell>
          <cell r="J3357" t="str">
            <v>THERMO FISHER SCIENTIFIC</v>
          </cell>
          <cell r="K3357" t="str">
            <v>SP131325</v>
          </cell>
          <cell r="L3357">
            <v>1768120951509</v>
          </cell>
          <cell r="M3357" t="str">
            <v>CALOR</v>
          </cell>
          <cell r="N3357" t="str">
            <v>DRSP</v>
          </cell>
          <cell r="O3357" t="str">
            <v>GMR - MICROBIOLOGÍA</v>
          </cell>
          <cell r="P3357" t="str">
            <v>PREPARACIÓN DE MEDIOS</v>
          </cell>
          <cell r="Q3357" t="str">
            <v>PROPIO</v>
          </cell>
          <cell r="R3357" t="str">
            <v>NO APLICA</v>
          </cell>
          <cell r="S3357" t="str">
            <v>NO DISPONIBLE</v>
          </cell>
          <cell r="T3357" t="str">
            <v>Equipo no encontrado en el laboratorio para realizar mantenimiento preventivo</v>
          </cell>
          <cell r="U3357">
            <v>12</v>
          </cell>
          <cell r="V3357"/>
          <cell r="W3357"/>
          <cell r="X3357"/>
          <cell r="Y3357" t="str">
            <v xml:space="preserve"> </v>
          </cell>
          <cell r="Z3357" t="str">
            <v xml:space="preserve">  </v>
          </cell>
          <cell r="AA3357"/>
          <cell r="AB3357"/>
          <cell r="AC3357"/>
          <cell r="AD3357"/>
          <cell r="AE3357" t="str">
            <v xml:space="preserve"> </v>
          </cell>
          <cell r="AF3357" t="str">
            <v xml:space="preserve"> </v>
          </cell>
          <cell r="AG3357"/>
          <cell r="AH3357"/>
          <cell r="AI3357"/>
          <cell r="AJ3357" t="str">
            <v xml:space="preserve"> </v>
          </cell>
          <cell r="AK3357" t="str">
            <v xml:space="preserve"> </v>
          </cell>
          <cell r="AL3357"/>
          <cell r="AM3357"/>
          <cell r="AN3357"/>
          <cell r="AO3357"/>
          <cell r="AP3357" t="str">
            <v xml:space="preserve"> </v>
          </cell>
          <cell r="AQ3357" t="str">
            <v xml:space="preserve"> </v>
          </cell>
          <cell r="AR3357"/>
          <cell r="AS3357"/>
          <cell r="AT3357"/>
          <cell r="AU3357"/>
        </row>
        <row r="3358">
          <cell r="B3358">
            <v>28210</v>
          </cell>
          <cell r="C3358">
            <v>28210</v>
          </cell>
          <cell r="D3358" t="str">
            <v>#REF!</v>
          </cell>
          <cell r="E3358">
            <v>41622</v>
          </cell>
          <cell r="F3358" t="str">
            <v>ACTIVO</v>
          </cell>
          <cell r="G3358" t="str">
            <v>NO APLICA</v>
          </cell>
          <cell r="H3358" t="str">
            <v>HOMOGENIZADOR DE TEJIDOS</v>
          </cell>
          <cell r="I3358" t="str">
            <v>NO APLICA</v>
          </cell>
          <cell r="J3358" t="str">
            <v>BERTIN TECHNOLOGIES</v>
          </cell>
          <cell r="K3358" t="str">
            <v>MINILYS</v>
          </cell>
          <cell r="L3358" t="str">
            <v>K0300</v>
          </cell>
          <cell r="M3358" t="str">
            <v>EQUIPOS ESPECIALES</v>
          </cell>
          <cell r="N3358" t="str">
            <v>DISP</v>
          </cell>
          <cell r="O3358" t="str">
            <v>LFM - FISIOLOGÍA MOLECULAR</v>
          </cell>
          <cell r="P3358" t="str">
            <v>BIOLOGÍA MOLECULAR</v>
          </cell>
          <cell r="Q3358" t="str">
            <v>PROPIO</v>
          </cell>
          <cell r="R3358" t="str">
            <v>NO APLICA</v>
          </cell>
          <cell r="S3358" t="str">
            <v>Ver especificaciones fabricante</v>
          </cell>
          <cell r="T3358"/>
          <cell r="U3358">
            <v>24</v>
          </cell>
          <cell r="V3358"/>
          <cell r="W3358"/>
          <cell r="X3358"/>
          <cell r="Y3358">
            <v>45823</v>
          </cell>
          <cell r="Z3358">
            <v>55</v>
          </cell>
          <cell r="AA3358"/>
          <cell r="AB3358"/>
          <cell r="AC3358"/>
          <cell r="AD3358">
            <v>45092</v>
          </cell>
          <cell r="AE3358" t="str">
            <v xml:space="preserve"> </v>
          </cell>
          <cell r="AF3358" t="str">
            <v xml:space="preserve"> </v>
          </cell>
          <cell r="AG3358"/>
          <cell r="AH3358"/>
          <cell r="AI3358"/>
          <cell r="AJ3358" t="str">
            <v xml:space="preserve"> </v>
          </cell>
          <cell r="AK3358" t="str">
            <v xml:space="preserve"> </v>
          </cell>
          <cell r="AL3358"/>
          <cell r="AM3358"/>
          <cell r="AN3358"/>
          <cell r="AO3358"/>
          <cell r="AP3358" t="str">
            <v xml:space="preserve"> </v>
          </cell>
          <cell r="AQ3358" t="str">
            <v xml:space="preserve"> </v>
          </cell>
          <cell r="AR3358"/>
          <cell r="AS3358"/>
          <cell r="AT3358"/>
          <cell r="AU3358"/>
        </row>
        <row r="3359">
          <cell r="B3359" t="str">
            <v>LSO-027</v>
          </cell>
          <cell r="C3359">
            <v>28211</v>
          </cell>
          <cell r="D3359" t="str">
            <v>#REF!</v>
          </cell>
          <cell r="E3359">
            <v>41622</v>
          </cell>
          <cell r="F3359" t="str">
            <v>ACTIVO</v>
          </cell>
          <cell r="G3359" t="str">
            <v>NO APLICA</v>
          </cell>
          <cell r="H3359" t="str">
            <v>CALIBRADOR DE FLUJOMETROS</v>
          </cell>
          <cell r="I3359" t="str">
            <v>NO APLICA</v>
          </cell>
          <cell r="J3359" t="str">
            <v>GILIAN</v>
          </cell>
          <cell r="K3359" t="str">
            <v>GILIBRATOR 2</v>
          </cell>
          <cell r="L3359">
            <v>1210088</v>
          </cell>
          <cell r="M3359" t="str">
            <v>INSTRUMENTOS DE MEDICIÓN</v>
          </cell>
          <cell r="N3359" t="str">
            <v>DISP</v>
          </cell>
          <cell r="O3359" t="str">
            <v>LSA - SALUD AMBIENTAL Y LABORAL</v>
          </cell>
          <cell r="P3359" t="str">
            <v>SALA DE JUNTAS</v>
          </cell>
          <cell r="Q3359" t="str">
            <v>PROPIO</v>
          </cell>
          <cell r="R3359" t="str">
            <v>FLUJO</v>
          </cell>
          <cell r="S3359" t="str">
            <v>Desde 0,02 Litros/minuto hasta 6 Litros/minuto</v>
          </cell>
          <cell r="T3359"/>
          <cell r="U3359"/>
          <cell r="V3359">
            <v>24</v>
          </cell>
          <cell r="W3359"/>
          <cell r="X3359"/>
          <cell r="Y3359" t="str">
            <v xml:space="preserve"> </v>
          </cell>
          <cell r="Z3359" t="str">
            <v xml:space="preserve">  </v>
          </cell>
          <cell r="AA3359"/>
          <cell r="AB3359"/>
          <cell r="AC3359"/>
          <cell r="AD3359"/>
          <cell r="AE3359">
            <v>45270</v>
          </cell>
          <cell r="AF3359">
            <v>-498</v>
          </cell>
          <cell r="AG3359"/>
          <cell r="AH3359"/>
          <cell r="AI3359">
            <v>44540</v>
          </cell>
          <cell r="AJ3359" t="str">
            <v xml:space="preserve"> </v>
          </cell>
          <cell r="AK3359" t="str">
            <v xml:space="preserve"> </v>
          </cell>
          <cell r="AL3359"/>
          <cell r="AM3359"/>
          <cell r="AN3359"/>
          <cell r="AO3359"/>
          <cell r="AP3359" t="str">
            <v xml:space="preserve"> </v>
          </cell>
          <cell r="AQ3359" t="str">
            <v xml:space="preserve"> </v>
          </cell>
          <cell r="AR3359"/>
          <cell r="AS3359"/>
          <cell r="AT3359"/>
          <cell r="AU3359"/>
        </row>
        <row r="3360">
          <cell r="B3360" t="str">
            <v>LSO-028</v>
          </cell>
          <cell r="C3360">
            <v>28211</v>
          </cell>
          <cell r="D3360" t="str">
            <v>#REF!</v>
          </cell>
          <cell r="E3360">
            <v>41622</v>
          </cell>
          <cell r="F3360" t="str">
            <v>INACTIVO</v>
          </cell>
          <cell r="G3360" t="str">
            <v>NO APLICA</v>
          </cell>
          <cell r="H3360" t="str">
            <v>BOMBA DE MUESTREO DE AIRE</v>
          </cell>
          <cell r="I3360" t="str">
            <v>NO APLICA</v>
          </cell>
          <cell r="J3360" t="str">
            <v>GILIAN</v>
          </cell>
          <cell r="K3360" t="str">
            <v>GIL AIR PLUS</v>
          </cell>
          <cell r="L3360">
            <v>20121130094</v>
          </cell>
          <cell r="M3360" t="str">
            <v>BOMBAS</v>
          </cell>
          <cell r="N3360" t="str">
            <v>DISP</v>
          </cell>
          <cell r="O3360" t="str">
            <v>LSA - SALUD AMBIENTAL Y LABORAL</v>
          </cell>
          <cell r="P3360" t="str">
            <v>AREA SALUD AMBIENTAL Y LABORAL</v>
          </cell>
          <cell r="Q3360" t="str">
            <v>PROPIO</v>
          </cell>
          <cell r="R3360" t="str">
            <v>NO APLICA</v>
          </cell>
          <cell r="S3360" t="str">
            <v>Desde 0,02 Litros/minuto hasta 6 Litros/minuto</v>
          </cell>
          <cell r="T3360"/>
          <cell r="U3360"/>
          <cell r="V3360"/>
          <cell r="W3360"/>
          <cell r="X3360"/>
          <cell r="Y3360" t="str">
            <v xml:space="preserve"> </v>
          </cell>
          <cell r="Z3360" t="str">
            <v xml:space="preserve">  </v>
          </cell>
          <cell r="AA3360"/>
          <cell r="AB3360"/>
          <cell r="AC3360"/>
          <cell r="AD3360"/>
          <cell r="AE3360" t="str">
            <v xml:space="preserve"> </v>
          </cell>
          <cell r="AF3360" t="str">
            <v xml:space="preserve"> </v>
          </cell>
          <cell r="AG3360"/>
          <cell r="AH3360"/>
          <cell r="AI3360"/>
          <cell r="AJ3360" t="str">
            <v xml:space="preserve"> </v>
          </cell>
          <cell r="AK3360" t="str">
            <v xml:space="preserve"> </v>
          </cell>
          <cell r="AL3360"/>
          <cell r="AM3360"/>
          <cell r="AN3360"/>
          <cell r="AO3360"/>
          <cell r="AP3360" t="str">
            <v xml:space="preserve"> </v>
          </cell>
          <cell r="AQ3360" t="str">
            <v xml:space="preserve"> </v>
          </cell>
          <cell r="AR3360"/>
          <cell r="AS3360"/>
          <cell r="AT3360"/>
          <cell r="AU3360"/>
        </row>
        <row r="3361">
          <cell r="B3361" t="str">
            <v>LSO-029</v>
          </cell>
          <cell r="C3361">
            <v>28211</v>
          </cell>
          <cell r="D3361" t="str">
            <v>#REF!</v>
          </cell>
          <cell r="E3361">
            <v>41622</v>
          </cell>
          <cell r="F3361" t="str">
            <v>ACTIVO</v>
          </cell>
          <cell r="G3361" t="str">
            <v>NO APLICA</v>
          </cell>
          <cell r="H3361" t="str">
            <v>BOMBA DE MUESTREO DE AIRE</v>
          </cell>
          <cell r="I3361" t="str">
            <v>NO APLICA</v>
          </cell>
          <cell r="J3361" t="str">
            <v>GILIAN</v>
          </cell>
          <cell r="K3361" t="str">
            <v>GIL AIR PLUS</v>
          </cell>
          <cell r="L3361">
            <v>20121130089</v>
          </cell>
          <cell r="M3361" t="str">
            <v>BOMBAS</v>
          </cell>
          <cell r="N3361" t="str">
            <v>DISP</v>
          </cell>
          <cell r="O3361" t="str">
            <v>LSA - SALUD AMBIENTAL Y LABORAL</v>
          </cell>
          <cell r="P3361" t="str">
            <v>AREA SALUD AMBIENTAL Y LABORAL</v>
          </cell>
          <cell r="Q3361" t="str">
            <v>PROPIO</v>
          </cell>
          <cell r="R3361" t="str">
            <v>NO APLICA</v>
          </cell>
          <cell r="S3361" t="str">
            <v>Desde 0,02 Litros/minuto hasta 6 Litros/minuto</v>
          </cell>
          <cell r="T3361" t="str">
            <v>Sin proceso conractual</v>
          </cell>
          <cell r="U3361">
            <v>24</v>
          </cell>
          <cell r="V3361"/>
          <cell r="W3361"/>
          <cell r="X3361"/>
          <cell r="Y3361" t="str">
            <v xml:space="preserve"> </v>
          </cell>
          <cell r="Z3361" t="str">
            <v xml:space="preserve">  </v>
          </cell>
          <cell r="AA3361"/>
          <cell r="AB3361"/>
          <cell r="AC3361"/>
          <cell r="AD3361"/>
          <cell r="AE3361" t="str">
            <v xml:space="preserve"> </v>
          </cell>
          <cell r="AF3361" t="str">
            <v xml:space="preserve"> </v>
          </cell>
          <cell r="AG3361"/>
          <cell r="AH3361"/>
          <cell r="AI3361"/>
          <cell r="AJ3361" t="str">
            <v xml:space="preserve"> </v>
          </cell>
          <cell r="AK3361" t="str">
            <v xml:space="preserve"> </v>
          </cell>
          <cell r="AL3361"/>
          <cell r="AM3361"/>
          <cell r="AN3361"/>
          <cell r="AO3361"/>
          <cell r="AP3361" t="str">
            <v xml:space="preserve"> </v>
          </cell>
          <cell r="AQ3361" t="str">
            <v xml:space="preserve"> </v>
          </cell>
          <cell r="AR3361"/>
          <cell r="AS3361"/>
          <cell r="AT3361"/>
          <cell r="AU3361"/>
        </row>
        <row r="3362">
          <cell r="B3362" t="str">
            <v>LSO-030</v>
          </cell>
          <cell r="C3362">
            <v>28211</v>
          </cell>
          <cell r="D3362" t="str">
            <v>#REF!</v>
          </cell>
          <cell r="E3362">
            <v>41622</v>
          </cell>
          <cell r="F3362" t="str">
            <v>INACTIVO</v>
          </cell>
          <cell r="G3362" t="str">
            <v>NO APLICA</v>
          </cell>
          <cell r="H3362" t="str">
            <v>BOMBA DE MUESTREO DE AIRE</v>
          </cell>
          <cell r="I3362" t="str">
            <v>NO APLICA</v>
          </cell>
          <cell r="J3362" t="str">
            <v>GILIAN</v>
          </cell>
          <cell r="K3362" t="str">
            <v>GIL AIR PLUS</v>
          </cell>
          <cell r="L3362">
            <v>20121130092</v>
          </cell>
          <cell r="M3362" t="str">
            <v>BOMBAS</v>
          </cell>
          <cell r="N3362" t="str">
            <v>DISP</v>
          </cell>
          <cell r="O3362" t="str">
            <v>LSA - SALUD AMBIENTAL Y LABORAL</v>
          </cell>
          <cell r="P3362" t="str">
            <v>AREA SALUD AMBIENTAL Y LABORAL</v>
          </cell>
          <cell r="Q3362" t="str">
            <v>PROPIO</v>
          </cell>
          <cell r="R3362" t="str">
            <v>NO APLICA</v>
          </cell>
          <cell r="S3362" t="str">
            <v>Desde 0,02 Litros/minuto hasta 6 Litros/minuto</v>
          </cell>
          <cell r="T3362"/>
          <cell r="U3362"/>
          <cell r="V3362"/>
          <cell r="W3362"/>
          <cell r="X3362"/>
          <cell r="Y3362" t="str">
            <v xml:space="preserve"> </v>
          </cell>
          <cell r="Z3362" t="str">
            <v xml:space="preserve">  </v>
          </cell>
          <cell r="AA3362"/>
          <cell r="AB3362"/>
          <cell r="AC3362"/>
          <cell r="AD3362"/>
          <cell r="AE3362" t="str">
            <v xml:space="preserve"> </v>
          </cell>
          <cell r="AF3362" t="str">
            <v xml:space="preserve"> </v>
          </cell>
          <cell r="AG3362"/>
          <cell r="AH3362"/>
          <cell r="AI3362"/>
          <cell r="AJ3362" t="str">
            <v xml:space="preserve"> </v>
          </cell>
          <cell r="AK3362" t="str">
            <v xml:space="preserve"> </v>
          </cell>
          <cell r="AL3362"/>
          <cell r="AM3362"/>
          <cell r="AN3362"/>
          <cell r="AO3362"/>
          <cell r="AP3362" t="str">
            <v xml:space="preserve"> </v>
          </cell>
          <cell r="AQ3362" t="str">
            <v xml:space="preserve"> </v>
          </cell>
          <cell r="AR3362"/>
          <cell r="AS3362"/>
          <cell r="AT3362"/>
          <cell r="AU3362"/>
        </row>
        <row r="3363">
          <cell r="B3363" t="str">
            <v>LSO-031</v>
          </cell>
          <cell r="C3363">
            <v>28211</v>
          </cell>
          <cell r="D3363" t="str">
            <v>#REF!</v>
          </cell>
          <cell r="E3363">
            <v>41622</v>
          </cell>
          <cell r="F3363" t="str">
            <v>INACTIVO</v>
          </cell>
          <cell r="G3363" t="str">
            <v>NO APLICA</v>
          </cell>
          <cell r="H3363" t="str">
            <v>BOMBA DE MUESTREO DE AIRE</v>
          </cell>
          <cell r="I3363" t="str">
            <v>NO APLICA</v>
          </cell>
          <cell r="J3363" t="str">
            <v>GILIAN</v>
          </cell>
          <cell r="K3363" t="str">
            <v>GIL AIR PLUS</v>
          </cell>
          <cell r="L3363">
            <v>20121130217</v>
          </cell>
          <cell r="M3363" t="str">
            <v>BOMBAS</v>
          </cell>
          <cell r="N3363" t="str">
            <v>DISP</v>
          </cell>
          <cell r="O3363" t="str">
            <v>LSA - SALUD AMBIENTAL Y LABORAL</v>
          </cell>
          <cell r="P3363" t="str">
            <v>LABORATORIO</v>
          </cell>
          <cell r="Q3363" t="str">
            <v>PROPIO</v>
          </cell>
          <cell r="R3363" t="str">
            <v>NO APLICA</v>
          </cell>
          <cell r="S3363" t="str">
            <v>Desde 0,02 Litros/minuto hasta 6 Litros/minuto</v>
          </cell>
          <cell r="T3363"/>
          <cell r="U3363"/>
          <cell r="V3363"/>
          <cell r="W3363"/>
          <cell r="X3363"/>
          <cell r="Y3363" t="str">
            <v xml:space="preserve"> </v>
          </cell>
          <cell r="Z3363" t="str">
            <v xml:space="preserve">  </v>
          </cell>
          <cell r="AA3363"/>
          <cell r="AB3363"/>
          <cell r="AC3363"/>
          <cell r="AD3363"/>
          <cell r="AE3363" t="str">
            <v xml:space="preserve"> </v>
          </cell>
          <cell r="AF3363" t="str">
            <v xml:space="preserve"> </v>
          </cell>
          <cell r="AG3363"/>
          <cell r="AH3363"/>
          <cell r="AI3363"/>
          <cell r="AJ3363" t="str">
            <v xml:space="preserve"> </v>
          </cell>
          <cell r="AK3363" t="str">
            <v xml:space="preserve"> </v>
          </cell>
          <cell r="AL3363"/>
          <cell r="AM3363"/>
          <cell r="AN3363"/>
          <cell r="AO3363"/>
          <cell r="AP3363" t="str">
            <v xml:space="preserve"> </v>
          </cell>
          <cell r="AQ3363" t="str">
            <v xml:space="preserve"> </v>
          </cell>
          <cell r="AR3363"/>
          <cell r="AS3363"/>
          <cell r="AT3363"/>
          <cell r="AU3363"/>
        </row>
        <row r="3364">
          <cell r="B3364" t="str">
            <v>LSO-032</v>
          </cell>
          <cell r="C3364">
            <v>28211</v>
          </cell>
          <cell r="D3364" t="str">
            <v>#REF!</v>
          </cell>
          <cell r="E3364">
            <v>41622</v>
          </cell>
          <cell r="F3364" t="str">
            <v>INACTIVO</v>
          </cell>
          <cell r="G3364" t="str">
            <v>NO APLICA</v>
          </cell>
          <cell r="H3364" t="str">
            <v>BOMBA DE MUESTREO DE AIRE</v>
          </cell>
          <cell r="I3364" t="str">
            <v>NO APLICA</v>
          </cell>
          <cell r="J3364" t="str">
            <v>GILIAN</v>
          </cell>
          <cell r="K3364" t="str">
            <v>GIL AIR PLUS</v>
          </cell>
          <cell r="L3364">
            <v>20121130088</v>
          </cell>
          <cell r="M3364" t="str">
            <v>BOMBAS</v>
          </cell>
          <cell r="N3364" t="str">
            <v>DISP</v>
          </cell>
          <cell r="O3364" t="str">
            <v>LSA - SALUD AMBIENTAL Y LABORAL</v>
          </cell>
          <cell r="P3364" t="str">
            <v>AREA SALUD AMBIENTAL Y LABORAL</v>
          </cell>
          <cell r="Q3364" t="str">
            <v>PROPIO</v>
          </cell>
          <cell r="R3364" t="str">
            <v>NO APLICA</v>
          </cell>
          <cell r="S3364" t="str">
            <v>Desde 0,02 Litros/minuto hasta 6 Litros/minuto</v>
          </cell>
          <cell r="T3364"/>
          <cell r="U3364"/>
          <cell r="V3364"/>
          <cell r="W3364"/>
          <cell r="X3364"/>
          <cell r="Y3364" t="str">
            <v xml:space="preserve"> </v>
          </cell>
          <cell r="Z3364" t="str">
            <v xml:space="preserve">  </v>
          </cell>
          <cell r="AA3364"/>
          <cell r="AB3364"/>
          <cell r="AC3364"/>
          <cell r="AD3364"/>
          <cell r="AE3364" t="str">
            <v xml:space="preserve"> </v>
          </cell>
          <cell r="AF3364" t="str">
            <v xml:space="preserve"> </v>
          </cell>
          <cell r="AG3364"/>
          <cell r="AH3364"/>
          <cell r="AI3364"/>
          <cell r="AJ3364" t="str">
            <v xml:space="preserve"> </v>
          </cell>
          <cell r="AK3364" t="str">
            <v xml:space="preserve"> </v>
          </cell>
          <cell r="AL3364"/>
          <cell r="AM3364"/>
          <cell r="AN3364"/>
          <cell r="AO3364"/>
          <cell r="AP3364" t="str">
            <v xml:space="preserve"> </v>
          </cell>
          <cell r="AQ3364" t="str">
            <v xml:space="preserve"> </v>
          </cell>
          <cell r="AR3364"/>
          <cell r="AS3364"/>
          <cell r="AT3364"/>
          <cell r="AU3364"/>
        </row>
        <row r="3365">
          <cell r="B3365" t="str">
            <v>GSA-310</v>
          </cell>
          <cell r="C3365">
            <v>28216</v>
          </cell>
          <cell r="D3365" t="str">
            <v>#REF!</v>
          </cell>
          <cell r="E3365">
            <v>41816</v>
          </cell>
          <cell r="F3365" t="str">
            <v>BAJA</v>
          </cell>
          <cell r="G3365" t="str">
            <v>NO APLICA</v>
          </cell>
          <cell r="H3365" t="str">
            <v xml:space="preserve">POTENCIÓMETRO </v>
          </cell>
          <cell r="I3365" t="str">
            <v>NO APLICA</v>
          </cell>
          <cell r="J3365" t="str">
            <v>OAKTON</v>
          </cell>
          <cell r="K3365" t="str">
            <v>ION 2700</v>
          </cell>
          <cell r="L3365">
            <v>932302</v>
          </cell>
          <cell r="M3365" t="str">
            <v>PH, CONDUCTIVIDAD Y OXÍGENO DISUELTO</v>
          </cell>
          <cell r="N3365" t="str">
            <v>DRSP</v>
          </cell>
          <cell r="O3365" t="str">
            <v>GQT - QUÍMICA Y TOXICOLOGÍA</v>
          </cell>
          <cell r="P3365" t="str">
            <v>FISICO QUIMICO</v>
          </cell>
          <cell r="Q3365" t="str">
            <v>PROPIO</v>
          </cell>
          <cell r="R3365" t="str">
            <v>CONCENTRACION DE IONES</v>
          </cell>
          <cell r="S3365" t="str">
            <v xml:space="preserve">Electrodo de pH y selectivo de iones: Range +/-2000.0 mV Range +/-2000.0 mV; Resolution 0.1 mV; Accuracy +/-0.2mV; Offset Adjustment Up to +/- 150 mV
USO PREVISTO: pH </v>
          </cell>
          <cell r="T3365"/>
          <cell r="U3365"/>
          <cell r="V3365"/>
          <cell r="W3365"/>
          <cell r="X3365"/>
          <cell r="Y3365" t="str">
            <v xml:space="preserve"> </v>
          </cell>
          <cell r="Z3365" t="str">
            <v xml:space="preserve">  </v>
          </cell>
          <cell r="AA3365"/>
          <cell r="AB3365"/>
          <cell r="AC3365"/>
          <cell r="AD3365"/>
          <cell r="AE3365" t="str">
            <v xml:space="preserve"> </v>
          </cell>
          <cell r="AF3365" t="str">
            <v xml:space="preserve"> </v>
          </cell>
          <cell r="AG3365"/>
          <cell r="AH3365"/>
          <cell r="AI3365"/>
          <cell r="AJ3365" t="str">
            <v xml:space="preserve"> </v>
          </cell>
          <cell r="AK3365" t="str">
            <v xml:space="preserve"> </v>
          </cell>
          <cell r="AL3365"/>
          <cell r="AM3365"/>
          <cell r="AN3365"/>
          <cell r="AO3365"/>
          <cell r="AP3365" t="str">
            <v xml:space="preserve"> </v>
          </cell>
          <cell r="AQ3365" t="str">
            <v xml:space="preserve"> </v>
          </cell>
          <cell r="AR3365"/>
          <cell r="AS3365"/>
          <cell r="AT3365"/>
          <cell r="AU3365"/>
        </row>
        <row r="3366">
          <cell r="B3366">
            <v>28228</v>
          </cell>
          <cell r="C3366">
            <v>28228</v>
          </cell>
          <cell r="D3366" t="str">
            <v>#REF!</v>
          </cell>
          <cell r="E3366" t="str">
            <v>NO DISPONIBLE</v>
          </cell>
          <cell r="F3366" t="str">
            <v>ACTIVO</v>
          </cell>
          <cell r="G3366" t="str">
            <v>NO APLICA</v>
          </cell>
          <cell r="H3366" t="str">
            <v>DIVERSILAB</v>
          </cell>
          <cell r="I3366" t="str">
            <v>2100 EXPERT</v>
          </cell>
          <cell r="J3366" t="str">
            <v>AGILENT TECHNOLOGIES</v>
          </cell>
          <cell r="K3366" t="str">
            <v>2100</v>
          </cell>
          <cell r="L3366" t="str">
            <v>DE04103552</v>
          </cell>
          <cell r="M3366" t="str">
            <v>EQUIPOS ESPECIALES</v>
          </cell>
          <cell r="N3366" t="str">
            <v>DRSP</v>
          </cell>
          <cell r="O3366" t="str">
            <v>GMR - MICROBIOLOGÍA</v>
          </cell>
          <cell r="P3366" t="str">
            <v>EDA</v>
          </cell>
          <cell r="Q3366" t="str">
            <v>PROPIO</v>
          </cell>
          <cell r="R3366" t="str">
            <v>NO APLICA</v>
          </cell>
          <cell r="S3366" t="str">
            <v>NO DISPONIBLE</v>
          </cell>
          <cell r="T3366"/>
          <cell r="U3366"/>
          <cell r="V3366"/>
          <cell r="W3366"/>
          <cell r="X3366"/>
          <cell r="Y3366" t="str">
            <v xml:space="preserve"> </v>
          </cell>
          <cell r="Z3366" t="str">
            <v xml:space="preserve">  </v>
          </cell>
          <cell r="AA3366"/>
          <cell r="AB3366"/>
          <cell r="AC3366"/>
          <cell r="AD3366"/>
          <cell r="AE3366" t="str">
            <v xml:space="preserve"> </v>
          </cell>
          <cell r="AF3366" t="str">
            <v xml:space="preserve"> </v>
          </cell>
          <cell r="AG3366"/>
          <cell r="AH3366"/>
          <cell r="AI3366"/>
          <cell r="AJ3366" t="str">
            <v xml:space="preserve"> </v>
          </cell>
          <cell r="AK3366" t="str">
            <v xml:space="preserve"> </v>
          </cell>
          <cell r="AL3366"/>
          <cell r="AM3366"/>
          <cell r="AN3366"/>
          <cell r="AO3366"/>
          <cell r="AP3366" t="str">
            <v xml:space="preserve"> </v>
          </cell>
          <cell r="AQ3366" t="str">
            <v xml:space="preserve"> </v>
          </cell>
          <cell r="AR3366"/>
          <cell r="AS3366"/>
          <cell r="AT3366"/>
          <cell r="AU3366"/>
        </row>
        <row r="3367">
          <cell r="B3367">
            <v>28239</v>
          </cell>
          <cell r="C3367">
            <v>28239</v>
          </cell>
          <cell r="D3367" t="str">
            <v>#REF!</v>
          </cell>
          <cell r="E3367">
            <v>41609</v>
          </cell>
          <cell r="F3367" t="str">
            <v>INACTIVO</v>
          </cell>
          <cell r="G3367" t="str">
            <v>NO APLICA</v>
          </cell>
          <cell r="H3367" t="str">
            <v>BOMBA DE VACÍO</v>
          </cell>
          <cell r="I3367" t="str">
            <v>NO APLICA</v>
          </cell>
          <cell r="J3367" t="str">
            <v>SARTORIUS</v>
          </cell>
          <cell r="K3367" t="str">
            <v>16694-1-60-22</v>
          </cell>
          <cell r="L3367">
            <v>4697146</v>
          </cell>
          <cell r="M3367" t="str">
            <v>BOMBAS</v>
          </cell>
          <cell r="N3367" t="str">
            <v>DRSP</v>
          </cell>
          <cell r="O3367" t="str">
            <v>GMR - MICROBIOLOGÍA</v>
          </cell>
          <cell r="P3367" t="str">
            <v>LABORATORIO</v>
          </cell>
          <cell r="Q3367" t="str">
            <v>PROPIO</v>
          </cell>
          <cell r="R3367" t="str">
            <v>NO APLICA</v>
          </cell>
          <cell r="S3367" t="str">
            <v>POTENCIA(W) :</v>
          </cell>
          <cell r="T3367"/>
          <cell r="U3367"/>
          <cell r="V3367"/>
          <cell r="W3367"/>
          <cell r="X3367"/>
          <cell r="Y3367" t="str">
            <v xml:space="preserve"> </v>
          </cell>
          <cell r="Z3367" t="str">
            <v xml:space="preserve">  </v>
          </cell>
          <cell r="AA3367"/>
          <cell r="AB3367"/>
          <cell r="AC3367"/>
          <cell r="AD3367"/>
          <cell r="AE3367" t="str">
            <v xml:space="preserve"> </v>
          </cell>
          <cell r="AF3367" t="str">
            <v xml:space="preserve"> </v>
          </cell>
          <cell r="AG3367"/>
          <cell r="AH3367"/>
          <cell r="AI3367"/>
          <cell r="AJ3367" t="str">
            <v xml:space="preserve"> </v>
          </cell>
          <cell r="AK3367" t="str">
            <v xml:space="preserve"> </v>
          </cell>
          <cell r="AL3367"/>
          <cell r="AM3367"/>
          <cell r="AN3367"/>
          <cell r="AO3367"/>
          <cell r="AP3367" t="str">
            <v xml:space="preserve"> </v>
          </cell>
          <cell r="AQ3367" t="str">
            <v xml:space="preserve"> </v>
          </cell>
          <cell r="AR3367"/>
          <cell r="AS3367"/>
          <cell r="AT3367"/>
          <cell r="AU3367"/>
        </row>
        <row r="3368">
          <cell r="B3368">
            <v>28248</v>
          </cell>
          <cell r="C3368">
            <v>28248</v>
          </cell>
          <cell r="D3368" t="str">
            <v>#REF!</v>
          </cell>
          <cell r="E3368" t="str">
            <v>NO DISPONIBLE</v>
          </cell>
          <cell r="F3368" t="str">
            <v>INACTIVO</v>
          </cell>
          <cell r="G3368" t="str">
            <v>NO APLICA</v>
          </cell>
          <cell r="H3368" t="str">
            <v>AIRE ACONDICIONADO</v>
          </cell>
          <cell r="I3368" t="str">
            <v>NO APLICA</v>
          </cell>
          <cell r="J3368" t="str">
            <v>CIAC</v>
          </cell>
          <cell r="K3368" t="str">
            <v>CF42B-048-MYL1C</v>
          </cell>
          <cell r="L3368" t="str">
            <v>11K01747086</v>
          </cell>
          <cell r="M3368" t="str">
            <v>SISTEMA DE VENTILACIÓN MECÁNICA Y AIRE ACONDICIONADO</v>
          </cell>
          <cell r="N3368" t="str">
            <v>DISP</v>
          </cell>
          <cell r="O3368" t="str">
            <v>LFM - FISIOLOGÍA MOLECULAR</v>
          </cell>
          <cell r="P3368" t="str">
            <v>LABORATORIO FISIOLOGIA</v>
          </cell>
          <cell r="Q3368" t="str">
            <v>PROPIO</v>
          </cell>
          <cell r="R3368" t="str">
            <v>NO APLICA</v>
          </cell>
          <cell r="S3368" t="str">
            <v>48000 BTU</v>
          </cell>
          <cell r="T3368" t="str">
            <v>Equipo desmontado</v>
          </cell>
          <cell r="U3368">
            <v>12</v>
          </cell>
          <cell r="V3368"/>
          <cell r="W3368"/>
          <cell r="X3368"/>
          <cell r="Y3368" t="str">
            <v xml:space="preserve"> </v>
          </cell>
          <cell r="Z3368" t="str">
            <v xml:space="preserve">  </v>
          </cell>
          <cell r="AA3368"/>
          <cell r="AB3368"/>
          <cell r="AC3368"/>
          <cell r="AD3368"/>
          <cell r="AE3368" t="str">
            <v xml:space="preserve"> </v>
          </cell>
          <cell r="AF3368" t="str">
            <v xml:space="preserve"> </v>
          </cell>
          <cell r="AG3368"/>
          <cell r="AH3368"/>
          <cell r="AI3368"/>
          <cell r="AJ3368" t="str">
            <v xml:space="preserve"> </v>
          </cell>
          <cell r="AK3368" t="str">
            <v xml:space="preserve"> </v>
          </cell>
          <cell r="AL3368"/>
          <cell r="AM3368"/>
          <cell r="AN3368"/>
          <cell r="AO3368"/>
          <cell r="AP3368" t="str">
            <v xml:space="preserve"> </v>
          </cell>
          <cell r="AQ3368" t="str">
            <v xml:space="preserve"> </v>
          </cell>
          <cell r="AR3368"/>
          <cell r="AS3368"/>
          <cell r="AT3368"/>
          <cell r="AU3368"/>
        </row>
        <row r="3369">
          <cell r="B3369">
            <v>28250</v>
          </cell>
          <cell r="C3369">
            <v>28250</v>
          </cell>
          <cell r="D3369" t="str">
            <v>#REF!</v>
          </cell>
          <cell r="E3369" t="str">
            <v>NO DISPONIBLE</v>
          </cell>
          <cell r="F3369" t="str">
            <v>BAJA</v>
          </cell>
          <cell r="G3369" t="str">
            <v>NO APLICA</v>
          </cell>
          <cell r="H3369" t="str">
            <v>AIRE ACONDICIONADO</v>
          </cell>
          <cell r="I3369" t="str">
            <v>NO APLICA</v>
          </cell>
          <cell r="J3369" t="str">
            <v>CIAC</v>
          </cell>
          <cell r="K3369" t="str">
            <v>CH42A018H3U1C</v>
          </cell>
          <cell r="L3369" t="str">
            <v>123050827600B9030055</v>
          </cell>
          <cell r="M3369" t="str">
            <v>SISTEMA DE VENTILACIÓN MECÁNICA Y AIRE ACONDICIONADO</v>
          </cell>
          <cell r="N3369" t="str">
            <v>DISP</v>
          </cell>
          <cell r="O3369" t="str">
            <v>LNI - NUTRICIÓN</v>
          </cell>
          <cell r="P3369" t="str">
            <v>CUARTO UPS</v>
          </cell>
          <cell r="Q3369" t="str">
            <v>PROPIO</v>
          </cell>
          <cell r="R3369" t="str">
            <v>NO APLICA</v>
          </cell>
          <cell r="S3369" t="str">
            <v>18000 BTU</v>
          </cell>
          <cell r="T3369"/>
          <cell r="U3369">
            <v>24</v>
          </cell>
          <cell r="V3369"/>
          <cell r="W3369"/>
          <cell r="X3369"/>
          <cell r="Y3369" t="str">
            <v xml:space="preserve"> </v>
          </cell>
          <cell r="Z3369" t="str">
            <v xml:space="preserve">  </v>
          </cell>
          <cell r="AA3369"/>
          <cell r="AB3369"/>
          <cell r="AC3369"/>
          <cell r="AD3369"/>
          <cell r="AE3369" t="str">
            <v xml:space="preserve"> </v>
          </cell>
          <cell r="AF3369" t="str">
            <v xml:space="preserve"> </v>
          </cell>
          <cell r="AG3369"/>
          <cell r="AH3369"/>
          <cell r="AI3369"/>
          <cell r="AJ3369" t="str">
            <v xml:space="preserve"> </v>
          </cell>
          <cell r="AK3369" t="str">
            <v xml:space="preserve"> </v>
          </cell>
          <cell r="AL3369"/>
          <cell r="AM3369"/>
          <cell r="AN3369"/>
          <cell r="AO3369"/>
          <cell r="AP3369" t="str">
            <v xml:space="preserve"> </v>
          </cell>
          <cell r="AQ3369" t="str">
            <v xml:space="preserve"> </v>
          </cell>
          <cell r="AR3369"/>
          <cell r="AS3369"/>
          <cell r="AT3369"/>
          <cell r="AU3369"/>
        </row>
        <row r="3370">
          <cell r="B3370">
            <v>28252</v>
          </cell>
          <cell r="C3370">
            <v>28252</v>
          </cell>
          <cell r="D3370" t="str">
            <v>#REF!</v>
          </cell>
          <cell r="E3370" t="e">
            <v>#VALUE!</v>
          </cell>
          <cell r="F3370" t="str">
            <v>BAJA</v>
          </cell>
          <cell r="G3370" t="e">
            <v>#VALUE!</v>
          </cell>
          <cell r="H3370" t="str">
            <v>PHOENIX 100</v>
          </cell>
          <cell r="I3370" t="str">
            <v>EPICENTER</v>
          </cell>
          <cell r="J3370" t="str">
            <v>BECTON DICKINSON</v>
          </cell>
          <cell r="K3370" t="str">
            <v>NO DISPONIBLE</v>
          </cell>
          <cell r="L3370" t="str">
            <v>PX1858</v>
          </cell>
          <cell r="M3370" t="str">
            <v>EQUIPOS ESPECIALES</v>
          </cell>
          <cell r="N3370" t="str">
            <v>DRSP</v>
          </cell>
          <cell r="O3370" t="str">
            <v>GMR - MICROBIOLOGÍA</v>
          </cell>
          <cell r="P3370" t="str">
            <v>BACTERIOLOGIA GENERAL</v>
          </cell>
          <cell r="Q3370" t="str">
            <v>PROPIO</v>
          </cell>
          <cell r="R3370" t="str">
            <v>NO APLICA</v>
          </cell>
          <cell r="S3370" t="str">
            <v>NO DISPONIBLE</v>
          </cell>
          <cell r="T3370"/>
          <cell r="U3370">
            <v>12</v>
          </cell>
          <cell r="V3370"/>
          <cell r="W3370"/>
          <cell r="X3370"/>
          <cell r="Y3370" t="str">
            <v xml:space="preserve"> </v>
          </cell>
          <cell r="Z3370" t="str">
            <v xml:space="preserve">  </v>
          </cell>
          <cell r="AA3370"/>
          <cell r="AB3370"/>
          <cell r="AC3370"/>
          <cell r="AD3370"/>
          <cell r="AE3370" t="str">
            <v xml:space="preserve"> </v>
          </cell>
          <cell r="AF3370" t="str">
            <v xml:space="preserve"> </v>
          </cell>
          <cell r="AG3370"/>
          <cell r="AH3370"/>
          <cell r="AI3370"/>
          <cell r="AJ3370" t="str">
            <v xml:space="preserve"> </v>
          </cell>
          <cell r="AK3370" t="str">
            <v xml:space="preserve"> </v>
          </cell>
          <cell r="AL3370"/>
          <cell r="AM3370"/>
          <cell r="AN3370"/>
          <cell r="AO3370"/>
          <cell r="AP3370" t="str">
            <v xml:space="preserve"> </v>
          </cell>
          <cell r="AQ3370" t="str">
            <v xml:space="preserve"> </v>
          </cell>
          <cell r="AR3370"/>
          <cell r="AS3370"/>
          <cell r="AT3370"/>
          <cell r="AU3370"/>
        </row>
        <row r="3371">
          <cell r="B3371">
            <v>28293</v>
          </cell>
          <cell r="C3371">
            <v>28293</v>
          </cell>
          <cell r="D3371" t="str">
            <v>#REF!</v>
          </cell>
          <cell r="E3371" t="str">
            <v>NO DISPONIBLE</v>
          </cell>
          <cell r="F3371" t="str">
            <v>ACTIVO</v>
          </cell>
          <cell r="G3371" t="str">
            <v>NO APLICA</v>
          </cell>
          <cell r="H3371" t="str">
            <v>REFRIGERADOR</v>
          </cell>
          <cell r="I3371" t="str">
            <v>NO APLICA</v>
          </cell>
          <cell r="J3371" t="str">
            <v>THERMO FISHER SCIENTIFIC</v>
          </cell>
          <cell r="K3371" t="str">
            <v>FRGL2304A23</v>
          </cell>
          <cell r="L3371">
            <v>112278401121210</v>
          </cell>
          <cell r="M3371" t="str">
            <v>FRÍO</v>
          </cell>
          <cell r="N3371" t="str">
            <v>DISP</v>
          </cell>
          <cell r="O3371" t="str">
            <v>LFM - FISIOLOGÍA MOLECULAR</v>
          </cell>
          <cell r="P3371" t="str">
            <v>LABORATORIO</v>
          </cell>
          <cell r="Q3371" t="str">
            <v>PROPIO</v>
          </cell>
          <cell r="R3371" t="str">
            <v>NO APLICA</v>
          </cell>
          <cell r="S3371" t="str">
            <v>5°C</v>
          </cell>
          <cell r="T3371"/>
          <cell r="U3371">
            <v>12</v>
          </cell>
          <cell r="V3371"/>
          <cell r="W3371">
            <v>12</v>
          </cell>
          <cell r="X3371"/>
          <cell r="Y3371">
            <v>45973</v>
          </cell>
          <cell r="Z3371">
            <v>205</v>
          </cell>
          <cell r="AA3371" t="str">
            <v>Proveedor externo</v>
          </cell>
          <cell r="AB3371" t="str">
            <v>Nov</v>
          </cell>
          <cell r="AC3371" t="str">
            <v>Nov</v>
          </cell>
          <cell r="AD3371">
            <v>45608</v>
          </cell>
          <cell r="AE3371" t="str">
            <v xml:space="preserve"> </v>
          </cell>
          <cell r="AF3371" t="str">
            <v xml:space="preserve"> </v>
          </cell>
          <cell r="AG3371"/>
          <cell r="AH3371"/>
          <cell r="AI3371"/>
          <cell r="AJ3371">
            <v>45980</v>
          </cell>
          <cell r="AK3371">
            <v>212</v>
          </cell>
          <cell r="AL3371" t="str">
            <v>Proveedor externo</v>
          </cell>
          <cell r="AM3371" t="str">
            <v>Nov</v>
          </cell>
          <cell r="AN3371" t="str">
            <v>Nov</v>
          </cell>
          <cell r="AO3371">
            <v>45615</v>
          </cell>
          <cell r="AP3371" t="str">
            <v xml:space="preserve"> </v>
          </cell>
          <cell r="AQ3371" t="str">
            <v xml:space="preserve"> </v>
          </cell>
          <cell r="AR3371"/>
          <cell r="AS3371"/>
          <cell r="AT3371"/>
          <cell r="AU3371"/>
        </row>
        <row r="3372">
          <cell r="B3372">
            <v>28297</v>
          </cell>
          <cell r="C3372">
            <v>28297</v>
          </cell>
          <cell r="D3372" t="str">
            <v>#REF!</v>
          </cell>
          <cell r="E3372">
            <v>42062</v>
          </cell>
          <cell r="F3372" t="str">
            <v>BAJA</v>
          </cell>
          <cell r="G3372" t="str">
            <v>NO APLICA</v>
          </cell>
          <cell r="H3372" t="str">
            <v>ANALIZADOR  AUTOMÁTICO PARA  HEMATOLOGÍA</v>
          </cell>
          <cell r="I3372" t="str">
            <v>NO APLICA</v>
          </cell>
          <cell r="J3372" t="str">
            <v>MINDRAY</v>
          </cell>
          <cell r="K3372" t="str">
            <v>BC-3600</v>
          </cell>
          <cell r="L3372" t="str">
            <v>ST-2B000892</v>
          </cell>
          <cell r="M3372" t="str">
            <v>EQUIPOS ESPECIALES</v>
          </cell>
          <cell r="N3372" t="str">
            <v>DRSP</v>
          </cell>
          <cell r="O3372" t="str">
            <v>GGN - GENÉTICA – CRÓNICAS</v>
          </cell>
          <cell r="P3372" t="str">
            <v>TAMIZAJE NEONALTAL</v>
          </cell>
          <cell r="Q3372" t="str">
            <v>PROPIO</v>
          </cell>
          <cell r="R3372" t="str">
            <v>NO APLICA</v>
          </cell>
          <cell r="S3372" t="str">
            <v xml:space="preserve">CBC+3-DIFF, 21 pármetros , 3 histogramas </v>
          </cell>
          <cell r="T3372"/>
          <cell r="U3372"/>
          <cell r="V3372"/>
          <cell r="W3372"/>
          <cell r="X3372"/>
          <cell r="Y3372" t="str">
            <v xml:space="preserve"> </v>
          </cell>
          <cell r="Z3372" t="str">
            <v xml:space="preserve">  </v>
          </cell>
          <cell r="AA3372"/>
          <cell r="AB3372"/>
          <cell r="AC3372"/>
          <cell r="AD3372">
            <v>44971</v>
          </cell>
          <cell r="AE3372" t="str">
            <v xml:space="preserve"> </v>
          </cell>
          <cell r="AF3372" t="str">
            <v xml:space="preserve"> </v>
          </cell>
          <cell r="AG3372"/>
          <cell r="AH3372"/>
          <cell r="AI3372"/>
          <cell r="AJ3372" t="str">
            <v xml:space="preserve"> </v>
          </cell>
          <cell r="AK3372" t="str">
            <v xml:space="preserve"> </v>
          </cell>
          <cell r="AL3372"/>
          <cell r="AM3372"/>
          <cell r="AN3372"/>
          <cell r="AO3372"/>
          <cell r="AP3372" t="str">
            <v xml:space="preserve"> </v>
          </cell>
          <cell r="AQ3372" t="str">
            <v xml:space="preserve"> </v>
          </cell>
          <cell r="AR3372"/>
          <cell r="AS3372"/>
          <cell r="AT3372"/>
          <cell r="AU3372"/>
        </row>
        <row r="3373">
          <cell r="B3373">
            <v>28300</v>
          </cell>
          <cell r="C3373">
            <v>28300</v>
          </cell>
          <cell r="D3373" t="str">
            <v>#REF!</v>
          </cell>
          <cell r="E3373">
            <v>41588</v>
          </cell>
          <cell r="F3373" t="str">
            <v>BAJA</v>
          </cell>
          <cell r="G3373" t="str">
            <v>NO APLICA</v>
          </cell>
          <cell r="H3373" t="str">
            <v xml:space="preserve">CABINA DE BIOSEGURIDAD </v>
          </cell>
          <cell r="I3373" t="str">
            <v>NO APLICA</v>
          </cell>
          <cell r="J3373" t="str">
            <v>AIRFLUX</v>
          </cell>
          <cell r="K3373" t="str">
            <v>PHYSIS</v>
          </cell>
          <cell r="L3373" t="str">
            <v>5103C125V</v>
          </cell>
          <cell r="M3373" t="str">
            <v>CABINAS Y MÓDULOS</v>
          </cell>
          <cell r="N3373" t="str">
            <v>DRSP</v>
          </cell>
          <cell r="O3373" t="str">
            <v>GMC - MICOBACTERIAS</v>
          </cell>
          <cell r="P3373" t="str">
            <v>ÁREA BLANCA</v>
          </cell>
          <cell r="Q3373" t="str">
            <v>PROPIO</v>
          </cell>
          <cell r="R3373" t="str">
            <v>NO APLICA</v>
          </cell>
          <cell r="S3373" t="str">
            <v>Clase II A1</v>
          </cell>
          <cell r="T3373" t="str">
            <v>No cumple con las velocidades</v>
          </cell>
          <cell r="U3373"/>
          <cell r="V3373"/>
          <cell r="W3373"/>
          <cell r="X3373"/>
          <cell r="Y3373" t="str">
            <v xml:space="preserve"> </v>
          </cell>
          <cell r="Z3373" t="str">
            <v xml:space="preserve">  </v>
          </cell>
          <cell r="AA3373"/>
          <cell r="AB3373"/>
          <cell r="AC3373"/>
          <cell r="AD3373"/>
          <cell r="AE3373" t="str">
            <v xml:space="preserve"> </v>
          </cell>
          <cell r="AF3373" t="str">
            <v xml:space="preserve"> </v>
          </cell>
          <cell r="AG3373"/>
          <cell r="AH3373"/>
          <cell r="AI3373"/>
          <cell r="AJ3373" t="str">
            <v xml:space="preserve"> </v>
          </cell>
          <cell r="AK3373" t="str">
            <v xml:space="preserve"> </v>
          </cell>
          <cell r="AL3373"/>
          <cell r="AM3373"/>
          <cell r="AN3373"/>
          <cell r="AO3373"/>
          <cell r="AP3373" t="str">
            <v xml:space="preserve"> </v>
          </cell>
          <cell r="AQ3373" t="str">
            <v xml:space="preserve"> </v>
          </cell>
          <cell r="AR3373"/>
          <cell r="AS3373"/>
          <cell r="AT3373"/>
          <cell r="AU3373"/>
        </row>
        <row r="3374">
          <cell r="B3374">
            <v>28705</v>
          </cell>
          <cell r="C3374">
            <v>28705</v>
          </cell>
          <cell r="D3374" t="str">
            <v>#REF!</v>
          </cell>
          <cell r="E3374" t="str">
            <v>NO DISPONIBLE</v>
          </cell>
          <cell r="F3374" t="str">
            <v>ACTIVO</v>
          </cell>
          <cell r="G3374" t="str">
            <v>NO APLICA</v>
          </cell>
          <cell r="H3374" t="str">
            <v>PIPETA MONOCANAL</v>
          </cell>
          <cell r="I3374" t="str">
            <v>NO APLICA</v>
          </cell>
          <cell r="J3374" t="str">
            <v>LABSYSTEMS</v>
          </cell>
          <cell r="K3374" t="str">
            <v xml:space="preserve"> FINNPIPETTE</v>
          </cell>
          <cell r="L3374" t="str">
            <v>E37524</v>
          </cell>
          <cell r="M3374" t="str">
            <v>VOLUMÉTRICOS</v>
          </cell>
          <cell r="N3374" t="str">
            <v>DRSP</v>
          </cell>
          <cell r="O3374" t="str">
            <v>GMR - MICROBIOLOGÍA</v>
          </cell>
          <cell r="P3374" t="str">
            <v>RESERVA</v>
          </cell>
          <cell r="Q3374" t="str">
            <v>PROPIO</v>
          </cell>
          <cell r="R3374" t="str">
            <v>VOLUMEN</v>
          </cell>
          <cell r="S3374" t="str">
            <v xml:space="preserve">5uL A 40 ul </v>
          </cell>
          <cell r="T3374"/>
          <cell r="U3374">
            <v>12</v>
          </cell>
          <cell r="V3374">
            <v>12</v>
          </cell>
          <cell r="W3374"/>
          <cell r="X3374"/>
          <cell r="Y3374">
            <v>45757</v>
          </cell>
          <cell r="Z3374">
            <v>-11</v>
          </cell>
          <cell r="AA3374" t="str">
            <v>Proveedor externo</v>
          </cell>
          <cell r="AB3374" t="str">
            <v>Abr</v>
          </cell>
          <cell r="AC3374" t="str">
            <v>R</v>
          </cell>
          <cell r="AD3374">
            <v>45392</v>
          </cell>
          <cell r="AE3374">
            <v>45765</v>
          </cell>
          <cell r="AF3374">
            <v>-3</v>
          </cell>
          <cell r="AG3374" t="str">
            <v>Abr</v>
          </cell>
          <cell r="AH3374" t="str">
            <v>R</v>
          </cell>
          <cell r="AI3374">
            <v>45400</v>
          </cell>
          <cell r="AJ3374" t="str">
            <v xml:space="preserve"> </v>
          </cell>
          <cell r="AK3374" t="str">
            <v xml:space="preserve"> </v>
          </cell>
          <cell r="AL3374"/>
          <cell r="AM3374"/>
          <cell r="AN3374"/>
          <cell r="AO3374"/>
          <cell r="AP3374" t="str">
            <v xml:space="preserve"> </v>
          </cell>
          <cell r="AQ3374" t="str">
            <v xml:space="preserve"> </v>
          </cell>
          <cell r="AR3374"/>
          <cell r="AS3374"/>
          <cell r="AT3374"/>
          <cell r="AU3374"/>
        </row>
        <row r="3375">
          <cell r="B3375">
            <v>29312</v>
          </cell>
          <cell r="C3375">
            <v>29312</v>
          </cell>
          <cell r="D3375" t="str">
            <v>#REF!</v>
          </cell>
          <cell r="E3375" t="str">
            <v>NO DISPONIBLE</v>
          </cell>
          <cell r="F3375" t="str">
            <v>ACTIVO</v>
          </cell>
          <cell r="G3375" t="str">
            <v>NO APLICA</v>
          </cell>
          <cell r="H3375" t="str">
            <v>TERMOCICLADOR</v>
          </cell>
          <cell r="I3375" t="str">
            <v>NO APLICA</v>
          </cell>
          <cell r="J3375" t="str">
            <v>BIO-RAD</v>
          </cell>
          <cell r="K3375" t="str">
            <v>C1000 TOUCH</v>
          </cell>
          <cell r="L3375" t="str">
            <v>CT002606</v>
          </cell>
          <cell r="M3375" t="str">
            <v>TERMOCICLADORES</v>
          </cell>
          <cell r="N3375" t="str">
            <v>DISP</v>
          </cell>
          <cell r="O3375" t="str">
            <v>LFM - FISIOLOGÍA MOLECULAR</v>
          </cell>
          <cell r="P3375" t="str">
            <v>LABORATORIO DE ELECTROFORESIS</v>
          </cell>
          <cell r="Q3375" t="str">
            <v>PROPIO</v>
          </cell>
          <cell r="R3375" t="str">
            <v>NO APLICA</v>
          </cell>
          <cell r="S3375" t="str">
            <v>48 POZOS
FAST PRIMERA GENERACION</v>
          </cell>
          <cell r="T3375"/>
          <cell r="U3375">
            <v>12</v>
          </cell>
          <cell r="V3375"/>
          <cell r="W3375"/>
          <cell r="X3375"/>
          <cell r="Y3375" t="str">
            <v xml:space="preserve"> </v>
          </cell>
          <cell r="Z3375" t="str">
            <v xml:space="preserve">  </v>
          </cell>
          <cell r="AA3375"/>
          <cell r="AB3375"/>
          <cell r="AC3375"/>
          <cell r="AD3375"/>
          <cell r="AE3375" t="str">
            <v xml:space="preserve"> </v>
          </cell>
          <cell r="AF3375" t="str">
            <v xml:space="preserve"> </v>
          </cell>
          <cell r="AG3375"/>
          <cell r="AH3375"/>
          <cell r="AI3375"/>
          <cell r="AJ3375" t="str">
            <v xml:space="preserve"> </v>
          </cell>
          <cell r="AK3375" t="str">
            <v xml:space="preserve"> </v>
          </cell>
          <cell r="AL3375"/>
          <cell r="AM3375"/>
          <cell r="AN3375"/>
          <cell r="AO3375"/>
          <cell r="AP3375" t="str">
            <v xml:space="preserve"> </v>
          </cell>
          <cell r="AQ3375" t="str">
            <v xml:space="preserve"> </v>
          </cell>
          <cell r="AR3375"/>
          <cell r="AS3375"/>
          <cell r="AT3375"/>
          <cell r="AU3375"/>
        </row>
        <row r="3376">
          <cell r="B3376">
            <v>29528</v>
          </cell>
          <cell r="C3376">
            <v>29528</v>
          </cell>
          <cell r="D3376" t="str">
            <v>#REF!</v>
          </cell>
          <cell r="E3376" t="str">
            <v>NO DISPONIBLE</v>
          </cell>
          <cell r="F3376" t="str">
            <v>ACTIVO</v>
          </cell>
          <cell r="G3376" t="str">
            <v>NO APLICA</v>
          </cell>
          <cell r="H3376" t="str">
            <v>PIPETEADOR</v>
          </cell>
          <cell r="I3376" t="str">
            <v>NO APLICA</v>
          </cell>
          <cell r="J3376" t="str">
            <v>NICHIRYO</v>
          </cell>
          <cell r="K3376" t="str">
            <v>00-PMNEO</v>
          </cell>
          <cell r="L3376" t="str">
            <v>1211016</v>
          </cell>
          <cell r="M3376" t="str">
            <v>VOLUMÉTRICOS</v>
          </cell>
          <cell r="N3376" t="str">
            <v>DISP</v>
          </cell>
          <cell r="O3376" t="str">
            <v>LMI - MICROBIOLOGÍA</v>
          </cell>
          <cell r="P3376" t="str">
            <v>LABORATORIO MICROBIOLOGIA</v>
          </cell>
          <cell r="Q3376" t="str">
            <v>PROPIO</v>
          </cell>
          <cell r="R3376" t="str">
            <v>NO APLICA</v>
          </cell>
          <cell r="S3376" t="str">
            <v>NO DISPONIBLE</v>
          </cell>
          <cell r="T3376"/>
          <cell r="U3376">
            <v>12</v>
          </cell>
          <cell r="V3376">
            <v>12</v>
          </cell>
          <cell r="W3376"/>
          <cell r="X3376"/>
          <cell r="Y3376" t="str">
            <v xml:space="preserve"> </v>
          </cell>
          <cell r="Z3376" t="str">
            <v xml:space="preserve">  </v>
          </cell>
          <cell r="AA3376"/>
          <cell r="AB3376"/>
          <cell r="AC3376"/>
          <cell r="AD3376"/>
          <cell r="AE3376" t="str">
            <v xml:space="preserve"> </v>
          </cell>
          <cell r="AF3376" t="str">
            <v xml:space="preserve"> </v>
          </cell>
          <cell r="AG3376"/>
          <cell r="AH3376"/>
          <cell r="AI3376"/>
          <cell r="AJ3376" t="str">
            <v xml:space="preserve"> </v>
          </cell>
          <cell r="AK3376" t="str">
            <v xml:space="preserve"> </v>
          </cell>
          <cell r="AL3376"/>
          <cell r="AM3376"/>
          <cell r="AN3376"/>
          <cell r="AO3376"/>
          <cell r="AP3376" t="str">
            <v xml:space="preserve"> </v>
          </cell>
          <cell r="AQ3376" t="str">
            <v xml:space="preserve"> </v>
          </cell>
          <cell r="AR3376"/>
          <cell r="AS3376"/>
          <cell r="AT3376"/>
          <cell r="AU3376"/>
        </row>
        <row r="3377">
          <cell r="B3377">
            <v>29543</v>
          </cell>
          <cell r="C3377">
            <v>29543</v>
          </cell>
          <cell r="D3377" t="str">
            <v>#REF!</v>
          </cell>
          <cell r="E3377" t="str">
            <v>NO DISPONIBLE</v>
          </cell>
          <cell r="F3377" t="str">
            <v>INACTIVO</v>
          </cell>
          <cell r="G3377" t="str">
            <v>NO APLICA</v>
          </cell>
          <cell r="H3377" t="str">
            <v>CÁMARA DE ELECTROFORESIS</v>
          </cell>
          <cell r="I3377" t="str">
            <v>NO APLICA</v>
          </cell>
          <cell r="J3377" t="str">
            <v>FISHER SCIENTIFIC</v>
          </cell>
          <cell r="K3377" t="str">
            <v>FB-SB-1316</v>
          </cell>
          <cell r="L3377">
            <v>152864</v>
          </cell>
          <cell r="M3377" t="str">
            <v>CÁMARAS DE ELECTROFORESIS</v>
          </cell>
          <cell r="N3377" t="str">
            <v>DRSP</v>
          </cell>
          <cell r="O3377" t="str">
            <v>GVI - VIROLOGÍA</v>
          </cell>
          <cell r="P3377" t="str">
            <v>METROLOGÍA 2023-04</v>
          </cell>
          <cell r="Q3377" t="str">
            <v>PROPIO</v>
          </cell>
          <cell r="R3377" t="str">
            <v>NO APLICA</v>
          </cell>
          <cell r="S3377"/>
          <cell r="T3377"/>
          <cell r="U3377"/>
          <cell r="V3377"/>
          <cell r="W3377"/>
          <cell r="X3377"/>
          <cell r="Y3377" t="str">
            <v xml:space="preserve"> </v>
          </cell>
          <cell r="Z3377" t="str">
            <v xml:space="preserve">  </v>
          </cell>
          <cell r="AA3377"/>
          <cell r="AB3377"/>
          <cell r="AC3377"/>
          <cell r="AD3377"/>
          <cell r="AE3377" t="str">
            <v xml:space="preserve"> </v>
          </cell>
          <cell r="AF3377" t="str">
            <v xml:space="preserve"> </v>
          </cell>
          <cell r="AG3377"/>
          <cell r="AH3377"/>
          <cell r="AI3377"/>
          <cell r="AJ3377" t="str">
            <v xml:space="preserve"> </v>
          </cell>
          <cell r="AK3377" t="str">
            <v xml:space="preserve"> </v>
          </cell>
          <cell r="AL3377"/>
          <cell r="AM3377"/>
          <cell r="AN3377"/>
          <cell r="AO3377"/>
          <cell r="AP3377" t="str">
            <v xml:space="preserve"> </v>
          </cell>
          <cell r="AQ3377" t="str">
            <v xml:space="preserve"> </v>
          </cell>
          <cell r="AR3377"/>
          <cell r="AS3377"/>
          <cell r="AT3377"/>
          <cell r="AU3377"/>
        </row>
        <row r="3378">
          <cell r="B3378">
            <v>29546</v>
          </cell>
          <cell r="C3378">
            <v>29546</v>
          </cell>
          <cell r="D3378" t="str">
            <v>#REF!</v>
          </cell>
          <cell r="E3378">
            <v>41974</v>
          </cell>
          <cell r="F3378" t="str">
            <v>INACTIVO</v>
          </cell>
          <cell r="G3378" t="str">
            <v>NO APLICA</v>
          </cell>
          <cell r="H3378" t="str">
            <v>CÁMARA DE ELECTROFORESIS</v>
          </cell>
          <cell r="I3378" t="str">
            <v>NO APLICA</v>
          </cell>
          <cell r="J3378" t="str">
            <v>MAJOR SCIENCE</v>
          </cell>
          <cell r="K3378" t="str">
            <v>NO DISPONIBLE</v>
          </cell>
          <cell r="L3378" t="str">
            <v>NO DISPONIBLE</v>
          </cell>
          <cell r="M3378" t="str">
            <v>CÁMARAS DE ELECTROFORESIS</v>
          </cell>
          <cell r="N3378" t="str">
            <v>DISP</v>
          </cell>
          <cell r="O3378" t="str">
            <v>LBP - BANCO DE PROYECTOS</v>
          </cell>
          <cell r="P3378"/>
          <cell r="Q3378" t="str">
            <v>PROPIO</v>
          </cell>
          <cell r="R3378" t="str">
            <v>NO APLICA</v>
          </cell>
          <cell r="S3378" t="str">
            <v>Inter valo de tensión de salida: 10 V a 300 V</v>
          </cell>
          <cell r="T3378"/>
          <cell r="U3378">
            <v>12</v>
          </cell>
          <cell r="V3378"/>
          <cell r="W3378"/>
          <cell r="X3378"/>
          <cell r="Y3378" t="str">
            <v xml:space="preserve"> </v>
          </cell>
          <cell r="Z3378" t="str">
            <v xml:space="preserve">  </v>
          </cell>
          <cell r="AA3378"/>
          <cell r="AB3378"/>
          <cell r="AC3378"/>
          <cell r="AD3378"/>
          <cell r="AE3378" t="str">
            <v xml:space="preserve"> </v>
          </cell>
          <cell r="AF3378" t="str">
            <v xml:space="preserve"> </v>
          </cell>
          <cell r="AG3378"/>
          <cell r="AH3378"/>
          <cell r="AI3378"/>
          <cell r="AJ3378" t="str">
            <v xml:space="preserve"> </v>
          </cell>
          <cell r="AK3378" t="str">
            <v xml:space="preserve"> </v>
          </cell>
          <cell r="AL3378"/>
          <cell r="AM3378"/>
          <cell r="AN3378"/>
          <cell r="AO3378"/>
          <cell r="AP3378" t="str">
            <v xml:space="preserve"> </v>
          </cell>
          <cell r="AQ3378" t="str">
            <v xml:space="preserve"> </v>
          </cell>
          <cell r="AR3378"/>
          <cell r="AS3378"/>
          <cell r="AT3378"/>
          <cell r="AU3378"/>
        </row>
        <row r="3379">
          <cell r="B3379">
            <v>30097</v>
          </cell>
          <cell r="C3379">
            <v>30097</v>
          </cell>
          <cell r="D3379" t="str">
            <v>#REF!</v>
          </cell>
          <cell r="E3379" t="str">
            <v>NO DISPONIBLE</v>
          </cell>
          <cell r="F3379" t="str">
            <v>BAJA</v>
          </cell>
          <cell r="G3379" t="str">
            <v>NO APLICA</v>
          </cell>
          <cell r="H3379" t="str">
            <v>PIE DE REY</v>
          </cell>
          <cell r="I3379" t="str">
            <v>NO APLICA</v>
          </cell>
          <cell r="J3379" t="str">
            <v>FISHER SCIENTIFIC</v>
          </cell>
          <cell r="K3379">
            <v>32599</v>
          </cell>
          <cell r="L3379">
            <v>130402034</v>
          </cell>
          <cell r="M3379" t="str">
            <v>INSTRUMENTOS DE MEDICIÓN</v>
          </cell>
          <cell r="N3379" t="str">
            <v>DRSP</v>
          </cell>
          <cell r="O3379" t="str">
            <v>GMR - MICROBIOLOGÍA</v>
          </cell>
          <cell r="P3379" t="str">
            <v>RESISTENCIA BACTERIANA</v>
          </cell>
          <cell r="Q3379" t="str">
            <v>PROPIO</v>
          </cell>
          <cell r="R3379" t="str">
            <v>LONGITUD</v>
          </cell>
          <cell r="S3379" t="str">
            <v>Rango de MEDICIÓN 0 mm a 150 mm
División de escala 0,01 mm</v>
          </cell>
          <cell r="T3379"/>
          <cell r="U3379"/>
          <cell r="V3379">
            <v>18</v>
          </cell>
          <cell r="W3379"/>
          <cell r="X3379"/>
          <cell r="Y3379" t="str">
            <v xml:space="preserve"> </v>
          </cell>
          <cell r="Z3379" t="str">
            <v xml:space="preserve">  </v>
          </cell>
          <cell r="AA3379"/>
          <cell r="AB3379"/>
          <cell r="AC3379"/>
          <cell r="AD3379"/>
          <cell r="AE3379" t="str">
            <v xml:space="preserve"> </v>
          </cell>
          <cell r="AF3379" t="str">
            <v xml:space="preserve"> </v>
          </cell>
          <cell r="AG3379"/>
          <cell r="AH3379"/>
          <cell r="AI3379">
            <v>44908</v>
          </cell>
          <cell r="AJ3379" t="str">
            <v xml:space="preserve"> </v>
          </cell>
          <cell r="AK3379" t="str">
            <v xml:space="preserve"> </v>
          </cell>
          <cell r="AL3379"/>
          <cell r="AM3379"/>
          <cell r="AN3379"/>
          <cell r="AO3379"/>
          <cell r="AP3379" t="str">
            <v xml:space="preserve"> </v>
          </cell>
          <cell r="AQ3379" t="str">
            <v xml:space="preserve"> </v>
          </cell>
          <cell r="AR3379"/>
          <cell r="AS3379"/>
          <cell r="AT3379"/>
          <cell r="AU3379"/>
        </row>
        <row r="3380">
          <cell r="B3380">
            <v>30291</v>
          </cell>
          <cell r="C3380">
            <v>30291</v>
          </cell>
          <cell r="D3380" t="str">
            <v>#REF!</v>
          </cell>
          <cell r="E3380" t="str">
            <v>NO DISPONIBLE</v>
          </cell>
          <cell r="F3380" t="str">
            <v>ACTIVO</v>
          </cell>
          <cell r="G3380" t="str">
            <v>NO APLICA</v>
          </cell>
          <cell r="H3380" t="str">
            <v>DISPENSADOR</v>
          </cell>
          <cell r="I3380" t="str">
            <v>NO APLICA</v>
          </cell>
          <cell r="J3380" t="str">
            <v>BRAND</v>
          </cell>
          <cell r="K3380" t="str">
            <v>DISPENSETTE III</v>
          </cell>
          <cell r="L3380" t="str">
            <v>06K94954</v>
          </cell>
          <cell r="M3380" t="str">
            <v>VOLUMÉTRICOS</v>
          </cell>
          <cell r="N3380" t="str">
            <v>DRSP</v>
          </cell>
          <cell r="O3380" t="str">
            <v>GQT - QUÍMICA Y TOXICOLOGÍA</v>
          </cell>
          <cell r="P3380" t="str">
            <v>FISICOQUÍMICO</v>
          </cell>
          <cell r="Q3380" t="str">
            <v>PROPIO</v>
          </cell>
          <cell r="R3380" t="str">
            <v>VOLUMEN</v>
          </cell>
          <cell r="S3380" t="str">
            <v>0.5 ml A 5 ml</v>
          </cell>
          <cell r="T3380"/>
          <cell r="U3380">
            <v>18</v>
          </cell>
          <cell r="V3380">
            <v>18</v>
          </cell>
          <cell r="W3380"/>
          <cell r="X3380"/>
          <cell r="Y3380">
            <v>46047</v>
          </cell>
          <cell r="Z3380">
            <v>279</v>
          </cell>
          <cell r="AA3380" t="str">
            <v>Proveedor externo</v>
          </cell>
          <cell r="AB3380" t="str">
            <v>Jul</v>
          </cell>
          <cell r="AC3380" t="str">
            <v>R</v>
          </cell>
          <cell r="AD3380">
            <v>45498</v>
          </cell>
          <cell r="AE3380">
            <v>46051</v>
          </cell>
          <cell r="AF3380">
            <v>283</v>
          </cell>
          <cell r="AG3380" t="str">
            <v>Jul</v>
          </cell>
          <cell r="AH3380" t="str">
            <v>R</v>
          </cell>
          <cell r="AI3380">
            <v>45502</v>
          </cell>
          <cell r="AJ3380" t="str">
            <v xml:space="preserve"> </v>
          </cell>
          <cell r="AK3380" t="str">
            <v xml:space="preserve"> </v>
          </cell>
          <cell r="AL3380"/>
          <cell r="AM3380"/>
          <cell r="AN3380"/>
          <cell r="AO3380"/>
          <cell r="AP3380" t="str">
            <v xml:space="preserve"> </v>
          </cell>
          <cell r="AQ3380" t="str">
            <v xml:space="preserve"> </v>
          </cell>
          <cell r="AR3380"/>
          <cell r="AS3380"/>
          <cell r="AT3380"/>
          <cell r="AU3380"/>
        </row>
        <row r="3381">
          <cell r="B3381">
            <v>30296</v>
          </cell>
          <cell r="C3381">
            <v>30296</v>
          </cell>
          <cell r="D3381" t="str">
            <v>#REF!</v>
          </cell>
          <cell r="E3381">
            <v>42000</v>
          </cell>
          <cell r="F3381" t="str">
            <v>ACTIVO</v>
          </cell>
          <cell r="G3381" t="str">
            <v>NO APLICA</v>
          </cell>
          <cell r="H3381" t="str">
            <v>TERMOHIGRÓMETRO</v>
          </cell>
          <cell r="I3381" t="str">
            <v>NO APLICA</v>
          </cell>
          <cell r="J3381" t="str">
            <v>FOURTEC</v>
          </cell>
          <cell r="K3381" t="str">
            <v>MICROLOG PRO II</v>
          </cell>
          <cell r="L3381">
            <v>7012066</v>
          </cell>
          <cell r="M3381" t="str">
            <v>INSTRUMENTOS DE MEDICIÓN</v>
          </cell>
          <cell r="N3381" t="str">
            <v>DRSP</v>
          </cell>
          <cell r="O3381" t="str">
            <v>GVI - VIROLOGÍA</v>
          </cell>
          <cell r="P3381" t="str">
            <v>LABORATORIO DE ERUPTIVAS</v>
          </cell>
          <cell r="Q3381" t="str">
            <v>PROPIO</v>
          </cell>
          <cell r="R3381" t="str">
            <v>TEMPERATURA Y HUMEDAD</v>
          </cell>
          <cell r="S3381" t="str">
            <v>0% HR a 100% HR // -40°C a 80°C</v>
          </cell>
          <cell r="T3381"/>
          <cell r="U3381"/>
          <cell r="V3381">
            <v>18</v>
          </cell>
          <cell r="W3381"/>
          <cell r="X3381"/>
          <cell r="Y3381" t="str">
            <v xml:space="preserve"> </v>
          </cell>
          <cell r="Z3381" t="str">
            <v xml:space="preserve">  </v>
          </cell>
          <cell r="AA3381"/>
          <cell r="AB3381"/>
          <cell r="AC3381"/>
          <cell r="AD3381"/>
          <cell r="AE3381">
            <v>46054</v>
          </cell>
          <cell r="AF3381">
            <v>286</v>
          </cell>
          <cell r="AG3381" t="str">
            <v>Ago</v>
          </cell>
          <cell r="AH3381" t="str">
            <v>R</v>
          </cell>
          <cell r="AI3381">
            <v>45505</v>
          </cell>
          <cell r="AJ3381" t="str">
            <v xml:space="preserve"> </v>
          </cell>
          <cell r="AK3381" t="str">
            <v xml:space="preserve"> </v>
          </cell>
          <cell r="AL3381"/>
          <cell r="AM3381"/>
          <cell r="AN3381"/>
          <cell r="AO3381"/>
          <cell r="AP3381" t="str">
            <v xml:space="preserve"> </v>
          </cell>
          <cell r="AQ3381" t="str">
            <v xml:space="preserve"> </v>
          </cell>
          <cell r="AR3381"/>
          <cell r="AS3381"/>
          <cell r="AT3381"/>
          <cell r="AU3381"/>
        </row>
        <row r="3382">
          <cell r="B3382">
            <v>30297</v>
          </cell>
          <cell r="C3382">
            <v>30297</v>
          </cell>
          <cell r="D3382" t="str">
            <v>#REF!</v>
          </cell>
          <cell r="E3382">
            <v>42000</v>
          </cell>
          <cell r="F3382" t="str">
            <v>INACTIVO</v>
          </cell>
          <cell r="G3382" t="str">
            <v>NO APLICA</v>
          </cell>
          <cell r="H3382" t="str">
            <v>TERMOHIGRÓMETRO</v>
          </cell>
          <cell r="I3382" t="str">
            <v>NO APLICA</v>
          </cell>
          <cell r="J3382" t="str">
            <v>FOURTEC</v>
          </cell>
          <cell r="K3382" t="str">
            <v>NO DISPONIBLE</v>
          </cell>
          <cell r="L3382">
            <v>7012083</v>
          </cell>
          <cell r="M3382" t="str">
            <v>INSTRUMENTOS DE MEDICIÓN</v>
          </cell>
          <cell r="N3382" t="str">
            <v>DRSP</v>
          </cell>
          <cell r="O3382" t="str">
            <v>GVI - VIROLOGÍA</v>
          </cell>
          <cell r="P3382" t="str">
            <v>LABORATORIO</v>
          </cell>
          <cell r="Q3382" t="str">
            <v>PROPIO</v>
          </cell>
          <cell r="R3382" t="str">
            <v>TEMPERATURA Y HUMEDAD</v>
          </cell>
          <cell r="S3382" t="str">
            <v>0% HR a 100% HR // -40°C a 80°C</v>
          </cell>
          <cell r="T3382"/>
          <cell r="U3382"/>
          <cell r="V3382"/>
          <cell r="W3382"/>
          <cell r="X3382"/>
          <cell r="Y3382" t="str">
            <v xml:space="preserve"> </v>
          </cell>
          <cell r="Z3382" t="str">
            <v xml:space="preserve">  </v>
          </cell>
          <cell r="AA3382"/>
          <cell r="AB3382"/>
          <cell r="AC3382"/>
          <cell r="AD3382"/>
          <cell r="AE3382" t="str">
            <v xml:space="preserve"> </v>
          </cell>
          <cell r="AF3382" t="str">
            <v xml:space="preserve"> </v>
          </cell>
          <cell r="AG3382"/>
          <cell r="AH3382"/>
          <cell r="AI3382"/>
          <cell r="AJ3382" t="str">
            <v xml:space="preserve"> </v>
          </cell>
          <cell r="AK3382" t="str">
            <v xml:space="preserve"> </v>
          </cell>
          <cell r="AL3382"/>
          <cell r="AM3382"/>
          <cell r="AN3382"/>
          <cell r="AO3382"/>
          <cell r="AP3382" t="str">
            <v xml:space="preserve"> </v>
          </cell>
          <cell r="AQ3382" t="str">
            <v xml:space="preserve"> </v>
          </cell>
          <cell r="AR3382"/>
          <cell r="AS3382"/>
          <cell r="AT3382"/>
          <cell r="AU3382"/>
        </row>
        <row r="3383">
          <cell r="B3383">
            <v>30298</v>
          </cell>
          <cell r="C3383">
            <v>30298</v>
          </cell>
          <cell r="D3383" t="str">
            <v>#REF!</v>
          </cell>
          <cell r="E3383">
            <v>42000</v>
          </cell>
          <cell r="F3383" t="str">
            <v>ACTIVO</v>
          </cell>
          <cell r="G3383" t="str">
            <v>NO APLICA</v>
          </cell>
          <cell r="H3383" t="str">
            <v>TERMOHIGRÓMETRO</v>
          </cell>
          <cell r="I3383" t="str">
            <v>NO APLICA</v>
          </cell>
          <cell r="J3383" t="str">
            <v>FOURTEC</v>
          </cell>
          <cell r="K3383" t="str">
            <v>MICROLOG PRO II</v>
          </cell>
          <cell r="L3383">
            <v>7011932</v>
          </cell>
          <cell r="M3383" t="str">
            <v>INSTRUMENTOS DE MEDICIÓN</v>
          </cell>
          <cell r="N3383" t="str">
            <v>DRSP</v>
          </cell>
          <cell r="O3383" t="str">
            <v>GVI - VIROLOGÍA</v>
          </cell>
          <cell r="P3383" t="str">
            <v>METROLOGÍA</v>
          </cell>
          <cell r="Q3383" t="str">
            <v>PROPIO</v>
          </cell>
          <cell r="R3383" t="str">
            <v>TEMPERATURA Y HUMEDAD</v>
          </cell>
          <cell r="S3383" t="str">
            <v>0% HR a 100% HR // -40°C a 80°C</v>
          </cell>
          <cell r="T3383"/>
          <cell r="U3383"/>
          <cell r="V3383">
            <v>18</v>
          </cell>
          <cell r="W3383"/>
          <cell r="X3383"/>
          <cell r="Y3383" t="str">
            <v xml:space="preserve"> </v>
          </cell>
          <cell r="Z3383" t="str">
            <v xml:space="preserve">  </v>
          </cell>
          <cell r="AA3383"/>
          <cell r="AB3383"/>
          <cell r="AC3383"/>
          <cell r="AD3383"/>
          <cell r="AE3383">
            <v>46033</v>
          </cell>
          <cell r="AF3383">
            <v>265</v>
          </cell>
          <cell r="AG3383" t="str">
            <v>Jul</v>
          </cell>
          <cell r="AH3383" t="str">
            <v>R</v>
          </cell>
          <cell r="AI3383">
            <v>45484</v>
          </cell>
          <cell r="AJ3383" t="str">
            <v xml:space="preserve"> </v>
          </cell>
          <cell r="AK3383" t="str">
            <v xml:space="preserve"> </v>
          </cell>
          <cell r="AL3383"/>
          <cell r="AM3383"/>
          <cell r="AN3383"/>
          <cell r="AO3383"/>
          <cell r="AP3383" t="str">
            <v xml:space="preserve"> </v>
          </cell>
          <cell r="AQ3383" t="str">
            <v xml:space="preserve"> </v>
          </cell>
          <cell r="AR3383"/>
          <cell r="AS3383"/>
          <cell r="AT3383"/>
          <cell r="AU3383"/>
        </row>
        <row r="3384">
          <cell r="B3384">
            <v>30299</v>
          </cell>
          <cell r="C3384">
            <v>30299</v>
          </cell>
          <cell r="D3384" t="str">
            <v>#REF!</v>
          </cell>
          <cell r="E3384">
            <v>42000</v>
          </cell>
          <cell r="F3384" t="str">
            <v>ACTIVO</v>
          </cell>
          <cell r="G3384" t="str">
            <v>NO APLICA</v>
          </cell>
          <cell r="H3384" t="str">
            <v>TERMOHIGRÓMETRO</v>
          </cell>
          <cell r="I3384" t="str">
            <v>NO APLICA</v>
          </cell>
          <cell r="J3384" t="str">
            <v>FOURTEC</v>
          </cell>
          <cell r="K3384" t="str">
            <v>MICROLOG PRO II</v>
          </cell>
          <cell r="L3384">
            <v>7012038</v>
          </cell>
          <cell r="M3384" t="str">
            <v>INSTRUMENTOS DE MEDICIÓN</v>
          </cell>
          <cell r="N3384" t="str">
            <v>DRSP</v>
          </cell>
          <cell r="O3384" t="str">
            <v>GVI - VIROLOGÍA</v>
          </cell>
          <cell r="P3384" t="str">
            <v>LABORATORIO DE RABIA (Sala de necropsia)</v>
          </cell>
          <cell r="Q3384" t="str">
            <v>PROPIO</v>
          </cell>
          <cell r="R3384" t="str">
            <v>TEMPERATURA Y HUMEDAD</v>
          </cell>
          <cell r="S3384" t="str">
            <v>0% HR a 100% HR // -40°C a 80°C</v>
          </cell>
          <cell r="T3384"/>
          <cell r="U3384"/>
          <cell r="V3384">
            <v>18</v>
          </cell>
          <cell r="W3384"/>
          <cell r="X3384"/>
          <cell r="Y3384" t="str">
            <v xml:space="preserve"> </v>
          </cell>
          <cell r="Z3384" t="str">
            <v xml:space="preserve">  </v>
          </cell>
          <cell r="AA3384"/>
          <cell r="AB3384"/>
          <cell r="AC3384"/>
          <cell r="AD3384"/>
          <cell r="AE3384">
            <v>46066</v>
          </cell>
          <cell r="AF3384">
            <v>298</v>
          </cell>
          <cell r="AG3384" t="str">
            <v>Ago</v>
          </cell>
          <cell r="AH3384" t="str">
            <v>R</v>
          </cell>
          <cell r="AI3384">
            <v>45517</v>
          </cell>
          <cell r="AJ3384" t="str">
            <v xml:space="preserve"> </v>
          </cell>
          <cell r="AK3384" t="str">
            <v xml:space="preserve"> </v>
          </cell>
          <cell r="AL3384"/>
          <cell r="AM3384"/>
          <cell r="AN3384"/>
          <cell r="AO3384"/>
          <cell r="AP3384" t="str">
            <v xml:space="preserve"> </v>
          </cell>
          <cell r="AQ3384" t="str">
            <v xml:space="preserve"> </v>
          </cell>
          <cell r="AR3384"/>
          <cell r="AS3384"/>
          <cell r="AT3384"/>
          <cell r="AU3384"/>
        </row>
        <row r="3385">
          <cell r="B3385">
            <v>30300</v>
          </cell>
          <cell r="C3385">
            <v>30300</v>
          </cell>
          <cell r="D3385" t="str">
            <v>#REF!</v>
          </cell>
          <cell r="E3385">
            <v>42000</v>
          </cell>
          <cell r="F3385" t="str">
            <v>ACTIVO</v>
          </cell>
          <cell r="G3385" t="str">
            <v>NO APLICA</v>
          </cell>
          <cell r="H3385" t="str">
            <v>TERMOHIGRÓMETRO</v>
          </cell>
          <cell r="I3385" t="str">
            <v>NO APLICA</v>
          </cell>
          <cell r="J3385" t="str">
            <v>FOURTEC</v>
          </cell>
          <cell r="K3385" t="str">
            <v>MICROLOG PRO II</v>
          </cell>
          <cell r="L3385">
            <v>7012048</v>
          </cell>
          <cell r="M3385" t="str">
            <v>INSTRUMENTOS DE MEDICIÓN</v>
          </cell>
          <cell r="N3385" t="str">
            <v>DRSP</v>
          </cell>
          <cell r="O3385" t="str">
            <v>GVI - VIROLOGÍA</v>
          </cell>
          <cell r="P3385" t="str">
            <v>METROLOGÍA</v>
          </cell>
          <cell r="Q3385" t="str">
            <v>PROPIO</v>
          </cell>
          <cell r="R3385" t="str">
            <v>TEMPERATURA Y HUMEDAD</v>
          </cell>
          <cell r="S3385" t="str">
            <v>0% HR a 100% HR // -40°C a 80°C</v>
          </cell>
          <cell r="T3385"/>
          <cell r="U3385"/>
          <cell r="V3385">
            <v>18</v>
          </cell>
          <cell r="W3385"/>
          <cell r="X3385"/>
          <cell r="Y3385" t="str">
            <v xml:space="preserve"> </v>
          </cell>
          <cell r="Z3385" t="str">
            <v xml:space="preserve">  </v>
          </cell>
          <cell r="AA3385"/>
          <cell r="AB3385"/>
          <cell r="AC3385"/>
          <cell r="AD3385"/>
          <cell r="AE3385">
            <v>45806</v>
          </cell>
          <cell r="AF3385">
            <v>38</v>
          </cell>
          <cell r="AG3385"/>
          <cell r="AH3385"/>
          <cell r="AI3385">
            <v>45259</v>
          </cell>
          <cell r="AJ3385" t="str">
            <v xml:space="preserve"> </v>
          </cell>
          <cell r="AK3385" t="str">
            <v xml:space="preserve"> </v>
          </cell>
          <cell r="AL3385"/>
          <cell r="AM3385"/>
          <cell r="AN3385"/>
          <cell r="AO3385"/>
          <cell r="AP3385" t="str">
            <v xml:space="preserve"> </v>
          </cell>
          <cell r="AQ3385" t="str">
            <v xml:space="preserve"> </v>
          </cell>
          <cell r="AR3385"/>
          <cell r="AS3385"/>
          <cell r="AT3385"/>
          <cell r="AU3385"/>
        </row>
        <row r="3386">
          <cell r="B3386">
            <v>30301</v>
          </cell>
          <cell r="C3386">
            <v>30301</v>
          </cell>
          <cell r="D3386" t="str">
            <v>#REF!</v>
          </cell>
          <cell r="E3386">
            <v>42000</v>
          </cell>
          <cell r="F3386" t="str">
            <v>ACTIVO</v>
          </cell>
          <cell r="G3386" t="str">
            <v>NO APLICA</v>
          </cell>
          <cell r="H3386" t="str">
            <v>TERMOHIGRÓMETRO</v>
          </cell>
          <cell r="I3386" t="str">
            <v>NO APLICA</v>
          </cell>
          <cell r="J3386" t="str">
            <v>FOURTEC</v>
          </cell>
          <cell r="K3386" t="str">
            <v>MICROLOG PRO II</v>
          </cell>
          <cell r="L3386">
            <v>7012063</v>
          </cell>
          <cell r="M3386" t="str">
            <v>INSTRUMENTOS DE MEDICIÓN</v>
          </cell>
          <cell r="N3386" t="str">
            <v>DRSP</v>
          </cell>
          <cell r="O3386" t="str">
            <v>GVI - VIROLOGÍA</v>
          </cell>
          <cell r="P3386" t="str">
            <v>LABORATORIO DE VIRUS RESPIRATORIOS</v>
          </cell>
          <cell r="Q3386" t="str">
            <v>PROPIO</v>
          </cell>
          <cell r="R3386" t="str">
            <v>TEMPERATURA Y HUMEDAD</v>
          </cell>
          <cell r="S3386" t="str">
            <v>0% HR a 100% HR // -40°C a 80°C</v>
          </cell>
          <cell r="T3386"/>
          <cell r="U3386"/>
          <cell r="V3386">
            <v>18</v>
          </cell>
          <cell r="W3386"/>
          <cell r="X3386"/>
          <cell r="Y3386" t="str">
            <v xml:space="preserve"> </v>
          </cell>
          <cell r="Z3386" t="str">
            <v xml:space="preserve">  </v>
          </cell>
          <cell r="AA3386"/>
          <cell r="AB3386"/>
          <cell r="AC3386"/>
          <cell r="AD3386"/>
          <cell r="AE3386">
            <v>45797</v>
          </cell>
          <cell r="AF3386">
            <v>29</v>
          </cell>
          <cell r="AG3386"/>
          <cell r="AH3386"/>
          <cell r="AI3386">
            <v>45250</v>
          </cell>
          <cell r="AJ3386" t="str">
            <v xml:space="preserve"> </v>
          </cell>
          <cell r="AK3386" t="str">
            <v xml:space="preserve"> </v>
          </cell>
          <cell r="AL3386"/>
          <cell r="AM3386"/>
          <cell r="AN3386"/>
          <cell r="AO3386"/>
          <cell r="AP3386" t="str">
            <v xml:space="preserve"> </v>
          </cell>
          <cell r="AQ3386" t="str">
            <v xml:space="preserve"> </v>
          </cell>
          <cell r="AR3386"/>
          <cell r="AS3386"/>
          <cell r="AT3386"/>
          <cell r="AU3386"/>
        </row>
        <row r="3387">
          <cell r="B3387">
            <v>30302</v>
          </cell>
          <cell r="C3387">
            <v>30302</v>
          </cell>
          <cell r="D3387" t="str">
            <v>#REF!</v>
          </cell>
          <cell r="E3387">
            <v>42000</v>
          </cell>
          <cell r="F3387" t="str">
            <v>ACTIVO</v>
          </cell>
          <cell r="G3387" t="str">
            <v>NO APLICA</v>
          </cell>
          <cell r="H3387" t="str">
            <v>TERMOHIGRÓMETRO</v>
          </cell>
          <cell r="I3387" t="str">
            <v>NO APLICA</v>
          </cell>
          <cell r="J3387" t="str">
            <v>FOURTEC</v>
          </cell>
          <cell r="K3387" t="str">
            <v>MICROLOG PRO II</v>
          </cell>
          <cell r="L3387">
            <v>701207</v>
          </cell>
          <cell r="M3387" t="str">
            <v>INSTRUMENTOS DE MEDICIÓN</v>
          </cell>
          <cell r="N3387" t="str">
            <v>DRSP</v>
          </cell>
          <cell r="O3387" t="str">
            <v>GVI - VIROLOGÍA</v>
          </cell>
          <cell r="P3387" t="str">
            <v>LABORATORIO DE ARBOVIRUS (EXTRACCIÓN)</v>
          </cell>
          <cell r="Q3387" t="str">
            <v>PROPIO</v>
          </cell>
          <cell r="R3387" t="str">
            <v>TEMPERATURA Y HUMEDAD</v>
          </cell>
          <cell r="S3387" t="str">
            <v>0% HR a 100% HR // -40°C a 80°C</v>
          </cell>
          <cell r="T3387"/>
          <cell r="U3387"/>
          <cell r="V3387">
            <v>18</v>
          </cell>
          <cell r="W3387"/>
          <cell r="X3387"/>
          <cell r="Y3387" t="str">
            <v xml:space="preserve"> </v>
          </cell>
          <cell r="Z3387" t="str">
            <v xml:space="preserve">  </v>
          </cell>
          <cell r="AA3387"/>
          <cell r="AB3387"/>
          <cell r="AC3387"/>
          <cell r="AD3387"/>
          <cell r="AE3387">
            <v>45797</v>
          </cell>
          <cell r="AF3387">
            <v>29</v>
          </cell>
          <cell r="AG3387"/>
          <cell r="AH3387"/>
          <cell r="AI3387">
            <v>45250</v>
          </cell>
          <cell r="AJ3387" t="str">
            <v xml:space="preserve"> </v>
          </cell>
          <cell r="AK3387" t="str">
            <v xml:space="preserve"> </v>
          </cell>
          <cell r="AL3387"/>
          <cell r="AM3387"/>
          <cell r="AN3387"/>
          <cell r="AO3387"/>
          <cell r="AP3387" t="str">
            <v xml:space="preserve"> </v>
          </cell>
          <cell r="AQ3387" t="str">
            <v xml:space="preserve"> </v>
          </cell>
          <cell r="AR3387"/>
          <cell r="AS3387"/>
          <cell r="AT3387"/>
          <cell r="AU3387"/>
        </row>
        <row r="3388">
          <cell r="B3388">
            <v>30303</v>
          </cell>
          <cell r="C3388">
            <v>30303</v>
          </cell>
          <cell r="D3388" t="str">
            <v>#REF!</v>
          </cell>
          <cell r="E3388">
            <v>42000</v>
          </cell>
          <cell r="F3388" t="str">
            <v>ACTIVO</v>
          </cell>
          <cell r="G3388" t="str">
            <v>NO APLICA</v>
          </cell>
          <cell r="H3388" t="str">
            <v>TERMOHIGRÓMETRO</v>
          </cell>
          <cell r="I3388" t="str">
            <v>NO APLICA</v>
          </cell>
          <cell r="J3388" t="str">
            <v>FOURTEC</v>
          </cell>
          <cell r="K3388" t="str">
            <v>MICROLOG PRO II</v>
          </cell>
          <cell r="L3388">
            <v>7012145</v>
          </cell>
          <cell r="M3388" t="str">
            <v>INSTRUMENTOS DE MEDICIÓN</v>
          </cell>
          <cell r="N3388" t="str">
            <v>DRSP</v>
          </cell>
          <cell r="O3388" t="str">
            <v>GVI - VIROLOGÍA</v>
          </cell>
          <cell r="P3388" t="str">
            <v>LABORATORIO DE ARBOVIRUS</v>
          </cell>
          <cell r="Q3388" t="str">
            <v>PROPIO</v>
          </cell>
          <cell r="R3388" t="str">
            <v>TEMPERATURA Y HUMEDAD</v>
          </cell>
          <cell r="S3388" t="str">
            <v>0% HR a 100% HR // -40°C a 80°C</v>
          </cell>
          <cell r="T3388"/>
          <cell r="U3388"/>
          <cell r="V3388">
            <v>18</v>
          </cell>
          <cell r="W3388"/>
          <cell r="X3388"/>
          <cell r="Y3388" t="str">
            <v xml:space="preserve"> </v>
          </cell>
          <cell r="Z3388" t="str">
            <v xml:space="preserve">  </v>
          </cell>
          <cell r="AA3388"/>
          <cell r="AB3388"/>
          <cell r="AC3388"/>
          <cell r="AD3388"/>
          <cell r="AE3388">
            <v>46053</v>
          </cell>
          <cell r="AF3388">
            <v>285</v>
          </cell>
          <cell r="AG3388" t="str">
            <v>Jul</v>
          </cell>
          <cell r="AH3388" t="str">
            <v>R</v>
          </cell>
          <cell r="AI3388">
            <v>45504</v>
          </cell>
          <cell r="AJ3388" t="str">
            <v xml:space="preserve"> </v>
          </cell>
          <cell r="AK3388" t="str">
            <v xml:space="preserve"> </v>
          </cell>
          <cell r="AL3388"/>
          <cell r="AM3388"/>
          <cell r="AN3388"/>
          <cell r="AO3388"/>
          <cell r="AP3388" t="str">
            <v xml:space="preserve"> </v>
          </cell>
          <cell r="AQ3388" t="str">
            <v xml:space="preserve"> </v>
          </cell>
          <cell r="AR3388"/>
          <cell r="AS3388"/>
          <cell r="AT3388"/>
          <cell r="AU3388"/>
        </row>
        <row r="3389">
          <cell r="B3389" t="str">
            <v>GSA-360</v>
          </cell>
          <cell r="C3389">
            <v>30304</v>
          </cell>
          <cell r="D3389" t="str">
            <v>#REF!</v>
          </cell>
          <cell r="E3389">
            <v>41990</v>
          </cell>
          <cell r="F3389" t="str">
            <v>ACTIVO</v>
          </cell>
          <cell r="G3389" t="str">
            <v>NO APLICA</v>
          </cell>
          <cell r="H3389" t="str">
            <v>PIPETA MULTICANAL</v>
          </cell>
          <cell r="I3389" t="str">
            <v>NO APLICA</v>
          </cell>
          <cell r="J3389" t="str">
            <v>LABNET</v>
          </cell>
          <cell r="K3389" t="str">
            <v>NO DISPONIBLE</v>
          </cell>
          <cell r="L3389" t="str">
            <v>VLE120008-1308011</v>
          </cell>
          <cell r="M3389" t="str">
            <v>VOLUMÉTRICOS</v>
          </cell>
          <cell r="N3389" t="str">
            <v>DRSP</v>
          </cell>
          <cell r="O3389" t="str">
            <v>GMR - MICROBIOLOGÍA</v>
          </cell>
          <cell r="P3389" t="str">
            <v>SINDROMES FEBRILES</v>
          </cell>
          <cell r="Q3389" t="str">
            <v>PROPIO</v>
          </cell>
          <cell r="R3389" t="str">
            <v>VOLUMEN</v>
          </cell>
          <cell r="S3389" t="str">
            <v>Pipeta de 8 canales. Rango de MEDICIÓN: 100 a 1200 µL</v>
          </cell>
          <cell r="T3389"/>
          <cell r="U3389">
            <v>12</v>
          </cell>
          <cell r="V3389">
            <v>12</v>
          </cell>
          <cell r="W3389"/>
          <cell r="X3389"/>
          <cell r="Y3389" t="str">
            <v xml:space="preserve"> </v>
          </cell>
          <cell r="Z3389" t="str">
            <v xml:space="preserve">  </v>
          </cell>
          <cell r="AA3389"/>
          <cell r="AB3389"/>
          <cell r="AC3389"/>
          <cell r="AD3389"/>
          <cell r="AE3389" t="str">
            <v xml:space="preserve"> </v>
          </cell>
          <cell r="AF3389" t="str">
            <v xml:space="preserve"> </v>
          </cell>
          <cell r="AG3389"/>
          <cell r="AH3389"/>
          <cell r="AI3389"/>
          <cell r="AJ3389" t="str">
            <v xml:space="preserve"> </v>
          </cell>
          <cell r="AK3389" t="str">
            <v xml:space="preserve"> </v>
          </cell>
          <cell r="AL3389"/>
          <cell r="AM3389"/>
          <cell r="AN3389"/>
          <cell r="AO3389"/>
          <cell r="AP3389" t="str">
            <v xml:space="preserve"> </v>
          </cell>
          <cell r="AQ3389" t="str">
            <v xml:space="preserve"> </v>
          </cell>
          <cell r="AR3389"/>
          <cell r="AS3389"/>
          <cell r="AT3389"/>
          <cell r="AU3389"/>
        </row>
        <row r="3390">
          <cell r="B3390">
            <v>30353</v>
          </cell>
          <cell r="C3390">
            <v>30353</v>
          </cell>
          <cell r="D3390" t="str">
            <v>#REF!</v>
          </cell>
          <cell r="E3390" t="str">
            <v>NO DISPONIBLE</v>
          </cell>
          <cell r="F3390" t="str">
            <v>INACTIVO</v>
          </cell>
          <cell r="G3390" t="str">
            <v>NO APLICA</v>
          </cell>
          <cell r="H3390" t="str">
            <v>AGITADOR VORTEX</v>
          </cell>
          <cell r="I3390" t="str">
            <v>NO APLICA</v>
          </cell>
          <cell r="J3390" t="str">
            <v>BENCHMARK SCIENTIFIC</v>
          </cell>
          <cell r="K3390" t="str">
            <v>BENCHMIXER</v>
          </cell>
          <cell r="L3390">
            <v>11123357</v>
          </cell>
          <cell r="M3390" t="str">
            <v>Agitadores</v>
          </cell>
          <cell r="N3390" t="str">
            <v>DRSP</v>
          </cell>
          <cell r="O3390" t="str">
            <v>GVI - VIROLOGÍA</v>
          </cell>
          <cell r="P3390" t="str">
            <v>METROLOGÍA 2023-04</v>
          </cell>
          <cell r="Q3390" t="str">
            <v>PROPIO</v>
          </cell>
          <cell r="R3390" t="str">
            <v>NO APLICA</v>
          </cell>
          <cell r="S3390"/>
          <cell r="T3390"/>
          <cell r="U3390"/>
          <cell r="V3390"/>
          <cell r="W3390"/>
          <cell r="X3390"/>
          <cell r="Y3390" t="str">
            <v xml:space="preserve"> </v>
          </cell>
          <cell r="Z3390" t="str">
            <v xml:space="preserve">  </v>
          </cell>
          <cell r="AA3390"/>
          <cell r="AB3390"/>
          <cell r="AC3390"/>
          <cell r="AD3390"/>
          <cell r="AE3390" t="str">
            <v xml:space="preserve"> </v>
          </cell>
          <cell r="AF3390" t="str">
            <v xml:space="preserve"> </v>
          </cell>
          <cell r="AG3390"/>
          <cell r="AH3390"/>
          <cell r="AI3390"/>
          <cell r="AJ3390" t="str">
            <v xml:space="preserve"> </v>
          </cell>
          <cell r="AK3390" t="str">
            <v xml:space="preserve"> </v>
          </cell>
          <cell r="AL3390"/>
          <cell r="AM3390"/>
          <cell r="AN3390"/>
          <cell r="AO3390"/>
          <cell r="AP3390" t="str">
            <v xml:space="preserve"> </v>
          </cell>
          <cell r="AQ3390" t="str">
            <v xml:space="preserve"> </v>
          </cell>
          <cell r="AR3390"/>
          <cell r="AS3390"/>
          <cell r="AT3390"/>
          <cell r="AU3390"/>
        </row>
        <row r="3391">
          <cell r="B3391" t="str">
            <v>MC-061</v>
          </cell>
          <cell r="C3391">
            <v>30365</v>
          </cell>
          <cell r="D3391" t="str">
            <v>#REF!</v>
          </cell>
          <cell r="E3391" t="str">
            <v>NO DISPONIBLE</v>
          </cell>
          <cell r="F3391" t="str">
            <v>BAJA</v>
          </cell>
          <cell r="G3391" t="str">
            <v>NO APLICA</v>
          </cell>
          <cell r="H3391" t="str">
            <v xml:space="preserve">DOSIFICADOR </v>
          </cell>
          <cell r="I3391" t="str">
            <v>NO APLICA</v>
          </cell>
          <cell r="J3391" t="str">
            <v>INTERSCIENCE INTERNATIONAL</v>
          </cell>
          <cell r="K3391" t="str">
            <v>FLEXIPUMP</v>
          </cell>
          <cell r="L3391" t="str">
            <v>561000S00183</v>
          </cell>
          <cell r="M3391" t="str">
            <v>VOLUMÉTRICOS</v>
          </cell>
          <cell r="N3391" t="str">
            <v>DP</v>
          </cell>
          <cell r="O3391" t="str">
            <v>MC - MEDIOS DE CULTIVO</v>
          </cell>
          <cell r="P3391" t="str">
            <v>CUARTO ESTERIL</v>
          </cell>
          <cell r="Q3391" t="str">
            <v xml:space="preserve">PROPIO </v>
          </cell>
          <cell r="R3391" t="str">
            <v>VELOCIDAD DE VOLUMEN</v>
          </cell>
          <cell r="S3391" t="str">
            <v>RANGO DE TRABAJO 1.5 ml a 30 ml
50 µL to 99 L</v>
          </cell>
          <cell r="T3391"/>
          <cell r="U3391"/>
          <cell r="V3391"/>
          <cell r="W3391"/>
          <cell r="X3391"/>
          <cell r="Y3391" t="str">
            <v xml:space="preserve"> </v>
          </cell>
          <cell r="Z3391" t="str">
            <v xml:space="preserve">  </v>
          </cell>
          <cell r="AA3391"/>
          <cell r="AB3391"/>
          <cell r="AC3391"/>
          <cell r="AD3391"/>
          <cell r="AE3391" t="str">
            <v xml:space="preserve"> </v>
          </cell>
          <cell r="AF3391" t="str">
            <v xml:space="preserve"> </v>
          </cell>
          <cell r="AG3391"/>
          <cell r="AH3391"/>
          <cell r="AI3391"/>
          <cell r="AJ3391" t="str">
            <v xml:space="preserve"> </v>
          </cell>
          <cell r="AK3391" t="str">
            <v xml:space="preserve"> </v>
          </cell>
          <cell r="AL3391"/>
          <cell r="AM3391"/>
          <cell r="AN3391"/>
          <cell r="AO3391" t="str">
            <v xml:space="preserve"> </v>
          </cell>
          <cell r="AP3391" t="str">
            <v xml:space="preserve"> </v>
          </cell>
          <cell r="AQ3391" t="str">
            <v xml:space="preserve"> </v>
          </cell>
          <cell r="AR3391"/>
          <cell r="AS3391"/>
          <cell r="AT3391"/>
          <cell r="AU3391"/>
        </row>
        <row r="3392">
          <cell r="B3392" t="str">
            <v>MC-062</v>
          </cell>
          <cell r="C3392">
            <v>30370</v>
          </cell>
          <cell r="D3392" t="str">
            <v>#REF!</v>
          </cell>
          <cell r="E3392" t="str">
            <v>NO DISPONIBLE</v>
          </cell>
          <cell r="F3392" t="str">
            <v>ACTIVO</v>
          </cell>
          <cell r="G3392" t="str">
            <v>NO APLICA</v>
          </cell>
          <cell r="H3392" t="str">
            <v xml:space="preserve">PIPETEADOR AUTOMÁTICO </v>
          </cell>
          <cell r="I3392" t="str">
            <v>NO APLICA</v>
          </cell>
          <cell r="J3392" t="str">
            <v>SOCOREX</v>
          </cell>
          <cell r="K3392" t="str">
            <v>PROFILLER  446</v>
          </cell>
          <cell r="L3392" t="str">
            <v>AC5198</v>
          </cell>
          <cell r="M3392" t="str">
            <v>VOLUMÉTRICOS</v>
          </cell>
          <cell r="N3392" t="str">
            <v>DP</v>
          </cell>
          <cell r="O3392" t="str">
            <v>MC - MEDIOS DE CULTIVO</v>
          </cell>
          <cell r="P3392" t="str">
            <v>CUARTO ESTERIL</v>
          </cell>
          <cell r="Q3392" t="str">
            <v xml:space="preserve">PROPIO </v>
          </cell>
          <cell r="R3392" t="str">
            <v>NO APLICA</v>
          </cell>
          <cell r="S3392" t="str">
            <v>NO APLICA</v>
          </cell>
          <cell r="T3392"/>
          <cell r="U3392">
            <v>12</v>
          </cell>
          <cell r="V3392"/>
          <cell r="W3392"/>
          <cell r="X3392"/>
          <cell r="Y3392">
            <v>45974</v>
          </cell>
          <cell r="Z3392">
            <v>206</v>
          </cell>
          <cell r="AA3392" t="str">
            <v>Proveedor externo</v>
          </cell>
          <cell r="AB3392" t="str">
            <v>Nov</v>
          </cell>
          <cell r="AC3392" t="str">
            <v>Nov</v>
          </cell>
          <cell r="AD3392">
            <v>45609</v>
          </cell>
          <cell r="AE3392" t="str">
            <v xml:space="preserve"> </v>
          </cell>
          <cell r="AF3392" t="str">
            <v xml:space="preserve"> </v>
          </cell>
          <cell r="AG3392"/>
          <cell r="AH3392"/>
          <cell r="AI3392"/>
          <cell r="AJ3392" t="str">
            <v xml:space="preserve"> </v>
          </cell>
          <cell r="AK3392" t="str">
            <v xml:space="preserve"> </v>
          </cell>
          <cell r="AL3392"/>
          <cell r="AM3392"/>
          <cell r="AN3392"/>
          <cell r="AO3392" t="str">
            <v xml:space="preserve"> </v>
          </cell>
          <cell r="AP3392" t="str">
            <v xml:space="preserve"> </v>
          </cell>
          <cell r="AQ3392" t="str">
            <v xml:space="preserve"> </v>
          </cell>
          <cell r="AR3392"/>
          <cell r="AS3392"/>
          <cell r="AT3392"/>
          <cell r="AU3392"/>
        </row>
        <row r="3393">
          <cell r="B3393">
            <v>30412</v>
          </cell>
          <cell r="C3393">
            <v>30412</v>
          </cell>
          <cell r="D3393" t="str">
            <v>#REF!</v>
          </cell>
          <cell r="E3393" t="str">
            <v>NO DISPONIBLE</v>
          </cell>
          <cell r="F3393" t="str">
            <v>ACTIVO</v>
          </cell>
          <cell r="G3393" t="str">
            <v>NO APLICA</v>
          </cell>
          <cell r="H3393" t="str">
            <v>ULTRACONGELADOR</v>
          </cell>
          <cell r="I3393" t="str">
            <v>NO APLICA</v>
          </cell>
          <cell r="J3393" t="str">
            <v>THERMO FISHER SCIENTIFIC</v>
          </cell>
          <cell r="K3393" t="str">
            <v>8922</v>
          </cell>
          <cell r="L3393" t="str">
            <v>836406-268</v>
          </cell>
          <cell r="M3393" t="str">
            <v>FRÍO</v>
          </cell>
          <cell r="N3393" t="str">
            <v>DISP</v>
          </cell>
          <cell r="O3393" t="str">
            <v>LFM - FISIOLOGÍA MOLECULAR</v>
          </cell>
          <cell r="P3393" t="str">
            <v>LABORATORIO</v>
          </cell>
          <cell r="Q3393" t="str">
            <v>PROPIO</v>
          </cell>
          <cell r="R3393" t="str">
            <v>TEMPERATURA</v>
          </cell>
          <cell r="S3393" t="str">
            <v>Temperatura Programada
(-75 +/- 10) °C</v>
          </cell>
          <cell r="T3393"/>
          <cell r="U3393">
            <v>12</v>
          </cell>
          <cell r="V3393"/>
          <cell r="W3393">
            <v>12</v>
          </cell>
          <cell r="X3393"/>
          <cell r="Y3393">
            <v>45860</v>
          </cell>
          <cell r="Z3393">
            <v>92</v>
          </cell>
          <cell r="AA3393" t="str">
            <v>Proveedor externo</v>
          </cell>
          <cell r="AB3393" t="str">
            <v>Jul</v>
          </cell>
          <cell r="AC3393" t="str">
            <v>Jul</v>
          </cell>
          <cell r="AD3393">
            <v>45495</v>
          </cell>
          <cell r="AE3393" t="str">
            <v xml:space="preserve"> </v>
          </cell>
          <cell r="AF3393" t="str">
            <v xml:space="preserve"> </v>
          </cell>
          <cell r="AG3393"/>
          <cell r="AH3393"/>
          <cell r="AI3393"/>
          <cell r="AJ3393">
            <v>45878</v>
          </cell>
          <cell r="AK3393">
            <v>110</v>
          </cell>
          <cell r="AL3393" t="str">
            <v>Proveedor externo</v>
          </cell>
          <cell r="AM3393" t="str">
            <v>Ago</v>
          </cell>
          <cell r="AN3393" t="str">
            <v>Ago</v>
          </cell>
          <cell r="AO3393">
            <v>45513</v>
          </cell>
          <cell r="AP3393" t="str">
            <v xml:space="preserve"> </v>
          </cell>
          <cell r="AQ3393" t="str">
            <v xml:space="preserve"> </v>
          </cell>
          <cell r="AR3393"/>
          <cell r="AS3393"/>
          <cell r="AT3393"/>
          <cell r="AU3393"/>
        </row>
        <row r="3394">
          <cell r="B3394">
            <v>30413</v>
          </cell>
          <cell r="C3394">
            <v>30413</v>
          </cell>
          <cell r="D3394" t="str">
            <v>#REF!</v>
          </cell>
          <cell r="E3394" t="str">
            <v>NO DISPONIBLE</v>
          </cell>
          <cell r="F3394" t="str">
            <v>ACTIVO</v>
          </cell>
          <cell r="G3394" t="str">
            <v>NO APLICA</v>
          </cell>
          <cell r="H3394" t="str">
            <v>ANEMÓMETRO</v>
          </cell>
          <cell r="I3394" t="str">
            <v>NO APLICA</v>
          </cell>
          <cell r="J3394" t="str">
            <v>KESTREL</v>
          </cell>
          <cell r="K3394" t="str">
            <v>4000</v>
          </cell>
          <cell r="L3394">
            <v>691145</v>
          </cell>
          <cell r="M3394" t="str">
            <v>INSTRUMENTOS DE MEDICIÓN</v>
          </cell>
          <cell r="N3394" t="str">
            <v>SG</v>
          </cell>
          <cell r="O3394" t="str">
            <v>GELP - GRUPO EQUIPOS DE LABORATORIO Y PRODUCCIÓN</v>
          </cell>
          <cell r="P3394" t="str">
            <v>PATRONES DE TRABAJO MOVIL</v>
          </cell>
          <cell r="Q3394" t="str">
            <v>PROPIO</v>
          </cell>
          <cell r="R3394" t="str">
            <v>FLUJO DE AIRE</v>
          </cell>
          <cell r="S3394" t="str">
            <v>NO DISPONIBLE</v>
          </cell>
          <cell r="T3394"/>
          <cell r="U3394"/>
          <cell r="V3394">
            <v>24</v>
          </cell>
          <cell r="W3394"/>
          <cell r="X3394"/>
          <cell r="Y3394" t="str">
            <v xml:space="preserve"> </v>
          </cell>
          <cell r="Z3394" t="str">
            <v xml:space="preserve">  </v>
          </cell>
          <cell r="AA3394"/>
          <cell r="AB3394"/>
          <cell r="AC3394"/>
          <cell r="AD3394"/>
          <cell r="AE3394" t="str">
            <v xml:space="preserve"> </v>
          </cell>
          <cell r="AF3394" t="str">
            <v xml:space="preserve"> </v>
          </cell>
          <cell r="AG3394"/>
          <cell r="AH3394"/>
          <cell r="AI3394"/>
          <cell r="AJ3394" t="str">
            <v xml:space="preserve"> </v>
          </cell>
          <cell r="AK3394" t="str">
            <v xml:space="preserve"> </v>
          </cell>
          <cell r="AL3394"/>
          <cell r="AM3394"/>
          <cell r="AN3394"/>
          <cell r="AO3394"/>
          <cell r="AP3394" t="str">
            <v xml:space="preserve"> </v>
          </cell>
          <cell r="AQ3394" t="str">
            <v xml:space="preserve"> </v>
          </cell>
          <cell r="AR3394"/>
          <cell r="AS3394"/>
          <cell r="AT3394"/>
          <cell r="AU3394"/>
        </row>
        <row r="3395">
          <cell r="B3395">
            <v>30420</v>
          </cell>
          <cell r="C3395">
            <v>30420</v>
          </cell>
          <cell r="D3395" t="str">
            <v>#REF!</v>
          </cell>
          <cell r="E3395" t="str">
            <v>NO DISPONIBLE</v>
          </cell>
          <cell r="F3395" t="str">
            <v>ACTIVO</v>
          </cell>
          <cell r="G3395" t="str">
            <v>NO APLICA</v>
          </cell>
          <cell r="H3395" t="str">
            <v>PESAS PATRÓN</v>
          </cell>
          <cell r="I3395" t="str">
            <v>NO APLICA</v>
          </cell>
          <cell r="J3395" t="str">
            <v>NO DISPONIBLE</v>
          </cell>
          <cell r="K3395" t="str">
            <v>NO DISPONIBLE</v>
          </cell>
          <cell r="L3395">
            <v>14</v>
          </cell>
          <cell r="M3395" t="str">
            <v>EQUIPOS PATRÓN</v>
          </cell>
          <cell r="N3395" t="str">
            <v>DISP</v>
          </cell>
          <cell r="O3395" t="str">
            <v>LNI - NUTRICIÓN</v>
          </cell>
          <cell r="P3395" t="str">
            <v>LABORATORIO DE ANTROPOMETRIA</v>
          </cell>
          <cell r="Q3395" t="str">
            <v>PROPIO</v>
          </cell>
          <cell r="R3395" t="str">
            <v>NO APLICA</v>
          </cell>
          <cell r="S3395" t="str">
            <v>2 kg</v>
          </cell>
          <cell r="T3395"/>
          <cell r="U3395"/>
          <cell r="V3395">
            <v>12</v>
          </cell>
          <cell r="W3395"/>
          <cell r="X3395"/>
          <cell r="Y3395" t="str">
            <v xml:space="preserve"> </v>
          </cell>
          <cell r="Z3395" t="str">
            <v xml:space="preserve">  </v>
          </cell>
          <cell r="AA3395"/>
          <cell r="AB3395"/>
          <cell r="AC3395"/>
          <cell r="AD3395"/>
          <cell r="AE3395" t="str">
            <v xml:space="preserve"> </v>
          </cell>
          <cell r="AF3395" t="str">
            <v xml:space="preserve"> </v>
          </cell>
          <cell r="AG3395"/>
          <cell r="AH3395"/>
          <cell r="AI3395"/>
          <cell r="AJ3395" t="str">
            <v xml:space="preserve"> </v>
          </cell>
          <cell r="AK3395" t="str">
            <v xml:space="preserve"> </v>
          </cell>
          <cell r="AL3395"/>
          <cell r="AM3395"/>
          <cell r="AN3395"/>
          <cell r="AO3395"/>
          <cell r="AP3395" t="str">
            <v xml:space="preserve"> </v>
          </cell>
          <cell r="AQ3395" t="str">
            <v xml:space="preserve"> </v>
          </cell>
          <cell r="AR3395"/>
          <cell r="AS3395"/>
          <cell r="AT3395"/>
          <cell r="AU3395"/>
        </row>
        <row r="3396">
          <cell r="B3396">
            <v>30421</v>
          </cell>
          <cell r="C3396">
            <v>30421</v>
          </cell>
          <cell r="D3396" t="str">
            <v>#REF!</v>
          </cell>
          <cell r="E3396" t="str">
            <v>NO DISPONIBLE</v>
          </cell>
          <cell r="F3396" t="str">
            <v>ACTIVO</v>
          </cell>
          <cell r="G3396" t="str">
            <v>NO APLICA</v>
          </cell>
          <cell r="H3396" t="str">
            <v>PESAS PATRÓN</v>
          </cell>
          <cell r="I3396" t="str">
            <v>NO APLICA</v>
          </cell>
          <cell r="J3396" t="str">
            <v>NO DISPONIBLE</v>
          </cell>
          <cell r="K3396" t="str">
            <v>NO DISPONIBLE</v>
          </cell>
          <cell r="L3396">
            <v>15</v>
          </cell>
          <cell r="M3396" t="str">
            <v>EQUIPOS PATRÓN</v>
          </cell>
          <cell r="N3396" t="str">
            <v>DISP</v>
          </cell>
          <cell r="O3396" t="str">
            <v>LNI - NUTRICIÓN</v>
          </cell>
          <cell r="P3396" t="str">
            <v>LABORATORIO DE ANTROPOMETRIA</v>
          </cell>
          <cell r="Q3396" t="str">
            <v>PROPIO</v>
          </cell>
          <cell r="R3396" t="str">
            <v>NO APLICA</v>
          </cell>
          <cell r="S3396" t="str">
            <v>2 kg</v>
          </cell>
          <cell r="T3396"/>
          <cell r="U3396"/>
          <cell r="V3396">
            <v>12</v>
          </cell>
          <cell r="W3396"/>
          <cell r="X3396"/>
          <cell r="Y3396" t="str">
            <v xml:space="preserve"> </v>
          </cell>
          <cell r="Z3396" t="str">
            <v xml:space="preserve">  </v>
          </cell>
          <cell r="AA3396"/>
          <cell r="AB3396"/>
          <cell r="AC3396"/>
          <cell r="AD3396"/>
          <cell r="AE3396" t="str">
            <v xml:space="preserve"> </v>
          </cell>
          <cell r="AF3396" t="str">
            <v xml:space="preserve"> </v>
          </cell>
          <cell r="AG3396"/>
          <cell r="AH3396"/>
          <cell r="AI3396"/>
          <cell r="AJ3396" t="str">
            <v xml:space="preserve"> </v>
          </cell>
          <cell r="AK3396" t="str">
            <v xml:space="preserve"> </v>
          </cell>
          <cell r="AL3396"/>
          <cell r="AM3396"/>
          <cell r="AN3396"/>
          <cell r="AO3396"/>
          <cell r="AP3396" t="str">
            <v xml:space="preserve"> </v>
          </cell>
          <cell r="AQ3396" t="str">
            <v xml:space="preserve"> </v>
          </cell>
          <cell r="AR3396"/>
          <cell r="AS3396"/>
          <cell r="AT3396"/>
          <cell r="AU3396"/>
        </row>
        <row r="3397">
          <cell r="B3397">
            <v>30422</v>
          </cell>
          <cell r="C3397">
            <v>30422</v>
          </cell>
          <cell r="D3397" t="str">
            <v>#REF!</v>
          </cell>
          <cell r="E3397" t="str">
            <v>NO DISPONIBLE</v>
          </cell>
          <cell r="F3397" t="str">
            <v>ACTIVO</v>
          </cell>
          <cell r="G3397" t="str">
            <v>NO APLICA</v>
          </cell>
          <cell r="H3397" t="str">
            <v>PESAS PATRÓN</v>
          </cell>
          <cell r="I3397" t="str">
            <v>NO APLICA</v>
          </cell>
          <cell r="J3397" t="str">
            <v>NO DISPONIBLE</v>
          </cell>
          <cell r="K3397" t="str">
            <v>NO DISPONIBLE</v>
          </cell>
          <cell r="L3397">
            <v>16</v>
          </cell>
          <cell r="M3397" t="str">
            <v>EQUIPOS PATRÓN</v>
          </cell>
          <cell r="N3397" t="str">
            <v>DISP</v>
          </cell>
          <cell r="O3397" t="str">
            <v>LNI - NUTRICIÓN</v>
          </cell>
          <cell r="P3397" t="str">
            <v>LABORATORIO DE ANTROPOMETRIA</v>
          </cell>
          <cell r="Q3397" t="str">
            <v>PROPIO</v>
          </cell>
          <cell r="R3397" t="str">
            <v>NO APLICA</v>
          </cell>
          <cell r="S3397" t="str">
            <v>2 kg</v>
          </cell>
          <cell r="T3397"/>
          <cell r="U3397"/>
          <cell r="V3397">
            <v>12</v>
          </cell>
          <cell r="W3397"/>
          <cell r="X3397"/>
          <cell r="Y3397" t="str">
            <v xml:space="preserve"> </v>
          </cell>
          <cell r="Z3397" t="str">
            <v xml:space="preserve">  </v>
          </cell>
          <cell r="AA3397"/>
          <cell r="AB3397"/>
          <cell r="AC3397"/>
          <cell r="AD3397"/>
          <cell r="AE3397" t="str">
            <v xml:space="preserve"> </v>
          </cell>
          <cell r="AF3397" t="str">
            <v xml:space="preserve"> </v>
          </cell>
          <cell r="AG3397"/>
          <cell r="AH3397"/>
          <cell r="AI3397"/>
          <cell r="AJ3397" t="str">
            <v xml:space="preserve"> </v>
          </cell>
          <cell r="AK3397" t="str">
            <v xml:space="preserve"> </v>
          </cell>
          <cell r="AL3397"/>
          <cell r="AM3397"/>
          <cell r="AN3397"/>
          <cell r="AO3397"/>
          <cell r="AP3397" t="str">
            <v xml:space="preserve"> </v>
          </cell>
          <cell r="AQ3397" t="str">
            <v xml:space="preserve"> </v>
          </cell>
          <cell r="AR3397"/>
          <cell r="AS3397"/>
          <cell r="AT3397"/>
          <cell r="AU3397"/>
        </row>
        <row r="3398">
          <cell r="B3398">
            <v>30423</v>
          </cell>
          <cell r="C3398">
            <v>30423</v>
          </cell>
          <cell r="D3398" t="str">
            <v>#REF!</v>
          </cell>
          <cell r="E3398" t="str">
            <v>NO DISPONIBLE</v>
          </cell>
          <cell r="F3398" t="str">
            <v>ACTIVO</v>
          </cell>
          <cell r="G3398" t="str">
            <v>NO APLICA</v>
          </cell>
          <cell r="H3398" t="str">
            <v>PESAS PATRÓN</v>
          </cell>
          <cell r="I3398" t="str">
            <v>NO APLICA</v>
          </cell>
          <cell r="J3398" t="str">
            <v>NO DISPONIBLE</v>
          </cell>
          <cell r="K3398" t="str">
            <v>NO DISPONIBLE</v>
          </cell>
          <cell r="L3398">
            <v>17</v>
          </cell>
          <cell r="M3398" t="str">
            <v>EQUIPOS PATRÓN</v>
          </cell>
          <cell r="N3398" t="str">
            <v>DISP</v>
          </cell>
          <cell r="O3398" t="str">
            <v>LNI - NUTRICIÓN</v>
          </cell>
          <cell r="P3398" t="str">
            <v>LABORATORIO DE ANTROPOMETRIA</v>
          </cell>
          <cell r="Q3398" t="str">
            <v>PROPIO</v>
          </cell>
          <cell r="R3398" t="str">
            <v>NO APLICA</v>
          </cell>
          <cell r="S3398" t="str">
            <v>2 kg</v>
          </cell>
          <cell r="T3398"/>
          <cell r="U3398"/>
          <cell r="V3398">
            <v>12</v>
          </cell>
          <cell r="W3398"/>
          <cell r="X3398"/>
          <cell r="Y3398" t="str">
            <v xml:space="preserve"> </v>
          </cell>
          <cell r="Z3398" t="str">
            <v xml:space="preserve">  </v>
          </cell>
          <cell r="AA3398"/>
          <cell r="AB3398"/>
          <cell r="AC3398"/>
          <cell r="AD3398"/>
          <cell r="AE3398" t="str">
            <v xml:space="preserve"> </v>
          </cell>
          <cell r="AF3398" t="str">
            <v xml:space="preserve"> </v>
          </cell>
          <cell r="AG3398"/>
          <cell r="AH3398"/>
          <cell r="AI3398"/>
          <cell r="AJ3398" t="str">
            <v xml:space="preserve"> </v>
          </cell>
          <cell r="AK3398" t="str">
            <v xml:space="preserve"> </v>
          </cell>
          <cell r="AL3398"/>
          <cell r="AM3398"/>
          <cell r="AN3398"/>
          <cell r="AO3398"/>
          <cell r="AP3398" t="str">
            <v xml:space="preserve"> </v>
          </cell>
          <cell r="AQ3398" t="str">
            <v xml:space="preserve"> </v>
          </cell>
          <cell r="AR3398"/>
          <cell r="AS3398"/>
          <cell r="AT3398"/>
          <cell r="AU3398"/>
        </row>
        <row r="3399">
          <cell r="B3399">
            <v>30424</v>
          </cell>
          <cell r="C3399">
            <v>30424</v>
          </cell>
          <cell r="D3399" t="str">
            <v>#REF!</v>
          </cell>
          <cell r="E3399" t="str">
            <v>NO DISPONIBLE</v>
          </cell>
          <cell r="F3399" t="str">
            <v>ACTIVO</v>
          </cell>
          <cell r="G3399" t="str">
            <v>NO APLICA</v>
          </cell>
          <cell r="H3399" t="str">
            <v>PESAS PATRÓN</v>
          </cell>
          <cell r="I3399" t="str">
            <v>NO APLICA</v>
          </cell>
          <cell r="J3399" t="str">
            <v>NO DISPONIBLE</v>
          </cell>
          <cell r="K3399" t="str">
            <v>NO DISPONIBLE</v>
          </cell>
          <cell r="L3399">
            <v>18</v>
          </cell>
          <cell r="M3399" t="str">
            <v>EQUIPOS PATRÓN</v>
          </cell>
          <cell r="N3399" t="str">
            <v>DISP</v>
          </cell>
          <cell r="O3399" t="str">
            <v>LNI - NUTRICIÓN</v>
          </cell>
          <cell r="P3399" t="str">
            <v>LABORATORIO DE ANTROPOMETRIA</v>
          </cell>
          <cell r="Q3399" t="str">
            <v>PROPIO</v>
          </cell>
          <cell r="R3399" t="str">
            <v>NO APLICA</v>
          </cell>
          <cell r="S3399" t="str">
            <v>2 kg</v>
          </cell>
          <cell r="T3399"/>
          <cell r="U3399"/>
          <cell r="V3399">
            <v>12</v>
          </cell>
          <cell r="W3399"/>
          <cell r="X3399"/>
          <cell r="Y3399" t="str">
            <v xml:space="preserve"> </v>
          </cell>
          <cell r="Z3399" t="str">
            <v xml:space="preserve">  </v>
          </cell>
          <cell r="AA3399"/>
          <cell r="AB3399"/>
          <cell r="AC3399"/>
          <cell r="AD3399"/>
          <cell r="AE3399" t="str">
            <v xml:space="preserve"> </v>
          </cell>
          <cell r="AF3399" t="str">
            <v xml:space="preserve"> </v>
          </cell>
          <cell r="AG3399"/>
          <cell r="AH3399"/>
          <cell r="AI3399"/>
          <cell r="AJ3399" t="str">
            <v xml:space="preserve"> </v>
          </cell>
          <cell r="AK3399" t="str">
            <v xml:space="preserve"> </v>
          </cell>
          <cell r="AL3399"/>
          <cell r="AM3399"/>
          <cell r="AN3399"/>
          <cell r="AO3399"/>
          <cell r="AP3399" t="str">
            <v xml:space="preserve"> </v>
          </cell>
          <cell r="AQ3399" t="str">
            <v xml:space="preserve"> </v>
          </cell>
          <cell r="AR3399"/>
          <cell r="AS3399"/>
          <cell r="AT3399"/>
          <cell r="AU3399"/>
        </row>
        <row r="3400">
          <cell r="B3400">
            <v>30425</v>
          </cell>
          <cell r="C3400">
            <v>30425</v>
          </cell>
          <cell r="D3400" t="str">
            <v>#REF!</v>
          </cell>
          <cell r="E3400" t="str">
            <v>NO DISPONIBLE</v>
          </cell>
          <cell r="F3400" t="str">
            <v>ACTIVO</v>
          </cell>
          <cell r="G3400" t="str">
            <v>NO APLICA</v>
          </cell>
          <cell r="H3400" t="str">
            <v>PESAS PATRÓN</v>
          </cell>
          <cell r="I3400" t="str">
            <v>NO APLICA</v>
          </cell>
          <cell r="J3400" t="str">
            <v>NO DISPONIBLE</v>
          </cell>
          <cell r="K3400" t="str">
            <v>NO DISPONIBLE</v>
          </cell>
          <cell r="L3400">
            <v>19</v>
          </cell>
          <cell r="M3400" t="str">
            <v>EQUIPOS PATRÓN</v>
          </cell>
          <cell r="N3400" t="str">
            <v>DISP</v>
          </cell>
          <cell r="O3400" t="str">
            <v>LNI - NUTRICIÓN</v>
          </cell>
          <cell r="P3400" t="str">
            <v>LABORATORIO DE ANTROPOMETRIA</v>
          </cell>
          <cell r="Q3400" t="str">
            <v>PROPIO</v>
          </cell>
          <cell r="R3400" t="str">
            <v>NO APLICA</v>
          </cell>
          <cell r="S3400" t="str">
            <v>2 kg</v>
          </cell>
          <cell r="T3400"/>
          <cell r="U3400"/>
          <cell r="V3400">
            <v>12</v>
          </cell>
          <cell r="W3400"/>
          <cell r="X3400"/>
          <cell r="Y3400" t="str">
            <v xml:space="preserve"> </v>
          </cell>
          <cell r="Z3400" t="str">
            <v xml:space="preserve">  </v>
          </cell>
          <cell r="AA3400"/>
          <cell r="AB3400"/>
          <cell r="AC3400"/>
          <cell r="AD3400"/>
          <cell r="AE3400" t="str">
            <v xml:space="preserve"> </v>
          </cell>
          <cell r="AF3400" t="str">
            <v xml:space="preserve"> </v>
          </cell>
          <cell r="AG3400"/>
          <cell r="AH3400"/>
          <cell r="AI3400"/>
          <cell r="AJ3400" t="str">
            <v xml:space="preserve"> </v>
          </cell>
          <cell r="AK3400" t="str">
            <v xml:space="preserve"> </v>
          </cell>
          <cell r="AL3400"/>
          <cell r="AM3400"/>
          <cell r="AN3400"/>
          <cell r="AO3400"/>
          <cell r="AP3400" t="str">
            <v xml:space="preserve"> </v>
          </cell>
          <cell r="AQ3400" t="str">
            <v xml:space="preserve"> </v>
          </cell>
          <cell r="AR3400"/>
          <cell r="AS3400"/>
          <cell r="AT3400"/>
          <cell r="AU3400"/>
        </row>
        <row r="3401">
          <cell r="B3401">
            <v>30426</v>
          </cell>
          <cell r="C3401">
            <v>30426</v>
          </cell>
          <cell r="D3401" t="str">
            <v>#REF!</v>
          </cell>
          <cell r="E3401" t="str">
            <v>NO DISPONIBLE</v>
          </cell>
          <cell r="F3401" t="str">
            <v>ACTIVO</v>
          </cell>
          <cell r="G3401" t="str">
            <v>NO APLICA</v>
          </cell>
          <cell r="H3401" t="str">
            <v>PESAS PATRÓN</v>
          </cell>
          <cell r="I3401" t="str">
            <v>NO APLICA</v>
          </cell>
          <cell r="J3401" t="str">
            <v>NO DISPONIBLE</v>
          </cell>
          <cell r="K3401" t="str">
            <v>NO DISPONIBLE</v>
          </cell>
          <cell r="L3401">
            <v>20</v>
          </cell>
          <cell r="M3401" t="str">
            <v>EQUIPOS PATRÓN</v>
          </cell>
          <cell r="N3401" t="str">
            <v>DISP</v>
          </cell>
          <cell r="O3401" t="str">
            <v>LNI - NUTRICIÓN</v>
          </cell>
          <cell r="P3401" t="str">
            <v>LABORATORIO DE ANTROPOMETRIA</v>
          </cell>
          <cell r="Q3401" t="str">
            <v>PROPIO</v>
          </cell>
          <cell r="R3401" t="str">
            <v>NO APLICA</v>
          </cell>
          <cell r="S3401" t="str">
            <v>2 kg</v>
          </cell>
          <cell r="T3401"/>
          <cell r="U3401"/>
          <cell r="V3401">
            <v>12</v>
          </cell>
          <cell r="W3401"/>
          <cell r="X3401"/>
          <cell r="Y3401" t="str">
            <v xml:space="preserve"> </v>
          </cell>
          <cell r="Z3401" t="str">
            <v xml:space="preserve">  </v>
          </cell>
          <cell r="AA3401"/>
          <cell r="AB3401"/>
          <cell r="AC3401"/>
          <cell r="AD3401"/>
          <cell r="AE3401" t="str">
            <v xml:space="preserve"> </v>
          </cell>
          <cell r="AF3401" t="str">
            <v xml:space="preserve"> </v>
          </cell>
          <cell r="AG3401"/>
          <cell r="AH3401"/>
          <cell r="AI3401"/>
          <cell r="AJ3401" t="str">
            <v xml:space="preserve"> </v>
          </cell>
          <cell r="AK3401" t="str">
            <v xml:space="preserve"> </v>
          </cell>
          <cell r="AL3401"/>
          <cell r="AM3401"/>
          <cell r="AN3401"/>
          <cell r="AO3401"/>
          <cell r="AP3401" t="str">
            <v xml:space="preserve"> </v>
          </cell>
          <cell r="AQ3401" t="str">
            <v xml:space="preserve"> </v>
          </cell>
          <cell r="AR3401"/>
          <cell r="AS3401"/>
          <cell r="AT3401"/>
          <cell r="AU3401"/>
        </row>
        <row r="3402">
          <cell r="B3402">
            <v>30427</v>
          </cell>
          <cell r="C3402">
            <v>30427</v>
          </cell>
          <cell r="D3402" t="str">
            <v>#REF!</v>
          </cell>
          <cell r="E3402" t="str">
            <v>NO DISPONIBLE</v>
          </cell>
          <cell r="F3402" t="str">
            <v>ACTIVO</v>
          </cell>
          <cell r="G3402" t="str">
            <v>NO APLICA</v>
          </cell>
          <cell r="H3402" t="str">
            <v>PESAS PATRÓN</v>
          </cell>
          <cell r="I3402" t="str">
            <v>NO APLICA</v>
          </cell>
          <cell r="J3402" t="str">
            <v>NO DISPONIBLE</v>
          </cell>
          <cell r="K3402" t="str">
            <v>NO DISPONIBLE</v>
          </cell>
          <cell r="L3402">
            <v>21</v>
          </cell>
          <cell r="M3402" t="str">
            <v>EQUIPOS PATRÓN</v>
          </cell>
          <cell r="N3402" t="str">
            <v>DISP</v>
          </cell>
          <cell r="O3402" t="str">
            <v>LNI - NUTRICIÓN</v>
          </cell>
          <cell r="P3402" t="str">
            <v>LABORATORIO DE ANTROPOMETRIA</v>
          </cell>
          <cell r="Q3402" t="str">
            <v>PROPIO</v>
          </cell>
          <cell r="R3402" t="str">
            <v>NO APLICA</v>
          </cell>
          <cell r="S3402" t="str">
            <v>2 kg</v>
          </cell>
          <cell r="T3402"/>
          <cell r="U3402"/>
          <cell r="V3402">
            <v>12</v>
          </cell>
          <cell r="W3402"/>
          <cell r="X3402"/>
          <cell r="Y3402" t="str">
            <v xml:space="preserve"> </v>
          </cell>
          <cell r="Z3402" t="str">
            <v xml:space="preserve">  </v>
          </cell>
          <cell r="AA3402"/>
          <cell r="AB3402"/>
          <cell r="AC3402"/>
          <cell r="AD3402"/>
          <cell r="AE3402" t="str">
            <v xml:space="preserve"> </v>
          </cell>
          <cell r="AF3402" t="str">
            <v xml:space="preserve"> </v>
          </cell>
          <cell r="AG3402"/>
          <cell r="AH3402"/>
          <cell r="AI3402"/>
          <cell r="AJ3402" t="str">
            <v xml:space="preserve"> </v>
          </cell>
          <cell r="AK3402" t="str">
            <v xml:space="preserve"> </v>
          </cell>
          <cell r="AL3402"/>
          <cell r="AM3402"/>
          <cell r="AN3402"/>
          <cell r="AO3402"/>
          <cell r="AP3402" t="str">
            <v xml:space="preserve"> </v>
          </cell>
          <cell r="AQ3402" t="str">
            <v xml:space="preserve"> </v>
          </cell>
          <cell r="AR3402"/>
          <cell r="AS3402"/>
          <cell r="AT3402"/>
          <cell r="AU3402"/>
        </row>
        <row r="3403">
          <cell r="B3403">
            <v>30428</v>
          </cell>
          <cell r="C3403">
            <v>30428</v>
          </cell>
          <cell r="D3403" t="str">
            <v>#REF!</v>
          </cell>
          <cell r="E3403" t="str">
            <v>NO DISPONIBLE</v>
          </cell>
          <cell r="F3403" t="str">
            <v>ACTIVO</v>
          </cell>
          <cell r="G3403" t="str">
            <v>NO APLICA</v>
          </cell>
          <cell r="H3403" t="str">
            <v>PESAS PATRÓN</v>
          </cell>
          <cell r="I3403" t="str">
            <v>NO APLICA</v>
          </cell>
          <cell r="J3403" t="str">
            <v>NO DISPONIBLE</v>
          </cell>
          <cell r="K3403" t="str">
            <v>NO DISPONIBLE</v>
          </cell>
          <cell r="L3403">
            <v>22</v>
          </cell>
          <cell r="M3403" t="str">
            <v>EQUIPOS PATRÓN</v>
          </cell>
          <cell r="N3403" t="str">
            <v>DISP</v>
          </cell>
          <cell r="O3403" t="str">
            <v>LNI - NUTRICIÓN</v>
          </cell>
          <cell r="P3403" t="str">
            <v>LABORATORIO DE ANTROPOMETRIA</v>
          </cell>
          <cell r="Q3403" t="str">
            <v>PROPIO</v>
          </cell>
          <cell r="R3403" t="str">
            <v>NO APLICA</v>
          </cell>
          <cell r="S3403" t="str">
            <v>2 kg</v>
          </cell>
          <cell r="T3403"/>
          <cell r="U3403"/>
          <cell r="V3403">
            <v>12</v>
          </cell>
          <cell r="W3403"/>
          <cell r="X3403"/>
          <cell r="Y3403" t="str">
            <v xml:space="preserve"> </v>
          </cell>
          <cell r="Z3403" t="str">
            <v xml:space="preserve">  </v>
          </cell>
          <cell r="AA3403"/>
          <cell r="AB3403"/>
          <cell r="AC3403"/>
          <cell r="AD3403"/>
          <cell r="AE3403" t="str">
            <v xml:space="preserve"> </v>
          </cell>
          <cell r="AF3403" t="str">
            <v xml:space="preserve"> </v>
          </cell>
          <cell r="AG3403"/>
          <cell r="AH3403"/>
          <cell r="AI3403"/>
          <cell r="AJ3403" t="str">
            <v xml:space="preserve"> </v>
          </cell>
          <cell r="AK3403" t="str">
            <v xml:space="preserve"> </v>
          </cell>
          <cell r="AL3403"/>
          <cell r="AM3403"/>
          <cell r="AN3403"/>
          <cell r="AO3403"/>
          <cell r="AP3403" t="str">
            <v xml:space="preserve"> </v>
          </cell>
          <cell r="AQ3403" t="str">
            <v xml:space="preserve"> </v>
          </cell>
          <cell r="AR3403"/>
          <cell r="AS3403"/>
          <cell r="AT3403"/>
          <cell r="AU3403"/>
        </row>
        <row r="3404">
          <cell r="B3404">
            <v>30429</v>
          </cell>
          <cell r="C3404">
            <v>30429</v>
          </cell>
          <cell r="D3404" t="str">
            <v>#REF!</v>
          </cell>
          <cell r="E3404" t="str">
            <v>NO DISPONIBLE</v>
          </cell>
          <cell r="F3404" t="str">
            <v>ACTIVO</v>
          </cell>
          <cell r="G3404" t="str">
            <v>NO APLICA</v>
          </cell>
          <cell r="H3404" t="str">
            <v>PESAS PATRÓN</v>
          </cell>
          <cell r="I3404" t="str">
            <v>NO APLICA</v>
          </cell>
          <cell r="J3404" t="str">
            <v>NO DISPONIBLE</v>
          </cell>
          <cell r="K3404" t="str">
            <v>NO DISPONIBLE</v>
          </cell>
          <cell r="L3404">
            <v>23</v>
          </cell>
          <cell r="M3404" t="str">
            <v>EQUIPOS PATRÓN</v>
          </cell>
          <cell r="N3404" t="str">
            <v>DISP</v>
          </cell>
          <cell r="O3404" t="str">
            <v>LNI - NUTRICIÓN</v>
          </cell>
          <cell r="P3404" t="str">
            <v>LABORATORIO DE ANTROPOMETRIA</v>
          </cell>
          <cell r="Q3404" t="str">
            <v>PROPIO</v>
          </cell>
          <cell r="R3404" t="str">
            <v>NO APLICA</v>
          </cell>
          <cell r="S3404" t="str">
            <v>2 kg</v>
          </cell>
          <cell r="T3404"/>
          <cell r="U3404"/>
          <cell r="V3404">
            <v>12</v>
          </cell>
          <cell r="W3404"/>
          <cell r="X3404"/>
          <cell r="Y3404" t="str">
            <v xml:space="preserve"> </v>
          </cell>
          <cell r="Z3404" t="str">
            <v xml:space="preserve">  </v>
          </cell>
          <cell r="AA3404"/>
          <cell r="AB3404"/>
          <cell r="AC3404"/>
          <cell r="AD3404"/>
          <cell r="AE3404" t="str">
            <v xml:space="preserve"> </v>
          </cell>
          <cell r="AF3404" t="str">
            <v xml:space="preserve"> </v>
          </cell>
          <cell r="AG3404"/>
          <cell r="AH3404"/>
          <cell r="AI3404"/>
          <cell r="AJ3404" t="str">
            <v xml:space="preserve"> </v>
          </cell>
          <cell r="AK3404" t="str">
            <v xml:space="preserve"> </v>
          </cell>
          <cell r="AL3404"/>
          <cell r="AM3404"/>
          <cell r="AN3404"/>
          <cell r="AO3404"/>
          <cell r="AP3404" t="str">
            <v xml:space="preserve"> </v>
          </cell>
          <cell r="AQ3404" t="str">
            <v xml:space="preserve"> </v>
          </cell>
          <cell r="AR3404"/>
          <cell r="AS3404"/>
          <cell r="AT3404"/>
          <cell r="AU3404"/>
        </row>
        <row r="3405">
          <cell r="B3405">
            <v>30445</v>
          </cell>
          <cell r="C3405">
            <v>30445</v>
          </cell>
          <cell r="D3405" t="str">
            <v>#REF!</v>
          </cell>
          <cell r="E3405">
            <v>42004</v>
          </cell>
          <cell r="F3405" t="str">
            <v>ACTIVO</v>
          </cell>
          <cell r="G3405" t="str">
            <v>NO APLICA</v>
          </cell>
          <cell r="H3405" t="str">
            <v>JUEGO DE PESAS</v>
          </cell>
          <cell r="I3405" t="str">
            <v>NO APLICA</v>
          </cell>
          <cell r="J3405" t="str">
            <v>TROEMNER</v>
          </cell>
          <cell r="K3405" t="str">
            <v>CLASE E2</v>
          </cell>
          <cell r="L3405">
            <v>4000015547</v>
          </cell>
          <cell r="M3405" t="str">
            <v>EQUIPOS PATRÓN</v>
          </cell>
          <cell r="N3405" t="str">
            <v>SG</v>
          </cell>
          <cell r="O3405" t="str">
            <v>GELP - GRUPO EQUIPOS DE LABORATORIO Y PRODUCCIÓN</v>
          </cell>
          <cell r="P3405" t="str">
            <v>EQUIPOS DE LABORATORIO Y PRODUCCIÓN</v>
          </cell>
          <cell r="Q3405" t="str">
            <v>PROPIO</v>
          </cell>
          <cell r="R3405" t="str">
            <v>MASA</v>
          </cell>
          <cell r="S3405" t="str">
            <v>E2 Rango de MEDICIÓN 1g a 500g -Cilindrica
1 Kg Cilindrica</v>
          </cell>
          <cell r="T3405"/>
          <cell r="U3405"/>
          <cell r="V3405">
            <v>24</v>
          </cell>
          <cell r="W3405"/>
          <cell r="X3405"/>
          <cell r="Y3405" t="str">
            <v xml:space="preserve"> </v>
          </cell>
          <cell r="Z3405" t="str">
            <v xml:space="preserve">  </v>
          </cell>
          <cell r="AA3405"/>
          <cell r="AB3405"/>
          <cell r="AC3405"/>
          <cell r="AD3405"/>
          <cell r="AE3405">
            <v>46003</v>
          </cell>
          <cell r="AF3405">
            <v>235</v>
          </cell>
          <cell r="AG3405"/>
          <cell r="AH3405"/>
          <cell r="AI3405">
            <v>45272</v>
          </cell>
          <cell r="AJ3405" t="str">
            <v xml:space="preserve"> </v>
          </cell>
          <cell r="AK3405" t="str">
            <v xml:space="preserve"> </v>
          </cell>
          <cell r="AL3405"/>
          <cell r="AM3405"/>
          <cell r="AN3405"/>
          <cell r="AO3405"/>
          <cell r="AP3405" t="str">
            <v xml:space="preserve"> </v>
          </cell>
          <cell r="AQ3405" t="str">
            <v xml:space="preserve"> </v>
          </cell>
          <cell r="AR3405"/>
          <cell r="AS3405"/>
          <cell r="AT3405"/>
          <cell r="AU3405"/>
        </row>
        <row r="3406">
          <cell r="B3406">
            <v>30448</v>
          </cell>
          <cell r="C3406">
            <v>30448</v>
          </cell>
          <cell r="D3406" t="str">
            <v>#REF!</v>
          </cell>
          <cell r="E3406" t="str">
            <v>NO DISPONIBLE</v>
          </cell>
          <cell r="F3406" t="str">
            <v>ACTIVO</v>
          </cell>
          <cell r="G3406" t="str">
            <v>NO APLICA</v>
          </cell>
          <cell r="H3406" t="str">
            <v>VERIFICADOR DE ESTANQUEIDAD DE PIPETAS</v>
          </cell>
          <cell r="I3406" t="str">
            <v>NO APLICA</v>
          </cell>
          <cell r="J3406" t="str">
            <v>BRAND</v>
          </cell>
          <cell r="K3406" t="str">
            <v>PLT UNIT</v>
          </cell>
          <cell r="L3406" t="str">
            <v>07L56269</v>
          </cell>
          <cell r="M3406" t="str">
            <v>EQUIPOS PATRÓN</v>
          </cell>
          <cell r="N3406" t="str">
            <v>SG</v>
          </cell>
          <cell r="O3406" t="str">
            <v>GELP - GRUPO EQUIPOS DE LABORATORIO Y PRODUCCIÓN</v>
          </cell>
          <cell r="P3406" t="str">
            <v>EQUIPOS DE LABORATORIO Y PRODUCCIÓN</v>
          </cell>
          <cell r="Q3406" t="str">
            <v>PROPIO</v>
          </cell>
          <cell r="R3406" t="str">
            <v>VOLUMEN</v>
          </cell>
          <cell r="S3406"/>
          <cell r="T3406"/>
          <cell r="U3406">
            <v>24</v>
          </cell>
          <cell r="V3406"/>
          <cell r="W3406"/>
          <cell r="X3406"/>
          <cell r="Y3406" t="str">
            <v xml:space="preserve"> </v>
          </cell>
          <cell r="Z3406" t="str">
            <v xml:space="preserve">  </v>
          </cell>
          <cell r="AA3406"/>
          <cell r="AB3406"/>
          <cell r="AC3406"/>
          <cell r="AD3406"/>
          <cell r="AE3406" t="str">
            <v xml:space="preserve"> </v>
          </cell>
          <cell r="AF3406" t="str">
            <v xml:space="preserve"> </v>
          </cell>
          <cell r="AG3406"/>
          <cell r="AH3406"/>
          <cell r="AI3406"/>
          <cell r="AJ3406" t="str">
            <v xml:space="preserve"> </v>
          </cell>
          <cell r="AK3406" t="str">
            <v xml:space="preserve"> </v>
          </cell>
          <cell r="AL3406"/>
          <cell r="AM3406"/>
          <cell r="AN3406"/>
          <cell r="AO3406"/>
          <cell r="AP3406" t="str">
            <v xml:space="preserve"> </v>
          </cell>
          <cell r="AQ3406" t="str">
            <v xml:space="preserve"> </v>
          </cell>
          <cell r="AR3406"/>
          <cell r="AS3406"/>
          <cell r="AT3406"/>
          <cell r="AU3406"/>
        </row>
        <row r="3407">
          <cell r="B3407">
            <v>30449</v>
          </cell>
          <cell r="C3407">
            <v>30449</v>
          </cell>
          <cell r="D3407" t="str">
            <v>#REF!</v>
          </cell>
          <cell r="E3407" t="str">
            <v>NO DISPONIBLE</v>
          </cell>
          <cell r="F3407" t="str">
            <v>ACTIVO</v>
          </cell>
          <cell r="G3407" t="str">
            <v>NO APLICA</v>
          </cell>
          <cell r="H3407" t="str">
            <v>VERIFICADOR DE ESTANQUEIDAD DE PIPETAS</v>
          </cell>
          <cell r="I3407" t="str">
            <v>NO APLICA</v>
          </cell>
          <cell r="J3407" t="str">
            <v>BRAND</v>
          </cell>
          <cell r="K3407" t="str">
            <v>PLT UNIT</v>
          </cell>
          <cell r="L3407" t="str">
            <v>07L56267</v>
          </cell>
          <cell r="M3407" t="str">
            <v>EQUIPOS PATRÓN</v>
          </cell>
          <cell r="N3407" t="str">
            <v>SG</v>
          </cell>
          <cell r="O3407" t="str">
            <v>GELP - GRUPO EQUIPOS DE LABORATORIO Y PRODUCCIÓN</v>
          </cell>
          <cell r="P3407" t="str">
            <v>EQUIPOS DE LABORATORIO Y PRODUCCIÓN</v>
          </cell>
          <cell r="Q3407" t="str">
            <v>PROPIO</v>
          </cell>
          <cell r="R3407" t="str">
            <v>VOLUMEN</v>
          </cell>
          <cell r="S3407"/>
          <cell r="T3407"/>
          <cell r="U3407">
            <v>24</v>
          </cell>
          <cell r="V3407"/>
          <cell r="W3407"/>
          <cell r="X3407"/>
          <cell r="Y3407" t="str">
            <v xml:space="preserve"> </v>
          </cell>
          <cell r="Z3407" t="str">
            <v xml:space="preserve">  </v>
          </cell>
          <cell r="AA3407"/>
          <cell r="AB3407"/>
          <cell r="AC3407"/>
          <cell r="AD3407"/>
          <cell r="AE3407" t="str">
            <v xml:space="preserve"> </v>
          </cell>
          <cell r="AF3407" t="str">
            <v xml:space="preserve"> </v>
          </cell>
          <cell r="AG3407"/>
          <cell r="AH3407"/>
          <cell r="AI3407"/>
          <cell r="AJ3407" t="str">
            <v xml:space="preserve"> </v>
          </cell>
          <cell r="AK3407" t="str">
            <v xml:space="preserve"> </v>
          </cell>
          <cell r="AL3407"/>
          <cell r="AM3407"/>
          <cell r="AN3407"/>
          <cell r="AO3407"/>
          <cell r="AP3407" t="str">
            <v xml:space="preserve"> </v>
          </cell>
          <cell r="AQ3407" t="str">
            <v xml:space="preserve"> </v>
          </cell>
          <cell r="AR3407"/>
          <cell r="AS3407"/>
          <cell r="AT3407"/>
          <cell r="AU3407"/>
        </row>
        <row r="3408">
          <cell r="B3408">
            <v>30450</v>
          </cell>
          <cell r="C3408">
            <v>30450</v>
          </cell>
          <cell r="D3408" t="str">
            <v>#REF!</v>
          </cell>
          <cell r="E3408">
            <v>42419</v>
          </cell>
          <cell r="F3408" t="str">
            <v>BAJA</v>
          </cell>
          <cell r="G3408" t="str">
            <v>NO APLICA</v>
          </cell>
          <cell r="H3408" t="str">
            <v xml:space="preserve">CONDUCTIVÍMETRO </v>
          </cell>
          <cell r="I3408" t="str">
            <v>NO APLICA</v>
          </cell>
          <cell r="J3408" t="str">
            <v>HANNA</v>
          </cell>
          <cell r="K3408" t="str">
            <v>HI 98188</v>
          </cell>
          <cell r="L3408" t="str">
            <v>NO DISPONIBLE</v>
          </cell>
          <cell r="M3408" t="str">
            <v>PH, CONDUCTIVIDAD Y OXÍGENO DISUELTO</v>
          </cell>
          <cell r="N3408" t="str">
            <v>DRSP</v>
          </cell>
          <cell r="O3408" t="str">
            <v>GQT - QUÍMICA Y TOXICOLOGÍA</v>
          </cell>
          <cell r="P3408" t="str">
            <v>FISICO QUIMICO DE AGUAS</v>
          </cell>
          <cell r="Q3408" t="str">
            <v>PROPIO</v>
          </cell>
          <cell r="R3408" t="str">
            <v>CONDUCTIVIDAD Y TEMPERATURA</v>
          </cell>
          <cell r="S3408" t="str">
            <v>2024-07-17: Se emite concepto por obsolescencia</v>
          </cell>
          <cell r="T3408"/>
          <cell r="U3408"/>
          <cell r="V3408"/>
          <cell r="W3408"/>
          <cell r="X3408"/>
          <cell r="Y3408" t="str">
            <v xml:space="preserve"> </v>
          </cell>
          <cell r="Z3408" t="str">
            <v xml:space="preserve">  </v>
          </cell>
          <cell r="AA3408"/>
          <cell r="AB3408"/>
          <cell r="AC3408"/>
          <cell r="AD3408"/>
          <cell r="AE3408" t="str">
            <v xml:space="preserve"> </v>
          </cell>
          <cell r="AF3408" t="str">
            <v xml:space="preserve"> </v>
          </cell>
          <cell r="AG3408"/>
          <cell r="AH3408"/>
          <cell r="AI3408"/>
          <cell r="AJ3408" t="str">
            <v xml:space="preserve"> </v>
          </cell>
          <cell r="AK3408" t="str">
            <v xml:space="preserve"> </v>
          </cell>
          <cell r="AL3408"/>
          <cell r="AM3408"/>
          <cell r="AN3408"/>
          <cell r="AO3408"/>
          <cell r="AP3408" t="str">
            <v xml:space="preserve"> </v>
          </cell>
          <cell r="AQ3408" t="str">
            <v xml:space="preserve"> </v>
          </cell>
          <cell r="AR3408"/>
          <cell r="AS3408"/>
          <cell r="AT3408"/>
          <cell r="AU3408"/>
        </row>
        <row r="3409">
          <cell r="B3409">
            <v>30264</v>
          </cell>
          <cell r="C3409">
            <v>30264</v>
          </cell>
          <cell r="D3409" t="str">
            <v>#REF!</v>
          </cell>
          <cell r="E3409" t="str">
            <v>NO DISPONIBLE</v>
          </cell>
          <cell r="F3409" t="str">
            <v>ACTIVO</v>
          </cell>
          <cell r="G3409" t="str">
            <v>NO APLICA</v>
          </cell>
          <cell r="H3409" t="str">
            <v>CÁMARA DE ELECTROFORESIS</v>
          </cell>
          <cell r="I3409" t="str">
            <v>NO APLICA</v>
          </cell>
          <cell r="J3409" t="str">
            <v>MAJOR SCIENCE</v>
          </cell>
          <cell r="K3409" t="str">
            <v>ME26-16-24-32</v>
          </cell>
          <cell r="L3409">
            <v>131001001</v>
          </cell>
          <cell r="M3409" t="str">
            <v>CÁMARAS DE ELECTROFORESIS</v>
          </cell>
          <cell r="N3409" t="str">
            <v>DRSP</v>
          </cell>
          <cell r="O3409" t="str">
            <v>GVI - VIROLOGÍA</v>
          </cell>
          <cell r="P3409" t="str">
            <v>METROLOGÍA</v>
          </cell>
          <cell r="Q3409" t="str">
            <v>PROPIO</v>
          </cell>
          <cell r="R3409" t="str">
            <v>NO APLICA</v>
          </cell>
          <cell r="S3409"/>
          <cell r="T3409"/>
          <cell r="U3409"/>
          <cell r="V3409"/>
          <cell r="W3409"/>
          <cell r="X3409"/>
          <cell r="Y3409" t="str">
            <v xml:space="preserve"> </v>
          </cell>
          <cell r="Z3409" t="str">
            <v xml:space="preserve">  </v>
          </cell>
          <cell r="AA3409"/>
          <cell r="AB3409"/>
          <cell r="AC3409"/>
          <cell r="AD3409"/>
          <cell r="AE3409" t="str">
            <v xml:space="preserve"> </v>
          </cell>
          <cell r="AF3409" t="str">
            <v xml:space="preserve"> </v>
          </cell>
          <cell r="AG3409"/>
          <cell r="AH3409"/>
          <cell r="AI3409"/>
          <cell r="AJ3409" t="str">
            <v xml:space="preserve"> </v>
          </cell>
          <cell r="AK3409" t="str">
            <v xml:space="preserve"> </v>
          </cell>
          <cell r="AL3409"/>
          <cell r="AM3409"/>
          <cell r="AN3409"/>
          <cell r="AO3409"/>
          <cell r="AP3409" t="str">
            <v xml:space="preserve"> </v>
          </cell>
          <cell r="AQ3409" t="str">
            <v xml:space="preserve"> </v>
          </cell>
          <cell r="AR3409"/>
          <cell r="AS3409"/>
          <cell r="AT3409"/>
          <cell r="AU3409"/>
        </row>
        <row r="3410">
          <cell r="B3410" t="str">
            <v>AC-180</v>
          </cell>
          <cell r="C3410">
            <v>30470</v>
          </cell>
          <cell r="D3410" t="str">
            <v>#REF!</v>
          </cell>
          <cell r="E3410" t="str">
            <v>NO DISPONIBLE</v>
          </cell>
          <cell r="F3410" t="str">
            <v>BAJA</v>
          </cell>
          <cell r="G3410" t="str">
            <v>NO APLICA</v>
          </cell>
          <cell r="H3410" t="str">
            <v xml:space="preserve">PIPETA TIPO PISTÓN VOLUMEN VARIABLE </v>
          </cell>
          <cell r="I3410" t="str">
            <v>NO APLICA</v>
          </cell>
          <cell r="J3410" t="str">
            <v>EPPENDORF</v>
          </cell>
          <cell r="K3410" t="str">
            <v>RESEARCH PLUS</v>
          </cell>
          <cell r="L3410" t="str">
            <v>H28879C</v>
          </cell>
          <cell r="M3410" t="str">
            <v>VOLUMÉTRICOS</v>
          </cell>
          <cell r="N3410" t="str">
            <v>DP</v>
          </cell>
          <cell r="O3410" t="str">
            <v>AC - ASEGURAMIENTO DE LA CALIDAD</v>
          </cell>
          <cell r="P3410" t="str">
            <v>AREA EQUIPOS DE TEMPERATURA</v>
          </cell>
          <cell r="Q3410" t="str">
            <v xml:space="preserve">PROPIO </v>
          </cell>
          <cell r="R3410" t="str">
            <v>VOLUMEN</v>
          </cell>
          <cell r="S3410" t="str">
            <v>100-1000 μl</v>
          </cell>
          <cell r="T3410"/>
          <cell r="U3410"/>
          <cell r="V3410"/>
          <cell r="W3410"/>
          <cell r="X3410"/>
          <cell r="Y3410" t="str">
            <v xml:space="preserve"> </v>
          </cell>
          <cell r="Z3410" t="str">
            <v xml:space="preserve">  </v>
          </cell>
          <cell r="AA3410"/>
          <cell r="AB3410"/>
          <cell r="AC3410"/>
          <cell r="AD3410"/>
          <cell r="AE3410" t="str">
            <v xml:space="preserve"> </v>
          </cell>
          <cell r="AF3410" t="str">
            <v xml:space="preserve"> </v>
          </cell>
          <cell r="AG3410"/>
          <cell r="AH3410"/>
          <cell r="AI3410"/>
          <cell r="AJ3410" t="str">
            <v xml:space="preserve"> </v>
          </cell>
          <cell r="AK3410" t="str">
            <v xml:space="preserve"> </v>
          </cell>
          <cell r="AL3410"/>
          <cell r="AM3410"/>
          <cell r="AN3410"/>
          <cell r="AO3410" t="str">
            <v xml:space="preserve"> </v>
          </cell>
          <cell r="AP3410" t="str">
            <v xml:space="preserve"> </v>
          </cell>
          <cell r="AQ3410" t="str">
            <v xml:space="preserve"> </v>
          </cell>
          <cell r="AR3410"/>
          <cell r="AS3410"/>
          <cell r="AT3410"/>
          <cell r="AU3410"/>
        </row>
        <row r="3411">
          <cell r="B3411">
            <v>30478</v>
          </cell>
          <cell r="C3411">
            <v>30478</v>
          </cell>
          <cell r="D3411" t="str">
            <v>#REF!</v>
          </cell>
          <cell r="E3411" t="str">
            <v>NO DISPONIBLE</v>
          </cell>
          <cell r="F3411" t="str">
            <v>BAJA</v>
          </cell>
          <cell r="G3411" t="str">
            <v>NO APLICA</v>
          </cell>
          <cell r="H3411" t="str">
            <v>AIRE ACONDICIONADO</v>
          </cell>
          <cell r="I3411" t="str">
            <v>NO APLICA</v>
          </cell>
          <cell r="J3411" t="str">
            <v>LG</v>
          </cell>
          <cell r="K3411" t="str">
            <v>SP122CM</v>
          </cell>
          <cell r="L3411" t="str">
            <v>MEZ64932710</v>
          </cell>
          <cell r="M3411" t="str">
            <v>SISTEMA DE VENTILACIÓN MECÁNICA Y AIRE ACONDICIONADO</v>
          </cell>
          <cell r="N3411" t="str">
            <v>DISP</v>
          </cell>
          <cell r="O3411" t="str">
            <v>LMC - MORFOLOGÍA CELULAR</v>
          </cell>
          <cell r="P3411" t="str">
            <v>AREA DE ANALISIS IMÁGENES</v>
          </cell>
          <cell r="Q3411" t="str">
            <v>PROPIO</v>
          </cell>
          <cell r="R3411" t="str">
            <v>NO APLICA</v>
          </cell>
          <cell r="S3411" t="str">
            <v>18000 BTU</v>
          </cell>
          <cell r="T3411" t="str">
            <v>Pendiente renovación tecnologica</v>
          </cell>
          <cell r="U3411">
            <v>12</v>
          </cell>
          <cell r="V3411"/>
          <cell r="W3411"/>
          <cell r="X3411"/>
          <cell r="Y3411" t="str">
            <v xml:space="preserve"> </v>
          </cell>
          <cell r="Z3411" t="str">
            <v xml:space="preserve">  </v>
          </cell>
          <cell r="AA3411"/>
          <cell r="AB3411"/>
          <cell r="AC3411"/>
          <cell r="AD3411">
            <v>44698</v>
          </cell>
          <cell r="AE3411" t="str">
            <v xml:space="preserve"> </v>
          </cell>
          <cell r="AF3411" t="str">
            <v xml:space="preserve"> </v>
          </cell>
          <cell r="AG3411"/>
          <cell r="AH3411"/>
          <cell r="AI3411"/>
          <cell r="AJ3411" t="str">
            <v xml:space="preserve"> </v>
          </cell>
          <cell r="AK3411" t="str">
            <v xml:space="preserve"> </v>
          </cell>
          <cell r="AL3411"/>
          <cell r="AM3411"/>
          <cell r="AN3411"/>
          <cell r="AO3411"/>
          <cell r="AP3411" t="str">
            <v xml:space="preserve"> </v>
          </cell>
          <cell r="AQ3411" t="str">
            <v xml:space="preserve"> </v>
          </cell>
          <cell r="AR3411"/>
          <cell r="AS3411"/>
          <cell r="AT3411"/>
          <cell r="AU3411"/>
        </row>
        <row r="3412">
          <cell r="B3412">
            <v>30483</v>
          </cell>
          <cell r="C3412">
            <v>30483</v>
          </cell>
          <cell r="D3412" t="str">
            <v>#REF!</v>
          </cell>
          <cell r="E3412">
            <v>42000</v>
          </cell>
          <cell r="F3412" t="str">
            <v>BAJA</v>
          </cell>
          <cell r="G3412" t="str">
            <v>NO APLICA</v>
          </cell>
          <cell r="H3412" t="str">
            <v>AIRE ACONDICIONADO</v>
          </cell>
          <cell r="I3412" t="str">
            <v>NO APLICA</v>
          </cell>
          <cell r="J3412" t="str">
            <v>CIAC</v>
          </cell>
          <cell r="K3412" t="str">
            <v>NO DISPONIBLE</v>
          </cell>
          <cell r="L3412">
            <v>46743</v>
          </cell>
          <cell r="M3412" t="str">
            <v>SISTEMA DE VENTILACIÓN MECÁNICA Y AIRE ACONDICIONADO</v>
          </cell>
          <cell r="N3412" t="str">
            <v>DISP</v>
          </cell>
          <cell r="O3412" t="str">
            <v>LEI - ENTOMOLOGÍA</v>
          </cell>
          <cell r="P3412" t="str">
            <v>CUARTO UPS</v>
          </cell>
          <cell r="Q3412" t="str">
            <v>PROPIO</v>
          </cell>
          <cell r="R3412" t="str">
            <v>NO APLICA</v>
          </cell>
          <cell r="S3412" t="str">
            <v>18000 BTU</v>
          </cell>
          <cell r="T3412" t="str">
            <v>Sin proceso conractual</v>
          </cell>
          <cell r="U3412">
            <v>12</v>
          </cell>
          <cell r="V3412"/>
          <cell r="W3412"/>
          <cell r="X3412"/>
          <cell r="Y3412" t="str">
            <v xml:space="preserve"> </v>
          </cell>
          <cell r="Z3412" t="str">
            <v xml:space="preserve">  </v>
          </cell>
          <cell r="AA3412"/>
          <cell r="AB3412"/>
          <cell r="AC3412"/>
          <cell r="AD3412"/>
          <cell r="AE3412" t="str">
            <v xml:space="preserve"> </v>
          </cell>
          <cell r="AF3412" t="str">
            <v xml:space="preserve"> </v>
          </cell>
          <cell r="AG3412"/>
          <cell r="AH3412"/>
          <cell r="AI3412"/>
          <cell r="AJ3412" t="str">
            <v xml:space="preserve"> </v>
          </cell>
          <cell r="AK3412" t="str">
            <v xml:space="preserve"> </v>
          </cell>
          <cell r="AL3412"/>
          <cell r="AM3412"/>
          <cell r="AN3412"/>
          <cell r="AO3412"/>
          <cell r="AP3412" t="str">
            <v xml:space="preserve"> </v>
          </cell>
          <cell r="AQ3412" t="str">
            <v xml:space="preserve"> </v>
          </cell>
          <cell r="AR3412"/>
          <cell r="AS3412"/>
          <cell r="AT3412"/>
          <cell r="AU3412"/>
        </row>
        <row r="3413">
          <cell r="B3413">
            <v>30484</v>
          </cell>
          <cell r="C3413">
            <v>30484</v>
          </cell>
          <cell r="D3413" t="str">
            <v>#REF!</v>
          </cell>
          <cell r="E3413" t="e">
            <v>#VALUE!</v>
          </cell>
          <cell r="F3413" t="str">
            <v>BAJA</v>
          </cell>
          <cell r="G3413" t="e">
            <v>#VALUE!</v>
          </cell>
          <cell r="H3413" t="str">
            <v>AIRE ACONDICIONADO</v>
          </cell>
          <cell r="I3413" t="str">
            <v>NO APLICA</v>
          </cell>
          <cell r="J3413" t="str">
            <v>CIAC</v>
          </cell>
          <cell r="K3413" t="str">
            <v>CF42B-036.MYL1C</v>
          </cell>
          <cell r="L3413" t="str">
            <v>S11K01746196</v>
          </cell>
          <cell r="M3413" t="str">
            <v>SISTEMA DE VENTILACIÓN MECÁNICA Y AIRE ACONDICIONADO</v>
          </cell>
          <cell r="N3413" t="str">
            <v>DRSP</v>
          </cell>
          <cell r="O3413" t="str">
            <v>GBS - RED NACIONAL BANCO DE SANGRE</v>
          </cell>
          <cell r="P3413" t="str">
            <v>INMUNOSEROLOGÍA</v>
          </cell>
          <cell r="Q3413" t="str">
            <v>PROPIO</v>
          </cell>
          <cell r="R3413" t="str">
            <v>NO APLICA</v>
          </cell>
          <cell r="S3413"/>
          <cell r="T3413"/>
          <cell r="U3413">
            <v>12</v>
          </cell>
          <cell r="V3413"/>
          <cell r="W3413"/>
          <cell r="X3413"/>
          <cell r="Y3413" t="str">
            <v xml:space="preserve"> </v>
          </cell>
          <cell r="Z3413" t="str">
            <v xml:space="preserve">  </v>
          </cell>
          <cell r="AA3413"/>
          <cell r="AB3413"/>
          <cell r="AC3413"/>
          <cell r="AD3413">
            <v>44985</v>
          </cell>
          <cell r="AE3413" t="str">
            <v xml:space="preserve"> </v>
          </cell>
          <cell r="AF3413" t="str">
            <v xml:space="preserve"> </v>
          </cell>
          <cell r="AG3413"/>
          <cell r="AH3413"/>
          <cell r="AI3413"/>
          <cell r="AJ3413" t="str">
            <v xml:space="preserve"> </v>
          </cell>
          <cell r="AK3413" t="str">
            <v xml:space="preserve"> </v>
          </cell>
          <cell r="AL3413"/>
          <cell r="AM3413"/>
          <cell r="AN3413"/>
          <cell r="AO3413"/>
          <cell r="AP3413" t="str">
            <v xml:space="preserve"> </v>
          </cell>
          <cell r="AQ3413" t="str">
            <v xml:space="preserve"> </v>
          </cell>
          <cell r="AR3413"/>
          <cell r="AS3413"/>
          <cell r="AT3413"/>
          <cell r="AU3413"/>
        </row>
        <row r="3414">
          <cell r="B3414">
            <v>30485</v>
          </cell>
          <cell r="C3414">
            <v>30485</v>
          </cell>
          <cell r="D3414" t="str">
            <v>#REF!</v>
          </cell>
          <cell r="E3414" t="e">
            <v>#VALUE!</v>
          </cell>
          <cell r="F3414" t="str">
            <v>BAJA</v>
          </cell>
          <cell r="G3414" t="e">
            <v>#VALUE!</v>
          </cell>
          <cell r="H3414" t="str">
            <v>AIRE ACONDICIONADO</v>
          </cell>
          <cell r="I3414" t="str">
            <v>NO APLICA</v>
          </cell>
          <cell r="J3414" t="str">
            <v>CIAC</v>
          </cell>
          <cell r="K3414" t="str">
            <v>CF42B-036.MYL1C</v>
          </cell>
          <cell r="L3414" t="str">
            <v>S11K01746324</v>
          </cell>
          <cell r="M3414" t="str">
            <v>SISTEMA DE VENTILACIÓN MECÁNICA Y AIRE ACONDICIONADO</v>
          </cell>
          <cell r="N3414" t="str">
            <v>DRSP</v>
          </cell>
          <cell r="O3414" t="str">
            <v>GBS - RED NACIONAL BANCO DE SANGRE</v>
          </cell>
          <cell r="P3414" t="str">
            <v>FRIO</v>
          </cell>
          <cell r="Q3414" t="str">
            <v>PROPIO</v>
          </cell>
          <cell r="R3414" t="str">
            <v>NO APLICA</v>
          </cell>
          <cell r="S3414"/>
          <cell r="T3414"/>
          <cell r="U3414">
            <v>12</v>
          </cell>
          <cell r="V3414"/>
          <cell r="W3414"/>
          <cell r="X3414"/>
          <cell r="Y3414" t="str">
            <v xml:space="preserve"> </v>
          </cell>
          <cell r="Z3414" t="str">
            <v xml:space="preserve">  </v>
          </cell>
          <cell r="AA3414"/>
          <cell r="AB3414"/>
          <cell r="AC3414"/>
          <cell r="AD3414">
            <v>45070</v>
          </cell>
          <cell r="AE3414" t="str">
            <v xml:space="preserve"> </v>
          </cell>
          <cell r="AF3414" t="str">
            <v xml:space="preserve"> </v>
          </cell>
          <cell r="AG3414"/>
          <cell r="AH3414"/>
          <cell r="AI3414"/>
          <cell r="AJ3414" t="str">
            <v xml:space="preserve"> </v>
          </cell>
          <cell r="AK3414" t="str">
            <v xml:space="preserve"> </v>
          </cell>
          <cell r="AL3414"/>
          <cell r="AM3414"/>
          <cell r="AN3414"/>
          <cell r="AO3414"/>
          <cell r="AP3414" t="str">
            <v xml:space="preserve"> </v>
          </cell>
          <cell r="AQ3414" t="str">
            <v xml:space="preserve"> </v>
          </cell>
          <cell r="AR3414"/>
          <cell r="AS3414"/>
          <cell r="AT3414"/>
          <cell r="AU3414"/>
        </row>
        <row r="3415">
          <cell r="B3415" t="str">
            <v>GSA-358</v>
          </cell>
          <cell r="C3415">
            <v>30716</v>
          </cell>
          <cell r="D3415" t="str">
            <v>#REF!</v>
          </cell>
          <cell r="E3415" t="e">
            <v>#VALUE!</v>
          </cell>
          <cell r="F3415" t="str">
            <v>INACTIVO</v>
          </cell>
          <cell r="G3415" t="e">
            <v>#VALUE!</v>
          </cell>
          <cell r="H3415" t="str">
            <v>DISPENSADOR</v>
          </cell>
          <cell r="I3415" t="str">
            <v>NO APLICA</v>
          </cell>
          <cell r="J3415" t="str">
            <v>SOCOREX</v>
          </cell>
          <cell r="K3415" t="str">
            <v>CALIBREX 525</v>
          </cell>
          <cell r="L3415">
            <v>23121089</v>
          </cell>
          <cell r="M3415" t="str">
            <v>VOLUMÉTRICOS</v>
          </cell>
          <cell r="N3415" t="str">
            <v>DRSP</v>
          </cell>
          <cell r="O3415" t="str">
            <v>GMR - MICROBIOLOGÍA</v>
          </cell>
          <cell r="P3415" t="str">
            <v>MICROBIOLOGÍA DE AGUAS</v>
          </cell>
          <cell r="Q3415" t="str">
            <v>PROPIO</v>
          </cell>
          <cell r="R3415" t="str">
            <v>VOLUMEN</v>
          </cell>
          <cell r="S3415" t="str">
            <v>Rango de 10 ml a 100 mL, División de 1 mL</v>
          </cell>
          <cell r="T3415"/>
          <cell r="U3415"/>
          <cell r="V3415"/>
          <cell r="W3415"/>
          <cell r="X3415"/>
          <cell r="Y3415" t="str">
            <v xml:space="preserve"> </v>
          </cell>
          <cell r="Z3415" t="str">
            <v xml:space="preserve">  </v>
          </cell>
          <cell r="AA3415"/>
          <cell r="AB3415"/>
          <cell r="AC3415"/>
          <cell r="AD3415"/>
          <cell r="AE3415" t="str">
            <v xml:space="preserve"> </v>
          </cell>
          <cell r="AF3415" t="str">
            <v xml:space="preserve"> </v>
          </cell>
          <cell r="AG3415"/>
          <cell r="AH3415"/>
          <cell r="AI3415"/>
          <cell r="AJ3415" t="str">
            <v xml:space="preserve"> </v>
          </cell>
          <cell r="AK3415" t="str">
            <v xml:space="preserve"> </v>
          </cell>
          <cell r="AL3415"/>
          <cell r="AM3415"/>
          <cell r="AN3415"/>
          <cell r="AO3415"/>
          <cell r="AP3415" t="str">
            <v xml:space="preserve"> </v>
          </cell>
          <cell r="AQ3415" t="str">
            <v xml:space="preserve"> </v>
          </cell>
          <cell r="AR3415"/>
          <cell r="AS3415"/>
          <cell r="AT3415"/>
          <cell r="AU3415"/>
        </row>
        <row r="3416">
          <cell r="B3416">
            <v>30734</v>
          </cell>
          <cell r="C3416">
            <v>30734</v>
          </cell>
          <cell r="D3416" t="str">
            <v>#REF!</v>
          </cell>
          <cell r="E3416">
            <v>42248</v>
          </cell>
          <cell r="F3416" t="str">
            <v>INACTIVO</v>
          </cell>
          <cell r="G3416" t="str">
            <v>NO APLICA</v>
          </cell>
          <cell r="H3416" t="str">
            <v>PIPETA MONOCANAL</v>
          </cell>
          <cell r="I3416" t="str">
            <v>NO APLICA</v>
          </cell>
          <cell r="J3416" t="str">
            <v>SCILOGEX</v>
          </cell>
          <cell r="K3416" t="str">
            <v>MICROPETTE PLUS</v>
          </cell>
          <cell r="L3416" t="str">
            <v>YM4D048487</v>
          </cell>
          <cell r="M3416" t="str">
            <v>VOLUMÉTRICOS</v>
          </cell>
          <cell r="N3416" t="str">
            <v>DRSP</v>
          </cell>
          <cell r="O3416" t="str">
            <v>GVI - VIROLOGÍA</v>
          </cell>
          <cell r="P3416" t="str">
            <v>METROLOGÍA 2023-04</v>
          </cell>
          <cell r="Q3416" t="str">
            <v>PROPIO</v>
          </cell>
          <cell r="R3416" t="str">
            <v>VOLUMEN</v>
          </cell>
          <cell r="S3416" t="str">
            <v>Rango de 5uL a 50uL</v>
          </cell>
          <cell r="T3416"/>
          <cell r="U3416"/>
          <cell r="V3416"/>
          <cell r="W3416"/>
          <cell r="X3416"/>
          <cell r="Y3416" t="str">
            <v xml:space="preserve"> </v>
          </cell>
          <cell r="Z3416" t="str">
            <v xml:space="preserve">  </v>
          </cell>
          <cell r="AA3416"/>
          <cell r="AB3416"/>
          <cell r="AC3416"/>
          <cell r="AD3416"/>
          <cell r="AE3416" t="str">
            <v xml:space="preserve"> </v>
          </cell>
          <cell r="AF3416" t="str">
            <v xml:space="preserve"> </v>
          </cell>
          <cell r="AG3416"/>
          <cell r="AH3416"/>
          <cell r="AI3416"/>
          <cell r="AJ3416" t="str">
            <v xml:space="preserve"> </v>
          </cell>
          <cell r="AK3416" t="str">
            <v xml:space="preserve"> </v>
          </cell>
          <cell r="AL3416"/>
          <cell r="AM3416"/>
          <cell r="AN3416"/>
          <cell r="AO3416"/>
          <cell r="AP3416" t="str">
            <v xml:space="preserve"> </v>
          </cell>
          <cell r="AQ3416" t="str">
            <v xml:space="preserve"> </v>
          </cell>
          <cell r="AR3416"/>
          <cell r="AS3416"/>
          <cell r="AT3416"/>
          <cell r="AU3416"/>
        </row>
        <row r="3417">
          <cell r="B3417" t="str">
            <v>SH-114</v>
          </cell>
          <cell r="C3417">
            <v>30764</v>
          </cell>
          <cell r="D3417" t="str">
            <v>#REF!</v>
          </cell>
          <cell r="E3417" t="str">
            <v>NO DISPONIBLE</v>
          </cell>
          <cell r="F3417" t="str">
            <v>ACTIVO</v>
          </cell>
          <cell r="G3417" t="str">
            <v>NO APLICA</v>
          </cell>
          <cell r="H3417" t="str">
            <v>UPS</v>
          </cell>
          <cell r="I3417" t="str">
            <v>NO APLICA</v>
          </cell>
          <cell r="J3417" t="str">
            <v>ENERGEX</v>
          </cell>
          <cell r="K3417" t="str">
            <v>VESTA</v>
          </cell>
          <cell r="L3417">
            <v>221406301801</v>
          </cell>
          <cell r="M3417" t="str">
            <v>ELECTRÓNICOS</v>
          </cell>
          <cell r="N3417" t="str">
            <v>DP</v>
          </cell>
          <cell r="O3417" t="str">
            <v>SH - PLANTA DE SUEROS HIPERINMUNES</v>
          </cell>
          <cell r="P3417" t="str">
            <v>PROCESO</v>
          </cell>
          <cell r="Q3417" t="str">
            <v xml:space="preserve">PROPIO </v>
          </cell>
          <cell r="R3417" t="str">
            <v>NO APLICA</v>
          </cell>
          <cell r="S3417" t="str">
            <v>650LCD</v>
          </cell>
          <cell r="T3417"/>
          <cell r="U3417">
            <v>24</v>
          </cell>
          <cell r="V3417"/>
          <cell r="W3417"/>
          <cell r="X3417"/>
          <cell r="Y3417">
            <v>46256</v>
          </cell>
          <cell r="Z3417">
            <v>488</v>
          </cell>
          <cell r="AA3417" t="str">
            <v>Proveedor externo</v>
          </cell>
          <cell r="AB3417" t="str">
            <v>Ago</v>
          </cell>
          <cell r="AC3417" t="str">
            <v>Ago</v>
          </cell>
          <cell r="AD3417">
            <v>45526</v>
          </cell>
          <cell r="AE3417" t="str">
            <v xml:space="preserve"> </v>
          </cell>
          <cell r="AF3417" t="str">
            <v xml:space="preserve"> </v>
          </cell>
          <cell r="AG3417"/>
          <cell r="AH3417"/>
          <cell r="AI3417"/>
          <cell r="AJ3417" t="str">
            <v xml:space="preserve"> </v>
          </cell>
          <cell r="AK3417" t="str">
            <v xml:space="preserve"> </v>
          </cell>
          <cell r="AL3417"/>
          <cell r="AM3417"/>
          <cell r="AN3417"/>
          <cell r="AO3417"/>
          <cell r="AP3417" t="str">
            <v xml:space="preserve"> </v>
          </cell>
          <cell r="AQ3417" t="str">
            <v xml:space="preserve"> </v>
          </cell>
          <cell r="AR3417"/>
          <cell r="AS3417"/>
          <cell r="AT3417"/>
          <cell r="AU3417"/>
        </row>
        <row r="3418">
          <cell r="B3418" t="str">
            <v>SH-109</v>
          </cell>
          <cell r="C3418">
            <v>30765</v>
          </cell>
          <cell r="D3418" t="str">
            <v>#REF!</v>
          </cell>
          <cell r="E3418" t="str">
            <v>NO DISPONIBLE</v>
          </cell>
          <cell r="F3418" t="str">
            <v>ACTIVO</v>
          </cell>
          <cell r="G3418" t="str">
            <v>NO APLICA</v>
          </cell>
          <cell r="H3418" t="str">
            <v>UPS</v>
          </cell>
          <cell r="I3418" t="str">
            <v>NO APLICA</v>
          </cell>
          <cell r="J3418" t="str">
            <v>ENERGEX</v>
          </cell>
          <cell r="K3418" t="str">
            <v>VESTA</v>
          </cell>
          <cell r="L3418" t="str">
            <v>221406301804</v>
          </cell>
          <cell r="M3418" t="str">
            <v>ELECTRÓNICOS</v>
          </cell>
          <cell r="N3418" t="str">
            <v>DP</v>
          </cell>
          <cell r="O3418" t="str">
            <v>SH - PLANTA DE SUEROS HIPERINMUNES</v>
          </cell>
          <cell r="P3418" t="str">
            <v>GRAFADO</v>
          </cell>
          <cell r="Q3418" t="str">
            <v xml:space="preserve">PROPIO </v>
          </cell>
          <cell r="R3418" t="str">
            <v>NO APLICA</v>
          </cell>
          <cell r="S3418" t="str">
            <v>650LCD</v>
          </cell>
          <cell r="T3418"/>
          <cell r="U3418">
            <v>24</v>
          </cell>
          <cell r="V3418"/>
          <cell r="W3418"/>
          <cell r="X3418"/>
          <cell r="Y3418">
            <v>46256</v>
          </cell>
          <cell r="Z3418">
            <v>488</v>
          </cell>
          <cell r="AA3418" t="str">
            <v>Proveedor externo</v>
          </cell>
          <cell r="AB3418" t="str">
            <v>Ago</v>
          </cell>
          <cell r="AC3418" t="str">
            <v>Ago</v>
          </cell>
          <cell r="AD3418">
            <v>45526</v>
          </cell>
          <cell r="AE3418" t="str">
            <v xml:space="preserve"> </v>
          </cell>
          <cell r="AF3418" t="str">
            <v xml:space="preserve"> </v>
          </cell>
          <cell r="AG3418"/>
          <cell r="AH3418"/>
          <cell r="AI3418"/>
          <cell r="AJ3418" t="str">
            <v xml:space="preserve"> </v>
          </cell>
          <cell r="AK3418" t="str">
            <v xml:space="preserve"> </v>
          </cell>
          <cell r="AL3418"/>
          <cell r="AM3418"/>
          <cell r="AN3418"/>
          <cell r="AO3418"/>
          <cell r="AP3418" t="str">
            <v xml:space="preserve"> </v>
          </cell>
          <cell r="AQ3418" t="str">
            <v xml:space="preserve"> </v>
          </cell>
          <cell r="AR3418"/>
          <cell r="AS3418"/>
          <cell r="AT3418"/>
          <cell r="AU3418"/>
        </row>
        <row r="3419">
          <cell r="B3419" t="str">
            <v>GMR-026</v>
          </cell>
          <cell r="C3419">
            <v>30773</v>
          </cell>
          <cell r="D3419" t="str">
            <v>#REF!</v>
          </cell>
          <cell r="E3419">
            <v>42215</v>
          </cell>
          <cell r="F3419" t="str">
            <v>ACTIVO</v>
          </cell>
          <cell r="G3419" t="str">
            <v>NO APLICA</v>
          </cell>
          <cell r="H3419" t="str">
            <v>TERMOHIGRÓMETRO</v>
          </cell>
          <cell r="I3419" t="str">
            <v>NO APLICA</v>
          </cell>
          <cell r="J3419" t="str">
            <v>ETI</v>
          </cell>
          <cell r="K3419" t="str">
            <v>THERMADATA HTD</v>
          </cell>
          <cell r="L3419" t="str">
            <v>D14081083</v>
          </cell>
          <cell r="M3419" t="str">
            <v>INSTRUMENTOS DE MEDICIÓN</v>
          </cell>
          <cell r="N3419" t="str">
            <v>DRSP</v>
          </cell>
          <cell r="O3419" t="str">
            <v>GMR - MICROBIOLOGÍA</v>
          </cell>
          <cell r="P3419" t="str">
            <v>MICOLOGÍA</v>
          </cell>
          <cell r="Q3419" t="str">
            <v>PROPIO</v>
          </cell>
          <cell r="R3419" t="str">
            <v>TEMPERATURA Y HUMEDAD</v>
          </cell>
          <cell r="S3419" t="str">
            <v>Calibrar en 15 °C, 25°C y 30°C / 30 % HR, 50 % HR y 70 % HR</v>
          </cell>
          <cell r="T3419"/>
          <cell r="U3419"/>
          <cell r="V3419">
            <v>18</v>
          </cell>
          <cell r="W3419"/>
          <cell r="X3419"/>
          <cell r="Y3419" t="str">
            <v xml:space="preserve"> </v>
          </cell>
          <cell r="Z3419" t="str">
            <v xml:space="preserve">  </v>
          </cell>
          <cell r="AA3419"/>
          <cell r="AB3419"/>
          <cell r="AC3419"/>
          <cell r="AD3419"/>
          <cell r="AE3419">
            <v>45787</v>
          </cell>
          <cell r="AF3419">
            <v>19</v>
          </cell>
          <cell r="AG3419"/>
          <cell r="AH3419"/>
          <cell r="AI3419">
            <v>45240</v>
          </cell>
          <cell r="AJ3419" t="str">
            <v xml:space="preserve"> </v>
          </cell>
          <cell r="AK3419" t="str">
            <v xml:space="preserve"> </v>
          </cell>
          <cell r="AL3419"/>
          <cell r="AM3419"/>
          <cell r="AN3419"/>
          <cell r="AO3419"/>
          <cell r="AP3419" t="str">
            <v xml:space="preserve"> </v>
          </cell>
          <cell r="AQ3419" t="str">
            <v xml:space="preserve"> </v>
          </cell>
          <cell r="AR3419"/>
          <cell r="AS3419"/>
          <cell r="AT3419"/>
          <cell r="AU3419"/>
        </row>
        <row r="3420">
          <cell r="B3420" t="str">
            <v>GMR-024</v>
          </cell>
          <cell r="C3420">
            <v>30774</v>
          </cell>
          <cell r="D3420" t="str">
            <v>#REF!</v>
          </cell>
          <cell r="E3420">
            <v>42215</v>
          </cell>
          <cell r="F3420" t="str">
            <v>ACTIVO</v>
          </cell>
          <cell r="G3420" t="str">
            <v>NO APLICA</v>
          </cell>
          <cell r="H3420" t="str">
            <v>TERMOHIGRÓMETRO</v>
          </cell>
          <cell r="I3420" t="str">
            <v>NO APLICA</v>
          </cell>
          <cell r="J3420" t="str">
            <v>ETI</v>
          </cell>
          <cell r="K3420" t="str">
            <v>THERMADATA HTD</v>
          </cell>
          <cell r="L3420" t="str">
            <v>D14081089</v>
          </cell>
          <cell r="M3420" t="str">
            <v>INSTRUMENTOS DE MEDICIÓN</v>
          </cell>
          <cell r="N3420" t="str">
            <v>DRSP</v>
          </cell>
          <cell r="O3420" t="str">
            <v>GMR - MICROBIOLOGÍA</v>
          </cell>
          <cell r="P3420" t="str">
            <v>PREPARACIÓN DE MEDIOS DE CULTIVO</v>
          </cell>
          <cell r="Q3420" t="str">
            <v>PROPIO</v>
          </cell>
          <cell r="R3420" t="str">
            <v>TEMPERATURA Y HUMEDAD</v>
          </cell>
          <cell r="S3420" t="str">
            <v>Calibrar en 15 °C, 25°C y 30°C / 30 % HR, 50 % HR y 70 % HR</v>
          </cell>
          <cell r="T3420"/>
          <cell r="U3420"/>
          <cell r="V3420">
            <v>18</v>
          </cell>
          <cell r="W3420"/>
          <cell r="X3420"/>
          <cell r="Y3420" t="str">
            <v xml:space="preserve"> </v>
          </cell>
          <cell r="Z3420" t="str">
            <v xml:space="preserve">  </v>
          </cell>
          <cell r="AA3420"/>
          <cell r="AB3420"/>
          <cell r="AC3420"/>
          <cell r="AD3420"/>
          <cell r="AE3420">
            <v>45787</v>
          </cell>
          <cell r="AF3420">
            <v>19</v>
          </cell>
          <cell r="AG3420"/>
          <cell r="AH3420"/>
          <cell r="AI3420">
            <v>45240</v>
          </cell>
          <cell r="AJ3420" t="str">
            <v xml:space="preserve"> </v>
          </cell>
          <cell r="AK3420" t="str">
            <v xml:space="preserve"> </v>
          </cell>
          <cell r="AL3420"/>
          <cell r="AM3420"/>
          <cell r="AN3420"/>
          <cell r="AO3420"/>
          <cell r="AP3420" t="str">
            <v xml:space="preserve"> </v>
          </cell>
          <cell r="AQ3420" t="str">
            <v xml:space="preserve"> </v>
          </cell>
          <cell r="AR3420"/>
          <cell r="AS3420"/>
          <cell r="AT3420"/>
          <cell r="AU3420"/>
        </row>
        <row r="3421">
          <cell r="B3421" t="str">
            <v>GMR-029</v>
          </cell>
          <cell r="C3421">
            <v>30775</v>
          </cell>
          <cell r="D3421" t="str">
            <v>#REF!</v>
          </cell>
          <cell r="E3421">
            <v>42215</v>
          </cell>
          <cell r="F3421" t="str">
            <v>ACTIVO</v>
          </cell>
          <cell r="G3421" t="str">
            <v>NO APLICA</v>
          </cell>
          <cell r="H3421" t="str">
            <v>TERMOHIGRÓMETRO</v>
          </cell>
          <cell r="I3421" t="str">
            <v>NO APLICA</v>
          </cell>
          <cell r="J3421" t="str">
            <v>ETI</v>
          </cell>
          <cell r="K3421" t="str">
            <v>THERMADATA HTD</v>
          </cell>
          <cell r="L3421" t="str">
            <v>D14081094</v>
          </cell>
          <cell r="M3421" t="str">
            <v>INSTRUMENTOS DE MEDICIÓN</v>
          </cell>
          <cell r="N3421" t="str">
            <v>DRSP</v>
          </cell>
          <cell r="O3421" t="str">
            <v>GMR - MICROBIOLOGÍA</v>
          </cell>
          <cell r="P3421" t="str">
            <v>EXTRACCIÓN ADN - MUESTRAS CLINICAS</v>
          </cell>
          <cell r="Q3421" t="str">
            <v>PROPIO</v>
          </cell>
          <cell r="R3421" t="str">
            <v>TEMPERATURA Y HUMEDAD</v>
          </cell>
          <cell r="S3421" t="str">
            <v>Calibrar en 15 °C, 25°C y 30°C / 30 % HR, 50 % HR y 70 % HR</v>
          </cell>
          <cell r="T3421"/>
          <cell r="U3421"/>
          <cell r="V3421">
            <v>18</v>
          </cell>
          <cell r="W3421"/>
          <cell r="X3421"/>
          <cell r="Y3421" t="str">
            <v xml:space="preserve"> </v>
          </cell>
          <cell r="Z3421" t="str">
            <v xml:space="preserve">  </v>
          </cell>
          <cell r="AA3421"/>
          <cell r="AB3421"/>
          <cell r="AC3421"/>
          <cell r="AD3421"/>
          <cell r="AE3421">
            <v>45787</v>
          </cell>
          <cell r="AF3421">
            <v>19</v>
          </cell>
          <cell r="AG3421"/>
          <cell r="AH3421"/>
          <cell r="AI3421">
            <v>45240</v>
          </cell>
          <cell r="AJ3421" t="str">
            <v xml:space="preserve"> </v>
          </cell>
          <cell r="AK3421" t="str">
            <v xml:space="preserve"> </v>
          </cell>
          <cell r="AL3421"/>
          <cell r="AM3421"/>
          <cell r="AN3421"/>
          <cell r="AO3421"/>
          <cell r="AP3421" t="str">
            <v xml:space="preserve"> </v>
          </cell>
          <cell r="AQ3421" t="str">
            <v xml:space="preserve"> </v>
          </cell>
          <cell r="AR3421"/>
          <cell r="AS3421"/>
          <cell r="AT3421"/>
          <cell r="AU3421"/>
        </row>
        <row r="3422">
          <cell r="B3422" t="str">
            <v>GMR-023</v>
          </cell>
          <cell r="C3422">
            <v>30776</v>
          </cell>
          <cell r="D3422" t="str">
            <v>#REF!</v>
          </cell>
          <cell r="E3422">
            <v>42215</v>
          </cell>
          <cell r="F3422" t="str">
            <v>ACTIVO</v>
          </cell>
          <cell r="G3422" t="str">
            <v>NO APLICA</v>
          </cell>
          <cell r="H3422" t="str">
            <v>TERMOHIGRÓMETRO</v>
          </cell>
          <cell r="I3422" t="str">
            <v>NO APLICA</v>
          </cell>
          <cell r="J3422" t="str">
            <v>ETI</v>
          </cell>
          <cell r="K3422" t="str">
            <v>THERMADATA HTD</v>
          </cell>
          <cell r="L3422" t="str">
            <v>D14081101</v>
          </cell>
          <cell r="M3422" t="str">
            <v>INSTRUMENTOS DE MEDICIÓN</v>
          </cell>
          <cell r="N3422" t="str">
            <v>DRSP</v>
          </cell>
          <cell r="O3422" t="str">
            <v>GMR - MICROBIOLOGÍA</v>
          </cell>
          <cell r="P3422" t="str">
            <v>EDA</v>
          </cell>
          <cell r="Q3422" t="str">
            <v>PROPIO</v>
          </cell>
          <cell r="R3422" t="str">
            <v>TEMPERATURA Y HUMEDAD</v>
          </cell>
          <cell r="S3422" t="str">
            <v>NO DISPONIBLE</v>
          </cell>
          <cell r="T3422"/>
          <cell r="U3422"/>
          <cell r="V3422">
            <v>18</v>
          </cell>
          <cell r="W3422"/>
          <cell r="X3422"/>
          <cell r="Y3422" t="str">
            <v xml:space="preserve"> </v>
          </cell>
          <cell r="Z3422" t="str">
            <v xml:space="preserve">  </v>
          </cell>
          <cell r="AA3422"/>
          <cell r="AB3422"/>
          <cell r="AC3422"/>
          <cell r="AD3422"/>
          <cell r="AE3422">
            <v>45787</v>
          </cell>
          <cell r="AF3422">
            <v>19</v>
          </cell>
          <cell r="AG3422"/>
          <cell r="AH3422"/>
          <cell r="AI3422">
            <v>45240</v>
          </cell>
          <cell r="AJ3422" t="str">
            <v xml:space="preserve"> </v>
          </cell>
          <cell r="AK3422" t="str">
            <v xml:space="preserve"> </v>
          </cell>
          <cell r="AL3422"/>
          <cell r="AM3422"/>
          <cell r="AN3422"/>
          <cell r="AO3422"/>
          <cell r="AP3422" t="str">
            <v xml:space="preserve"> </v>
          </cell>
          <cell r="AQ3422" t="str">
            <v xml:space="preserve"> </v>
          </cell>
          <cell r="AR3422"/>
          <cell r="AS3422"/>
          <cell r="AT3422"/>
          <cell r="AU3422"/>
        </row>
        <row r="3423">
          <cell r="B3423" t="str">
            <v>GMR-022</v>
          </cell>
          <cell r="C3423">
            <v>30777</v>
          </cell>
          <cell r="D3423" t="str">
            <v>#REF!</v>
          </cell>
          <cell r="E3423">
            <v>42215</v>
          </cell>
          <cell r="F3423" t="str">
            <v>ACTIVO</v>
          </cell>
          <cell r="G3423" t="str">
            <v>NO APLICA</v>
          </cell>
          <cell r="H3423" t="str">
            <v>TERMOHIGRÓMETRO</v>
          </cell>
          <cell r="I3423" t="str">
            <v>NO APLICA</v>
          </cell>
          <cell r="J3423" t="str">
            <v>ETI</v>
          </cell>
          <cell r="K3423" t="str">
            <v>THERMADATA HTD</v>
          </cell>
          <cell r="L3423" t="str">
            <v>D14081102</v>
          </cell>
          <cell r="M3423" t="str">
            <v>INSTRUMENTOS DE MEDICIÓN</v>
          </cell>
          <cell r="N3423" t="str">
            <v>DRSP</v>
          </cell>
          <cell r="O3423" t="str">
            <v>GMR - MICROBIOLOGÍA</v>
          </cell>
          <cell r="P3423" t="str">
            <v>CUARTO DE CONTENCIÓN SEGUNDO PISO</v>
          </cell>
          <cell r="Q3423" t="str">
            <v>PROPIO</v>
          </cell>
          <cell r="R3423" t="str">
            <v>TEMPERATURA Y HUMEDAD</v>
          </cell>
          <cell r="S3423" t="str">
            <v>NO DISPONIBLE</v>
          </cell>
          <cell r="T3423"/>
          <cell r="U3423"/>
          <cell r="V3423">
            <v>18</v>
          </cell>
          <cell r="W3423"/>
          <cell r="X3423"/>
          <cell r="Y3423" t="str">
            <v xml:space="preserve"> </v>
          </cell>
          <cell r="Z3423" t="str">
            <v xml:space="preserve">  </v>
          </cell>
          <cell r="AA3423"/>
          <cell r="AB3423"/>
          <cell r="AC3423"/>
          <cell r="AD3423"/>
          <cell r="AE3423">
            <v>45787</v>
          </cell>
          <cell r="AF3423">
            <v>19</v>
          </cell>
          <cell r="AG3423"/>
          <cell r="AH3423"/>
          <cell r="AI3423">
            <v>45240</v>
          </cell>
          <cell r="AJ3423" t="str">
            <v xml:space="preserve"> </v>
          </cell>
          <cell r="AK3423" t="str">
            <v xml:space="preserve"> </v>
          </cell>
          <cell r="AL3423"/>
          <cell r="AM3423"/>
          <cell r="AN3423"/>
          <cell r="AO3423"/>
          <cell r="AP3423" t="str">
            <v xml:space="preserve"> </v>
          </cell>
          <cell r="AQ3423" t="str">
            <v xml:space="preserve"> </v>
          </cell>
          <cell r="AR3423"/>
          <cell r="AS3423"/>
          <cell r="AT3423"/>
          <cell r="AU3423"/>
        </row>
        <row r="3424">
          <cell r="B3424" t="str">
            <v>GMR-031</v>
          </cell>
          <cell r="C3424">
            <v>30778</v>
          </cell>
          <cell r="D3424" t="str">
            <v>#REF!</v>
          </cell>
          <cell r="E3424">
            <v>42215</v>
          </cell>
          <cell r="F3424" t="str">
            <v>ACTIVO</v>
          </cell>
          <cell r="G3424" t="str">
            <v>NO APLICA</v>
          </cell>
          <cell r="H3424" t="str">
            <v>TERMOHIGRÓMETRO</v>
          </cell>
          <cell r="I3424" t="str">
            <v>NO APLICA</v>
          </cell>
          <cell r="J3424" t="str">
            <v>ETI</v>
          </cell>
          <cell r="K3424" t="str">
            <v>THERMADATA HTD</v>
          </cell>
          <cell r="L3424" t="str">
            <v>D14081103</v>
          </cell>
          <cell r="M3424" t="str">
            <v>INSTRUMENTOS DE MEDICIÓN</v>
          </cell>
          <cell r="N3424" t="str">
            <v>DRSP</v>
          </cell>
          <cell r="O3424" t="str">
            <v>GMR - MICROBIOLOGÍA</v>
          </cell>
          <cell r="P3424" t="str">
            <v>Laboratorio De Resistencia Antimicrobiana</v>
          </cell>
          <cell r="Q3424" t="str">
            <v>PROPIO</v>
          </cell>
          <cell r="R3424" t="str">
            <v>TEMPERATURA Y HUMEDAD</v>
          </cell>
          <cell r="S3424" t="str">
            <v>Puntos de calibración T°: 15°C, 25°C, 40°C 
%H: 15% 50%, 80%</v>
          </cell>
          <cell r="T3424"/>
          <cell r="U3424"/>
          <cell r="V3424">
            <v>18</v>
          </cell>
          <cell r="W3424"/>
          <cell r="X3424"/>
          <cell r="Y3424" t="str">
            <v xml:space="preserve"> </v>
          </cell>
          <cell r="Z3424" t="str">
            <v xml:space="preserve">  </v>
          </cell>
          <cell r="AA3424"/>
          <cell r="AB3424"/>
          <cell r="AC3424"/>
          <cell r="AD3424"/>
          <cell r="AE3424">
            <v>46148</v>
          </cell>
          <cell r="AF3424">
            <v>380</v>
          </cell>
          <cell r="AG3424" t="str">
            <v>Nov</v>
          </cell>
          <cell r="AH3424" t="str">
            <v>Nov</v>
          </cell>
          <cell r="AI3424">
            <v>45602</v>
          </cell>
          <cell r="AJ3424" t="str">
            <v xml:space="preserve"> </v>
          </cell>
          <cell r="AK3424" t="str">
            <v xml:space="preserve"> </v>
          </cell>
          <cell r="AL3424"/>
          <cell r="AM3424"/>
          <cell r="AN3424"/>
          <cell r="AO3424"/>
          <cell r="AP3424" t="str">
            <v xml:space="preserve"> </v>
          </cell>
          <cell r="AQ3424" t="str">
            <v xml:space="preserve"> </v>
          </cell>
          <cell r="AR3424"/>
          <cell r="AS3424"/>
          <cell r="AT3424"/>
          <cell r="AU3424"/>
        </row>
        <row r="3425">
          <cell r="B3425" t="str">
            <v>GMR-030</v>
          </cell>
          <cell r="C3425">
            <v>30779</v>
          </cell>
          <cell r="D3425" t="str">
            <v>#REF!</v>
          </cell>
          <cell r="E3425">
            <v>42215</v>
          </cell>
          <cell r="F3425" t="str">
            <v>INACTIVO</v>
          </cell>
          <cell r="G3425" t="str">
            <v>NO APLICA</v>
          </cell>
          <cell r="H3425" t="str">
            <v>TERMOHIGRÓMETRO</v>
          </cell>
          <cell r="I3425" t="str">
            <v>NO APLICA</v>
          </cell>
          <cell r="J3425" t="str">
            <v>ETI</v>
          </cell>
          <cell r="K3425" t="str">
            <v>THERMADATA HTD</v>
          </cell>
          <cell r="L3425" t="str">
            <v>D14081106</v>
          </cell>
          <cell r="M3425" t="str">
            <v>INSTRUMENTOS DE MEDICIÓN</v>
          </cell>
          <cell r="N3425" t="str">
            <v>DRSP</v>
          </cell>
          <cell r="O3425" t="str">
            <v>GMR - MICROBIOLOGÍA</v>
          </cell>
          <cell r="P3425" t="str">
            <v>CABINA MASTER MIX</v>
          </cell>
          <cell r="Q3425" t="str">
            <v>PROPIO</v>
          </cell>
          <cell r="R3425" t="str">
            <v>TEMPERATURA Y HUMEDAD</v>
          </cell>
          <cell r="S3425" t="str">
            <v>Calibrar en 15 °C, 25°C y 30°C / 30 % HR, 50 % HR y 70 % HR</v>
          </cell>
          <cell r="T3425"/>
          <cell r="U3425"/>
          <cell r="V3425"/>
          <cell r="W3425"/>
          <cell r="X3425"/>
          <cell r="Y3425" t="str">
            <v xml:space="preserve"> </v>
          </cell>
          <cell r="Z3425" t="str">
            <v xml:space="preserve">  </v>
          </cell>
          <cell r="AA3425"/>
          <cell r="AB3425"/>
          <cell r="AC3425"/>
          <cell r="AD3425"/>
          <cell r="AE3425" t="str">
            <v xml:space="preserve"> </v>
          </cell>
          <cell r="AF3425" t="str">
            <v xml:space="preserve"> </v>
          </cell>
          <cell r="AG3425"/>
          <cell r="AH3425"/>
          <cell r="AI3425">
            <v>44490</v>
          </cell>
          <cell r="AJ3425" t="str">
            <v xml:space="preserve"> </v>
          </cell>
          <cell r="AK3425" t="str">
            <v xml:space="preserve"> </v>
          </cell>
          <cell r="AL3425"/>
          <cell r="AM3425"/>
          <cell r="AN3425"/>
          <cell r="AO3425"/>
          <cell r="AP3425" t="str">
            <v xml:space="preserve"> </v>
          </cell>
          <cell r="AQ3425" t="str">
            <v xml:space="preserve"> </v>
          </cell>
          <cell r="AR3425"/>
          <cell r="AS3425"/>
          <cell r="AT3425"/>
          <cell r="AU3425"/>
        </row>
        <row r="3426">
          <cell r="B3426" t="str">
            <v>GMR-034</v>
          </cell>
          <cell r="C3426">
            <v>30780</v>
          </cell>
          <cell r="D3426" t="str">
            <v>#REF!</v>
          </cell>
          <cell r="E3426">
            <v>42215</v>
          </cell>
          <cell r="F3426" t="str">
            <v>ACTIVO</v>
          </cell>
          <cell r="G3426" t="str">
            <v>NO APLICA</v>
          </cell>
          <cell r="H3426" t="str">
            <v>TERMOHIGRÓMETRO</v>
          </cell>
          <cell r="I3426" t="str">
            <v>NA</v>
          </cell>
          <cell r="J3426" t="str">
            <v>ETI</v>
          </cell>
          <cell r="K3426" t="str">
            <v>THERMADATA HTD</v>
          </cell>
          <cell r="L3426" t="str">
            <v>D14081113</v>
          </cell>
          <cell r="M3426" t="str">
            <v>INSTRUMENTOS DE MEDICIÓN</v>
          </cell>
          <cell r="N3426" t="str">
            <v>DRSP</v>
          </cell>
          <cell r="O3426" t="str">
            <v>GMR - MICROBIOLOGÍA</v>
          </cell>
          <cell r="P3426" t="str">
            <v>LABORATORIO 1</v>
          </cell>
          <cell r="Q3426" t="str">
            <v>PROPIO</v>
          </cell>
          <cell r="R3426" t="str">
            <v>TEMPERATURA</v>
          </cell>
          <cell r="S3426" t="str">
            <v>Puntos de calibración: 
T°: 15°C, 25°C, 40°C 
%H: 15% 50%, 80%</v>
          </cell>
          <cell r="T3426"/>
          <cell r="U3426"/>
          <cell r="V3426">
            <v>18</v>
          </cell>
          <cell r="W3426"/>
          <cell r="X3426"/>
          <cell r="Y3426" t="str">
            <v xml:space="preserve"> </v>
          </cell>
          <cell r="Z3426" t="str">
            <v xml:space="preserve">  </v>
          </cell>
          <cell r="AA3426"/>
          <cell r="AB3426"/>
          <cell r="AC3426"/>
          <cell r="AD3426"/>
          <cell r="AE3426">
            <v>46010</v>
          </cell>
          <cell r="AF3426">
            <v>242</v>
          </cell>
          <cell r="AG3426" t="str">
            <v>Jun</v>
          </cell>
          <cell r="AH3426" t="str">
            <v>R</v>
          </cell>
          <cell r="AI3426">
            <v>45462</v>
          </cell>
          <cell r="AJ3426" t="str">
            <v xml:space="preserve"> </v>
          </cell>
          <cell r="AK3426" t="str">
            <v xml:space="preserve"> </v>
          </cell>
          <cell r="AL3426"/>
          <cell r="AM3426"/>
          <cell r="AN3426"/>
          <cell r="AO3426"/>
          <cell r="AP3426" t="str">
            <v xml:space="preserve"> </v>
          </cell>
          <cell r="AQ3426" t="str">
            <v xml:space="preserve"> </v>
          </cell>
          <cell r="AR3426"/>
          <cell r="AS3426"/>
          <cell r="AT3426"/>
          <cell r="AU3426"/>
        </row>
        <row r="3427">
          <cell r="B3427" t="str">
            <v>GMR-033</v>
          </cell>
          <cell r="C3427">
            <v>30781</v>
          </cell>
          <cell r="D3427" t="str">
            <v>#REF!</v>
          </cell>
          <cell r="E3427">
            <v>42215</v>
          </cell>
          <cell r="F3427" t="str">
            <v>ACTIVO</v>
          </cell>
          <cell r="G3427" t="str">
            <v>NO APLICA</v>
          </cell>
          <cell r="H3427" t="str">
            <v>TERMOHIGRÓMETRO</v>
          </cell>
          <cell r="I3427" t="str">
            <v>NA</v>
          </cell>
          <cell r="J3427" t="str">
            <v>ETI</v>
          </cell>
          <cell r="K3427" t="str">
            <v>THERMADATA HTD</v>
          </cell>
          <cell r="L3427" t="str">
            <v>D14081117</v>
          </cell>
          <cell r="M3427" t="str">
            <v>INSTRUMENTOS DE MEDICIÓN</v>
          </cell>
          <cell r="N3427" t="str">
            <v>DRSP</v>
          </cell>
          <cell r="O3427" t="str">
            <v>GMR - MICROBIOLOGÍA</v>
          </cell>
          <cell r="P3427" t="str">
            <v>EQUIPO DE FRIO PISO 1</v>
          </cell>
          <cell r="Q3427" t="str">
            <v>PROPIO</v>
          </cell>
          <cell r="R3427" t="str">
            <v>TEMPERATURA Y HUMEDAD</v>
          </cell>
          <cell r="S3427" t="str">
            <v>Calibrar en 15 °C, 25°C y 30°C / 30 % HR, 50 % HR y 70 % HR</v>
          </cell>
          <cell r="T3427" t="str">
            <v>2024-06-15: Calibración en la magnitud de temperatura en los puntos de (15, 25) °C</v>
          </cell>
          <cell r="U3427"/>
          <cell r="V3427">
            <v>18</v>
          </cell>
          <cell r="W3427"/>
          <cell r="X3427"/>
          <cell r="Y3427" t="str">
            <v xml:space="preserve"> </v>
          </cell>
          <cell r="Z3427" t="str">
            <v xml:space="preserve">  </v>
          </cell>
          <cell r="AA3427"/>
          <cell r="AB3427"/>
          <cell r="AC3427"/>
          <cell r="AD3427"/>
          <cell r="AE3427">
            <v>45786</v>
          </cell>
          <cell r="AF3427">
            <v>18</v>
          </cell>
          <cell r="AG3427"/>
          <cell r="AH3427"/>
          <cell r="AI3427">
            <v>45239</v>
          </cell>
          <cell r="AJ3427" t="str">
            <v xml:space="preserve"> </v>
          </cell>
          <cell r="AK3427" t="str">
            <v xml:space="preserve"> </v>
          </cell>
          <cell r="AL3427"/>
          <cell r="AM3427"/>
          <cell r="AN3427"/>
          <cell r="AO3427"/>
          <cell r="AP3427" t="str">
            <v xml:space="preserve"> </v>
          </cell>
          <cell r="AQ3427" t="str">
            <v xml:space="preserve"> </v>
          </cell>
          <cell r="AR3427"/>
          <cell r="AS3427"/>
          <cell r="AT3427"/>
          <cell r="AU3427"/>
        </row>
        <row r="3428">
          <cell r="B3428" t="str">
            <v>GMR-032</v>
          </cell>
          <cell r="C3428">
            <v>30782</v>
          </cell>
          <cell r="D3428" t="str">
            <v>#REF!</v>
          </cell>
          <cell r="E3428">
            <v>42215</v>
          </cell>
          <cell r="F3428" t="str">
            <v>ACTIVO</v>
          </cell>
          <cell r="G3428" t="str">
            <v>NO APLICA</v>
          </cell>
          <cell r="H3428" t="str">
            <v>TERMOHIGRÓMETRO</v>
          </cell>
          <cell r="I3428" t="str">
            <v>NO APLICA</v>
          </cell>
          <cell r="J3428" t="str">
            <v>ETI</v>
          </cell>
          <cell r="K3428" t="str">
            <v>NO DISPONIBLE</v>
          </cell>
          <cell r="L3428" t="str">
            <v>D14081118</v>
          </cell>
          <cell r="M3428" t="str">
            <v>INSTRUMENTOS DE MEDICIÓN</v>
          </cell>
          <cell r="N3428" t="str">
            <v>DRSP</v>
          </cell>
          <cell r="O3428" t="str">
            <v>GMR - MICROBIOLOGÍA</v>
          </cell>
          <cell r="P3428" t="str">
            <v>SINDROMES FEBRILES</v>
          </cell>
          <cell r="Q3428" t="str">
            <v>PROPIO</v>
          </cell>
          <cell r="R3428" t="str">
            <v>TEMPERATURA Y HUMEDAD</v>
          </cell>
          <cell r="S3428" t="str">
            <v>Calibrar en 15 °C, 25°C y 30°C / 30 % HR, 50 % HR y 70 % HR</v>
          </cell>
          <cell r="T3428" t="str">
            <v>2024-06-15: Calibración en la magnitud de temperatura en los puntos de (15, 25) °C</v>
          </cell>
          <cell r="U3428"/>
          <cell r="V3428">
            <v>18</v>
          </cell>
          <cell r="W3428"/>
          <cell r="X3428"/>
          <cell r="Y3428" t="str">
            <v xml:space="preserve"> </v>
          </cell>
          <cell r="Z3428" t="str">
            <v xml:space="preserve">  </v>
          </cell>
          <cell r="AA3428"/>
          <cell r="AB3428"/>
          <cell r="AC3428"/>
          <cell r="AD3428"/>
          <cell r="AE3428">
            <v>45786</v>
          </cell>
          <cell r="AF3428">
            <v>18</v>
          </cell>
          <cell r="AG3428"/>
          <cell r="AH3428"/>
          <cell r="AI3428">
            <v>45239</v>
          </cell>
          <cell r="AJ3428" t="str">
            <v xml:space="preserve"> </v>
          </cell>
          <cell r="AK3428" t="str">
            <v xml:space="preserve"> </v>
          </cell>
          <cell r="AL3428"/>
          <cell r="AM3428"/>
          <cell r="AN3428"/>
          <cell r="AO3428"/>
          <cell r="AP3428" t="str">
            <v xml:space="preserve"> </v>
          </cell>
          <cell r="AQ3428" t="str">
            <v xml:space="preserve"> </v>
          </cell>
          <cell r="AR3428"/>
          <cell r="AS3428"/>
          <cell r="AT3428"/>
          <cell r="AU3428"/>
        </row>
        <row r="3429">
          <cell r="B3429" t="str">
            <v>GMR-025</v>
          </cell>
          <cell r="C3429">
            <v>30783</v>
          </cell>
          <cell r="D3429" t="str">
            <v>#REF!</v>
          </cell>
          <cell r="E3429">
            <v>42215</v>
          </cell>
          <cell r="F3429" t="str">
            <v>ACTIVO</v>
          </cell>
          <cell r="G3429" t="str">
            <v>NO APLICA</v>
          </cell>
          <cell r="H3429" t="str">
            <v>TERMOHIGRÓMETRO</v>
          </cell>
          <cell r="I3429" t="str">
            <v>NO APLICA</v>
          </cell>
          <cell r="J3429" t="str">
            <v>ETI</v>
          </cell>
          <cell r="K3429" t="str">
            <v>THERMADATA HTD</v>
          </cell>
          <cell r="L3429" t="str">
            <v>D14081121</v>
          </cell>
          <cell r="M3429" t="str">
            <v>INSTRUMENTOS DE MEDICIÓN</v>
          </cell>
          <cell r="N3429" t="str">
            <v>DRSP</v>
          </cell>
          <cell r="O3429" t="str">
            <v>GMR - MICROBIOLOGÍA</v>
          </cell>
          <cell r="P3429" t="str">
            <v>EDA</v>
          </cell>
          <cell r="Q3429" t="str">
            <v>PROPIO</v>
          </cell>
          <cell r="R3429" t="str">
            <v>TEMPERATURA Y HUMEDAD</v>
          </cell>
          <cell r="S3429" t="str">
            <v>Calibrar en 15 °C, 25°C y 30°C / 30 % HR, 50 % HR y 70 % HR</v>
          </cell>
          <cell r="T3429"/>
          <cell r="U3429"/>
          <cell r="V3429">
            <v>18</v>
          </cell>
          <cell r="W3429"/>
          <cell r="X3429"/>
          <cell r="Y3429" t="str">
            <v xml:space="preserve"> </v>
          </cell>
          <cell r="Z3429" t="str">
            <v xml:space="preserve">  </v>
          </cell>
          <cell r="AA3429"/>
          <cell r="AB3429"/>
          <cell r="AC3429"/>
          <cell r="AD3429"/>
          <cell r="AE3429">
            <v>45787</v>
          </cell>
          <cell r="AF3429">
            <v>19</v>
          </cell>
          <cell r="AG3429"/>
          <cell r="AH3429"/>
          <cell r="AI3429">
            <v>45240</v>
          </cell>
          <cell r="AJ3429" t="str">
            <v xml:space="preserve"> </v>
          </cell>
          <cell r="AK3429" t="str">
            <v xml:space="preserve"> </v>
          </cell>
          <cell r="AL3429"/>
          <cell r="AM3429"/>
          <cell r="AN3429"/>
          <cell r="AO3429"/>
          <cell r="AP3429" t="str">
            <v xml:space="preserve"> </v>
          </cell>
          <cell r="AQ3429" t="str">
            <v xml:space="preserve"> </v>
          </cell>
          <cell r="AR3429"/>
          <cell r="AS3429"/>
          <cell r="AT3429"/>
          <cell r="AU3429"/>
        </row>
        <row r="3430">
          <cell r="B3430" t="str">
            <v>GMR-027</v>
          </cell>
          <cell r="C3430">
            <v>30784</v>
          </cell>
          <cell r="D3430" t="str">
            <v>#REF!</v>
          </cell>
          <cell r="E3430">
            <v>42215</v>
          </cell>
          <cell r="F3430" t="str">
            <v>ACTIVO</v>
          </cell>
          <cell r="G3430" t="str">
            <v>NO APLICA</v>
          </cell>
          <cell r="H3430" t="str">
            <v>TERMOHIGRÓMETRO</v>
          </cell>
          <cell r="I3430" t="str">
            <v>NO APLICA</v>
          </cell>
          <cell r="J3430" t="str">
            <v>ETI</v>
          </cell>
          <cell r="K3430" t="str">
            <v>THERMADATA HTD</v>
          </cell>
          <cell r="L3430" t="str">
            <v>D14081133</v>
          </cell>
          <cell r="M3430" t="str">
            <v>INSTRUMENTOS DE MEDICIÓN</v>
          </cell>
          <cell r="N3430" t="str">
            <v>DRSP</v>
          </cell>
          <cell r="O3430" t="str">
            <v>GMR - MICROBIOLOGÍA</v>
          </cell>
          <cell r="P3430" t="str">
            <v>BALANZA MEDIOS</v>
          </cell>
          <cell r="Q3430" t="str">
            <v>PROPIO</v>
          </cell>
          <cell r="R3430" t="str">
            <v>TEMPERATURA Y HUMEDAD</v>
          </cell>
          <cell r="S3430" t="str">
            <v>Calibrar en 15 °C, 25°C y 30°C / 30 % HR, 50 % HR y 70 % HR</v>
          </cell>
          <cell r="T3430"/>
          <cell r="U3430"/>
          <cell r="V3430">
            <v>18</v>
          </cell>
          <cell r="W3430"/>
          <cell r="X3430"/>
          <cell r="Y3430" t="str">
            <v xml:space="preserve"> </v>
          </cell>
          <cell r="Z3430" t="str">
            <v xml:space="preserve">  </v>
          </cell>
          <cell r="AA3430"/>
          <cell r="AB3430"/>
          <cell r="AC3430"/>
          <cell r="AD3430"/>
          <cell r="AE3430">
            <v>45791</v>
          </cell>
          <cell r="AF3430">
            <v>23</v>
          </cell>
          <cell r="AG3430"/>
          <cell r="AH3430"/>
          <cell r="AI3430">
            <v>45244</v>
          </cell>
          <cell r="AJ3430" t="str">
            <v xml:space="preserve"> </v>
          </cell>
          <cell r="AK3430" t="str">
            <v xml:space="preserve"> </v>
          </cell>
          <cell r="AL3430"/>
          <cell r="AM3430"/>
          <cell r="AN3430"/>
          <cell r="AO3430"/>
          <cell r="AP3430" t="str">
            <v xml:space="preserve"> </v>
          </cell>
          <cell r="AQ3430" t="str">
            <v xml:space="preserve"> </v>
          </cell>
          <cell r="AR3430"/>
          <cell r="AS3430"/>
          <cell r="AT3430"/>
          <cell r="AU3430"/>
        </row>
        <row r="3431">
          <cell r="B3431" t="str">
            <v>GMR-036</v>
          </cell>
          <cell r="C3431">
            <v>30785</v>
          </cell>
          <cell r="D3431" t="str">
            <v>#REF!</v>
          </cell>
          <cell r="E3431">
            <v>42215</v>
          </cell>
          <cell r="F3431" t="str">
            <v>ACTIVO</v>
          </cell>
          <cell r="G3431" t="str">
            <v>NO APLICA</v>
          </cell>
          <cell r="H3431" t="str">
            <v>TERMOHIGRÓMETRO</v>
          </cell>
          <cell r="I3431" t="str">
            <v>NO APLICA</v>
          </cell>
          <cell r="J3431" t="str">
            <v>ETI</v>
          </cell>
          <cell r="K3431" t="str">
            <v>NO DISPONIBLE</v>
          </cell>
          <cell r="L3431" t="str">
            <v>D14081134</v>
          </cell>
          <cell r="M3431" t="str">
            <v>INSTRUMENTOS DE MEDICIÓN</v>
          </cell>
          <cell r="N3431" t="str">
            <v>DRSP</v>
          </cell>
          <cell r="O3431" t="str">
            <v>GMR - MICROBIOLOGÍA</v>
          </cell>
          <cell r="P3431" t="str">
            <v>EQUIPO DE FRIO PISO 2</v>
          </cell>
          <cell r="Q3431" t="str">
            <v>PROPIO</v>
          </cell>
          <cell r="R3431" t="str">
            <v>TEMPERATURA Y HUMEDAD</v>
          </cell>
          <cell r="S3431" t="str">
            <v>Calibrar en 15 °C, 25°C y 30°C / 30 % HR, 50 % HR y 70 % HR</v>
          </cell>
          <cell r="T3431"/>
          <cell r="U3431"/>
          <cell r="V3431">
            <v>18</v>
          </cell>
          <cell r="W3431"/>
          <cell r="X3431"/>
          <cell r="Y3431" t="str">
            <v xml:space="preserve"> </v>
          </cell>
          <cell r="Z3431" t="str">
            <v xml:space="preserve">  </v>
          </cell>
          <cell r="AA3431"/>
          <cell r="AB3431"/>
          <cell r="AC3431"/>
          <cell r="AD3431"/>
          <cell r="AE3431">
            <v>45791</v>
          </cell>
          <cell r="AF3431">
            <v>23</v>
          </cell>
          <cell r="AG3431"/>
          <cell r="AH3431"/>
          <cell r="AI3431">
            <v>45244</v>
          </cell>
          <cell r="AJ3431" t="str">
            <v xml:space="preserve"> </v>
          </cell>
          <cell r="AK3431" t="str">
            <v xml:space="preserve"> </v>
          </cell>
          <cell r="AL3431"/>
          <cell r="AM3431"/>
          <cell r="AN3431"/>
          <cell r="AO3431"/>
          <cell r="AP3431" t="str">
            <v xml:space="preserve"> </v>
          </cell>
          <cell r="AQ3431" t="str">
            <v xml:space="preserve"> </v>
          </cell>
          <cell r="AR3431"/>
          <cell r="AS3431"/>
          <cell r="AT3431"/>
          <cell r="AU3431"/>
        </row>
        <row r="3432">
          <cell r="B3432" t="str">
            <v>GMR-028</v>
          </cell>
          <cell r="C3432">
            <v>30787</v>
          </cell>
          <cell r="D3432" t="str">
            <v>#REF!</v>
          </cell>
          <cell r="E3432">
            <v>42215</v>
          </cell>
          <cell r="F3432" t="str">
            <v>ACTIVO</v>
          </cell>
          <cell r="G3432" t="str">
            <v>NO APLICA</v>
          </cell>
          <cell r="H3432" t="str">
            <v>TERMOHIGRÓMETRO</v>
          </cell>
          <cell r="I3432" t="str">
            <v>NO APLICA</v>
          </cell>
          <cell r="J3432" t="str">
            <v>ETI</v>
          </cell>
          <cell r="K3432" t="str">
            <v>THERMADATA HTD</v>
          </cell>
          <cell r="L3432" t="str">
            <v>D14140386</v>
          </cell>
          <cell r="M3432" t="str">
            <v>INSTRUMENTOS DE MEDICIÓN</v>
          </cell>
          <cell r="N3432" t="str">
            <v>DRSP</v>
          </cell>
          <cell r="O3432" t="str">
            <v>GMR - MICROBIOLOGÍA</v>
          </cell>
          <cell r="P3432" t="str">
            <v>SIFILIS</v>
          </cell>
          <cell r="Q3432" t="str">
            <v>PROPIO</v>
          </cell>
          <cell r="R3432" t="str">
            <v>TEMPERATURA Y HUMEDAD</v>
          </cell>
          <cell r="S3432" t="str">
            <v>NO DISPONIBLE</v>
          </cell>
          <cell r="T3432"/>
          <cell r="U3432"/>
          <cell r="V3432">
            <v>18</v>
          </cell>
          <cell r="W3432"/>
          <cell r="X3432"/>
          <cell r="Y3432" t="str">
            <v xml:space="preserve"> </v>
          </cell>
          <cell r="Z3432" t="str">
            <v xml:space="preserve">  </v>
          </cell>
          <cell r="AA3432"/>
          <cell r="AB3432"/>
          <cell r="AC3432"/>
          <cell r="AD3432"/>
          <cell r="AE3432">
            <v>45037</v>
          </cell>
          <cell r="AF3432">
            <v>-731</v>
          </cell>
          <cell r="AG3432"/>
          <cell r="AH3432"/>
          <cell r="AI3432">
            <v>44490</v>
          </cell>
          <cell r="AJ3432" t="str">
            <v xml:space="preserve"> </v>
          </cell>
          <cell r="AK3432" t="str">
            <v xml:space="preserve"> </v>
          </cell>
          <cell r="AL3432"/>
          <cell r="AM3432"/>
          <cell r="AN3432"/>
          <cell r="AO3432"/>
          <cell r="AP3432" t="str">
            <v xml:space="preserve"> </v>
          </cell>
          <cell r="AQ3432" t="str">
            <v xml:space="preserve"> </v>
          </cell>
          <cell r="AR3432"/>
          <cell r="AS3432"/>
          <cell r="AT3432"/>
          <cell r="AU3432"/>
        </row>
        <row r="3433">
          <cell r="B3433" t="str">
            <v>GMR-021</v>
          </cell>
          <cell r="C3433">
            <v>30786</v>
          </cell>
          <cell r="D3433" t="str">
            <v>#REF!</v>
          </cell>
          <cell r="E3433">
            <v>42215</v>
          </cell>
          <cell r="F3433" t="str">
            <v>ACTIVO</v>
          </cell>
          <cell r="G3433" t="str">
            <v>NO APLICA</v>
          </cell>
          <cell r="H3433" t="str">
            <v>TERMOHIGRÓMETRO</v>
          </cell>
          <cell r="I3433" t="str">
            <v>NO APLICA</v>
          </cell>
          <cell r="J3433" t="str">
            <v>ETI</v>
          </cell>
          <cell r="K3433" t="str">
            <v>THERMADATA HTD</v>
          </cell>
          <cell r="L3433" t="str">
            <v>D14140376</v>
          </cell>
          <cell r="M3433" t="str">
            <v>INSTRUMENTOS DE MEDICIÓN</v>
          </cell>
          <cell r="N3433" t="str">
            <v>DRSP</v>
          </cell>
          <cell r="O3433" t="str">
            <v>GMR - MICROBIOLOGÍA</v>
          </cell>
          <cell r="P3433" t="str">
            <v>Laboratorio De Enteropatógenos 2</v>
          </cell>
          <cell r="Q3433" t="str">
            <v>PROPIO</v>
          </cell>
          <cell r="R3433" t="str">
            <v>TEMPERATURA Y HUMEDAD</v>
          </cell>
          <cell r="S3433" t="str">
            <v>Puntos de calibración: T°: 15°C, 25°C, 40°C 
%H: 15% 50%, 80%</v>
          </cell>
          <cell r="T3433"/>
          <cell r="U3433"/>
          <cell r="V3433">
            <v>18</v>
          </cell>
          <cell r="W3433"/>
          <cell r="X3433"/>
          <cell r="Y3433" t="str">
            <v xml:space="preserve"> </v>
          </cell>
          <cell r="Z3433" t="str">
            <v xml:space="preserve">  </v>
          </cell>
          <cell r="AA3433"/>
          <cell r="AB3433"/>
          <cell r="AC3433"/>
          <cell r="AD3433"/>
          <cell r="AE3433">
            <v>46148</v>
          </cell>
          <cell r="AF3433">
            <v>380</v>
          </cell>
          <cell r="AG3433" t="str">
            <v>Nov</v>
          </cell>
          <cell r="AH3433" t="str">
            <v>Nov</v>
          </cell>
          <cell r="AI3433">
            <v>45602</v>
          </cell>
          <cell r="AJ3433" t="str">
            <v xml:space="preserve"> </v>
          </cell>
          <cell r="AK3433" t="str">
            <v xml:space="preserve"> </v>
          </cell>
          <cell r="AL3433"/>
          <cell r="AM3433"/>
          <cell r="AN3433"/>
          <cell r="AO3433"/>
          <cell r="AP3433" t="str">
            <v xml:space="preserve"> </v>
          </cell>
          <cell r="AQ3433" t="str">
            <v xml:space="preserve"> </v>
          </cell>
          <cell r="AR3433"/>
          <cell r="AS3433"/>
          <cell r="AT3433"/>
          <cell r="AU3433"/>
        </row>
        <row r="3434">
          <cell r="B3434" t="str">
            <v>GMR-035</v>
          </cell>
          <cell r="C3434">
            <v>30788</v>
          </cell>
          <cell r="D3434" t="str">
            <v>#REF!</v>
          </cell>
          <cell r="E3434">
            <v>42215</v>
          </cell>
          <cell r="F3434" t="str">
            <v>ACTIVO</v>
          </cell>
          <cell r="G3434" t="str">
            <v>NO APLICA</v>
          </cell>
          <cell r="H3434" t="str">
            <v>TERMOHIGRÓMETRO</v>
          </cell>
          <cell r="I3434" t="str">
            <v>NA</v>
          </cell>
          <cell r="J3434" t="str">
            <v>ETI</v>
          </cell>
          <cell r="K3434" t="str">
            <v>NO DISPONIBLE</v>
          </cell>
          <cell r="L3434" t="str">
            <v>D14140395</v>
          </cell>
          <cell r="M3434" t="str">
            <v>INSTRUMENTOS DE MEDICIÓN</v>
          </cell>
          <cell r="N3434" t="str">
            <v>DRSP</v>
          </cell>
          <cell r="O3434" t="str">
            <v>GMR - MICROBIOLOGÍA</v>
          </cell>
          <cell r="P3434" t="str">
            <v>TERMOCICLADORES</v>
          </cell>
          <cell r="Q3434" t="str">
            <v>PROPIO</v>
          </cell>
          <cell r="R3434" t="str">
            <v>TEMPERATURA Y HUMEDAD</v>
          </cell>
          <cell r="S3434" t="str">
            <v>Calibrar en 15 °C, 25°C y 30°C / 30 % HR, 50 % HR y 70 % HR</v>
          </cell>
          <cell r="T3434"/>
          <cell r="U3434"/>
          <cell r="V3434">
            <v>18</v>
          </cell>
          <cell r="W3434"/>
          <cell r="X3434"/>
          <cell r="Y3434" t="str">
            <v xml:space="preserve"> </v>
          </cell>
          <cell r="Z3434" t="str">
            <v xml:space="preserve">  </v>
          </cell>
          <cell r="AA3434"/>
          <cell r="AB3434"/>
          <cell r="AC3434"/>
          <cell r="AD3434"/>
          <cell r="AE3434">
            <v>45791</v>
          </cell>
          <cell r="AF3434">
            <v>23</v>
          </cell>
          <cell r="AG3434"/>
          <cell r="AH3434"/>
          <cell r="AI3434">
            <v>45244</v>
          </cell>
          <cell r="AJ3434" t="str">
            <v xml:space="preserve"> </v>
          </cell>
          <cell r="AK3434" t="str">
            <v xml:space="preserve"> </v>
          </cell>
          <cell r="AL3434"/>
          <cell r="AM3434"/>
          <cell r="AN3434"/>
          <cell r="AO3434"/>
          <cell r="AP3434" t="str">
            <v xml:space="preserve"> </v>
          </cell>
          <cell r="AQ3434" t="str">
            <v xml:space="preserve"> </v>
          </cell>
          <cell r="AR3434"/>
          <cell r="AS3434"/>
          <cell r="AT3434"/>
          <cell r="AU3434"/>
        </row>
        <row r="3435">
          <cell r="B3435" t="str">
            <v>GSA-323</v>
          </cell>
          <cell r="C3435">
            <v>30789</v>
          </cell>
          <cell r="D3435" t="str">
            <v>#REF!</v>
          </cell>
          <cell r="E3435">
            <v>42256</v>
          </cell>
          <cell r="F3435" t="str">
            <v>ACTIVO</v>
          </cell>
          <cell r="G3435" t="str">
            <v>NO APLICA</v>
          </cell>
          <cell r="H3435" t="str">
            <v>REGISTRADOR DE TEMPERATURA Y HUMEDAD</v>
          </cell>
          <cell r="I3435" t="str">
            <v>THERMODATA STUDIO V. 1.5.1.1</v>
          </cell>
          <cell r="J3435" t="str">
            <v>ETI</v>
          </cell>
          <cell r="K3435" t="str">
            <v>THERMADATA HTD</v>
          </cell>
          <cell r="L3435" t="str">
            <v>D14081082</v>
          </cell>
          <cell r="M3435" t="str">
            <v>INSTRUMENTOS DE MEDICIÓN</v>
          </cell>
          <cell r="N3435" t="str">
            <v>DRSP</v>
          </cell>
          <cell r="O3435" t="str">
            <v>GQT - QUÍMICA Y TOXICOLOGÍA</v>
          </cell>
          <cell r="P3435" t="str">
            <v>PICCAP</v>
          </cell>
          <cell r="Q3435" t="str">
            <v>PROPIO</v>
          </cell>
          <cell r="R3435" t="str">
            <v>TEMPERATURA Y HUMEDAD</v>
          </cell>
          <cell r="S3435" t="str">
            <v>Intervalo de medicion: 15ºC A 30ºC y 35%HR A 75%HR División de escala 0,1; Rango del sensor de temperatura -20 a 85ºC, Rango del sensor de humedad 0 a 100 %HR</v>
          </cell>
          <cell r="T3435"/>
          <cell r="U3435"/>
          <cell r="V3435">
            <v>18</v>
          </cell>
          <cell r="W3435"/>
          <cell r="X3435"/>
          <cell r="Y3435" t="str">
            <v xml:space="preserve"> </v>
          </cell>
          <cell r="Z3435" t="str">
            <v xml:space="preserve">  </v>
          </cell>
          <cell r="AA3435"/>
          <cell r="AB3435"/>
          <cell r="AC3435"/>
          <cell r="AD3435"/>
          <cell r="AE3435">
            <v>45655</v>
          </cell>
          <cell r="AF3435">
            <v>-113</v>
          </cell>
          <cell r="AG3435"/>
          <cell r="AH3435"/>
          <cell r="AI3435">
            <v>45106</v>
          </cell>
          <cell r="AJ3435" t="str">
            <v xml:space="preserve"> </v>
          </cell>
          <cell r="AK3435" t="str">
            <v xml:space="preserve"> </v>
          </cell>
          <cell r="AL3435"/>
          <cell r="AM3435"/>
          <cell r="AN3435"/>
          <cell r="AO3435"/>
          <cell r="AP3435" t="str">
            <v xml:space="preserve"> </v>
          </cell>
          <cell r="AQ3435" t="str">
            <v xml:space="preserve"> </v>
          </cell>
          <cell r="AR3435"/>
          <cell r="AS3435"/>
          <cell r="AT3435"/>
          <cell r="AU3435"/>
        </row>
        <row r="3436">
          <cell r="B3436" t="str">
            <v>GSA-325</v>
          </cell>
          <cell r="C3436">
            <v>30790</v>
          </cell>
          <cell r="D3436" t="str">
            <v>#REF!</v>
          </cell>
          <cell r="E3436">
            <v>42256</v>
          </cell>
          <cell r="F3436" t="str">
            <v>ACTIVO</v>
          </cell>
          <cell r="G3436" t="str">
            <v>NO APLICA</v>
          </cell>
          <cell r="H3436" t="str">
            <v>REGISTRADOR DE TEMPERATURA Y HUMEDAD</v>
          </cell>
          <cell r="I3436" t="str">
            <v>THERMODATA STUDIO V. 1.5.1.1</v>
          </cell>
          <cell r="J3436" t="str">
            <v>ETI</v>
          </cell>
          <cell r="K3436" t="str">
            <v>NO DISPONIBLE</v>
          </cell>
          <cell r="L3436" t="str">
            <v>D14081087</v>
          </cell>
          <cell r="M3436" t="str">
            <v>INSTRUMENTOS DE MEDICIÓN</v>
          </cell>
          <cell r="N3436" t="str">
            <v>DRSP</v>
          </cell>
          <cell r="O3436" t="str">
            <v>GQT - QUÍMICA Y TOXICOLOGÍA</v>
          </cell>
          <cell r="P3436" t="str">
            <v>FISICO QUIMICO</v>
          </cell>
          <cell r="Q3436" t="str">
            <v>PROPIO</v>
          </cell>
          <cell r="R3436" t="str">
            <v>TEMPERATURA Y HUMEDAD</v>
          </cell>
          <cell r="S3436" t="str">
            <v>Intervalo de me12ion: 15ºC A 30ºC y 35%HR A 75%HR División de escala 0,1; Rango del sensor de temperatura -20 a 85ºC, Rango del sensor de humedad 0 a 100 %HR</v>
          </cell>
          <cell r="T3436"/>
          <cell r="U3436"/>
          <cell r="V3436">
            <v>18</v>
          </cell>
          <cell r="W3436"/>
          <cell r="X3436"/>
          <cell r="Y3436" t="str">
            <v xml:space="preserve"> </v>
          </cell>
          <cell r="Z3436" t="str">
            <v xml:space="preserve">  </v>
          </cell>
          <cell r="AA3436"/>
          <cell r="AB3436"/>
          <cell r="AC3436"/>
          <cell r="AD3436"/>
          <cell r="AE3436">
            <v>45948</v>
          </cell>
          <cell r="AF3436">
            <v>180</v>
          </cell>
          <cell r="AG3436" t="str">
            <v>Abr</v>
          </cell>
          <cell r="AH3436" t="str">
            <v>R</v>
          </cell>
          <cell r="AI3436">
            <v>45400</v>
          </cell>
          <cell r="AJ3436" t="str">
            <v xml:space="preserve"> </v>
          </cell>
          <cell r="AK3436" t="str">
            <v xml:space="preserve"> </v>
          </cell>
          <cell r="AL3436"/>
          <cell r="AM3436"/>
          <cell r="AN3436"/>
          <cell r="AO3436"/>
          <cell r="AP3436" t="str">
            <v xml:space="preserve"> </v>
          </cell>
          <cell r="AQ3436" t="str">
            <v xml:space="preserve"> </v>
          </cell>
          <cell r="AR3436"/>
          <cell r="AS3436"/>
          <cell r="AT3436"/>
          <cell r="AU3436"/>
        </row>
        <row r="3437">
          <cell r="B3437" t="str">
            <v>GSA-320</v>
          </cell>
          <cell r="C3437">
            <v>30791</v>
          </cell>
          <cell r="D3437" t="str">
            <v>#REF!</v>
          </cell>
          <cell r="E3437">
            <v>42256</v>
          </cell>
          <cell r="F3437" t="str">
            <v>ACTIVO</v>
          </cell>
          <cell r="G3437" t="str">
            <v>NO APLICA</v>
          </cell>
          <cell r="H3437" t="str">
            <v>TERMOHIGRÓMETRO</v>
          </cell>
          <cell r="I3437" t="str">
            <v>THERMODATA STUDIO V. 1.5.1.1</v>
          </cell>
          <cell r="J3437" t="str">
            <v>ETI</v>
          </cell>
          <cell r="K3437" t="str">
            <v>THERMADATA HTD</v>
          </cell>
          <cell r="L3437" t="str">
            <v>D14081091</v>
          </cell>
          <cell r="M3437" t="str">
            <v>INSTRUMENTOS DE MEDICIÓN</v>
          </cell>
          <cell r="N3437" t="str">
            <v>DRSP</v>
          </cell>
          <cell r="O3437" t="str">
            <v>GQT - QUÍMICA Y TOXICOLOGÍA</v>
          </cell>
          <cell r="P3437" t="str">
            <v>ABSOCIÓN ATÓMICA</v>
          </cell>
          <cell r="Q3437" t="str">
            <v>PROPIO</v>
          </cell>
          <cell r="R3437" t="str">
            <v>TEMPERATURA Y HUMEDAD</v>
          </cell>
          <cell r="S3437" t="str">
            <v>Intervalo de me12ion: 15ºC A 30ºC y 35%HR A 75%HR División de escala 0,1; Rango del sensor de temperatura -20 a 85ºC, Rango del sensor de humedad 0 a 100 %HR</v>
          </cell>
          <cell r="T3437"/>
          <cell r="U3437"/>
          <cell r="V3437">
            <v>18</v>
          </cell>
          <cell r="W3437"/>
          <cell r="X3437"/>
          <cell r="Y3437" t="str">
            <v xml:space="preserve"> </v>
          </cell>
          <cell r="Z3437" t="str">
            <v xml:space="preserve">  </v>
          </cell>
          <cell r="AA3437"/>
          <cell r="AB3437"/>
          <cell r="AC3437"/>
          <cell r="AD3437"/>
          <cell r="AE3437">
            <v>45948</v>
          </cell>
          <cell r="AF3437">
            <v>180</v>
          </cell>
          <cell r="AG3437" t="str">
            <v>Abr</v>
          </cell>
          <cell r="AH3437" t="str">
            <v>R</v>
          </cell>
          <cell r="AI3437">
            <v>45400</v>
          </cell>
          <cell r="AJ3437" t="str">
            <v xml:space="preserve"> </v>
          </cell>
          <cell r="AK3437" t="str">
            <v xml:space="preserve"> </v>
          </cell>
          <cell r="AL3437"/>
          <cell r="AM3437"/>
          <cell r="AN3437"/>
          <cell r="AO3437"/>
          <cell r="AP3437" t="str">
            <v xml:space="preserve"> </v>
          </cell>
          <cell r="AQ3437" t="str">
            <v xml:space="preserve"> </v>
          </cell>
          <cell r="AR3437"/>
          <cell r="AS3437"/>
          <cell r="AT3437"/>
          <cell r="AU3437"/>
        </row>
        <row r="3438">
          <cell r="B3438" t="str">
            <v>GSA-326</v>
          </cell>
          <cell r="C3438">
            <v>30792</v>
          </cell>
          <cell r="D3438" t="str">
            <v>#REF!</v>
          </cell>
          <cell r="E3438">
            <v>42256</v>
          </cell>
          <cell r="F3438" t="str">
            <v>ACTIVO</v>
          </cell>
          <cell r="G3438" t="str">
            <v>NO APLICA</v>
          </cell>
          <cell r="H3438" t="str">
            <v>REGISTRADOR DE TEMPERATURA Y HUMEDAD</v>
          </cell>
          <cell r="I3438" t="str">
            <v>THERMODATA STUDIO V. 1.5.1.1</v>
          </cell>
          <cell r="J3438" t="str">
            <v>ETI</v>
          </cell>
          <cell r="K3438" t="str">
            <v>THERMADATA HTD</v>
          </cell>
          <cell r="L3438" t="str">
            <v>D14081096</v>
          </cell>
          <cell r="M3438" t="str">
            <v>INSTRUMENTOS DE MEDICIÓN</v>
          </cell>
          <cell r="N3438" t="str">
            <v>DRSP</v>
          </cell>
          <cell r="O3438" t="str">
            <v>GQT - QUÍMICA Y TOXICOLOGÍA</v>
          </cell>
          <cell r="P3438" t="str">
            <v>ÁREA DE MERCURIO</v>
          </cell>
          <cell r="Q3438" t="str">
            <v>PROPIO</v>
          </cell>
          <cell r="R3438" t="str">
            <v>TEMPERATURA Y HUMEDAD</v>
          </cell>
          <cell r="S3438" t="str">
            <v>Intervalo de me12ion: 15ºC A 30ºC y 35%HR A 75%HR División de escala 0,1; Rango del sensor de temperatura -20 a 85ºC, Rango del sensor de humedad 0 a 100 %HR</v>
          </cell>
          <cell r="T3438"/>
          <cell r="U3438"/>
          <cell r="V3438">
            <v>18</v>
          </cell>
          <cell r="W3438"/>
          <cell r="X3438"/>
          <cell r="Y3438" t="str">
            <v xml:space="preserve"> </v>
          </cell>
          <cell r="Z3438" t="str">
            <v xml:space="preserve">  </v>
          </cell>
          <cell r="AA3438"/>
          <cell r="AB3438"/>
          <cell r="AC3438"/>
          <cell r="AD3438"/>
          <cell r="AE3438">
            <v>46017</v>
          </cell>
          <cell r="AF3438">
            <v>249</v>
          </cell>
          <cell r="AG3438" t="str">
            <v>Jun</v>
          </cell>
          <cell r="AH3438" t="str">
            <v>Jun</v>
          </cell>
          <cell r="AI3438">
            <v>45469</v>
          </cell>
          <cell r="AJ3438" t="str">
            <v xml:space="preserve"> </v>
          </cell>
          <cell r="AK3438" t="str">
            <v xml:space="preserve"> </v>
          </cell>
          <cell r="AL3438"/>
          <cell r="AM3438"/>
          <cell r="AN3438"/>
          <cell r="AO3438"/>
          <cell r="AP3438" t="str">
            <v xml:space="preserve"> </v>
          </cell>
          <cell r="AQ3438" t="str">
            <v xml:space="preserve"> </v>
          </cell>
          <cell r="AR3438"/>
          <cell r="AS3438"/>
          <cell r="AT3438"/>
          <cell r="AU3438"/>
        </row>
        <row r="3439">
          <cell r="B3439" t="str">
            <v>GSA-330</v>
          </cell>
          <cell r="C3439">
            <v>30795</v>
          </cell>
          <cell r="D3439" t="str">
            <v>#REF!</v>
          </cell>
          <cell r="E3439">
            <v>42256</v>
          </cell>
          <cell r="F3439" t="str">
            <v>ACTIVO</v>
          </cell>
          <cell r="G3439" t="str">
            <v>NO APLICA</v>
          </cell>
          <cell r="H3439" t="str">
            <v>TERMOHIGRÓMETRO</v>
          </cell>
          <cell r="I3439" t="str">
            <v>THERMODATA STUDIO V. 1.5.1.1</v>
          </cell>
          <cell r="J3439" t="str">
            <v>ETI</v>
          </cell>
          <cell r="K3439" t="str">
            <v>THERMADATA HTD</v>
          </cell>
          <cell r="L3439" t="str">
            <v>D14081108</v>
          </cell>
          <cell r="M3439" t="str">
            <v>INSTRUMENTOS DE MEDICIÓN</v>
          </cell>
          <cell r="N3439" t="str">
            <v>DRSP</v>
          </cell>
          <cell r="O3439" t="str">
            <v>GQT - QUÍMICA Y TOXICOLOGÍA</v>
          </cell>
          <cell r="P3439" t="str">
            <v>CUARTO DE REACTIVOS</v>
          </cell>
          <cell r="Q3439" t="str">
            <v>PROPIO</v>
          </cell>
          <cell r="R3439" t="str">
            <v>TEMPERATURA Y HUMEDAD</v>
          </cell>
          <cell r="S3439" t="str">
            <v>Intervalo de me12ion: 15ºC A 30ºC y 35%HR A 75%HR División de escala 0,1; Rango del sensor de temperatura -20 a 85ºC, Rango del sensor de humedad 0 a 100 %HR</v>
          </cell>
          <cell r="T3439"/>
          <cell r="U3439"/>
          <cell r="V3439">
            <v>18</v>
          </cell>
          <cell r="W3439"/>
          <cell r="X3439"/>
          <cell r="Y3439" t="str">
            <v xml:space="preserve"> </v>
          </cell>
          <cell r="Z3439" t="str">
            <v xml:space="preserve">  </v>
          </cell>
          <cell r="AA3439"/>
          <cell r="AB3439"/>
          <cell r="AC3439"/>
          <cell r="AD3439"/>
          <cell r="AE3439">
            <v>45948</v>
          </cell>
          <cell r="AF3439">
            <v>180</v>
          </cell>
          <cell r="AG3439" t="str">
            <v>Abr</v>
          </cell>
          <cell r="AH3439" t="str">
            <v>R</v>
          </cell>
          <cell r="AI3439">
            <v>45400</v>
          </cell>
          <cell r="AJ3439" t="str">
            <v xml:space="preserve"> </v>
          </cell>
          <cell r="AK3439" t="str">
            <v xml:space="preserve"> </v>
          </cell>
          <cell r="AL3439"/>
          <cell r="AM3439"/>
          <cell r="AN3439"/>
          <cell r="AO3439"/>
          <cell r="AP3439" t="str">
            <v xml:space="preserve"> </v>
          </cell>
          <cell r="AQ3439" t="str">
            <v xml:space="preserve"> </v>
          </cell>
          <cell r="AR3439"/>
          <cell r="AS3439"/>
          <cell r="AT3439"/>
          <cell r="AU3439"/>
        </row>
        <row r="3440">
          <cell r="B3440" t="str">
            <v>GSA-321</v>
          </cell>
          <cell r="C3440">
            <v>30796</v>
          </cell>
          <cell r="D3440" t="str">
            <v>#REF!</v>
          </cell>
          <cell r="E3440">
            <v>42256</v>
          </cell>
          <cell r="F3440" t="str">
            <v>ACTIVO</v>
          </cell>
          <cell r="G3440" t="str">
            <v>NO APLICA</v>
          </cell>
          <cell r="H3440" t="str">
            <v>REGISTRADOR DE TEMPERATURA Y HUMEDAD</v>
          </cell>
          <cell r="I3440" t="str">
            <v>THERMODATA STUDIO V. 1.5.1.1</v>
          </cell>
          <cell r="J3440" t="str">
            <v>ETI</v>
          </cell>
          <cell r="K3440" t="str">
            <v>THERMADATA HTD</v>
          </cell>
          <cell r="L3440" t="str">
            <v>D14081120</v>
          </cell>
          <cell r="M3440" t="str">
            <v>INSTRUMENTOS DE MEDICIÓN</v>
          </cell>
          <cell r="N3440" t="str">
            <v>DRSP</v>
          </cell>
          <cell r="O3440" t="str">
            <v>GQT - QUÍMICA Y TOXICOLOGÍA</v>
          </cell>
          <cell r="P3440" t="str">
            <v>POLIO-C IONICA</v>
          </cell>
          <cell r="Q3440" t="str">
            <v>PROPIO</v>
          </cell>
          <cell r="R3440" t="str">
            <v>TEMPERATURA Y HUMEDAD</v>
          </cell>
          <cell r="S3440" t="str">
            <v>Intervalo de me12ion: 15ºC A 30ºC y 35%HR A 75%HR División de escala 0,1; Rango del sensor de temperatura -20 a 85ºC, Rango del sensor de humedad 0 a 100 %HR</v>
          </cell>
          <cell r="T3440"/>
          <cell r="U3440"/>
          <cell r="V3440">
            <v>18</v>
          </cell>
          <cell r="W3440"/>
          <cell r="X3440"/>
          <cell r="Y3440" t="str">
            <v xml:space="preserve"> </v>
          </cell>
          <cell r="Z3440" t="str">
            <v xml:space="preserve">  </v>
          </cell>
          <cell r="AA3440"/>
          <cell r="AB3440"/>
          <cell r="AC3440"/>
          <cell r="AD3440"/>
          <cell r="AE3440">
            <v>46017</v>
          </cell>
          <cell r="AF3440">
            <v>249</v>
          </cell>
          <cell r="AG3440" t="str">
            <v>Jun</v>
          </cell>
          <cell r="AH3440" t="str">
            <v>Jun</v>
          </cell>
          <cell r="AI3440">
            <v>45469</v>
          </cell>
          <cell r="AJ3440" t="str">
            <v xml:space="preserve"> </v>
          </cell>
          <cell r="AK3440" t="str">
            <v xml:space="preserve"> </v>
          </cell>
          <cell r="AL3440"/>
          <cell r="AM3440"/>
          <cell r="AN3440"/>
          <cell r="AO3440"/>
          <cell r="AP3440" t="str">
            <v xml:space="preserve"> </v>
          </cell>
          <cell r="AQ3440" t="str">
            <v xml:space="preserve"> </v>
          </cell>
          <cell r="AR3440"/>
          <cell r="AS3440"/>
          <cell r="AT3440"/>
          <cell r="AU3440"/>
        </row>
        <row r="3441">
          <cell r="B3441" t="str">
            <v>GSA-329</v>
          </cell>
          <cell r="C3441">
            <v>30797</v>
          </cell>
          <cell r="D3441" t="str">
            <v>#REF!</v>
          </cell>
          <cell r="E3441">
            <v>42256</v>
          </cell>
          <cell r="F3441" t="str">
            <v>BAJA</v>
          </cell>
          <cell r="G3441" t="str">
            <v>NO APLICA</v>
          </cell>
          <cell r="H3441" t="str">
            <v>REGISTRADOR DE TEMPERATURA Y HUMEDAD</v>
          </cell>
          <cell r="I3441" t="str">
            <v>THERMODATA STUDIO V. 1.5.1.1</v>
          </cell>
          <cell r="J3441" t="str">
            <v>ETI</v>
          </cell>
          <cell r="K3441" t="str">
            <v>THERMADATA HTD</v>
          </cell>
          <cell r="L3441" t="str">
            <v>D14081125</v>
          </cell>
          <cell r="M3441" t="str">
            <v>INSTRUMENTOS DE MEDICIÓN</v>
          </cell>
          <cell r="N3441" t="str">
            <v>DRSP</v>
          </cell>
          <cell r="O3441" t="str">
            <v>GQT - QUÍMICA Y TOXICOLOGÍA</v>
          </cell>
          <cell r="P3441" t="str">
            <v>ÁREA DE BALANZAS</v>
          </cell>
          <cell r="Q3441" t="str">
            <v>PROPIO</v>
          </cell>
          <cell r="R3441" t="str">
            <v>TEMPERATURA Y HUMEDAD</v>
          </cell>
          <cell r="S3441" t="str">
            <v>Intervalo de me12ion: 15ºC A 30ºC y 35%HR A 75%HR División de escala 0,1; Rango del sensor de temperatura -20 a 85ºC, Rango del sensor de humedad 0 a 100 %HR</v>
          </cell>
          <cell r="T3441"/>
          <cell r="U3441"/>
          <cell r="V3441"/>
          <cell r="W3441"/>
          <cell r="X3441"/>
          <cell r="Y3441" t="str">
            <v xml:space="preserve"> </v>
          </cell>
          <cell r="Z3441" t="str">
            <v xml:space="preserve">  </v>
          </cell>
          <cell r="AA3441"/>
          <cell r="AB3441"/>
          <cell r="AC3441"/>
          <cell r="AD3441"/>
          <cell r="AE3441" t="str">
            <v xml:space="preserve"> </v>
          </cell>
          <cell r="AF3441" t="str">
            <v xml:space="preserve"> </v>
          </cell>
          <cell r="AG3441"/>
          <cell r="AH3441"/>
          <cell r="AI3441">
            <v>44530</v>
          </cell>
          <cell r="AJ3441" t="str">
            <v xml:space="preserve"> </v>
          </cell>
          <cell r="AK3441" t="str">
            <v xml:space="preserve"> </v>
          </cell>
          <cell r="AL3441"/>
          <cell r="AM3441"/>
          <cell r="AN3441"/>
          <cell r="AO3441"/>
          <cell r="AP3441" t="str">
            <v xml:space="preserve"> </v>
          </cell>
          <cell r="AQ3441" t="str">
            <v xml:space="preserve"> </v>
          </cell>
          <cell r="AR3441"/>
          <cell r="AS3441"/>
          <cell r="AT3441"/>
          <cell r="AU3441"/>
        </row>
        <row r="3442">
          <cell r="B3442" t="str">
            <v>GSA-322</v>
          </cell>
          <cell r="C3442">
            <v>30798</v>
          </cell>
          <cell r="D3442" t="str">
            <v>#REF!</v>
          </cell>
          <cell r="E3442">
            <v>42256</v>
          </cell>
          <cell r="F3442" t="str">
            <v>ACTIVO</v>
          </cell>
          <cell r="G3442" t="str">
            <v>NO APLICA</v>
          </cell>
          <cell r="H3442" t="str">
            <v>REGISTRADOR DE TEMPERATURA Y HUMEDAD</v>
          </cell>
          <cell r="I3442" t="str">
            <v>THERMODATA STUDIO V. 1.5.1.1</v>
          </cell>
          <cell r="J3442" t="str">
            <v>ETI</v>
          </cell>
          <cell r="K3442" t="str">
            <v>NO DISPONIBLE</v>
          </cell>
          <cell r="L3442" t="str">
            <v>D14081126</v>
          </cell>
          <cell r="M3442" t="str">
            <v>INSTRUMENTOS DE MEDICIÓN</v>
          </cell>
          <cell r="N3442" t="str">
            <v>DRSP</v>
          </cell>
          <cell r="O3442" t="str">
            <v>GQT - QUÍMICA Y TOXICOLOGÍA</v>
          </cell>
          <cell r="P3442" t="str">
            <v>GENERAL</v>
          </cell>
          <cell r="Q3442" t="str">
            <v>PROPIO</v>
          </cell>
          <cell r="R3442" t="str">
            <v>TEMPERATURA Y HUMEDAD</v>
          </cell>
          <cell r="S3442" t="str">
            <v>Intervalo de me12ion: 15ºC A 30ºC y 35%HR A 75%HR División de escala 0,1; Rango del sensor de temperatura -20 a 85ºC, Rango del sensor de humedad 0 a 100 %HR</v>
          </cell>
          <cell r="T3442"/>
          <cell r="U3442"/>
          <cell r="V3442">
            <v>18</v>
          </cell>
          <cell r="W3442"/>
          <cell r="X3442"/>
          <cell r="Y3442" t="str">
            <v xml:space="preserve"> </v>
          </cell>
          <cell r="Z3442" t="str">
            <v xml:space="preserve">  </v>
          </cell>
          <cell r="AA3442"/>
          <cell r="AB3442"/>
          <cell r="AC3442"/>
          <cell r="AD3442"/>
          <cell r="AE3442">
            <v>45037</v>
          </cell>
          <cell r="AF3442">
            <v>-731</v>
          </cell>
          <cell r="AG3442"/>
          <cell r="AH3442"/>
          <cell r="AI3442">
            <v>44490</v>
          </cell>
          <cell r="AJ3442" t="str">
            <v xml:space="preserve"> </v>
          </cell>
          <cell r="AK3442" t="str">
            <v xml:space="preserve"> </v>
          </cell>
          <cell r="AL3442"/>
          <cell r="AM3442"/>
          <cell r="AN3442"/>
          <cell r="AO3442"/>
          <cell r="AP3442" t="str">
            <v xml:space="preserve"> </v>
          </cell>
          <cell r="AQ3442" t="str">
            <v xml:space="preserve"> </v>
          </cell>
          <cell r="AR3442"/>
          <cell r="AS3442"/>
          <cell r="AT3442"/>
          <cell r="AU3442"/>
        </row>
        <row r="3443">
          <cell r="B3443" t="str">
            <v>GSA-327</v>
          </cell>
          <cell r="C3443">
            <v>30799</v>
          </cell>
          <cell r="D3443" t="str">
            <v>#REF!</v>
          </cell>
          <cell r="E3443">
            <v>42256</v>
          </cell>
          <cell r="F3443" t="str">
            <v>ACTIVO</v>
          </cell>
          <cell r="G3443" t="str">
            <v>NO APLICA</v>
          </cell>
          <cell r="H3443" t="str">
            <v>REGISTRADOR DE TEMPERATURA Y HUMEDAD</v>
          </cell>
          <cell r="I3443" t="str">
            <v>THERMODATA STUDIO V. 1.5.1.1</v>
          </cell>
          <cell r="J3443" t="str">
            <v>ETI</v>
          </cell>
          <cell r="K3443" t="str">
            <v>THERMADATA HTD</v>
          </cell>
          <cell r="L3443" t="str">
            <v>D14081137</v>
          </cell>
          <cell r="M3443" t="str">
            <v>INSTRUMENTOS DE MEDICIÓN</v>
          </cell>
          <cell r="N3443" t="str">
            <v>DRSP</v>
          </cell>
          <cell r="O3443" t="str">
            <v>GQT - QUÍMICA Y TOXICOLOGÍA</v>
          </cell>
          <cell r="P3443" t="str">
            <v>QUÍMICA Y TOXICOLOGÍA</v>
          </cell>
          <cell r="Q3443" t="str">
            <v>PROPIO</v>
          </cell>
          <cell r="R3443" t="str">
            <v>TEMPERATURA Y HUMEDAD</v>
          </cell>
          <cell r="S3443" t="str">
            <v>Intervalo de me12ion: 15ºC A 30ºC y 35%HR A 75%HR División de escala 0,1; Rango del sensor de temperatura -20 a 85ºC, Rango del sensor de humedad 0 a 100 %HR</v>
          </cell>
          <cell r="T3443"/>
          <cell r="U3443"/>
          <cell r="V3443">
            <v>18</v>
          </cell>
          <cell r="W3443"/>
          <cell r="X3443"/>
          <cell r="Y3443" t="str">
            <v xml:space="preserve"> </v>
          </cell>
          <cell r="Z3443" t="str">
            <v xml:space="preserve">  </v>
          </cell>
          <cell r="AA3443"/>
          <cell r="AB3443"/>
          <cell r="AC3443"/>
          <cell r="AD3443"/>
          <cell r="AE3443">
            <v>45200</v>
          </cell>
          <cell r="AF3443">
            <v>-568</v>
          </cell>
          <cell r="AG3443"/>
          <cell r="AH3443"/>
          <cell r="AI3443">
            <v>44652</v>
          </cell>
          <cell r="AJ3443" t="str">
            <v xml:space="preserve"> </v>
          </cell>
          <cell r="AK3443" t="str">
            <v xml:space="preserve"> </v>
          </cell>
          <cell r="AL3443"/>
          <cell r="AM3443"/>
          <cell r="AN3443"/>
          <cell r="AO3443"/>
          <cell r="AP3443" t="str">
            <v xml:space="preserve"> </v>
          </cell>
          <cell r="AQ3443" t="str">
            <v xml:space="preserve"> </v>
          </cell>
          <cell r="AR3443"/>
          <cell r="AS3443"/>
          <cell r="AT3443"/>
          <cell r="AU3443"/>
        </row>
        <row r="3444">
          <cell r="B3444" t="str">
            <v>GSA-331</v>
          </cell>
          <cell r="C3444">
            <v>30800</v>
          </cell>
          <cell r="D3444" t="str">
            <v>#REF!</v>
          </cell>
          <cell r="E3444">
            <v>42256</v>
          </cell>
          <cell r="F3444" t="str">
            <v>ACTIVO</v>
          </cell>
          <cell r="G3444" t="str">
            <v>NO APLICA</v>
          </cell>
          <cell r="H3444" t="str">
            <v>TERMOHIGRÓMETRO</v>
          </cell>
          <cell r="I3444" t="str">
            <v>THERMODATA STUDIO V. 1.5.1.1</v>
          </cell>
          <cell r="J3444" t="str">
            <v>ETI</v>
          </cell>
          <cell r="K3444" t="str">
            <v>THERMADATA HTD</v>
          </cell>
          <cell r="L3444" t="str">
            <v>D14140362</v>
          </cell>
          <cell r="M3444" t="str">
            <v>INSTRUMENTOS DE MEDICIÓN</v>
          </cell>
          <cell r="N3444" t="str">
            <v>DRSP</v>
          </cell>
          <cell r="O3444" t="str">
            <v>GQT - QUÍMICA Y TOXICOLOGÍA</v>
          </cell>
          <cell r="P3444" t="str">
            <v>LABORATORIO</v>
          </cell>
          <cell r="Q3444" t="str">
            <v>PROPIO</v>
          </cell>
          <cell r="R3444" t="str">
            <v>TEMPERATURA Y HUMEDAD</v>
          </cell>
          <cell r="S3444" t="str">
            <v>Intervalo de me12ion: 15ºC A 35ºC y 35%HR A 75%HR División de escala 0,1; Rango del sensor de temperatura -20 a 85ºC, Rango del sensor de humedad 0 a 100 %HR</v>
          </cell>
          <cell r="T3444"/>
          <cell r="U3444"/>
          <cell r="V3444">
            <v>18</v>
          </cell>
          <cell r="W3444"/>
          <cell r="X3444"/>
          <cell r="Y3444" t="str">
            <v xml:space="preserve"> </v>
          </cell>
          <cell r="Z3444" t="str">
            <v xml:space="preserve">  </v>
          </cell>
          <cell r="AA3444"/>
          <cell r="AB3444"/>
          <cell r="AC3444"/>
          <cell r="AD3444"/>
          <cell r="AE3444">
            <v>45200</v>
          </cell>
          <cell r="AF3444">
            <v>-568</v>
          </cell>
          <cell r="AG3444"/>
          <cell r="AH3444"/>
          <cell r="AI3444">
            <v>44652</v>
          </cell>
          <cell r="AJ3444" t="str">
            <v xml:space="preserve"> </v>
          </cell>
          <cell r="AK3444" t="str">
            <v xml:space="preserve"> </v>
          </cell>
          <cell r="AL3444"/>
          <cell r="AM3444"/>
          <cell r="AN3444"/>
          <cell r="AO3444"/>
          <cell r="AP3444" t="str">
            <v xml:space="preserve"> </v>
          </cell>
          <cell r="AQ3444" t="str">
            <v xml:space="preserve"> </v>
          </cell>
          <cell r="AR3444"/>
          <cell r="AS3444"/>
          <cell r="AT3444"/>
          <cell r="AU3444"/>
        </row>
        <row r="3445">
          <cell r="B3445" t="str">
            <v>GCA-007</v>
          </cell>
          <cell r="C3445">
            <v>30802</v>
          </cell>
          <cell r="D3445" t="str">
            <v>#REF!</v>
          </cell>
          <cell r="E3445">
            <v>42339</v>
          </cell>
          <cell r="F3445" t="str">
            <v>ACTIVO</v>
          </cell>
          <cell r="G3445" t="str">
            <v>NO APLICA</v>
          </cell>
          <cell r="H3445" t="str">
            <v>REGISTRADOR DE TEMPERATURA Y HUMEDAD</v>
          </cell>
          <cell r="I3445" t="str">
            <v>THERMODATA STUDIO V. 1.5.1.1</v>
          </cell>
          <cell r="J3445" t="str">
            <v>ETI</v>
          </cell>
          <cell r="K3445" t="str">
            <v>THERMADATA HTD</v>
          </cell>
          <cell r="L3445" t="str">
            <v>D14081084</v>
          </cell>
          <cell r="M3445" t="str">
            <v>INSTRUMENTOS DE MEDICIÓN</v>
          </cell>
          <cell r="N3445" t="str">
            <v>DRSP</v>
          </cell>
          <cell r="O3445" t="str">
            <v>GMR - MICROBIOLOGÍA</v>
          </cell>
          <cell r="P3445" t="str">
            <v>MICROBIOLOGÍA DE AGUAS</v>
          </cell>
          <cell r="Q3445" t="str">
            <v>PROPIO</v>
          </cell>
          <cell r="R3445" t="str">
            <v>TEMPERATURA Y HUMEDAD</v>
          </cell>
          <cell r="S3445" t="str">
            <v>Intervalo de me12ion: 15ºC A 30ºC y 35%HR A 75%HR División de escala 0,1; Rango del sensor de temperatura -20 a 85ºC, Rango del sensor de humedad 0 a 100 %HR</v>
          </cell>
          <cell r="T3445"/>
          <cell r="U3445"/>
          <cell r="V3445">
            <v>18</v>
          </cell>
          <cell r="W3445"/>
          <cell r="X3445"/>
          <cell r="Y3445" t="str">
            <v xml:space="preserve"> </v>
          </cell>
          <cell r="Z3445" t="str">
            <v xml:space="preserve">  </v>
          </cell>
          <cell r="AA3445"/>
          <cell r="AB3445"/>
          <cell r="AC3445"/>
          <cell r="AD3445"/>
          <cell r="AE3445">
            <v>45791</v>
          </cell>
          <cell r="AF3445">
            <v>23</v>
          </cell>
          <cell r="AG3445"/>
          <cell r="AH3445"/>
          <cell r="AI3445">
            <v>45244</v>
          </cell>
          <cell r="AJ3445" t="str">
            <v xml:space="preserve"> </v>
          </cell>
          <cell r="AK3445" t="str">
            <v xml:space="preserve"> </v>
          </cell>
          <cell r="AL3445"/>
          <cell r="AM3445"/>
          <cell r="AN3445"/>
          <cell r="AO3445"/>
          <cell r="AP3445" t="str">
            <v xml:space="preserve"> </v>
          </cell>
          <cell r="AQ3445" t="str">
            <v xml:space="preserve"> </v>
          </cell>
          <cell r="AR3445"/>
          <cell r="AS3445"/>
          <cell r="AT3445"/>
          <cell r="AU3445"/>
        </row>
        <row r="3446">
          <cell r="B3446" t="str">
            <v>GCA-006</v>
          </cell>
          <cell r="C3446">
            <v>30803</v>
          </cell>
          <cell r="D3446" t="str">
            <v>#REF!</v>
          </cell>
          <cell r="E3446">
            <v>42339</v>
          </cell>
          <cell r="F3446" t="str">
            <v>ACTIVO</v>
          </cell>
          <cell r="G3446" t="str">
            <v>NO APLICA</v>
          </cell>
          <cell r="H3446" t="str">
            <v>REGISTRADOR DE TEMPERATURA Y HUMEDAD</v>
          </cell>
          <cell r="I3446" t="str">
            <v>THERMODATA STUDIO V. 1.5.1.1</v>
          </cell>
          <cell r="J3446" t="str">
            <v>ETI</v>
          </cell>
          <cell r="K3446" t="str">
            <v>THERMADATA HTD</v>
          </cell>
          <cell r="L3446" t="str">
            <v>D14081088</v>
          </cell>
          <cell r="M3446" t="str">
            <v>INSTRUMENTOS DE MEDICIÓN</v>
          </cell>
          <cell r="N3446" t="str">
            <v>DRSP</v>
          </cell>
          <cell r="O3446" t="str">
            <v>GMR - MICROBIOLOGÍA</v>
          </cell>
          <cell r="P3446" t="str">
            <v>CUARTO DE REACTIVOS P2</v>
          </cell>
          <cell r="Q3446" t="str">
            <v>PROPIO</v>
          </cell>
          <cell r="R3446" t="str">
            <v>TEMPERATURA Y HUMEDAD</v>
          </cell>
          <cell r="S3446" t="str">
            <v>Intervalo de me12ion: 15ºC A 30ºC y 35%HR A 75%HR División de escala 0,1; Rango del sensor de temperatura -20 a 85ºC, Rango del sensor de humedad 0 a 100 %HR</v>
          </cell>
          <cell r="T3446"/>
          <cell r="U3446"/>
          <cell r="V3446">
            <v>18</v>
          </cell>
          <cell r="W3446"/>
          <cell r="X3446"/>
          <cell r="Y3446" t="str">
            <v xml:space="preserve"> </v>
          </cell>
          <cell r="Z3446" t="str">
            <v xml:space="preserve">  </v>
          </cell>
          <cell r="AA3446"/>
          <cell r="AB3446"/>
          <cell r="AC3446"/>
          <cell r="AD3446"/>
          <cell r="AE3446">
            <v>45791</v>
          </cell>
          <cell r="AF3446">
            <v>23</v>
          </cell>
          <cell r="AG3446"/>
          <cell r="AH3446"/>
          <cell r="AI3446">
            <v>45244</v>
          </cell>
          <cell r="AJ3446" t="str">
            <v xml:space="preserve"> </v>
          </cell>
          <cell r="AK3446" t="str">
            <v xml:space="preserve"> </v>
          </cell>
          <cell r="AL3446"/>
          <cell r="AM3446"/>
          <cell r="AN3446"/>
          <cell r="AO3446"/>
          <cell r="AP3446" t="str">
            <v xml:space="preserve"> </v>
          </cell>
          <cell r="AQ3446" t="str">
            <v xml:space="preserve"> </v>
          </cell>
          <cell r="AR3446"/>
          <cell r="AS3446"/>
          <cell r="AT3446"/>
          <cell r="AU3446"/>
        </row>
        <row r="3447">
          <cell r="B3447" t="str">
            <v>GCA-005</v>
          </cell>
          <cell r="C3447">
            <v>30804</v>
          </cell>
          <cell r="D3447" t="str">
            <v>#REF!</v>
          </cell>
          <cell r="E3447">
            <v>42339</v>
          </cell>
          <cell r="F3447" t="str">
            <v>ACTIVO</v>
          </cell>
          <cell r="G3447" t="str">
            <v>NO APLICA</v>
          </cell>
          <cell r="H3447" t="str">
            <v>TERMOHIGRÓMETRO</v>
          </cell>
          <cell r="I3447" t="str">
            <v>THERMODATA STUDIO V. 1.5.1.1</v>
          </cell>
          <cell r="J3447" t="str">
            <v>ETI</v>
          </cell>
          <cell r="K3447" t="str">
            <v>THERMADATA HTD</v>
          </cell>
          <cell r="L3447" t="str">
            <v>D14081093</v>
          </cell>
          <cell r="M3447" t="str">
            <v>INSTRUMENTOS DE MEDICIÓN</v>
          </cell>
          <cell r="N3447" t="str">
            <v>DRSP</v>
          </cell>
          <cell r="O3447" t="str">
            <v>GQT - QUÍMICA Y TOXICOLOGÍA</v>
          </cell>
          <cell r="P3447" t="str">
            <v>FISICO QUIMICO DE AGUAS</v>
          </cell>
          <cell r="Q3447" t="str">
            <v>PROPIO</v>
          </cell>
          <cell r="R3447" t="str">
            <v>TEMPERATURA Y HUMEDAD</v>
          </cell>
          <cell r="S3447" t="str">
            <v>MEN-R01-5390-007
Intervalo de me12ion: 15ºC A 30ºC y 35%HR A 75%HR División de escala 0,1; Rango del sensor de temperatura -20 a 85ºC, Rango del sensor de humedad 0 a 100 %HR</v>
          </cell>
          <cell r="T3447"/>
          <cell r="U3447"/>
          <cell r="V3447">
            <v>24</v>
          </cell>
          <cell r="W3447"/>
          <cell r="X3447"/>
          <cell r="Y3447" t="str">
            <v xml:space="preserve"> </v>
          </cell>
          <cell r="Z3447" t="str">
            <v xml:space="preserve">  </v>
          </cell>
          <cell r="AA3447"/>
          <cell r="AB3447"/>
          <cell r="AC3447"/>
          <cell r="AD3447"/>
          <cell r="AE3447">
            <v>45632</v>
          </cell>
          <cell r="AF3447">
            <v>-136</v>
          </cell>
          <cell r="AG3447"/>
          <cell r="AH3447"/>
          <cell r="AI3447">
            <v>44901</v>
          </cell>
          <cell r="AJ3447" t="str">
            <v xml:space="preserve"> </v>
          </cell>
          <cell r="AK3447" t="str">
            <v xml:space="preserve"> </v>
          </cell>
          <cell r="AL3447"/>
          <cell r="AM3447"/>
          <cell r="AN3447"/>
          <cell r="AO3447"/>
          <cell r="AP3447" t="str">
            <v xml:space="preserve"> </v>
          </cell>
          <cell r="AQ3447" t="str">
            <v xml:space="preserve"> </v>
          </cell>
          <cell r="AR3447"/>
          <cell r="AS3447"/>
          <cell r="AT3447"/>
          <cell r="AU3447"/>
        </row>
        <row r="3448">
          <cell r="B3448" t="str">
            <v>GCA-008</v>
          </cell>
          <cell r="C3448">
            <v>30805</v>
          </cell>
          <cell r="D3448" t="str">
            <v>#REF!</v>
          </cell>
          <cell r="E3448">
            <v>42248</v>
          </cell>
          <cell r="F3448" t="str">
            <v>ACTIVO</v>
          </cell>
          <cell r="G3448" t="str">
            <v>NO APLICA</v>
          </cell>
          <cell r="H3448" t="str">
            <v>TERMOHIGRÓMETRO</v>
          </cell>
          <cell r="I3448" t="str">
            <v>THERMODATA STUDIO V. 1.5.1.1</v>
          </cell>
          <cell r="J3448" t="str">
            <v>ETI</v>
          </cell>
          <cell r="K3448" t="str">
            <v>THERMADATA HTD</v>
          </cell>
          <cell r="L3448" t="str">
            <v>D14081095</v>
          </cell>
          <cell r="M3448" t="str">
            <v>INSTRUMENTOS DE MEDICIÓN</v>
          </cell>
          <cell r="N3448" t="str">
            <v>DRSP</v>
          </cell>
          <cell r="O3448" t="str">
            <v>GMR - MICROBIOLOGÍA</v>
          </cell>
          <cell r="P3448" t="str">
            <v>MICROBIOLOGÍA DE AGUAS</v>
          </cell>
          <cell r="Q3448" t="str">
            <v>PROPIO</v>
          </cell>
          <cell r="R3448" t="str">
            <v>TEMPERATURA Y HUMEDAD</v>
          </cell>
          <cell r="S3448" t="str">
            <v>Intervalo de me12ion: 15ºC A 30ºC y 35%HR A 75%HR División de escala 0,1; Rango del sensor de temperatura -20 a 85ºC, Rango del sensor de humedad 0 a 100 %HR</v>
          </cell>
          <cell r="T3448"/>
          <cell r="U3448"/>
          <cell r="V3448">
            <v>18</v>
          </cell>
          <cell r="W3448"/>
          <cell r="X3448"/>
          <cell r="Y3448" t="str">
            <v xml:space="preserve"> </v>
          </cell>
          <cell r="Z3448" t="str">
            <v xml:space="preserve">  </v>
          </cell>
          <cell r="AA3448"/>
          <cell r="AB3448"/>
          <cell r="AC3448"/>
          <cell r="AD3448"/>
          <cell r="AE3448">
            <v>45791</v>
          </cell>
          <cell r="AF3448">
            <v>23</v>
          </cell>
          <cell r="AG3448"/>
          <cell r="AH3448"/>
          <cell r="AI3448">
            <v>45244</v>
          </cell>
          <cell r="AJ3448" t="str">
            <v xml:space="preserve"> </v>
          </cell>
          <cell r="AK3448" t="str">
            <v xml:space="preserve"> </v>
          </cell>
          <cell r="AL3448"/>
          <cell r="AM3448"/>
          <cell r="AN3448"/>
          <cell r="AO3448"/>
          <cell r="AP3448" t="str">
            <v xml:space="preserve"> </v>
          </cell>
          <cell r="AQ3448" t="str">
            <v xml:space="preserve"> </v>
          </cell>
          <cell r="AR3448"/>
          <cell r="AS3448"/>
          <cell r="AT3448"/>
          <cell r="AU3448"/>
        </row>
        <row r="3449">
          <cell r="B3449" t="str">
            <v>GCA-009</v>
          </cell>
          <cell r="C3449">
            <v>30806</v>
          </cell>
          <cell r="D3449" t="str">
            <v>#REF!</v>
          </cell>
          <cell r="E3449">
            <v>42278</v>
          </cell>
          <cell r="F3449" t="str">
            <v>ACTIVO</v>
          </cell>
          <cell r="G3449" t="str">
            <v>NO APLICA</v>
          </cell>
          <cell r="H3449" t="str">
            <v>TERMOHIGRÓMETRO</v>
          </cell>
          <cell r="I3449" t="str">
            <v>THERMODATA STUDIO V. 1.5.1.1</v>
          </cell>
          <cell r="J3449" t="str">
            <v>ETI</v>
          </cell>
          <cell r="K3449" t="str">
            <v>THERMADATA HTD</v>
          </cell>
          <cell r="L3449" t="str">
            <v>D14081124</v>
          </cell>
          <cell r="M3449" t="str">
            <v>INSTRUMENTOS DE MEDICIÓN</v>
          </cell>
          <cell r="N3449" t="str">
            <v>DRSP</v>
          </cell>
          <cell r="O3449" t="str">
            <v>GQT - QUÍMICA Y TOXICOLOGÍA</v>
          </cell>
          <cell r="P3449" t="str">
            <v>FÍSICO QUÍMICO</v>
          </cell>
          <cell r="Q3449" t="str">
            <v>PROPIO</v>
          </cell>
          <cell r="R3449" t="str">
            <v>TEMPERATURA Y HUMEDAD</v>
          </cell>
          <cell r="S3449" t="str">
            <v>Intervalo de me12ion: 15ºC A 30ºC y 35%HR A 75%HR División de escala 0,1; Rango del sensor de temperatura -20 a 85ºC, Rango del sensor de humedad 0 a 100 %HR</v>
          </cell>
          <cell r="T3449"/>
          <cell r="U3449"/>
          <cell r="V3449">
            <v>18</v>
          </cell>
          <cell r="W3449"/>
          <cell r="X3449"/>
          <cell r="Y3449" t="str">
            <v xml:space="preserve"> </v>
          </cell>
          <cell r="Z3449" t="str">
            <v xml:space="preserve">  </v>
          </cell>
          <cell r="AA3449"/>
          <cell r="AB3449"/>
          <cell r="AC3449"/>
          <cell r="AD3449"/>
          <cell r="AE3449">
            <v>45948</v>
          </cell>
          <cell r="AF3449">
            <v>180</v>
          </cell>
          <cell r="AG3449" t="str">
            <v>Abr</v>
          </cell>
          <cell r="AH3449" t="str">
            <v>R</v>
          </cell>
          <cell r="AI3449">
            <v>45400</v>
          </cell>
          <cell r="AJ3449" t="str">
            <v xml:space="preserve"> </v>
          </cell>
          <cell r="AK3449" t="str">
            <v xml:space="preserve"> </v>
          </cell>
          <cell r="AL3449"/>
          <cell r="AM3449"/>
          <cell r="AN3449"/>
          <cell r="AO3449"/>
          <cell r="AP3449" t="str">
            <v xml:space="preserve"> </v>
          </cell>
          <cell r="AQ3449" t="str">
            <v xml:space="preserve"> </v>
          </cell>
          <cell r="AR3449"/>
          <cell r="AS3449"/>
          <cell r="AT3449"/>
          <cell r="AU3449"/>
        </row>
        <row r="3450">
          <cell r="B3450" t="str">
            <v>GCA-011</v>
          </cell>
          <cell r="C3450">
            <v>30807</v>
          </cell>
          <cell r="D3450" t="str">
            <v>#REF!</v>
          </cell>
          <cell r="E3450">
            <v>42339</v>
          </cell>
          <cell r="F3450" t="str">
            <v>ACTIVO</v>
          </cell>
          <cell r="G3450" t="str">
            <v>NO APLICA</v>
          </cell>
          <cell r="H3450" t="str">
            <v>TERMOHIGRÓMETRO</v>
          </cell>
          <cell r="I3450" t="str">
            <v>THERMODATA STUDIO V. 1.5.1.1</v>
          </cell>
          <cell r="J3450" t="str">
            <v>ETI</v>
          </cell>
          <cell r="K3450" t="str">
            <v>THERMADATA HTD</v>
          </cell>
          <cell r="L3450" t="str">
            <v>D14081127</v>
          </cell>
          <cell r="M3450" t="str">
            <v>INSTRUMENTOS DE MEDICIÓN</v>
          </cell>
          <cell r="N3450" t="str">
            <v>DRSP</v>
          </cell>
          <cell r="O3450" t="str">
            <v>GMR - MICROBIOLOGÍA</v>
          </cell>
          <cell r="P3450" t="str">
            <v>Laboratorio De Microbiología De Aguas / PEED</v>
          </cell>
          <cell r="Q3450" t="str">
            <v>PROPIO</v>
          </cell>
          <cell r="R3450" t="str">
            <v>TEMPERATURA Y HUMEDAD</v>
          </cell>
          <cell r="S3450" t="str">
            <v>Puntos de calibración: T°: 15°C, 25°C, 40°C 
%H: 15% 50%, 80%</v>
          </cell>
          <cell r="T3450"/>
          <cell r="U3450"/>
          <cell r="V3450">
            <v>18</v>
          </cell>
          <cell r="W3450"/>
          <cell r="X3450"/>
          <cell r="Y3450" t="str">
            <v xml:space="preserve"> </v>
          </cell>
          <cell r="Z3450" t="str">
            <v xml:space="preserve">  </v>
          </cell>
          <cell r="AA3450"/>
          <cell r="AB3450"/>
          <cell r="AC3450"/>
          <cell r="AD3450"/>
          <cell r="AE3450">
            <v>46148</v>
          </cell>
          <cell r="AF3450">
            <v>380</v>
          </cell>
          <cell r="AG3450" t="str">
            <v>Nov</v>
          </cell>
          <cell r="AH3450" t="str">
            <v>Nov</v>
          </cell>
          <cell r="AI3450">
            <v>45602</v>
          </cell>
          <cell r="AJ3450" t="str">
            <v xml:space="preserve"> </v>
          </cell>
          <cell r="AK3450" t="str">
            <v xml:space="preserve"> </v>
          </cell>
          <cell r="AL3450"/>
          <cell r="AM3450"/>
          <cell r="AN3450"/>
          <cell r="AO3450"/>
          <cell r="AP3450" t="str">
            <v xml:space="preserve"> </v>
          </cell>
          <cell r="AQ3450" t="str">
            <v xml:space="preserve"> </v>
          </cell>
          <cell r="AR3450"/>
          <cell r="AS3450"/>
          <cell r="AT3450"/>
          <cell r="AU3450"/>
        </row>
        <row r="3451">
          <cell r="B3451">
            <v>30808</v>
          </cell>
          <cell r="C3451">
            <v>30808</v>
          </cell>
          <cell r="D3451" t="str">
            <v>#REF!</v>
          </cell>
          <cell r="E3451" t="str">
            <v>NO DISPONIBLE</v>
          </cell>
          <cell r="F3451" t="str">
            <v>ACTIVO</v>
          </cell>
          <cell r="G3451" t="str">
            <v>NO APLICA</v>
          </cell>
          <cell r="H3451" t="str">
            <v>REGISTRADOR DE TEMPERATURA Y HUMEDAD</v>
          </cell>
          <cell r="I3451" t="str">
            <v>THERMODATA STUDIO V. 1.5.1.2</v>
          </cell>
          <cell r="J3451" t="str">
            <v>ETI</v>
          </cell>
          <cell r="K3451" t="str">
            <v>THERMADATA HTD</v>
          </cell>
          <cell r="L3451" t="str">
            <v>D14140369</v>
          </cell>
          <cell r="M3451" t="str">
            <v>INSTRUMENTOS DE MEDICIÓN</v>
          </cell>
          <cell r="N3451" t="str">
            <v>DRSP</v>
          </cell>
          <cell r="O3451" t="str">
            <v>GQT - QUÍMICA Y TOXICOLOGÍA</v>
          </cell>
          <cell r="P3451" t="str">
            <v>FÍSICO QUÍMICO DE AGUAS</v>
          </cell>
          <cell r="Q3451" t="str">
            <v>PROPIO</v>
          </cell>
          <cell r="R3451" t="str">
            <v>TEMPERATURA Y HUMEDAD</v>
          </cell>
          <cell r="S3451" t="str">
            <v>Intervalo de me12ion: 15ºC A 25ºC y 30%HR A 70%HR División de escala 0,1; Rango del sensor de temperatura -20 a 85ºC, Rango del sensor de humedad 0 a 100 %HR</v>
          </cell>
          <cell r="T3451"/>
          <cell r="U3451"/>
          <cell r="V3451">
            <v>18</v>
          </cell>
          <cell r="W3451"/>
          <cell r="X3451"/>
          <cell r="Y3451" t="str">
            <v xml:space="preserve"> </v>
          </cell>
          <cell r="Z3451" t="str">
            <v xml:space="preserve">  </v>
          </cell>
          <cell r="AA3451"/>
          <cell r="AB3451"/>
          <cell r="AC3451"/>
          <cell r="AD3451"/>
          <cell r="AE3451">
            <v>45655</v>
          </cell>
          <cell r="AF3451">
            <v>-113</v>
          </cell>
          <cell r="AG3451"/>
          <cell r="AH3451"/>
          <cell r="AI3451">
            <v>45106</v>
          </cell>
          <cell r="AJ3451" t="str">
            <v xml:space="preserve"> </v>
          </cell>
          <cell r="AK3451" t="str">
            <v xml:space="preserve"> </v>
          </cell>
          <cell r="AL3451"/>
          <cell r="AM3451"/>
          <cell r="AN3451"/>
          <cell r="AO3451"/>
          <cell r="AP3451" t="str">
            <v xml:space="preserve"> </v>
          </cell>
          <cell r="AQ3451" t="str">
            <v xml:space="preserve"> </v>
          </cell>
          <cell r="AR3451"/>
          <cell r="AS3451"/>
          <cell r="AT3451"/>
          <cell r="AU3451"/>
        </row>
        <row r="3452">
          <cell r="B3452" t="str">
            <v>GPR-022</v>
          </cell>
          <cell r="C3452">
            <v>30810</v>
          </cell>
          <cell r="D3452" t="str">
            <v>#REF!</v>
          </cell>
          <cell r="E3452">
            <v>42285</v>
          </cell>
          <cell r="F3452" t="str">
            <v>ACTIVO</v>
          </cell>
          <cell r="G3452" t="str">
            <v>NO APLICA</v>
          </cell>
          <cell r="H3452" t="str">
            <v>REGISTRADOR DE TEMPERATURA Y HUMEDAD</v>
          </cell>
          <cell r="I3452" t="str">
            <v>SIRIUS STOCKAGE V2</v>
          </cell>
          <cell r="J3452" t="str">
            <v>JRI MAXANT</v>
          </cell>
          <cell r="K3452" t="str">
            <v>SPY RF N1</v>
          </cell>
          <cell r="L3452"/>
          <cell r="M3452" t="str">
            <v>INSTRUMENTOS DE MEDICIÓN</v>
          </cell>
          <cell r="N3452" t="str">
            <v>DRSP</v>
          </cell>
          <cell r="O3452" t="str">
            <v>GPR - PARASITOLOGÍA</v>
          </cell>
          <cell r="P3452" t="str">
            <v>ZONA DE ELECTROFORESIS Y REVALADO</v>
          </cell>
          <cell r="Q3452" t="str">
            <v>PROPIO</v>
          </cell>
          <cell r="R3452" t="str">
            <v>TEMPERATURA Y HUMEDAD</v>
          </cell>
          <cell r="S3452" t="str">
            <v>Rango del sensor externo de temperatura: ≤-30 º a ≥ 50ºC (resolución 0,5, presición ± 1ºC) y Rango del sensor externo de Humedad ≤10%HR a ≥ 90%HR (resolución 0,5, presición ± 3%)</v>
          </cell>
          <cell r="T3452"/>
          <cell r="U3452"/>
          <cell r="V3452">
            <v>18</v>
          </cell>
          <cell r="W3452"/>
          <cell r="X3452"/>
          <cell r="Y3452" t="str">
            <v xml:space="preserve"> </v>
          </cell>
          <cell r="Z3452" t="str">
            <v xml:space="preserve">  </v>
          </cell>
          <cell r="AA3452"/>
          <cell r="AB3452"/>
          <cell r="AC3452"/>
          <cell r="AD3452"/>
          <cell r="AE3452">
            <v>46033</v>
          </cell>
          <cell r="AF3452">
            <v>265</v>
          </cell>
          <cell r="AG3452" t="str">
            <v>Jul</v>
          </cell>
          <cell r="AH3452" t="str">
            <v>R</v>
          </cell>
          <cell r="AI3452">
            <v>45484</v>
          </cell>
          <cell r="AJ3452" t="str">
            <v xml:space="preserve"> </v>
          </cell>
          <cell r="AK3452" t="str">
            <v xml:space="preserve"> </v>
          </cell>
          <cell r="AL3452"/>
          <cell r="AM3452"/>
          <cell r="AN3452"/>
          <cell r="AO3452"/>
          <cell r="AP3452" t="str">
            <v xml:space="preserve"> </v>
          </cell>
          <cell r="AQ3452" t="str">
            <v xml:space="preserve"> </v>
          </cell>
          <cell r="AR3452"/>
          <cell r="AS3452"/>
          <cell r="AT3452"/>
          <cell r="AU3452"/>
        </row>
        <row r="3453">
          <cell r="B3453" t="str">
            <v>GPR-017</v>
          </cell>
          <cell r="C3453">
            <v>30811</v>
          </cell>
          <cell r="D3453" t="str">
            <v>#REF!</v>
          </cell>
          <cell r="E3453">
            <v>42285</v>
          </cell>
          <cell r="F3453" t="str">
            <v>ACTIVO</v>
          </cell>
          <cell r="G3453" t="str">
            <v>NO APLICA</v>
          </cell>
          <cell r="H3453" t="str">
            <v>REGISTRADOR DE TEMPERATURA Y HUMEDAD</v>
          </cell>
          <cell r="I3453" t="str">
            <v>SIRIUS STOCKAGE V2</v>
          </cell>
          <cell r="J3453" t="str">
            <v>JRI MAXANT</v>
          </cell>
          <cell r="K3453" t="str">
            <v>SPY RF N1</v>
          </cell>
          <cell r="L3453" t="str">
            <v>A73776</v>
          </cell>
          <cell r="M3453" t="str">
            <v>INSTRUMENTOS DE MEDICIÓN</v>
          </cell>
          <cell r="N3453" t="str">
            <v>DRSP</v>
          </cell>
          <cell r="O3453" t="str">
            <v>GPR - PARASITOLOGÍA</v>
          </cell>
          <cell r="P3453" t="str">
            <v xml:space="preserve">LEISHMANIASIS </v>
          </cell>
          <cell r="Q3453" t="str">
            <v>PROPIO</v>
          </cell>
          <cell r="R3453" t="str">
            <v>TEMPERATURA Y HUMEDAD</v>
          </cell>
          <cell r="S3453" t="str">
            <v>Rango del sensor externo de temperatura: ≤-30 º a ≥ 50ºC (resolución 0,5, presición ± 1ºC) y Rango del sensor externo de Humedad ≤10%HR a ≥ 90%HR (resolución 0,5, presición ± 3%)</v>
          </cell>
          <cell r="T3453"/>
          <cell r="U3453"/>
          <cell r="V3453">
            <v>18</v>
          </cell>
          <cell r="W3453"/>
          <cell r="X3453"/>
          <cell r="Y3453" t="str">
            <v xml:space="preserve"> </v>
          </cell>
          <cell r="Z3453" t="str">
            <v xml:space="preserve">  </v>
          </cell>
          <cell r="AA3453"/>
          <cell r="AB3453"/>
          <cell r="AC3453"/>
          <cell r="AD3453"/>
          <cell r="AE3453">
            <v>46033</v>
          </cell>
          <cell r="AF3453">
            <v>265</v>
          </cell>
          <cell r="AG3453" t="str">
            <v>Jul</v>
          </cell>
          <cell r="AH3453" t="str">
            <v>R</v>
          </cell>
          <cell r="AI3453">
            <v>45484</v>
          </cell>
          <cell r="AJ3453" t="str">
            <v xml:space="preserve"> </v>
          </cell>
          <cell r="AK3453" t="str">
            <v xml:space="preserve"> </v>
          </cell>
          <cell r="AL3453"/>
          <cell r="AM3453"/>
          <cell r="AN3453"/>
          <cell r="AO3453"/>
          <cell r="AP3453" t="str">
            <v xml:space="preserve"> </v>
          </cell>
          <cell r="AQ3453" t="str">
            <v xml:space="preserve"> </v>
          </cell>
          <cell r="AR3453"/>
          <cell r="AS3453"/>
          <cell r="AT3453"/>
          <cell r="AU3453"/>
        </row>
        <row r="3454">
          <cell r="B3454" t="str">
            <v>GPR-014</v>
          </cell>
          <cell r="C3454">
            <v>30812</v>
          </cell>
          <cell r="D3454" t="str">
            <v>#REF!</v>
          </cell>
          <cell r="E3454">
            <v>42217</v>
          </cell>
          <cell r="F3454" t="str">
            <v>ACTIVO</v>
          </cell>
          <cell r="G3454" t="str">
            <v>NO APLICA</v>
          </cell>
          <cell r="H3454" t="str">
            <v>REGISTRADOR DE TEMPERATURA Y HUMEDAD</v>
          </cell>
          <cell r="I3454" t="str">
            <v>SIRIUS STOCKAGE V2</v>
          </cell>
          <cell r="J3454" t="str">
            <v>JRI MAXANT</v>
          </cell>
          <cell r="K3454" t="str">
            <v>NO DISPONIBLE</v>
          </cell>
          <cell r="L3454" t="str">
            <v>A73777</v>
          </cell>
          <cell r="M3454" t="str">
            <v>INSTRUMENTOS DE MEDICIÓN</v>
          </cell>
          <cell r="N3454" t="str">
            <v>DRSP</v>
          </cell>
          <cell r="O3454" t="str">
            <v>GPR - PARASITOLOGÍA</v>
          </cell>
          <cell r="P3454" t="str">
            <v xml:space="preserve">CUARTO DE REACTIVOS </v>
          </cell>
          <cell r="Q3454" t="str">
            <v>PROPIO</v>
          </cell>
          <cell r="R3454" t="str">
            <v>TEMPERATURA Y HUMEDAD</v>
          </cell>
          <cell r="S3454" t="str">
            <v>Rango del sensor externo de temperatura: ≤-30 º a ≥ 50ºC (resolución 0,5, presición ± 1ºC) y Rango del sensor externo de Humedad ≤10%HR a ≥ 90%HR (resolución 0,5, presición ± 3%)</v>
          </cell>
          <cell r="T3454"/>
          <cell r="U3454"/>
          <cell r="V3454">
            <v>18</v>
          </cell>
          <cell r="W3454"/>
          <cell r="X3454"/>
          <cell r="Y3454" t="str">
            <v xml:space="preserve"> </v>
          </cell>
          <cell r="Z3454" t="str">
            <v xml:space="preserve">  </v>
          </cell>
          <cell r="AA3454"/>
          <cell r="AB3454"/>
          <cell r="AC3454"/>
          <cell r="AD3454"/>
          <cell r="AE3454">
            <v>46033</v>
          </cell>
          <cell r="AF3454">
            <v>265</v>
          </cell>
          <cell r="AG3454" t="str">
            <v>Jul</v>
          </cell>
          <cell r="AH3454" t="str">
            <v>R</v>
          </cell>
          <cell r="AI3454">
            <v>45484</v>
          </cell>
          <cell r="AJ3454" t="str">
            <v xml:space="preserve"> </v>
          </cell>
          <cell r="AK3454" t="str">
            <v xml:space="preserve"> </v>
          </cell>
          <cell r="AL3454"/>
          <cell r="AM3454"/>
          <cell r="AN3454"/>
          <cell r="AO3454"/>
          <cell r="AP3454" t="str">
            <v xml:space="preserve"> </v>
          </cell>
          <cell r="AQ3454" t="str">
            <v xml:space="preserve"> </v>
          </cell>
          <cell r="AR3454"/>
          <cell r="AS3454"/>
          <cell r="AT3454"/>
          <cell r="AU3454"/>
        </row>
        <row r="3455">
          <cell r="B3455" t="str">
            <v>GPR-019</v>
          </cell>
          <cell r="C3455">
            <v>30813</v>
          </cell>
          <cell r="D3455" t="str">
            <v>#REF!</v>
          </cell>
          <cell r="E3455">
            <v>42285</v>
          </cell>
          <cell r="F3455" t="str">
            <v>ACTIVO</v>
          </cell>
          <cell r="G3455" t="str">
            <v>NO APLICA</v>
          </cell>
          <cell r="H3455" t="str">
            <v>REGISTRADOR DE TEMPERATURA Y HUMEDAD</v>
          </cell>
          <cell r="I3455" t="str">
            <v>SIRIUS STOCKAGE V2</v>
          </cell>
          <cell r="J3455" t="str">
            <v>JRI MAXANT</v>
          </cell>
          <cell r="K3455" t="str">
            <v>SPY RF - TH</v>
          </cell>
          <cell r="L3455" t="str">
            <v>A73778</v>
          </cell>
          <cell r="M3455" t="str">
            <v>INSTRUMENTOS DE MEDICIÓN</v>
          </cell>
          <cell r="N3455" t="str">
            <v>DRSP</v>
          </cell>
          <cell r="O3455" t="str">
            <v>GPR - PARASITOLOGÍA</v>
          </cell>
          <cell r="P3455" t="str">
            <v>CUARTO FRIO</v>
          </cell>
          <cell r="Q3455" t="str">
            <v>PROPIO</v>
          </cell>
          <cell r="R3455" t="str">
            <v>TEMPERATURA Y HUMEDAD</v>
          </cell>
          <cell r="S3455" t="str">
            <v>Rango del sensor externo de temperatura: ≤-30 º a ≥ 50ºC (resolución 0,5, presición ± 1ºC) y Rango del sensor externo de Humedad ≤10%HR a ≥ 90%HR (resolución 0,5, presición ± 3%)</v>
          </cell>
          <cell r="T3455"/>
          <cell r="U3455"/>
          <cell r="V3455">
            <v>18</v>
          </cell>
          <cell r="W3455"/>
          <cell r="X3455"/>
          <cell r="Y3455" t="str">
            <v xml:space="preserve"> </v>
          </cell>
          <cell r="Z3455" t="str">
            <v xml:space="preserve">  </v>
          </cell>
          <cell r="AA3455"/>
          <cell r="AB3455"/>
          <cell r="AC3455"/>
          <cell r="AD3455"/>
          <cell r="AE3455">
            <v>46033</v>
          </cell>
          <cell r="AF3455">
            <v>265</v>
          </cell>
          <cell r="AG3455" t="str">
            <v>Jul</v>
          </cell>
          <cell r="AH3455" t="str">
            <v>R</v>
          </cell>
          <cell r="AI3455">
            <v>45484</v>
          </cell>
          <cell r="AJ3455" t="str">
            <v xml:space="preserve"> </v>
          </cell>
          <cell r="AK3455" t="str">
            <v xml:space="preserve"> </v>
          </cell>
          <cell r="AL3455"/>
          <cell r="AM3455"/>
          <cell r="AN3455"/>
          <cell r="AO3455"/>
          <cell r="AP3455" t="str">
            <v xml:space="preserve"> </v>
          </cell>
          <cell r="AQ3455" t="str">
            <v xml:space="preserve"> </v>
          </cell>
          <cell r="AR3455"/>
          <cell r="AS3455"/>
          <cell r="AT3455"/>
          <cell r="AU3455"/>
        </row>
        <row r="3456">
          <cell r="B3456" t="str">
            <v>GPR-013</v>
          </cell>
          <cell r="C3456">
            <v>30814</v>
          </cell>
          <cell r="D3456" t="str">
            <v>#REF!</v>
          </cell>
          <cell r="E3456">
            <v>42285</v>
          </cell>
          <cell r="F3456" t="str">
            <v>ACTIVO</v>
          </cell>
          <cell r="G3456" t="str">
            <v>NO APLICA</v>
          </cell>
          <cell r="H3456" t="str">
            <v>REGISTRADOR DE TEMPERATURA Y HUMEDAD</v>
          </cell>
          <cell r="I3456" t="str">
            <v>SIRIUS STOCKAGE V2</v>
          </cell>
          <cell r="J3456" t="str">
            <v>JRI MAXANT</v>
          </cell>
          <cell r="K3456" t="str">
            <v>SPY RF N1</v>
          </cell>
          <cell r="L3456" t="str">
            <v>A73779</v>
          </cell>
          <cell r="M3456" t="str">
            <v>INSTRUMENTOS DE MEDICIÓN</v>
          </cell>
          <cell r="N3456" t="str">
            <v>DRSP</v>
          </cell>
          <cell r="O3456" t="str">
            <v>GPR - PARASITOLOGÍA</v>
          </cell>
          <cell r="P3456" t="str">
            <v>HEMOPARÁSITOS</v>
          </cell>
          <cell r="Q3456" t="str">
            <v>PROPIO</v>
          </cell>
          <cell r="R3456" t="str">
            <v>TEMPERATURA Y HUMEDAD</v>
          </cell>
          <cell r="S3456" t="str">
            <v>Rango del sensor externo de temperatura: ≤-30 º a ≥ 50ºC (resolución 0,5, presición ± 1ºC) y Rango del sensor externo de Humedad ≤10%HR a ≥ 90%HR (resolución 0,5, presición ± 3%)</v>
          </cell>
          <cell r="T3456"/>
          <cell r="U3456"/>
          <cell r="V3456">
            <v>18</v>
          </cell>
          <cell r="W3456"/>
          <cell r="X3456"/>
          <cell r="Y3456" t="str">
            <v xml:space="preserve"> </v>
          </cell>
          <cell r="Z3456" t="str">
            <v xml:space="preserve">  </v>
          </cell>
          <cell r="AA3456"/>
          <cell r="AB3456"/>
          <cell r="AC3456"/>
          <cell r="AD3456"/>
          <cell r="AE3456">
            <v>46033</v>
          </cell>
          <cell r="AF3456">
            <v>265</v>
          </cell>
          <cell r="AG3456" t="str">
            <v>Jul</v>
          </cell>
          <cell r="AH3456" t="str">
            <v>R</v>
          </cell>
          <cell r="AI3456">
            <v>45484</v>
          </cell>
          <cell r="AJ3456" t="str">
            <v xml:space="preserve"> </v>
          </cell>
          <cell r="AK3456" t="str">
            <v xml:space="preserve"> </v>
          </cell>
          <cell r="AL3456"/>
          <cell r="AM3456"/>
          <cell r="AN3456"/>
          <cell r="AO3456"/>
          <cell r="AP3456" t="str">
            <v xml:space="preserve"> </v>
          </cell>
          <cell r="AQ3456" t="str">
            <v xml:space="preserve"> </v>
          </cell>
          <cell r="AR3456"/>
          <cell r="AS3456"/>
          <cell r="AT3456"/>
          <cell r="AU3456"/>
        </row>
        <row r="3457">
          <cell r="B3457" t="str">
            <v>GPR-018</v>
          </cell>
          <cell r="C3457">
            <v>30815</v>
          </cell>
          <cell r="D3457" t="str">
            <v>#REF!</v>
          </cell>
          <cell r="E3457">
            <v>42285</v>
          </cell>
          <cell r="F3457" t="str">
            <v>ACTIVO</v>
          </cell>
          <cell r="G3457" t="str">
            <v>NO APLICA</v>
          </cell>
          <cell r="H3457" t="str">
            <v>REGISTRADOR DE TEMPERATURA Y HUMEDAD</v>
          </cell>
          <cell r="I3457" t="str">
            <v>SIRIUS STOCKAGE V2</v>
          </cell>
          <cell r="J3457" t="str">
            <v>JRI MAXANT</v>
          </cell>
          <cell r="K3457" t="str">
            <v>SPY RF N1</v>
          </cell>
          <cell r="L3457" t="str">
            <v>A76797</v>
          </cell>
          <cell r="M3457" t="str">
            <v>INSTRUMENTOS DE MEDICIÓN</v>
          </cell>
          <cell r="N3457" t="str">
            <v>DRSP</v>
          </cell>
          <cell r="O3457" t="str">
            <v>GPR - PARASITOLOGÍA</v>
          </cell>
          <cell r="P3457" t="str">
            <v>PARASITISMO INTESTINAL</v>
          </cell>
          <cell r="Q3457" t="str">
            <v>PROPIO</v>
          </cell>
          <cell r="R3457" t="str">
            <v>TEMPERATURA Y HUMEDAD</v>
          </cell>
          <cell r="S3457" t="str">
            <v>Rango del sensor externo de temperatura: ≤-30 º a ≥ 50ºC (resolución 0,5, presición ± 1ºC) y Rango del sensor externo de Humedad ≤10%HR a ≥ 90%HR (resolución 0,5, presición ± 3%)</v>
          </cell>
          <cell r="T3457"/>
          <cell r="U3457"/>
          <cell r="V3457">
            <v>18</v>
          </cell>
          <cell r="W3457"/>
          <cell r="X3457"/>
          <cell r="Y3457" t="str">
            <v xml:space="preserve"> </v>
          </cell>
          <cell r="Z3457" t="str">
            <v xml:space="preserve">  </v>
          </cell>
          <cell r="AA3457"/>
          <cell r="AB3457"/>
          <cell r="AC3457"/>
          <cell r="AD3457"/>
          <cell r="AE3457">
            <v>46053</v>
          </cell>
          <cell r="AF3457">
            <v>285</v>
          </cell>
          <cell r="AG3457" t="str">
            <v>Jul</v>
          </cell>
          <cell r="AH3457" t="str">
            <v>R</v>
          </cell>
          <cell r="AI3457">
            <v>45504</v>
          </cell>
          <cell r="AJ3457" t="str">
            <v xml:space="preserve"> </v>
          </cell>
          <cell r="AK3457" t="str">
            <v xml:space="preserve"> </v>
          </cell>
          <cell r="AL3457"/>
          <cell r="AM3457"/>
          <cell r="AN3457"/>
          <cell r="AO3457"/>
          <cell r="AP3457" t="str">
            <v xml:space="preserve"> </v>
          </cell>
          <cell r="AQ3457" t="str">
            <v xml:space="preserve"> </v>
          </cell>
          <cell r="AR3457"/>
          <cell r="AS3457"/>
          <cell r="AT3457"/>
          <cell r="AU3457"/>
        </row>
        <row r="3458">
          <cell r="B3458" t="str">
            <v>GPR-020</v>
          </cell>
          <cell r="C3458">
            <v>30816</v>
          </cell>
          <cell r="D3458" t="str">
            <v>#REF!</v>
          </cell>
          <cell r="E3458">
            <v>42285</v>
          </cell>
          <cell r="F3458" t="str">
            <v>ACTIVO</v>
          </cell>
          <cell r="G3458" t="str">
            <v>NO APLICA</v>
          </cell>
          <cell r="H3458" t="str">
            <v>REGISTRADOR DE TEMPERATURA Y HUMEDAD</v>
          </cell>
          <cell r="I3458" t="str">
            <v>SIRIUS STOCKAGE V2</v>
          </cell>
          <cell r="J3458" t="str">
            <v>JRI MAXANT</v>
          </cell>
          <cell r="K3458" t="str">
            <v>NO DISPONIBLE</v>
          </cell>
          <cell r="L3458" t="str">
            <v>A73781</v>
          </cell>
          <cell r="M3458" t="str">
            <v>INSTRUMENTOS DE MEDICIÓN</v>
          </cell>
          <cell r="N3458" t="str">
            <v>DRSP</v>
          </cell>
          <cell r="O3458" t="str">
            <v>GPR - PARASITOLOGÍA</v>
          </cell>
          <cell r="P3458" t="str">
            <v>CUARTO OSCURO</v>
          </cell>
          <cell r="Q3458" t="str">
            <v>PROPIO</v>
          </cell>
          <cell r="R3458" t="str">
            <v>TEMPERATURA Y HUMEDAD</v>
          </cell>
          <cell r="S3458" t="str">
            <v>Rango del sensor externo de temperatura: ≤-30 º a ≥ 50ºC (resolución 0,5, presición ± 1ºC) y Rango del sensor externo de Humedad ≤10%HR a ≥ 90%HR (resolución 0,5, presición ± 3%)</v>
          </cell>
          <cell r="T3458"/>
          <cell r="U3458"/>
          <cell r="V3458">
            <v>18</v>
          </cell>
          <cell r="W3458"/>
          <cell r="X3458"/>
          <cell r="Y3458" t="str">
            <v xml:space="preserve"> </v>
          </cell>
          <cell r="Z3458" t="str">
            <v xml:space="preserve">  </v>
          </cell>
          <cell r="AA3458"/>
          <cell r="AB3458"/>
          <cell r="AC3458"/>
          <cell r="AD3458"/>
          <cell r="AE3458">
            <v>46033</v>
          </cell>
          <cell r="AF3458">
            <v>265</v>
          </cell>
          <cell r="AG3458" t="str">
            <v>Jul</v>
          </cell>
          <cell r="AH3458" t="str">
            <v>R</v>
          </cell>
          <cell r="AI3458">
            <v>45484</v>
          </cell>
          <cell r="AJ3458" t="str">
            <v xml:space="preserve"> </v>
          </cell>
          <cell r="AK3458" t="str">
            <v xml:space="preserve"> </v>
          </cell>
          <cell r="AL3458"/>
          <cell r="AM3458"/>
          <cell r="AN3458"/>
          <cell r="AO3458"/>
          <cell r="AP3458" t="str">
            <v xml:space="preserve"> </v>
          </cell>
          <cell r="AQ3458" t="str">
            <v xml:space="preserve"> </v>
          </cell>
          <cell r="AR3458"/>
          <cell r="AS3458"/>
          <cell r="AT3458"/>
          <cell r="AU3458"/>
        </row>
        <row r="3459">
          <cell r="B3459" t="str">
            <v>GPR-015</v>
          </cell>
          <cell r="C3459">
            <v>30817</v>
          </cell>
          <cell r="D3459" t="str">
            <v>#REF!</v>
          </cell>
          <cell r="E3459">
            <v>42285</v>
          </cell>
          <cell r="F3459" t="str">
            <v>ACTIVO</v>
          </cell>
          <cell r="G3459" t="str">
            <v>NO APLICA</v>
          </cell>
          <cell r="H3459" t="str">
            <v>REGISTRADOR DE TEMPERATURA Y HUMEDAD</v>
          </cell>
          <cell r="I3459" t="str">
            <v>SIRIUS STOCKAGE V2</v>
          </cell>
          <cell r="J3459" t="str">
            <v>JRI MAXANT</v>
          </cell>
          <cell r="K3459" t="str">
            <v>SPY RF N1</v>
          </cell>
          <cell r="L3459" t="str">
            <v>A79836</v>
          </cell>
          <cell r="M3459" t="str">
            <v>INSTRUMENTOS DE MEDICIÓN</v>
          </cell>
          <cell r="N3459" t="str">
            <v>DRSP</v>
          </cell>
          <cell r="O3459" t="str">
            <v>GPR - PARASITOLOGÍA</v>
          </cell>
          <cell r="P3459" t="str">
            <v>CUARTO AMPLIFICACIÓN</v>
          </cell>
          <cell r="Q3459" t="str">
            <v>PROPIO</v>
          </cell>
          <cell r="R3459" t="str">
            <v>TEMPERATURA Y HUMEDAD</v>
          </cell>
          <cell r="S3459" t="str">
            <v>Rango del sensor externo de temperatura: ≤-30 º a ≥ 50ºC (resolución 0,5, presición ± 1ºC) y Rango del sensor externo de Humedad ≤10%HR a ≥ 90%HR (resolución 0,5, presición ± 3%)</v>
          </cell>
          <cell r="T3459"/>
          <cell r="U3459"/>
          <cell r="V3459">
            <v>18</v>
          </cell>
          <cell r="W3459"/>
          <cell r="X3459"/>
          <cell r="Y3459" t="str">
            <v xml:space="preserve"> </v>
          </cell>
          <cell r="Z3459" t="str">
            <v xml:space="preserve">  </v>
          </cell>
          <cell r="AA3459"/>
          <cell r="AB3459"/>
          <cell r="AC3459"/>
          <cell r="AD3459"/>
          <cell r="AE3459">
            <v>46033</v>
          </cell>
          <cell r="AF3459">
            <v>265</v>
          </cell>
          <cell r="AG3459" t="str">
            <v>Jul</v>
          </cell>
          <cell r="AH3459" t="str">
            <v>R</v>
          </cell>
          <cell r="AI3459">
            <v>45484</v>
          </cell>
          <cell r="AJ3459" t="str">
            <v xml:space="preserve"> </v>
          </cell>
          <cell r="AK3459" t="str">
            <v xml:space="preserve"> </v>
          </cell>
          <cell r="AL3459"/>
          <cell r="AM3459"/>
          <cell r="AN3459"/>
          <cell r="AO3459"/>
          <cell r="AP3459" t="str">
            <v xml:space="preserve"> </v>
          </cell>
          <cell r="AQ3459" t="str">
            <v xml:space="preserve"> </v>
          </cell>
          <cell r="AR3459"/>
          <cell r="AS3459"/>
          <cell r="AT3459"/>
          <cell r="AU3459"/>
        </row>
        <row r="3460">
          <cell r="B3460" t="str">
            <v>GPR-021</v>
          </cell>
          <cell r="C3460">
            <v>30818</v>
          </cell>
          <cell r="D3460" t="str">
            <v>#REF!</v>
          </cell>
          <cell r="E3460">
            <v>42285</v>
          </cell>
          <cell r="F3460" t="str">
            <v>ACTIVO</v>
          </cell>
          <cell r="G3460" t="str">
            <v>NO APLICA</v>
          </cell>
          <cell r="H3460" t="str">
            <v>REGISTRADOR DE TEMPERATURA Y HUMEDAD</v>
          </cell>
          <cell r="I3460" t="str">
            <v>SIRIUS STOCKAGE V2</v>
          </cell>
          <cell r="J3460" t="str">
            <v>JRI MAXANT</v>
          </cell>
          <cell r="K3460" t="str">
            <v>SPY RF N1</v>
          </cell>
          <cell r="L3460" t="str">
            <v>A79837</v>
          </cell>
          <cell r="M3460" t="str">
            <v>INSTRUMENTOS DE MEDICIÓN</v>
          </cell>
          <cell r="N3460" t="str">
            <v>DRSP</v>
          </cell>
          <cell r="O3460" t="str">
            <v>GPR - PARASITOLOGÍA</v>
          </cell>
          <cell r="P3460" t="str">
            <v>ZONA PCR LIMPIO</v>
          </cell>
          <cell r="Q3460" t="str">
            <v>PROPIO</v>
          </cell>
          <cell r="R3460" t="str">
            <v>TEMPERATURA Y HUMEDAD</v>
          </cell>
          <cell r="S3460" t="str">
            <v>Rango del sensor externo de temperatura: ≤-30 º a ≥ 50ºC (resolución 0,5, presición ± 1ºC) y Rango del sensor externo de Humedad ≤10%HR a ≥ 90%HR (resolución 0,5, presición ± 3%)</v>
          </cell>
          <cell r="T3460"/>
          <cell r="U3460"/>
          <cell r="V3460">
            <v>18</v>
          </cell>
          <cell r="W3460"/>
          <cell r="X3460"/>
          <cell r="Y3460" t="str">
            <v xml:space="preserve"> </v>
          </cell>
          <cell r="Z3460" t="str">
            <v xml:space="preserve">  </v>
          </cell>
          <cell r="AA3460"/>
          <cell r="AB3460"/>
          <cell r="AC3460"/>
          <cell r="AD3460"/>
          <cell r="AE3460">
            <v>46033</v>
          </cell>
          <cell r="AF3460">
            <v>265</v>
          </cell>
          <cell r="AG3460" t="str">
            <v>Jul</v>
          </cell>
          <cell r="AH3460" t="str">
            <v>R</v>
          </cell>
          <cell r="AI3460">
            <v>45484</v>
          </cell>
          <cell r="AJ3460" t="str">
            <v xml:space="preserve"> </v>
          </cell>
          <cell r="AK3460" t="str">
            <v xml:space="preserve"> </v>
          </cell>
          <cell r="AL3460"/>
          <cell r="AM3460"/>
          <cell r="AN3460"/>
          <cell r="AO3460"/>
          <cell r="AP3460" t="str">
            <v xml:space="preserve"> </v>
          </cell>
          <cell r="AQ3460" t="str">
            <v xml:space="preserve"> </v>
          </cell>
          <cell r="AR3460"/>
          <cell r="AS3460"/>
          <cell r="AT3460"/>
          <cell r="AU3460"/>
        </row>
        <row r="3461">
          <cell r="B3461" t="str">
            <v>GPR-016</v>
          </cell>
          <cell r="C3461">
            <v>30819</v>
          </cell>
          <cell r="D3461" t="str">
            <v>#REF!</v>
          </cell>
          <cell r="E3461">
            <v>42217</v>
          </cell>
          <cell r="F3461" t="str">
            <v>ACTIVO</v>
          </cell>
          <cell r="G3461" t="str">
            <v>NO APLICA</v>
          </cell>
          <cell r="H3461" t="str">
            <v>REGISTRADOR DE TEMPERATURA Y HUMEDAD</v>
          </cell>
          <cell r="I3461" t="str">
            <v>SIRIUS STOCKAGE V2</v>
          </cell>
          <cell r="J3461" t="str">
            <v>JRI MAXANT</v>
          </cell>
          <cell r="K3461" t="str">
            <v>SPY RF N1</v>
          </cell>
          <cell r="L3461" t="str">
            <v>A79838</v>
          </cell>
          <cell r="M3461" t="str">
            <v>INSTRUMENTOS DE MEDICIÓN</v>
          </cell>
          <cell r="N3461" t="str">
            <v>DRSP</v>
          </cell>
          <cell r="O3461" t="str">
            <v>GPR - PARASITOLOGÍA</v>
          </cell>
          <cell r="P3461" t="str">
            <v>INMUNODIAGNÓSTICO</v>
          </cell>
          <cell r="Q3461" t="str">
            <v>PROPIO</v>
          </cell>
          <cell r="R3461" t="str">
            <v>TEMPERATURA Y HUMEDAD</v>
          </cell>
          <cell r="S3461" t="str">
            <v>Rango del sensor externo de temperatura: ≤-30 º a ≥ 50ºC (resolución 0,5, presición ± 1ºC) y Rango del sensor externo de Humedad ≤10%HR a ≥ 90%HR (resolución 0,5, presición ± 3%)</v>
          </cell>
          <cell r="T3461"/>
          <cell r="U3461"/>
          <cell r="V3461">
            <v>18</v>
          </cell>
          <cell r="W3461"/>
          <cell r="X3461"/>
          <cell r="Y3461" t="str">
            <v xml:space="preserve"> </v>
          </cell>
          <cell r="Z3461" t="str">
            <v xml:space="preserve">  </v>
          </cell>
          <cell r="AA3461"/>
          <cell r="AB3461"/>
          <cell r="AC3461"/>
          <cell r="AD3461"/>
          <cell r="AE3461">
            <v>46033</v>
          </cell>
          <cell r="AF3461">
            <v>265</v>
          </cell>
          <cell r="AG3461" t="str">
            <v>Jul</v>
          </cell>
          <cell r="AH3461" t="str">
            <v>R</v>
          </cell>
          <cell r="AI3461">
            <v>45484</v>
          </cell>
          <cell r="AJ3461" t="str">
            <v xml:space="preserve"> </v>
          </cell>
          <cell r="AK3461" t="str">
            <v xml:space="preserve"> </v>
          </cell>
          <cell r="AL3461"/>
          <cell r="AM3461"/>
          <cell r="AN3461"/>
          <cell r="AO3461"/>
          <cell r="AP3461" t="str">
            <v xml:space="preserve"> </v>
          </cell>
          <cell r="AQ3461" t="str">
            <v xml:space="preserve"> </v>
          </cell>
          <cell r="AR3461"/>
          <cell r="AS3461"/>
          <cell r="AT3461"/>
          <cell r="AU3461"/>
        </row>
        <row r="3462">
          <cell r="B3462">
            <v>30836</v>
          </cell>
          <cell r="C3462">
            <v>30836</v>
          </cell>
          <cell r="D3462" t="str">
            <v>#REF!</v>
          </cell>
          <cell r="E3462" t="str">
            <v>NO DISPONIBLE</v>
          </cell>
          <cell r="F3462" t="str">
            <v>BAJA</v>
          </cell>
          <cell r="G3462" t="str">
            <v>NO APLICA</v>
          </cell>
          <cell r="H3462" t="str">
            <v>PIPETA MONOCANAL</v>
          </cell>
          <cell r="I3462" t="str">
            <v>NO APLICA</v>
          </cell>
          <cell r="J3462" t="str">
            <v>CAPP</v>
          </cell>
          <cell r="K3462" t="str">
            <v>BRAVO B100-1</v>
          </cell>
          <cell r="L3462" t="str">
            <v>II2686</v>
          </cell>
          <cell r="M3462" t="str">
            <v>VOLUMÉTRICOS</v>
          </cell>
          <cell r="N3462" t="str">
            <v>DRSP</v>
          </cell>
          <cell r="O3462" t="str">
            <v>GVI - VIROLOGÍA</v>
          </cell>
          <cell r="P3462" t="str">
            <v>ERUPTIVAS</v>
          </cell>
          <cell r="Q3462" t="str">
            <v>PROPIO</v>
          </cell>
          <cell r="R3462" t="str">
            <v>VOLUMEN</v>
          </cell>
          <cell r="S3462" t="str">
            <v>10 ul a 100ul</v>
          </cell>
          <cell r="T3462" t="str">
            <v>2024-11-15(CBC): Se emite concepto técnico para dar de baja</v>
          </cell>
          <cell r="U3462"/>
          <cell r="V3462"/>
          <cell r="W3462"/>
          <cell r="X3462"/>
          <cell r="Y3462" t="str">
            <v xml:space="preserve"> </v>
          </cell>
          <cell r="Z3462" t="str">
            <v xml:space="preserve">  </v>
          </cell>
          <cell r="AA3462"/>
          <cell r="AB3462"/>
          <cell r="AC3462"/>
          <cell r="AD3462"/>
          <cell r="AE3462" t="str">
            <v xml:space="preserve"> </v>
          </cell>
          <cell r="AF3462" t="str">
            <v xml:space="preserve"> </v>
          </cell>
          <cell r="AG3462"/>
          <cell r="AH3462"/>
          <cell r="AI3462"/>
          <cell r="AJ3462" t="str">
            <v xml:space="preserve"> </v>
          </cell>
          <cell r="AK3462" t="str">
            <v xml:space="preserve"> </v>
          </cell>
          <cell r="AL3462"/>
          <cell r="AM3462"/>
          <cell r="AN3462"/>
          <cell r="AO3462"/>
          <cell r="AP3462" t="str">
            <v xml:space="preserve"> </v>
          </cell>
          <cell r="AQ3462" t="str">
            <v xml:space="preserve"> </v>
          </cell>
          <cell r="AR3462"/>
          <cell r="AS3462"/>
          <cell r="AT3462"/>
          <cell r="AU3462"/>
        </row>
        <row r="3463">
          <cell r="B3463" t="str">
            <v>AC-205</v>
          </cell>
          <cell r="C3463">
            <v>30883</v>
          </cell>
          <cell r="D3463" t="str">
            <v>#REF!</v>
          </cell>
          <cell r="E3463">
            <v>42321</v>
          </cell>
          <cell r="F3463" t="str">
            <v>ACTIVO</v>
          </cell>
          <cell r="G3463" t="str">
            <v>NO APLICA</v>
          </cell>
          <cell r="H3463" t="str">
            <v>TERMÓMETRO</v>
          </cell>
          <cell r="I3463" t="str">
            <v>NO APLICA</v>
          </cell>
          <cell r="J3463" t="str">
            <v xml:space="preserve">PHYSITEMP </v>
          </cell>
          <cell r="K3463" t="str">
            <v>TH-8</v>
          </cell>
          <cell r="L3463">
            <v>2122</v>
          </cell>
          <cell r="M3463" t="str">
            <v>INSTRUMENTOS DE MEDICIÓN</v>
          </cell>
          <cell r="N3463" t="str">
            <v>DP</v>
          </cell>
          <cell r="O3463" t="str">
            <v>AC - ASEGURAMIENTO DE LA CALIDAD</v>
          </cell>
          <cell r="P3463" t="str">
            <v>LABORATORIO PRUEBAS  BIOLOGICAS</v>
          </cell>
          <cell r="Q3463" t="str">
            <v xml:space="preserve">PROPIO </v>
          </cell>
          <cell r="R3463" t="str">
            <v>TEMPERATURA</v>
          </cell>
          <cell r="S3463" t="str">
            <v>rango de trabajo 37°C-41°C-45°C</v>
          </cell>
          <cell r="T3463" t="str">
            <v>Sonda P209-1  AC-347
Sonda P209-2  AC-348
Sonda P247-1  AC-349
Sonda P247-2  AC-350
Sonda P247-3  AC-351</v>
          </cell>
          <cell r="U3463"/>
          <cell r="V3463">
            <v>12</v>
          </cell>
          <cell r="W3463"/>
          <cell r="X3463"/>
          <cell r="Y3463" t="str">
            <v xml:space="preserve"> </v>
          </cell>
          <cell r="Z3463" t="str">
            <v xml:space="preserve"> </v>
          </cell>
          <cell r="AA3463"/>
          <cell r="AB3463"/>
          <cell r="AC3463"/>
          <cell r="AD3463" t="str">
            <v xml:space="preserve"> </v>
          </cell>
          <cell r="AE3463">
            <v>45912</v>
          </cell>
          <cell r="AF3463">
            <v>144</v>
          </cell>
          <cell r="AG3463" t="str">
            <v>Sep</v>
          </cell>
          <cell r="AH3463" t="str">
            <v>Sep</v>
          </cell>
          <cell r="AI3463">
            <v>45547</v>
          </cell>
          <cell r="AJ3463" t="str">
            <v xml:space="preserve"> </v>
          </cell>
          <cell r="AK3463" t="str">
            <v xml:space="preserve"> </v>
          </cell>
          <cell r="AL3463"/>
          <cell r="AM3463"/>
          <cell r="AN3463"/>
          <cell r="AO3463"/>
          <cell r="AP3463" t="str">
            <v xml:space="preserve"> </v>
          </cell>
          <cell r="AQ3463" t="str">
            <v xml:space="preserve"> </v>
          </cell>
          <cell r="AR3463"/>
          <cell r="AS3463"/>
          <cell r="AT3463"/>
          <cell r="AU3463"/>
        </row>
        <row r="3464">
          <cell r="B3464" t="str">
            <v>AC-206</v>
          </cell>
          <cell r="C3464">
            <v>30884</v>
          </cell>
          <cell r="D3464" t="str">
            <v>#REF!</v>
          </cell>
          <cell r="E3464">
            <v>42321</v>
          </cell>
          <cell r="F3464" t="str">
            <v>ACTIVO</v>
          </cell>
          <cell r="G3464" t="str">
            <v>NO APLICA</v>
          </cell>
          <cell r="H3464" t="str">
            <v>TERMÓMETRO</v>
          </cell>
          <cell r="I3464" t="str">
            <v>NO APLICA</v>
          </cell>
          <cell r="J3464" t="str">
            <v xml:space="preserve">PHYSITEMP </v>
          </cell>
          <cell r="K3464" t="str">
            <v>TH-8</v>
          </cell>
          <cell r="L3464">
            <v>2121</v>
          </cell>
          <cell r="M3464" t="str">
            <v>INSTRUMENTOS DE MEDICIÓN</v>
          </cell>
          <cell r="N3464" t="str">
            <v>DP</v>
          </cell>
          <cell r="O3464" t="str">
            <v>AC - ASEGURAMIENTO DE LA CALIDAD</v>
          </cell>
          <cell r="P3464" t="str">
            <v>LABORATORIO PRUEBAS  BIOLOGICAS</v>
          </cell>
          <cell r="Q3464" t="str">
            <v xml:space="preserve">PROPIO </v>
          </cell>
          <cell r="R3464" t="str">
            <v>TEMPERATURA</v>
          </cell>
          <cell r="S3464" t="str">
            <v>rango de trabajo 37°C-41°C-45°C</v>
          </cell>
          <cell r="T3464" t="str">
            <v>Ae usa con Sondas inventariadas 32030,32031,32032</v>
          </cell>
          <cell r="U3464"/>
          <cell r="V3464"/>
          <cell r="W3464"/>
          <cell r="X3464"/>
          <cell r="Y3464" t="str">
            <v xml:space="preserve"> </v>
          </cell>
          <cell r="Z3464" t="str">
            <v xml:space="preserve"> </v>
          </cell>
          <cell r="AA3464"/>
          <cell r="AB3464"/>
          <cell r="AC3464"/>
          <cell r="AD3464" t="str">
            <v xml:space="preserve"> </v>
          </cell>
          <cell r="AE3464" t="str">
            <v xml:space="preserve"> </v>
          </cell>
          <cell r="AF3464" t="str">
            <v xml:space="preserve"> </v>
          </cell>
          <cell r="AG3464"/>
          <cell r="AH3464"/>
          <cell r="AI3464"/>
          <cell r="AJ3464" t="str">
            <v xml:space="preserve"> </v>
          </cell>
          <cell r="AK3464" t="str">
            <v xml:space="preserve"> </v>
          </cell>
          <cell r="AL3464"/>
          <cell r="AM3464"/>
          <cell r="AN3464"/>
          <cell r="AO3464"/>
          <cell r="AP3464" t="str">
            <v xml:space="preserve"> </v>
          </cell>
          <cell r="AQ3464" t="str">
            <v xml:space="preserve"> </v>
          </cell>
          <cell r="AR3464"/>
          <cell r="AS3464"/>
          <cell r="AT3464"/>
          <cell r="AU3464"/>
        </row>
        <row r="3465">
          <cell r="B3465">
            <v>30889</v>
          </cell>
          <cell r="C3465">
            <v>30889</v>
          </cell>
          <cell r="D3465" t="str">
            <v>#REF!</v>
          </cell>
          <cell r="E3465" t="str">
            <v>NO DISPONIBLE</v>
          </cell>
          <cell r="F3465" t="str">
            <v>ACTIVO</v>
          </cell>
          <cell r="G3465" t="str">
            <v>NO APLICA</v>
          </cell>
          <cell r="H3465" t="str">
            <v>TERMOCICLADOR</v>
          </cell>
          <cell r="I3465" t="str">
            <v>NO APLICA</v>
          </cell>
          <cell r="J3465" t="str">
            <v>BENCHMARK SCIENTIFIC</v>
          </cell>
          <cell r="K3465" t="str">
            <v>TC9639</v>
          </cell>
          <cell r="L3465" t="str">
            <v>001-60589</v>
          </cell>
          <cell r="M3465" t="str">
            <v>TERMOCICLADORES</v>
          </cell>
          <cell r="N3465" t="str">
            <v>DISP</v>
          </cell>
          <cell r="O3465" t="str">
            <v>LFM - FISIOLOGÍA MOLECULAR</v>
          </cell>
          <cell r="P3465" t="str">
            <v>LABORATORIO</v>
          </cell>
          <cell r="Q3465" t="str">
            <v>PROPIO</v>
          </cell>
          <cell r="R3465" t="str">
            <v>NO APLICA</v>
          </cell>
          <cell r="S3465"/>
          <cell r="T3465"/>
          <cell r="U3465">
            <v>12</v>
          </cell>
          <cell r="V3465"/>
          <cell r="W3465"/>
          <cell r="X3465"/>
          <cell r="Y3465" t="str">
            <v xml:space="preserve"> </v>
          </cell>
          <cell r="Z3465" t="str">
            <v xml:space="preserve">  </v>
          </cell>
          <cell r="AA3465"/>
          <cell r="AB3465"/>
          <cell r="AC3465"/>
          <cell r="AD3465"/>
          <cell r="AE3465" t="str">
            <v xml:space="preserve"> </v>
          </cell>
          <cell r="AF3465" t="str">
            <v xml:space="preserve"> </v>
          </cell>
          <cell r="AG3465"/>
          <cell r="AH3465"/>
          <cell r="AI3465"/>
          <cell r="AJ3465" t="str">
            <v xml:space="preserve"> </v>
          </cell>
          <cell r="AK3465" t="str">
            <v xml:space="preserve"> </v>
          </cell>
          <cell r="AL3465"/>
          <cell r="AM3465"/>
          <cell r="AN3465"/>
          <cell r="AO3465"/>
          <cell r="AP3465" t="str">
            <v xml:space="preserve"> </v>
          </cell>
          <cell r="AQ3465" t="str">
            <v xml:space="preserve"> </v>
          </cell>
          <cell r="AR3465"/>
          <cell r="AS3465"/>
          <cell r="AT3465"/>
          <cell r="AU3465"/>
        </row>
        <row r="3466">
          <cell r="B3466">
            <v>30901</v>
          </cell>
          <cell r="C3466">
            <v>30901</v>
          </cell>
          <cell r="D3466" t="str">
            <v>#REF!</v>
          </cell>
          <cell r="E3466">
            <v>42299</v>
          </cell>
          <cell r="F3466" t="str">
            <v>INACTIVO</v>
          </cell>
          <cell r="G3466" t="str">
            <v>NO APLICA</v>
          </cell>
          <cell r="H3466" t="str">
            <v>UPS</v>
          </cell>
          <cell r="I3466" t="str">
            <v>NO APLICA</v>
          </cell>
          <cell r="J3466" t="str">
            <v>PEI</v>
          </cell>
          <cell r="K3466" t="str">
            <v>U206</v>
          </cell>
          <cell r="L3466" t="str">
            <v>U61409618 35099E</v>
          </cell>
          <cell r="M3466" t="str">
            <v>ELECTRÓNICOS</v>
          </cell>
          <cell r="N3466" t="str">
            <v>DRSP</v>
          </cell>
          <cell r="O3466" t="str">
            <v>GQT - QUÍMICA Y TOXICOLOGÍA</v>
          </cell>
          <cell r="P3466" t="str">
            <v>LABORATORIO 2 METALES</v>
          </cell>
          <cell r="Q3466" t="str">
            <v>PROPIO</v>
          </cell>
          <cell r="R3466" t="str">
            <v>VOLTAJE</v>
          </cell>
          <cell r="S3466" t="str">
            <v>6 KVA</v>
          </cell>
          <cell r="T3466"/>
          <cell r="U3466">
            <v>24</v>
          </cell>
          <cell r="V3466"/>
          <cell r="W3466"/>
          <cell r="X3466"/>
          <cell r="Y3466" t="str">
            <v xml:space="preserve"> </v>
          </cell>
          <cell r="Z3466" t="str">
            <v xml:space="preserve">  </v>
          </cell>
          <cell r="AA3466"/>
          <cell r="AB3466"/>
          <cell r="AC3466"/>
          <cell r="AD3466"/>
          <cell r="AE3466" t="str">
            <v xml:space="preserve"> </v>
          </cell>
          <cell r="AF3466" t="str">
            <v xml:space="preserve"> </v>
          </cell>
          <cell r="AG3466"/>
          <cell r="AH3466"/>
          <cell r="AI3466"/>
          <cell r="AJ3466" t="str">
            <v xml:space="preserve"> </v>
          </cell>
          <cell r="AK3466" t="str">
            <v xml:space="preserve"> </v>
          </cell>
          <cell r="AL3466"/>
          <cell r="AM3466"/>
          <cell r="AN3466"/>
          <cell r="AO3466"/>
          <cell r="AP3466" t="str">
            <v xml:space="preserve"> </v>
          </cell>
          <cell r="AQ3466" t="str">
            <v xml:space="preserve"> </v>
          </cell>
          <cell r="AR3466"/>
          <cell r="AS3466"/>
          <cell r="AT3466"/>
          <cell r="AU3466"/>
        </row>
        <row r="3467">
          <cell r="B3467" t="str">
            <v>NO DISPONIBLE</v>
          </cell>
          <cell r="C3467">
            <v>30901</v>
          </cell>
          <cell r="D3467" t="str">
            <v>#REF!</v>
          </cell>
          <cell r="E3467" t="str">
            <v>NO DISPONIBLE</v>
          </cell>
          <cell r="F3467" t="str">
            <v>ACTIVO</v>
          </cell>
          <cell r="G3467" t="str">
            <v>NO APLICA</v>
          </cell>
          <cell r="H3467" t="str">
            <v>UPS</v>
          </cell>
          <cell r="I3467" t="str">
            <v/>
          </cell>
          <cell r="J3467" t="str">
            <v>PEI</v>
          </cell>
          <cell r="K3467" t="str">
            <v>U206</v>
          </cell>
          <cell r="L3467" t="str">
            <v>U6140961835099E</v>
          </cell>
          <cell r="M3467" t="str">
            <v>ELECTRÓNICOS</v>
          </cell>
          <cell r="N3467" t="str">
            <v>DISP</v>
          </cell>
          <cell r="O3467" t="str">
            <v>LSA - SALUD AMBIENTAL Y LABORAL</v>
          </cell>
          <cell r="P3467" t="str">
            <v/>
          </cell>
          <cell r="Q3467" t="str">
            <v/>
          </cell>
          <cell r="R3467" t="str">
            <v>NO APLICA</v>
          </cell>
          <cell r="S3467" t="str">
            <v>3KVA</v>
          </cell>
          <cell r="T3467"/>
          <cell r="U3467">
            <v>24</v>
          </cell>
          <cell r="V3467"/>
          <cell r="W3467"/>
          <cell r="X3467"/>
          <cell r="Y3467" t="str">
            <v xml:space="preserve"> </v>
          </cell>
          <cell r="Z3467" t="str">
            <v xml:space="preserve">  </v>
          </cell>
          <cell r="AA3467"/>
          <cell r="AB3467"/>
          <cell r="AC3467"/>
          <cell r="AD3467"/>
          <cell r="AE3467" t="str">
            <v xml:space="preserve"> </v>
          </cell>
          <cell r="AF3467" t="str">
            <v xml:space="preserve"> </v>
          </cell>
          <cell r="AG3467"/>
          <cell r="AH3467"/>
          <cell r="AI3467"/>
          <cell r="AJ3467" t="str">
            <v xml:space="preserve"> </v>
          </cell>
          <cell r="AK3467" t="str">
            <v xml:space="preserve"> </v>
          </cell>
          <cell r="AL3467"/>
          <cell r="AM3467"/>
          <cell r="AN3467"/>
          <cell r="AO3467"/>
          <cell r="AP3467" t="str">
            <v xml:space="preserve"> </v>
          </cell>
          <cell r="AQ3467" t="str">
            <v xml:space="preserve"> </v>
          </cell>
          <cell r="AR3467"/>
          <cell r="AS3467"/>
          <cell r="AT3467"/>
          <cell r="AU3467"/>
        </row>
        <row r="3468">
          <cell r="B3468">
            <v>30904</v>
          </cell>
          <cell r="C3468">
            <v>30904</v>
          </cell>
          <cell r="D3468" t="str">
            <v>#REF!</v>
          </cell>
          <cell r="E3468" t="str">
            <v>NO DISPONIBLE</v>
          </cell>
          <cell r="F3468" t="str">
            <v>INACTIVO</v>
          </cell>
          <cell r="G3468" t="str">
            <v>NO APLICA</v>
          </cell>
          <cell r="H3468" t="str">
            <v>SISTEMA DE ELECTROPORACION GENE PULSAR X CELL TOTAL SYSTEM</v>
          </cell>
          <cell r="I3468" t="str">
            <v>NO APLICA</v>
          </cell>
          <cell r="J3468" t="str">
            <v>BIO-RAD</v>
          </cell>
          <cell r="K3468" t="str">
            <v>GENE PULSER XCELL</v>
          </cell>
          <cell r="L3468" t="str">
            <v>619BR108805</v>
          </cell>
          <cell r="M3468" t="str">
            <v>EQUIPOS ESPECIALES</v>
          </cell>
          <cell r="N3468" t="str">
            <v>DRSP</v>
          </cell>
          <cell r="O3468" t="str">
            <v>GPR - PARASITOLOGÍA</v>
          </cell>
          <cell r="P3468" t="str">
            <v>LEISHMANIASIS</v>
          </cell>
          <cell r="Q3468" t="str">
            <v>PROPIO</v>
          </cell>
          <cell r="R3468"/>
          <cell r="S3468"/>
          <cell r="T3468" t="str">
            <v>2023-04-17 (APR): Equipo reportado como fuera de uso</v>
          </cell>
          <cell r="U3468"/>
          <cell r="V3468"/>
          <cell r="W3468"/>
          <cell r="X3468"/>
          <cell r="Y3468" t="str">
            <v xml:space="preserve"> </v>
          </cell>
          <cell r="Z3468" t="str">
            <v xml:space="preserve">  </v>
          </cell>
          <cell r="AA3468"/>
          <cell r="AB3468"/>
          <cell r="AC3468"/>
          <cell r="AD3468"/>
          <cell r="AE3468" t="str">
            <v xml:space="preserve"> </v>
          </cell>
          <cell r="AF3468" t="str">
            <v xml:space="preserve"> </v>
          </cell>
          <cell r="AG3468"/>
          <cell r="AH3468"/>
          <cell r="AI3468"/>
          <cell r="AJ3468" t="str">
            <v xml:space="preserve"> </v>
          </cell>
          <cell r="AK3468" t="str">
            <v xml:space="preserve"> </v>
          </cell>
          <cell r="AL3468"/>
          <cell r="AM3468"/>
          <cell r="AN3468"/>
          <cell r="AO3468"/>
          <cell r="AP3468" t="str">
            <v xml:space="preserve"> </v>
          </cell>
          <cell r="AQ3468" t="str">
            <v xml:space="preserve"> </v>
          </cell>
          <cell r="AR3468"/>
          <cell r="AS3468"/>
          <cell r="AT3468"/>
          <cell r="AU3468"/>
        </row>
        <row r="3469">
          <cell r="B3469">
            <v>30921</v>
          </cell>
          <cell r="C3469">
            <v>30921</v>
          </cell>
          <cell r="D3469" t="str">
            <v>#REF!</v>
          </cell>
          <cell r="E3469" t="str">
            <v>NO DISPONIBLE</v>
          </cell>
          <cell r="F3469" t="str">
            <v>ACTIVO</v>
          </cell>
          <cell r="G3469" t="str">
            <v>NO APLICA</v>
          </cell>
          <cell r="H3469" t="str">
            <v>UPS</v>
          </cell>
          <cell r="I3469" t="str">
            <v>NO APLICA</v>
          </cell>
          <cell r="J3469" t="str">
            <v>SPECTRONIC</v>
          </cell>
          <cell r="K3469" t="str">
            <v>GALLEON 3K</v>
          </cell>
          <cell r="L3469">
            <v>83311406100108</v>
          </cell>
          <cell r="M3469" t="str">
            <v>ELECTRÓNICOS</v>
          </cell>
          <cell r="N3469" t="str">
            <v>DISP</v>
          </cell>
          <cell r="O3469" t="str">
            <v>LMI - MICROBIOLOGÍA</v>
          </cell>
          <cell r="P3469" t="str">
            <v>LABORATORIO DE ELECTROFORESIS-PFGE</v>
          </cell>
          <cell r="Q3469" t="str">
            <v>PROPIO</v>
          </cell>
          <cell r="R3469" t="str">
            <v>NO APLICA</v>
          </cell>
          <cell r="S3469" t="str">
            <v>3 KVA
6 BATERIAS 12V 45W REF. NPW45-12</v>
          </cell>
          <cell r="T3469"/>
          <cell r="U3469">
            <v>24</v>
          </cell>
          <cell r="V3469"/>
          <cell r="W3469"/>
          <cell r="X3469"/>
          <cell r="Y3469">
            <v>46235</v>
          </cell>
          <cell r="Z3469">
            <v>467</v>
          </cell>
          <cell r="AA3469" t="str">
            <v>Proveedor externo</v>
          </cell>
          <cell r="AB3469" t="str">
            <v>Ago</v>
          </cell>
          <cell r="AC3469" t="str">
            <v>Ago</v>
          </cell>
          <cell r="AD3469">
            <v>45505</v>
          </cell>
          <cell r="AE3469" t="str">
            <v xml:space="preserve"> </v>
          </cell>
          <cell r="AF3469" t="str">
            <v xml:space="preserve"> </v>
          </cell>
          <cell r="AG3469"/>
          <cell r="AH3469"/>
          <cell r="AI3469"/>
          <cell r="AJ3469" t="str">
            <v xml:space="preserve"> </v>
          </cell>
          <cell r="AK3469" t="str">
            <v xml:space="preserve"> </v>
          </cell>
          <cell r="AL3469"/>
          <cell r="AM3469"/>
          <cell r="AN3469"/>
          <cell r="AO3469"/>
          <cell r="AP3469" t="str">
            <v xml:space="preserve"> </v>
          </cell>
          <cell r="AQ3469" t="str">
            <v xml:space="preserve"> </v>
          </cell>
          <cell r="AR3469"/>
          <cell r="AS3469"/>
          <cell r="AT3469"/>
          <cell r="AU3469"/>
        </row>
        <row r="3470">
          <cell r="B3470">
            <v>30922</v>
          </cell>
          <cell r="C3470">
            <v>30922</v>
          </cell>
          <cell r="D3470" t="str">
            <v>#REF!</v>
          </cell>
          <cell r="E3470" t="e">
            <v>#VALUE!</v>
          </cell>
          <cell r="F3470" t="str">
            <v>BAJA</v>
          </cell>
          <cell r="G3470" t="e">
            <v>#VALUE!</v>
          </cell>
          <cell r="H3470" t="str">
            <v>UPS</v>
          </cell>
          <cell r="I3470" t="str">
            <v>NO APLICA</v>
          </cell>
          <cell r="J3470" t="str">
            <v>ENERGEX</v>
          </cell>
          <cell r="K3470" t="str">
            <v>GALLEON 1K</v>
          </cell>
          <cell r="L3470">
            <v>83111404100235</v>
          </cell>
          <cell r="M3470" t="str">
            <v>ELECTRÓNICOS</v>
          </cell>
          <cell r="N3470" t="str">
            <v>DRSP</v>
          </cell>
          <cell r="O3470" t="str">
            <v>GMC - MICOBACTERIAS</v>
          </cell>
          <cell r="P3470" t="str">
            <v>LABORATORIO</v>
          </cell>
          <cell r="Q3470" t="str">
            <v>PROPIO</v>
          </cell>
          <cell r="R3470" t="str">
            <v>VOLTAJE</v>
          </cell>
          <cell r="S3470" t="str">
            <v>1 KVA</v>
          </cell>
          <cell r="T3470"/>
          <cell r="U3470">
            <v>24</v>
          </cell>
          <cell r="V3470"/>
          <cell r="W3470"/>
          <cell r="X3470"/>
          <cell r="Y3470" t="str">
            <v xml:space="preserve"> </v>
          </cell>
          <cell r="Z3470" t="str">
            <v xml:space="preserve">  </v>
          </cell>
          <cell r="AA3470"/>
          <cell r="AB3470"/>
          <cell r="AC3470"/>
          <cell r="AD3470"/>
          <cell r="AE3470" t="str">
            <v xml:space="preserve"> </v>
          </cell>
          <cell r="AF3470" t="str">
            <v xml:space="preserve"> </v>
          </cell>
          <cell r="AG3470"/>
          <cell r="AH3470"/>
          <cell r="AI3470"/>
          <cell r="AJ3470" t="str">
            <v xml:space="preserve"> </v>
          </cell>
          <cell r="AK3470" t="str">
            <v xml:space="preserve"> </v>
          </cell>
          <cell r="AL3470"/>
          <cell r="AM3470"/>
          <cell r="AN3470"/>
          <cell r="AO3470"/>
          <cell r="AP3470" t="str">
            <v xml:space="preserve"> </v>
          </cell>
          <cell r="AQ3470" t="str">
            <v xml:space="preserve"> </v>
          </cell>
          <cell r="AR3470"/>
          <cell r="AS3470"/>
          <cell r="AT3470"/>
          <cell r="AU3470"/>
        </row>
        <row r="3471">
          <cell r="B3471">
            <v>30924</v>
          </cell>
          <cell r="C3471">
            <v>30924</v>
          </cell>
          <cell r="D3471" t="str">
            <v>#REF!</v>
          </cell>
          <cell r="E3471" t="e">
            <v>#VALUE!</v>
          </cell>
          <cell r="F3471" t="str">
            <v>INACTIVO</v>
          </cell>
          <cell r="G3471" t="e">
            <v>#VALUE!</v>
          </cell>
          <cell r="H3471" t="str">
            <v>UPS</v>
          </cell>
          <cell r="I3471" t="str">
            <v>NO APLICA</v>
          </cell>
          <cell r="J3471" t="str">
            <v>ENERGEX</v>
          </cell>
          <cell r="K3471" t="str">
            <v>GALLEON 1K</v>
          </cell>
          <cell r="L3471">
            <v>83111404100225</v>
          </cell>
          <cell r="M3471" t="str">
            <v>ELECTRÓNICOS</v>
          </cell>
          <cell r="N3471"/>
          <cell r="O3471"/>
          <cell r="P3471"/>
          <cell r="Q3471" t="str">
            <v>PROPIO</v>
          </cell>
          <cell r="R3471" t="str">
            <v>VOLTAJE</v>
          </cell>
          <cell r="S3471" t="str">
            <v>1 KVA</v>
          </cell>
          <cell r="T3471" t="str">
            <v xml:space="preserve">Ubicado en taller de GELP, esta para transferir o dar de baja </v>
          </cell>
          <cell r="U3471">
            <v>24</v>
          </cell>
          <cell r="V3471"/>
          <cell r="W3471"/>
          <cell r="X3471"/>
          <cell r="Y3471" t="str">
            <v xml:space="preserve"> </v>
          </cell>
          <cell r="Z3471" t="str">
            <v xml:space="preserve">  </v>
          </cell>
          <cell r="AA3471"/>
          <cell r="AB3471"/>
          <cell r="AC3471"/>
          <cell r="AD3471"/>
          <cell r="AE3471" t="str">
            <v xml:space="preserve"> </v>
          </cell>
          <cell r="AF3471" t="str">
            <v xml:space="preserve"> </v>
          </cell>
          <cell r="AG3471"/>
          <cell r="AH3471"/>
          <cell r="AI3471"/>
          <cell r="AJ3471" t="str">
            <v xml:space="preserve"> </v>
          </cell>
          <cell r="AK3471" t="str">
            <v xml:space="preserve"> </v>
          </cell>
          <cell r="AL3471"/>
          <cell r="AM3471"/>
          <cell r="AN3471"/>
          <cell r="AO3471"/>
          <cell r="AP3471" t="str">
            <v xml:space="preserve"> </v>
          </cell>
          <cell r="AQ3471" t="str">
            <v xml:space="preserve"> </v>
          </cell>
          <cell r="AR3471"/>
          <cell r="AS3471"/>
          <cell r="AT3471"/>
          <cell r="AU3471"/>
        </row>
        <row r="3472">
          <cell r="B3472">
            <v>30925</v>
          </cell>
          <cell r="C3472">
            <v>30925</v>
          </cell>
          <cell r="D3472" t="str">
            <v>#REF!</v>
          </cell>
          <cell r="E3472" t="e">
            <v>#VALUE!</v>
          </cell>
          <cell r="F3472" t="str">
            <v>ACTIVO</v>
          </cell>
          <cell r="G3472" t="e">
            <v>#VALUE!</v>
          </cell>
          <cell r="H3472" t="str">
            <v>DISPENSADOR</v>
          </cell>
          <cell r="I3472" t="str">
            <v>NO APLICA</v>
          </cell>
          <cell r="J3472" t="str">
            <v>BRAND</v>
          </cell>
          <cell r="K3472" t="str">
            <v>DISPENSETTE III</v>
          </cell>
          <cell r="L3472" t="str">
            <v>08M 49767</v>
          </cell>
          <cell r="M3472" t="str">
            <v>VOLUMÉTRICOS</v>
          </cell>
          <cell r="N3472" t="str">
            <v>DRSP</v>
          </cell>
          <cell r="O3472" t="str">
            <v>GQT - QUÍMICA Y TOXICOLOGÍA</v>
          </cell>
          <cell r="P3472" t="str">
            <v>FISICOQUÍMICO</v>
          </cell>
          <cell r="Q3472" t="str">
            <v>PROPIO</v>
          </cell>
          <cell r="R3472" t="str">
            <v>NO APLICA</v>
          </cell>
          <cell r="S3472" t="str">
            <v>1 ml a 10 ml</v>
          </cell>
          <cell r="T3472" t="str">
            <v>FISICOQUÍMICO</v>
          </cell>
          <cell r="U3472">
            <v>18</v>
          </cell>
          <cell r="V3472">
            <v>18</v>
          </cell>
          <cell r="W3472"/>
          <cell r="X3472"/>
          <cell r="Y3472">
            <v>46048</v>
          </cell>
          <cell r="Z3472">
            <v>280</v>
          </cell>
          <cell r="AA3472" t="str">
            <v>Proveedor externo</v>
          </cell>
          <cell r="AB3472" t="str">
            <v>Jul</v>
          </cell>
          <cell r="AC3472" t="str">
            <v>R</v>
          </cell>
          <cell r="AD3472">
            <v>45499</v>
          </cell>
          <cell r="AE3472">
            <v>46051</v>
          </cell>
          <cell r="AF3472">
            <v>283</v>
          </cell>
          <cell r="AG3472" t="str">
            <v>Jul</v>
          </cell>
          <cell r="AH3472" t="str">
            <v>R</v>
          </cell>
          <cell r="AI3472">
            <v>45502</v>
          </cell>
          <cell r="AJ3472"/>
          <cell r="AK3472" t="str">
            <v xml:space="preserve"> </v>
          </cell>
          <cell r="AL3472"/>
          <cell r="AM3472"/>
          <cell r="AN3472"/>
          <cell r="AO3472"/>
          <cell r="AP3472" t="str">
            <v xml:space="preserve"> </v>
          </cell>
          <cell r="AQ3472" t="str">
            <v xml:space="preserve"> </v>
          </cell>
          <cell r="AR3472"/>
          <cell r="AS3472"/>
          <cell r="AT3472"/>
          <cell r="AU3472"/>
        </row>
        <row r="3473">
          <cell r="B3473" t="str">
            <v>HG-103</v>
          </cell>
          <cell r="C3473">
            <v>30946</v>
          </cell>
          <cell r="D3473" t="str">
            <v>#REF!</v>
          </cell>
          <cell r="E3473" t="str">
            <v>NO DISPONIBLE</v>
          </cell>
          <cell r="F3473" t="str">
            <v>BAJA</v>
          </cell>
          <cell r="G3473" t="str">
            <v>NO APLICA</v>
          </cell>
          <cell r="H3473" t="str">
            <v xml:space="preserve">PIPETA TIPO PISTÓN VOLUMEN VARIABLE </v>
          </cell>
          <cell r="I3473" t="str">
            <v>NO APLICA</v>
          </cell>
          <cell r="J3473" t="str">
            <v>EPPENDORF</v>
          </cell>
          <cell r="K3473" t="str">
            <v>RESEARCH PLUS</v>
          </cell>
          <cell r="L3473" t="str">
            <v>I36845D</v>
          </cell>
          <cell r="M3473" t="str">
            <v>VOLUMÉTRICOS</v>
          </cell>
          <cell r="N3473" t="str">
            <v>DP</v>
          </cell>
          <cell r="O3473" t="str">
            <v>HG - HACIENDA GALINDO</v>
          </cell>
          <cell r="P3473" t="str">
            <v xml:space="preserve">LABORATORIO 6  </v>
          </cell>
          <cell r="Q3473" t="str">
            <v xml:space="preserve">PROPIO </v>
          </cell>
          <cell r="R3473" t="str">
            <v>VOLUMEN</v>
          </cell>
          <cell r="S3473" t="str">
            <v>100-1000 µl</v>
          </cell>
          <cell r="T3473" t="str">
            <v>Concepto de baja enviado 23-04-2024</v>
          </cell>
          <cell r="U3473"/>
          <cell r="V3473"/>
          <cell r="W3473"/>
          <cell r="X3473"/>
          <cell r="Y3473" t="str">
            <v xml:space="preserve"> </v>
          </cell>
          <cell r="Z3473" t="str">
            <v xml:space="preserve">  </v>
          </cell>
          <cell r="AA3473"/>
          <cell r="AB3473"/>
          <cell r="AC3473"/>
          <cell r="AD3473"/>
          <cell r="AE3473" t="str">
            <v xml:space="preserve"> </v>
          </cell>
          <cell r="AF3473" t="str">
            <v xml:space="preserve"> </v>
          </cell>
          <cell r="AG3473"/>
          <cell r="AH3473"/>
          <cell r="AI3473"/>
          <cell r="AJ3473" t="str">
            <v xml:space="preserve"> </v>
          </cell>
          <cell r="AK3473" t="str">
            <v xml:space="preserve"> </v>
          </cell>
          <cell r="AL3473"/>
          <cell r="AM3473"/>
          <cell r="AN3473"/>
          <cell r="AO3473" t="str">
            <v xml:space="preserve"> </v>
          </cell>
          <cell r="AP3473" t="str">
            <v xml:space="preserve"> </v>
          </cell>
          <cell r="AQ3473" t="str">
            <v xml:space="preserve"> </v>
          </cell>
          <cell r="AR3473"/>
          <cell r="AS3473"/>
          <cell r="AT3473"/>
          <cell r="AU3473"/>
        </row>
        <row r="3474">
          <cell r="B3474" t="str">
            <v>GPR -035</v>
          </cell>
          <cell r="C3474">
            <v>30949</v>
          </cell>
          <cell r="D3474" t="str">
            <v>#REF!</v>
          </cell>
          <cell r="E3474" t="str">
            <v>NO DISPONIBLE</v>
          </cell>
          <cell r="F3474" t="str">
            <v>INACTIVO</v>
          </cell>
          <cell r="G3474" t="str">
            <v>NO APLICA</v>
          </cell>
          <cell r="H3474" t="str">
            <v>PIPETA MONOCANAL</v>
          </cell>
          <cell r="I3474" t="str">
            <v>NO APLICA</v>
          </cell>
          <cell r="J3474" t="str">
            <v>THERMO FISHER SCIENTIFIC</v>
          </cell>
          <cell r="K3474" t="str">
            <v>FINNPIPETTE F1</v>
          </cell>
          <cell r="L3474" t="str">
            <v>LH43368</v>
          </cell>
          <cell r="M3474" t="str">
            <v>VOLUMÉTRICOS</v>
          </cell>
          <cell r="N3474" t="str">
            <v>DRSP</v>
          </cell>
          <cell r="O3474" t="str">
            <v>GPR - PARASITOLOGÍA</v>
          </cell>
          <cell r="P3474" t="str">
            <v>INMUNODIAGNOSTICO</v>
          </cell>
          <cell r="Q3474" t="str">
            <v>PROPIO</v>
          </cell>
          <cell r="R3474" t="str">
            <v>VOLUMEN</v>
          </cell>
          <cell r="S3474" t="str">
            <v>1uL-10uL</v>
          </cell>
          <cell r="T3474" t="str">
            <v>2023-02-23: No esta en uso</v>
          </cell>
          <cell r="U3474">
            <v>12</v>
          </cell>
          <cell r="V3474">
            <v>12</v>
          </cell>
          <cell r="W3474"/>
          <cell r="X3474">
            <v>6</v>
          </cell>
          <cell r="Y3474" t="str">
            <v xml:space="preserve"> </v>
          </cell>
          <cell r="Z3474" t="str">
            <v xml:space="preserve">  </v>
          </cell>
          <cell r="AA3474"/>
          <cell r="AB3474"/>
          <cell r="AC3474"/>
          <cell r="AD3474"/>
          <cell r="AE3474" t="str">
            <v xml:space="preserve"> </v>
          </cell>
          <cell r="AF3474" t="str">
            <v xml:space="preserve"> </v>
          </cell>
          <cell r="AG3474"/>
          <cell r="AH3474"/>
          <cell r="AI3474"/>
          <cell r="AJ3474" t="str">
            <v xml:space="preserve"> </v>
          </cell>
          <cell r="AK3474" t="str">
            <v xml:space="preserve"> </v>
          </cell>
          <cell r="AL3474"/>
          <cell r="AM3474"/>
          <cell r="AN3474"/>
          <cell r="AO3474"/>
          <cell r="AP3474" t="str">
            <v xml:space="preserve"> </v>
          </cell>
          <cell r="AQ3474" t="str">
            <v xml:space="preserve"> </v>
          </cell>
          <cell r="AR3474"/>
          <cell r="AS3474"/>
          <cell r="AT3474"/>
          <cell r="AU3474"/>
        </row>
        <row r="3475">
          <cell r="B3475" t="str">
            <v>GMC-008</v>
          </cell>
          <cell r="C3475">
            <v>30951</v>
          </cell>
          <cell r="D3475" t="str">
            <v>#REF!</v>
          </cell>
          <cell r="E3475">
            <v>42352</v>
          </cell>
          <cell r="F3475" t="str">
            <v>INACTIVO</v>
          </cell>
          <cell r="G3475" t="str">
            <v>NO APLICA</v>
          </cell>
          <cell r="H3475" t="str">
            <v>TERMOBLOQUE</v>
          </cell>
          <cell r="I3475" t="str">
            <v>NO APLICA</v>
          </cell>
          <cell r="J3475" t="str">
            <v>PEQLAB</v>
          </cell>
          <cell r="K3475" t="str">
            <v>NO DISPONIBLE</v>
          </cell>
          <cell r="L3475" t="str">
            <v>SD1B04485</v>
          </cell>
          <cell r="M3475" t="str">
            <v>CALOR</v>
          </cell>
          <cell r="N3475" t="str">
            <v>DRSP</v>
          </cell>
          <cell r="O3475" t="str">
            <v>GMC - MICOBACTERIAS</v>
          </cell>
          <cell r="P3475" t="str">
            <v>LABORATORIO</v>
          </cell>
          <cell r="Q3475" t="str">
            <v>PROPIO</v>
          </cell>
          <cell r="R3475" t="str">
            <v>TEMPERATURA</v>
          </cell>
          <cell r="S3475" t="str">
            <v>RANGO DE USO SEGÚN METODO 95°C</v>
          </cell>
          <cell r="T3475"/>
          <cell r="U3475"/>
          <cell r="V3475"/>
          <cell r="W3475"/>
          <cell r="X3475"/>
          <cell r="Y3475" t="str">
            <v xml:space="preserve"> </v>
          </cell>
          <cell r="Z3475" t="str">
            <v xml:space="preserve">  </v>
          </cell>
          <cell r="AA3475"/>
          <cell r="AB3475"/>
          <cell r="AC3475"/>
          <cell r="AD3475"/>
          <cell r="AE3475" t="str">
            <v xml:space="preserve"> </v>
          </cell>
          <cell r="AF3475" t="str">
            <v xml:space="preserve"> </v>
          </cell>
          <cell r="AG3475"/>
          <cell r="AH3475"/>
          <cell r="AI3475"/>
          <cell r="AJ3475" t="str">
            <v xml:space="preserve"> </v>
          </cell>
          <cell r="AK3475" t="str">
            <v xml:space="preserve"> </v>
          </cell>
          <cell r="AL3475"/>
          <cell r="AM3475"/>
          <cell r="AN3475"/>
          <cell r="AO3475"/>
          <cell r="AP3475" t="str">
            <v xml:space="preserve"> </v>
          </cell>
          <cell r="AQ3475" t="str">
            <v xml:space="preserve"> </v>
          </cell>
          <cell r="AR3475"/>
          <cell r="AS3475"/>
          <cell r="AT3475"/>
          <cell r="AU3475"/>
        </row>
        <row r="3476">
          <cell r="B3476" t="str">
            <v>LMC-003</v>
          </cell>
          <cell r="C3476">
            <v>30957</v>
          </cell>
          <cell r="D3476" t="str">
            <v>#REF!</v>
          </cell>
          <cell r="E3476">
            <v>42356</v>
          </cell>
          <cell r="F3476" t="str">
            <v>ACTIVO</v>
          </cell>
          <cell r="G3476" t="str">
            <v>NO APLICA</v>
          </cell>
          <cell r="H3476" t="str">
            <v>SISTEMA DE FOTOGRAFIA DIGITAL</v>
          </cell>
          <cell r="I3476" t="str">
            <v>NO APLICA</v>
          </cell>
          <cell r="J3476" t="str">
            <v>CARL ZEISS</v>
          </cell>
          <cell r="K3476" t="str">
            <v>SIA-L3C</v>
          </cell>
          <cell r="L3476" t="str">
            <v>ML0203714</v>
          </cell>
          <cell r="M3476" t="str">
            <v>ÓPTICOS</v>
          </cell>
          <cell r="N3476" t="str">
            <v>DISP</v>
          </cell>
          <cell r="O3476" t="str">
            <v>LMC - MORFOLOGÍA CELULAR</v>
          </cell>
          <cell r="P3476" t="str">
            <v>CUARTO MICROSCOPIO ELECTRONICO</v>
          </cell>
          <cell r="Q3476" t="str">
            <v>PROPIO</v>
          </cell>
          <cell r="R3476" t="str">
            <v>NO APLICA</v>
          </cell>
          <cell r="S3476"/>
          <cell r="T3476"/>
          <cell r="U3476"/>
          <cell r="V3476"/>
          <cell r="W3476"/>
          <cell r="X3476"/>
          <cell r="Y3476" t="str">
            <v xml:space="preserve"> </v>
          </cell>
          <cell r="Z3476" t="str">
            <v xml:space="preserve">  </v>
          </cell>
          <cell r="AA3476"/>
          <cell r="AB3476"/>
          <cell r="AC3476"/>
          <cell r="AD3476"/>
          <cell r="AE3476" t="str">
            <v xml:space="preserve"> </v>
          </cell>
          <cell r="AF3476" t="str">
            <v xml:space="preserve"> </v>
          </cell>
          <cell r="AG3476"/>
          <cell r="AH3476"/>
          <cell r="AI3476"/>
          <cell r="AJ3476" t="str">
            <v xml:space="preserve"> </v>
          </cell>
          <cell r="AK3476" t="str">
            <v xml:space="preserve"> </v>
          </cell>
          <cell r="AL3476"/>
          <cell r="AM3476"/>
          <cell r="AN3476"/>
          <cell r="AO3476"/>
          <cell r="AP3476" t="str">
            <v xml:space="preserve"> </v>
          </cell>
          <cell r="AQ3476" t="str">
            <v xml:space="preserve"> </v>
          </cell>
          <cell r="AR3476"/>
          <cell r="AS3476"/>
          <cell r="AT3476"/>
          <cell r="AU3476"/>
        </row>
        <row r="3477">
          <cell r="B3477">
            <v>30968</v>
          </cell>
          <cell r="C3477">
            <v>30968</v>
          </cell>
          <cell r="D3477" t="str">
            <v>#REF!</v>
          </cell>
          <cell r="E3477" t="str">
            <v>NO DISPONIBLE</v>
          </cell>
          <cell r="F3477" t="str">
            <v>ACTIVO</v>
          </cell>
          <cell r="G3477" t="str">
            <v>NO APLICA</v>
          </cell>
          <cell r="H3477" t="str">
            <v>CABINA DE FLUJO LAMINAR VERTICAL</v>
          </cell>
          <cell r="I3477" t="str">
            <v>NO APLICA</v>
          </cell>
          <cell r="J3477" t="str">
            <v>LABCONCO</v>
          </cell>
          <cell r="K3477">
            <v>3970202</v>
          </cell>
          <cell r="L3477" t="str">
            <v>140997964D</v>
          </cell>
          <cell r="M3477" t="str">
            <v>CABINAS Y MÓDULOS</v>
          </cell>
          <cell r="N3477" t="str">
            <v>DISP</v>
          </cell>
          <cell r="O3477" t="str">
            <v>LFM - FISIOLOGÍA MOLECULAR</v>
          </cell>
          <cell r="P3477" t="str">
            <v>RNA</v>
          </cell>
          <cell r="Q3477" t="str">
            <v>PROPIO</v>
          </cell>
          <cell r="R3477" t="str">
            <v>NO APLICA</v>
          </cell>
          <cell r="S3477" t="str">
            <v>FILTRO HEPA DE 18" x 18" x 3" 
PRE FILTRO 03CO CARTON 42 x 42 x 2 cm</v>
          </cell>
          <cell r="T3477"/>
          <cell r="U3477">
            <v>12</v>
          </cell>
          <cell r="V3477"/>
          <cell r="W3477">
            <v>12</v>
          </cell>
          <cell r="X3477"/>
          <cell r="Y3477">
            <v>45919</v>
          </cell>
          <cell r="Z3477">
            <v>151</v>
          </cell>
          <cell r="AA3477" t="str">
            <v>Proveedor externo</v>
          </cell>
          <cell r="AB3477" t="str">
            <v>Sep</v>
          </cell>
          <cell r="AC3477" t="str">
            <v>Sep</v>
          </cell>
          <cell r="AD3477">
            <v>45554</v>
          </cell>
          <cell r="AE3477" t="str">
            <v xml:space="preserve"> </v>
          </cell>
          <cell r="AF3477" t="str">
            <v xml:space="preserve"> </v>
          </cell>
          <cell r="AG3477"/>
          <cell r="AH3477"/>
          <cell r="AI3477"/>
          <cell r="AJ3477">
            <v>45937</v>
          </cell>
          <cell r="AK3477">
            <v>169</v>
          </cell>
          <cell r="AL3477" t="str">
            <v>Proveedor externo</v>
          </cell>
          <cell r="AM3477" t="str">
            <v>Oct</v>
          </cell>
          <cell r="AN3477" t="str">
            <v>Oct</v>
          </cell>
          <cell r="AO3477">
            <v>45572</v>
          </cell>
          <cell r="AP3477" t="str">
            <v xml:space="preserve"> </v>
          </cell>
          <cell r="AQ3477" t="str">
            <v xml:space="preserve"> </v>
          </cell>
          <cell r="AR3477"/>
          <cell r="AS3477"/>
          <cell r="AT3477"/>
          <cell r="AU3477"/>
        </row>
        <row r="3478">
          <cell r="B3478" t="str">
            <v>AC-087</v>
          </cell>
          <cell r="C3478" t="str">
            <v>AC-087</v>
          </cell>
          <cell r="D3478" t="str">
            <v>NO DISPONIBLE</v>
          </cell>
          <cell r="E3478" t="str">
            <v>NO DISPONIBLE</v>
          </cell>
          <cell r="F3478" t="str">
            <v>BAJA</v>
          </cell>
          <cell r="G3478" t="str">
            <v>NO APLICA</v>
          </cell>
          <cell r="H3478" t="str">
            <v xml:space="preserve">MICROPIPETA MONOCANAL </v>
          </cell>
          <cell r="I3478" t="str">
            <v>NO APLICA</v>
          </cell>
          <cell r="J3478" t="str">
            <v>BRAND</v>
          </cell>
          <cell r="K3478" t="str">
            <v>TRANSFERPETTE</v>
          </cell>
          <cell r="L3478" t="str">
            <v>03X3052</v>
          </cell>
          <cell r="M3478" t="str">
            <v>VOLUMÉTRICOS</v>
          </cell>
          <cell r="N3478" t="str">
            <v>DP</v>
          </cell>
          <cell r="O3478" t="str">
            <v>AC - ASEGURAMIENTO DE LA CALIDAD</v>
          </cell>
          <cell r="P3478" t="str">
            <v>LABORATORIO 5</v>
          </cell>
          <cell r="Q3478" t="str">
            <v xml:space="preserve">PROPIO </v>
          </cell>
          <cell r="R3478" t="str">
            <v>VOLUMEN</v>
          </cell>
          <cell r="S3478" t="str">
            <v>10 a 100 µl</v>
          </cell>
          <cell r="T3478"/>
          <cell r="U3478"/>
          <cell r="V3478"/>
          <cell r="W3478"/>
          <cell r="X3478"/>
          <cell r="Y3478" t="str">
            <v xml:space="preserve"> </v>
          </cell>
          <cell r="Z3478" t="str">
            <v xml:space="preserve">  </v>
          </cell>
          <cell r="AA3478"/>
          <cell r="AB3478"/>
          <cell r="AC3478"/>
          <cell r="AD3478"/>
          <cell r="AE3478" t="str">
            <v xml:space="preserve"> </v>
          </cell>
          <cell r="AF3478" t="str">
            <v xml:space="preserve"> </v>
          </cell>
          <cell r="AG3478"/>
          <cell r="AH3478"/>
          <cell r="AI3478"/>
          <cell r="AJ3478" t="str">
            <v xml:space="preserve"> </v>
          </cell>
          <cell r="AK3478" t="str">
            <v xml:space="preserve"> </v>
          </cell>
          <cell r="AL3478"/>
          <cell r="AM3478"/>
          <cell r="AN3478"/>
          <cell r="AO3478"/>
          <cell r="AP3478" t="str">
            <v xml:space="preserve"> </v>
          </cell>
          <cell r="AQ3478" t="str">
            <v xml:space="preserve"> </v>
          </cell>
          <cell r="AR3478"/>
          <cell r="AS3478"/>
          <cell r="AT3478"/>
          <cell r="AU3478"/>
        </row>
        <row r="3479">
          <cell r="B3479">
            <v>30975</v>
          </cell>
          <cell r="C3479">
            <v>30975</v>
          </cell>
          <cell r="D3479" t="str">
            <v>#REF!</v>
          </cell>
          <cell r="E3479" t="str">
            <v>NO DISPONIBLE</v>
          </cell>
          <cell r="F3479" t="str">
            <v>ACTIVO</v>
          </cell>
          <cell r="G3479" t="str">
            <v>NO APLICA</v>
          </cell>
          <cell r="H3479" t="str">
            <v>REFRIGERADOR</v>
          </cell>
          <cell r="I3479" t="str">
            <v>NO APLICA</v>
          </cell>
          <cell r="J3479" t="str">
            <v>THERMO FISHER SCIENTIFIC</v>
          </cell>
          <cell r="K3479" t="str">
            <v>FRGL3004A</v>
          </cell>
          <cell r="L3479" t="str">
            <v>O115864401141007</v>
          </cell>
          <cell r="M3479" t="str">
            <v>FRÍO</v>
          </cell>
          <cell r="N3479" t="str">
            <v>DISP</v>
          </cell>
          <cell r="O3479" t="str">
            <v>LFM - FISIOLOGÍA MOLECULAR</v>
          </cell>
          <cell r="P3479" t="str">
            <v>BIOLOGIA MOLECULAR</v>
          </cell>
          <cell r="Q3479" t="str">
            <v>PROPIO</v>
          </cell>
          <cell r="R3479" t="str">
            <v>NO APLICA</v>
          </cell>
          <cell r="S3479" t="str">
            <v>5°C +/- 3°C</v>
          </cell>
          <cell r="T3479"/>
          <cell r="U3479">
            <v>12</v>
          </cell>
          <cell r="V3479"/>
          <cell r="W3479">
            <v>12</v>
          </cell>
          <cell r="X3479"/>
          <cell r="Y3479">
            <v>45973</v>
          </cell>
          <cell r="Z3479">
            <v>205</v>
          </cell>
          <cell r="AA3479" t="str">
            <v>Proveedor externo</v>
          </cell>
          <cell r="AB3479" t="str">
            <v>Nov</v>
          </cell>
          <cell r="AC3479" t="str">
            <v>Nov</v>
          </cell>
          <cell r="AD3479">
            <v>45608</v>
          </cell>
          <cell r="AE3479" t="str">
            <v xml:space="preserve"> </v>
          </cell>
          <cell r="AF3479" t="str">
            <v xml:space="preserve"> </v>
          </cell>
          <cell r="AG3479"/>
          <cell r="AH3479"/>
          <cell r="AI3479"/>
          <cell r="AJ3479">
            <v>45980</v>
          </cell>
          <cell r="AK3479">
            <v>212</v>
          </cell>
          <cell r="AL3479" t="str">
            <v>Proveedor externo</v>
          </cell>
          <cell r="AM3479" t="str">
            <v>Nov</v>
          </cell>
          <cell r="AN3479" t="str">
            <v>Nov</v>
          </cell>
          <cell r="AO3479">
            <v>45615</v>
          </cell>
          <cell r="AP3479" t="str">
            <v xml:space="preserve"> </v>
          </cell>
          <cell r="AQ3479" t="str">
            <v xml:space="preserve"> </v>
          </cell>
          <cell r="AR3479"/>
          <cell r="AS3479"/>
          <cell r="AT3479"/>
          <cell r="AU3479"/>
        </row>
        <row r="3480">
          <cell r="B3480">
            <v>30987</v>
          </cell>
          <cell r="C3480">
            <v>30987</v>
          </cell>
          <cell r="D3480" t="str">
            <v>#REF!</v>
          </cell>
          <cell r="E3480" t="e">
            <v>#VALUE!</v>
          </cell>
          <cell r="F3480" t="str">
            <v>INACTIVO</v>
          </cell>
          <cell r="G3480" t="e">
            <v>#VALUE!</v>
          </cell>
          <cell r="H3480" t="str">
            <v>SERÓFUGA</v>
          </cell>
          <cell r="I3480" t="str">
            <v>NO APLICA</v>
          </cell>
          <cell r="J3480" t="str">
            <v>THERMO FISHER SCIENTIFIC</v>
          </cell>
          <cell r="K3480" t="str">
            <v>HERAEUS LABOFUGE 200</v>
          </cell>
          <cell r="L3480">
            <v>41629844</v>
          </cell>
          <cell r="M3480" t="str">
            <v>CENTRÍFUGAS</v>
          </cell>
          <cell r="N3480" t="str">
            <v>DRSP</v>
          </cell>
          <cell r="O3480" t="str">
            <v>GBS - RED NACIONAL BANCO DE SANGRE</v>
          </cell>
          <cell r="P3480" t="str">
            <v>INMUNOSEROLOGÍA</v>
          </cell>
          <cell r="Q3480" t="str">
            <v>PROPIO</v>
          </cell>
          <cell r="R3480" t="str">
            <v>NO APLICA</v>
          </cell>
          <cell r="S3480"/>
          <cell r="T3480"/>
          <cell r="U3480"/>
          <cell r="V3480"/>
          <cell r="W3480"/>
          <cell r="X3480"/>
          <cell r="Y3480" t="str">
            <v xml:space="preserve"> </v>
          </cell>
          <cell r="Z3480" t="str">
            <v xml:space="preserve">  </v>
          </cell>
          <cell r="AA3480"/>
          <cell r="AB3480"/>
          <cell r="AC3480"/>
          <cell r="AD3480"/>
          <cell r="AE3480" t="str">
            <v xml:space="preserve"> </v>
          </cell>
          <cell r="AF3480" t="str">
            <v xml:space="preserve"> </v>
          </cell>
          <cell r="AG3480"/>
          <cell r="AH3480"/>
          <cell r="AI3480"/>
          <cell r="AJ3480" t="str">
            <v xml:space="preserve"> </v>
          </cell>
          <cell r="AK3480" t="str">
            <v xml:space="preserve"> </v>
          </cell>
          <cell r="AL3480"/>
          <cell r="AM3480"/>
          <cell r="AN3480"/>
          <cell r="AO3480"/>
          <cell r="AP3480" t="str">
            <v xml:space="preserve"> </v>
          </cell>
          <cell r="AQ3480" t="str">
            <v xml:space="preserve"> </v>
          </cell>
          <cell r="AR3480"/>
          <cell r="AS3480"/>
          <cell r="AT3480"/>
          <cell r="AU3480"/>
        </row>
        <row r="3481">
          <cell r="B3481" t="str">
            <v>AC-320</v>
          </cell>
          <cell r="C3481">
            <v>39095</v>
          </cell>
          <cell r="D3481" t="str">
            <v>#REF!</v>
          </cell>
          <cell r="E3481">
            <v>45202</v>
          </cell>
          <cell r="F3481" t="str">
            <v>ACTIVO</v>
          </cell>
          <cell r="G3481" t="str">
            <v>NO APLICA</v>
          </cell>
          <cell r="H3481" t="str">
            <v>MICROPIPETA MONOCANAL</v>
          </cell>
          <cell r="I3481" t="str">
            <v>NO APLICA</v>
          </cell>
          <cell r="J3481" t="str">
            <v>EPPENDORF</v>
          </cell>
          <cell r="K3481" t="str">
            <v>RESEARCH PLUS</v>
          </cell>
          <cell r="L3481" t="str">
            <v>L25534G</v>
          </cell>
          <cell r="M3481" t="str">
            <v>VOLUMÉTRICOS</v>
          </cell>
          <cell r="N3481" t="str">
            <v>DP</v>
          </cell>
          <cell r="O3481" t="str">
            <v>AC - ASEGURAMIENTO DE LA CALIDAD</v>
          </cell>
          <cell r="P3481" t="str">
            <v>FISICOQUIMICO 2</v>
          </cell>
          <cell r="Q3481" t="str">
            <v>PROPIO</v>
          </cell>
          <cell r="R3481" t="str">
            <v>VOLUMEN</v>
          </cell>
          <cell r="S3481" t="str">
            <v>10 - 100 ul</v>
          </cell>
          <cell r="T3481"/>
          <cell r="U3481"/>
          <cell r="V3481">
            <v>12</v>
          </cell>
          <cell r="W3481"/>
          <cell r="X3481"/>
          <cell r="Y3481" t="str">
            <v xml:space="preserve"> </v>
          </cell>
          <cell r="Z3481" t="str">
            <v xml:space="preserve">  </v>
          </cell>
          <cell r="AA3481"/>
          <cell r="AB3481"/>
          <cell r="AC3481"/>
          <cell r="AD3481"/>
          <cell r="AE3481">
            <v>45771</v>
          </cell>
          <cell r="AF3481">
            <v>3</v>
          </cell>
          <cell r="AG3481" t="str">
            <v>Abr</v>
          </cell>
          <cell r="AH3481" t="str">
            <v>Abr</v>
          </cell>
          <cell r="AI3481">
            <v>45406</v>
          </cell>
          <cell r="AJ3481" t="str">
            <v xml:space="preserve"> </v>
          </cell>
          <cell r="AK3481" t="str">
            <v xml:space="preserve"> </v>
          </cell>
          <cell r="AL3481"/>
          <cell r="AM3481"/>
          <cell r="AN3481"/>
          <cell r="AO3481"/>
          <cell r="AP3481" t="str">
            <v xml:space="preserve"> </v>
          </cell>
          <cell r="AQ3481" t="str">
            <v xml:space="preserve"> </v>
          </cell>
          <cell r="AR3481"/>
          <cell r="AS3481"/>
          <cell r="AT3481"/>
          <cell r="AU3481"/>
        </row>
        <row r="3482">
          <cell r="B3482">
            <v>31050</v>
          </cell>
          <cell r="C3482">
            <v>31050</v>
          </cell>
          <cell r="D3482" t="str">
            <v>#REF!</v>
          </cell>
          <cell r="E3482">
            <v>42729</v>
          </cell>
          <cell r="F3482" t="str">
            <v>INACTIVO</v>
          </cell>
          <cell r="G3482" t="str">
            <v>NO APLICA</v>
          </cell>
          <cell r="H3482" t="str">
            <v>AIRE ACONDICIONADO</v>
          </cell>
          <cell r="I3482" t="str">
            <v>NO APLICA</v>
          </cell>
          <cell r="J3482" t="str">
            <v>BLUELINE</v>
          </cell>
          <cell r="K3482" t="str">
            <v>MUB-36CR</v>
          </cell>
          <cell r="L3482" t="str">
            <v>D202257230314825160001</v>
          </cell>
          <cell r="M3482" t="str">
            <v>SISTEMA DE VENTILACIÓN MECÁNICA Y AIRE ACONDICIONADO</v>
          </cell>
          <cell r="N3482" t="str">
            <v>DRSP</v>
          </cell>
          <cell r="O3482" t="str">
            <v>GVI - VIROLOGÍA</v>
          </cell>
          <cell r="P3482" t="str">
            <v>ERUPTIVAS</v>
          </cell>
          <cell r="Q3482" t="str">
            <v>PROPIO</v>
          </cell>
          <cell r="R3482" t="str">
            <v>TEMPERATURA</v>
          </cell>
          <cell r="S3482" t="str">
            <v>36000 BTU</v>
          </cell>
          <cell r="T3482"/>
          <cell r="U3482">
            <v>12</v>
          </cell>
          <cell r="V3482"/>
          <cell r="W3482"/>
          <cell r="X3482"/>
          <cell r="Y3482" t="str">
            <v xml:space="preserve"> </v>
          </cell>
          <cell r="Z3482" t="str">
            <v xml:space="preserve">  </v>
          </cell>
          <cell r="AA3482"/>
          <cell r="AB3482"/>
          <cell r="AC3482"/>
          <cell r="AD3482"/>
          <cell r="AE3482" t="str">
            <v xml:space="preserve"> </v>
          </cell>
          <cell r="AF3482" t="str">
            <v xml:space="preserve"> </v>
          </cell>
          <cell r="AG3482"/>
          <cell r="AH3482"/>
          <cell r="AI3482"/>
          <cell r="AJ3482" t="str">
            <v xml:space="preserve"> </v>
          </cell>
          <cell r="AK3482" t="str">
            <v xml:space="preserve"> </v>
          </cell>
          <cell r="AL3482"/>
          <cell r="AM3482"/>
          <cell r="AN3482"/>
          <cell r="AO3482"/>
          <cell r="AP3482" t="str">
            <v xml:space="preserve"> </v>
          </cell>
          <cell r="AQ3482" t="str">
            <v xml:space="preserve"> </v>
          </cell>
          <cell r="AR3482"/>
          <cell r="AS3482"/>
          <cell r="AT3482"/>
          <cell r="AU3482"/>
        </row>
        <row r="3483">
          <cell r="B3483">
            <v>31051</v>
          </cell>
          <cell r="C3483">
            <v>31051</v>
          </cell>
          <cell r="D3483" t="str">
            <v>#REF!</v>
          </cell>
          <cell r="E3483">
            <v>42729</v>
          </cell>
          <cell r="F3483" t="str">
            <v>INACTIVO</v>
          </cell>
          <cell r="G3483" t="str">
            <v>NO APLICA</v>
          </cell>
          <cell r="H3483" t="str">
            <v>AIRE ACONDICIONADO</v>
          </cell>
          <cell r="I3483" t="str">
            <v>NO APLICA</v>
          </cell>
          <cell r="J3483" t="str">
            <v>BLUELINE</v>
          </cell>
          <cell r="K3483" t="str">
            <v>NO DISPONIBLE</v>
          </cell>
          <cell r="L3483" t="str">
            <v>D202257190314828120041</v>
          </cell>
          <cell r="M3483" t="str">
            <v>SISTEMA DE VENTILACIÓN MECÁNICA Y AIRE ACONDICIONADO</v>
          </cell>
          <cell r="N3483" t="str">
            <v>DRSP</v>
          </cell>
          <cell r="O3483" t="str">
            <v>GVI - VIROLOGÍA</v>
          </cell>
          <cell r="P3483" t="str">
            <v>POLIO</v>
          </cell>
          <cell r="Q3483" t="str">
            <v>PROPIO</v>
          </cell>
          <cell r="R3483" t="str">
            <v>TEMPERATURA</v>
          </cell>
          <cell r="S3483" t="str">
            <v>24000 BTU</v>
          </cell>
          <cell r="T3483"/>
          <cell r="U3483">
            <v>12</v>
          </cell>
          <cell r="V3483"/>
          <cell r="W3483"/>
          <cell r="X3483"/>
          <cell r="Y3483" t="str">
            <v xml:space="preserve"> </v>
          </cell>
          <cell r="Z3483" t="str">
            <v xml:space="preserve">  </v>
          </cell>
          <cell r="AA3483"/>
          <cell r="AB3483"/>
          <cell r="AC3483"/>
          <cell r="AD3483"/>
          <cell r="AE3483" t="str">
            <v xml:space="preserve"> </v>
          </cell>
          <cell r="AF3483" t="str">
            <v xml:space="preserve"> </v>
          </cell>
          <cell r="AG3483"/>
          <cell r="AH3483"/>
          <cell r="AI3483"/>
          <cell r="AJ3483" t="str">
            <v xml:space="preserve"> </v>
          </cell>
          <cell r="AK3483" t="str">
            <v xml:space="preserve"> </v>
          </cell>
          <cell r="AL3483"/>
          <cell r="AM3483"/>
          <cell r="AN3483"/>
          <cell r="AO3483"/>
          <cell r="AP3483" t="str">
            <v xml:space="preserve"> </v>
          </cell>
          <cell r="AQ3483" t="str">
            <v xml:space="preserve"> </v>
          </cell>
          <cell r="AR3483"/>
          <cell r="AS3483"/>
          <cell r="AT3483"/>
          <cell r="AU3483"/>
        </row>
        <row r="3484">
          <cell r="B3484">
            <v>31074</v>
          </cell>
          <cell r="C3484">
            <v>31074</v>
          </cell>
          <cell r="D3484" t="str">
            <v>#REF!</v>
          </cell>
          <cell r="E3484" t="str">
            <v>NO DISPONIBLE</v>
          </cell>
          <cell r="F3484" t="str">
            <v>INACTIVO</v>
          </cell>
          <cell r="G3484" t="str">
            <v>NO APLICA</v>
          </cell>
          <cell r="H3484" t="str">
            <v>TERMOCICLADOR</v>
          </cell>
          <cell r="I3484" t="str">
            <v>NO APLICA</v>
          </cell>
          <cell r="J3484" t="str">
            <v>LAN TECHNICS</v>
          </cell>
          <cell r="K3484" t="str">
            <v>TC-E-96G</v>
          </cell>
          <cell r="L3484" t="str">
            <v>BYQ605802E-059</v>
          </cell>
          <cell r="M3484" t="str">
            <v>TERMOCICLADORES</v>
          </cell>
          <cell r="N3484" t="str">
            <v>DRSP</v>
          </cell>
          <cell r="O3484" t="str">
            <v>GEN - ENTOMOLOGÍA</v>
          </cell>
          <cell r="P3484" t="str">
            <v>MOLECULAR</v>
          </cell>
          <cell r="Q3484" t="str">
            <v>PROPIO</v>
          </cell>
          <cell r="R3484" t="str">
            <v>TEMPERATURA</v>
          </cell>
          <cell r="S3484" t="str">
            <v>Rango de Temperatura: 4-99,9ºC,
incremento de temperatura: 3 ò 4ºC
Condiciones ambientales : 15ºC-30ºC con HR20%-80%</v>
          </cell>
          <cell r="T3484"/>
          <cell r="U3484"/>
          <cell r="V3484"/>
          <cell r="W3484"/>
          <cell r="X3484"/>
          <cell r="Y3484" t="str">
            <v xml:space="preserve"> </v>
          </cell>
          <cell r="Z3484" t="str">
            <v xml:space="preserve">  </v>
          </cell>
          <cell r="AA3484"/>
          <cell r="AB3484"/>
          <cell r="AC3484"/>
          <cell r="AD3484"/>
          <cell r="AE3484" t="str">
            <v xml:space="preserve"> </v>
          </cell>
          <cell r="AF3484" t="str">
            <v xml:space="preserve"> </v>
          </cell>
          <cell r="AG3484"/>
          <cell r="AH3484"/>
          <cell r="AI3484"/>
          <cell r="AJ3484" t="str">
            <v xml:space="preserve"> </v>
          </cell>
          <cell r="AK3484" t="str">
            <v xml:space="preserve"> </v>
          </cell>
          <cell r="AL3484"/>
          <cell r="AM3484"/>
          <cell r="AN3484"/>
          <cell r="AO3484"/>
          <cell r="AP3484" t="str">
            <v xml:space="preserve"> </v>
          </cell>
          <cell r="AQ3484" t="str">
            <v xml:space="preserve"> </v>
          </cell>
          <cell r="AR3484"/>
          <cell r="AS3484"/>
          <cell r="AT3484"/>
          <cell r="AU3484"/>
        </row>
        <row r="3485">
          <cell r="B3485" t="str">
            <v>BIO-020</v>
          </cell>
          <cell r="C3485">
            <v>31084</v>
          </cell>
          <cell r="D3485" t="str">
            <v>#REF!</v>
          </cell>
          <cell r="E3485" t="str">
            <v>NO DISPONIBLE</v>
          </cell>
          <cell r="F3485" t="str">
            <v>ACTIVO</v>
          </cell>
          <cell r="G3485" t="str">
            <v>NO APLICA</v>
          </cell>
          <cell r="H3485" t="str">
            <v>CÁMARA DE EUTANASIA CO2 PARA ANIMALES</v>
          </cell>
          <cell r="I3485" t="str">
            <v>NO APLICA</v>
          </cell>
          <cell r="J3485" t="str">
            <v>TBJ</v>
          </cell>
          <cell r="K3485" t="str">
            <v>REM-1</v>
          </cell>
          <cell r="L3485">
            <v>31084</v>
          </cell>
          <cell r="M3485" t="str">
            <v>EQUIPOS ESPECIALES</v>
          </cell>
          <cell r="N3485" t="str">
            <v>DP</v>
          </cell>
          <cell r="O3485" t="str">
            <v>BIO - BIOTERIO</v>
          </cell>
          <cell r="P3485" t="str">
            <v>ABSL2-NECROPSIA</v>
          </cell>
          <cell r="Q3485" t="str">
            <v xml:space="preserve">PROPIO </v>
          </cell>
          <cell r="R3485" t="str">
            <v>NO APLICA</v>
          </cell>
          <cell r="S3485" t="str">
            <v xml:space="preserve">NO APLICA </v>
          </cell>
          <cell r="T3485"/>
          <cell r="U3485"/>
          <cell r="V3485"/>
          <cell r="W3485"/>
          <cell r="X3485"/>
          <cell r="Y3485" t="str">
            <v xml:space="preserve"> </v>
          </cell>
          <cell r="Z3485" t="str">
            <v xml:space="preserve">  </v>
          </cell>
          <cell r="AA3485"/>
          <cell r="AB3485"/>
          <cell r="AC3485"/>
          <cell r="AD3485"/>
          <cell r="AE3485" t="str">
            <v xml:space="preserve"> </v>
          </cell>
          <cell r="AF3485" t="str">
            <v xml:space="preserve"> </v>
          </cell>
          <cell r="AG3485"/>
          <cell r="AH3485"/>
          <cell r="AI3485"/>
          <cell r="AJ3485" t="str">
            <v xml:space="preserve"> </v>
          </cell>
          <cell r="AK3485" t="str">
            <v xml:space="preserve"> </v>
          </cell>
          <cell r="AL3485"/>
          <cell r="AM3485"/>
          <cell r="AN3485"/>
          <cell r="AO3485" t="str">
            <v xml:space="preserve"> </v>
          </cell>
          <cell r="AP3485" t="str">
            <v xml:space="preserve"> </v>
          </cell>
          <cell r="AQ3485" t="str">
            <v xml:space="preserve"> </v>
          </cell>
          <cell r="AR3485"/>
          <cell r="AS3485"/>
          <cell r="AT3485"/>
          <cell r="AU3485"/>
        </row>
        <row r="3486">
          <cell r="B3486" t="str">
            <v>BIO-011</v>
          </cell>
          <cell r="C3486">
            <v>31090</v>
          </cell>
          <cell r="D3486" t="str">
            <v>#REF!</v>
          </cell>
          <cell r="E3486" t="str">
            <v>NO DISPONIBLE</v>
          </cell>
          <cell r="F3486" t="str">
            <v>ACTIVO</v>
          </cell>
          <cell r="G3486" t="str">
            <v>NO APLICA</v>
          </cell>
          <cell r="H3486" t="str">
            <v>RACK VENTILADO DE JAULAS</v>
          </cell>
          <cell r="I3486" t="str">
            <v>NO APLICA</v>
          </cell>
          <cell r="J3486" t="str">
            <v>LAB PRODUCTS INC.</v>
          </cell>
          <cell r="K3486" t="str">
            <v>SUPER MOUSE 1800</v>
          </cell>
          <cell r="L3486">
            <v>320262</v>
          </cell>
          <cell r="M3486" t="str">
            <v>EQUIPOS ESPECIALES</v>
          </cell>
          <cell r="N3486" t="str">
            <v>DP</v>
          </cell>
          <cell r="O3486" t="str">
            <v>BIO - BIOTERIO</v>
          </cell>
          <cell r="P3486" t="str">
            <v xml:space="preserve"> BARRERA-ALOJAMIENTO 3</v>
          </cell>
          <cell r="Q3486" t="str">
            <v xml:space="preserve">PROPIO </v>
          </cell>
          <cell r="R3486" t="str">
            <v>NO APLICA</v>
          </cell>
          <cell r="S3486" t="str">
            <v xml:space="preserve">NO APLICA </v>
          </cell>
          <cell r="T3486"/>
          <cell r="U3486"/>
          <cell r="V3486"/>
          <cell r="W3486"/>
          <cell r="X3486"/>
          <cell r="Y3486" t="str">
            <v xml:space="preserve"> </v>
          </cell>
          <cell r="Z3486" t="str">
            <v xml:space="preserve">  </v>
          </cell>
          <cell r="AA3486"/>
          <cell r="AB3486"/>
          <cell r="AC3486"/>
          <cell r="AD3486"/>
          <cell r="AE3486" t="str">
            <v xml:space="preserve"> </v>
          </cell>
          <cell r="AF3486" t="str">
            <v xml:space="preserve"> </v>
          </cell>
          <cell r="AG3486"/>
          <cell r="AH3486"/>
          <cell r="AI3486"/>
          <cell r="AJ3486" t="str">
            <v xml:space="preserve"> </v>
          </cell>
          <cell r="AK3486" t="str">
            <v xml:space="preserve"> </v>
          </cell>
          <cell r="AL3486"/>
          <cell r="AM3486"/>
          <cell r="AN3486"/>
          <cell r="AO3486" t="str">
            <v xml:space="preserve"> </v>
          </cell>
          <cell r="AP3486" t="str">
            <v xml:space="preserve"> </v>
          </cell>
          <cell r="AQ3486" t="str">
            <v xml:space="preserve"> </v>
          </cell>
          <cell r="AR3486"/>
          <cell r="AS3486"/>
          <cell r="AT3486"/>
          <cell r="AU3486"/>
        </row>
        <row r="3487">
          <cell r="B3487" t="str">
            <v>BIO-014</v>
          </cell>
          <cell r="C3487">
            <v>31091</v>
          </cell>
          <cell r="D3487" t="str">
            <v>#REF!</v>
          </cell>
          <cell r="E3487" t="str">
            <v>NO DISPONIBLE</v>
          </cell>
          <cell r="F3487" t="str">
            <v>ACTIVO</v>
          </cell>
          <cell r="G3487" t="str">
            <v>NO APLICA</v>
          </cell>
          <cell r="H3487" t="str">
            <v>RACK VENTILADO DE JAULAS</v>
          </cell>
          <cell r="I3487" t="str">
            <v>NO APLICA</v>
          </cell>
          <cell r="J3487" t="str">
            <v>LAB PRODUCTS INC.</v>
          </cell>
          <cell r="K3487" t="str">
            <v>ONE CAGE 83164AR</v>
          </cell>
          <cell r="L3487">
            <v>320275</v>
          </cell>
          <cell r="M3487" t="str">
            <v>EQUIPOS ESPECIALES</v>
          </cell>
          <cell r="N3487" t="str">
            <v>DP</v>
          </cell>
          <cell r="O3487" t="str">
            <v>BIO - BIOTERIO</v>
          </cell>
          <cell r="P3487" t="str">
            <v>ABSL2-ALOJAMIENTO 3</v>
          </cell>
          <cell r="Q3487" t="str">
            <v xml:space="preserve">PROPIO </v>
          </cell>
          <cell r="R3487" t="str">
            <v>NO APLICA</v>
          </cell>
          <cell r="S3487" t="str">
            <v xml:space="preserve">NO APLICA </v>
          </cell>
          <cell r="T3487"/>
          <cell r="U3487"/>
          <cell r="V3487"/>
          <cell r="W3487"/>
          <cell r="X3487"/>
          <cell r="Y3487" t="str">
            <v xml:space="preserve"> </v>
          </cell>
          <cell r="Z3487" t="str">
            <v xml:space="preserve">  </v>
          </cell>
          <cell r="AA3487"/>
          <cell r="AB3487"/>
          <cell r="AC3487"/>
          <cell r="AD3487"/>
          <cell r="AE3487" t="str">
            <v xml:space="preserve"> </v>
          </cell>
          <cell r="AF3487" t="str">
            <v xml:space="preserve"> </v>
          </cell>
          <cell r="AG3487"/>
          <cell r="AH3487"/>
          <cell r="AI3487"/>
          <cell r="AJ3487" t="str">
            <v xml:space="preserve"> </v>
          </cell>
          <cell r="AK3487" t="str">
            <v xml:space="preserve"> </v>
          </cell>
          <cell r="AL3487"/>
          <cell r="AM3487"/>
          <cell r="AN3487"/>
          <cell r="AO3487" t="str">
            <v xml:space="preserve"> </v>
          </cell>
          <cell r="AP3487" t="str">
            <v xml:space="preserve"> </v>
          </cell>
          <cell r="AQ3487" t="str">
            <v xml:space="preserve"> </v>
          </cell>
          <cell r="AR3487"/>
          <cell r="AS3487"/>
          <cell r="AT3487"/>
          <cell r="AU3487"/>
        </row>
        <row r="3488">
          <cell r="B3488" t="str">
            <v>BIO-017</v>
          </cell>
          <cell r="C3488">
            <v>31092</v>
          </cell>
          <cell r="D3488" t="str">
            <v>#REF!</v>
          </cell>
          <cell r="E3488" t="str">
            <v>NO DISPONIBLE</v>
          </cell>
          <cell r="F3488" t="str">
            <v>ACTIVO</v>
          </cell>
          <cell r="G3488" t="str">
            <v>NO APLICA</v>
          </cell>
          <cell r="H3488" t="str">
            <v>RACK VENTILADO DE JAULAS</v>
          </cell>
          <cell r="I3488" t="str">
            <v>NO APLICA</v>
          </cell>
          <cell r="J3488" t="str">
            <v>LAB PRODUCTS INC.</v>
          </cell>
          <cell r="K3488" t="str">
            <v>ONE CAGE 83164AR</v>
          </cell>
          <cell r="L3488">
            <v>320278</v>
          </cell>
          <cell r="M3488" t="str">
            <v>EQUIPOS ESPECIALES</v>
          </cell>
          <cell r="N3488" t="str">
            <v>DP</v>
          </cell>
          <cell r="O3488" t="str">
            <v>BIO - BIOTERIO</v>
          </cell>
          <cell r="P3488" t="str">
            <v xml:space="preserve"> ABSL2-ALOJAMIENTO 2</v>
          </cell>
          <cell r="Q3488" t="str">
            <v xml:space="preserve">PROPIO </v>
          </cell>
          <cell r="R3488" t="str">
            <v>NO APLICA</v>
          </cell>
          <cell r="S3488" t="str">
            <v xml:space="preserve">NO APLICA </v>
          </cell>
          <cell r="T3488"/>
          <cell r="U3488"/>
          <cell r="V3488"/>
          <cell r="W3488"/>
          <cell r="X3488"/>
          <cell r="Y3488" t="str">
            <v xml:space="preserve"> </v>
          </cell>
          <cell r="Z3488" t="str">
            <v xml:space="preserve">  </v>
          </cell>
          <cell r="AA3488"/>
          <cell r="AB3488"/>
          <cell r="AC3488"/>
          <cell r="AD3488"/>
          <cell r="AE3488" t="str">
            <v xml:space="preserve"> </v>
          </cell>
          <cell r="AF3488" t="str">
            <v xml:space="preserve"> </v>
          </cell>
          <cell r="AG3488"/>
          <cell r="AH3488"/>
          <cell r="AI3488"/>
          <cell r="AJ3488" t="str">
            <v xml:space="preserve"> </v>
          </cell>
          <cell r="AK3488" t="str">
            <v xml:space="preserve"> </v>
          </cell>
          <cell r="AL3488"/>
          <cell r="AM3488"/>
          <cell r="AN3488"/>
          <cell r="AO3488" t="str">
            <v xml:space="preserve"> </v>
          </cell>
          <cell r="AP3488" t="str">
            <v xml:space="preserve"> </v>
          </cell>
          <cell r="AQ3488" t="str">
            <v xml:space="preserve"> </v>
          </cell>
          <cell r="AR3488"/>
          <cell r="AS3488"/>
          <cell r="AT3488"/>
          <cell r="AU3488"/>
        </row>
        <row r="3489">
          <cell r="B3489" t="str">
            <v>BIO-013</v>
          </cell>
          <cell r="C3489">
            <v>31093</v>
          </cell>
          <cell r="D3489" t="str">
            <v>#REF!</v>
          </cell>
          <cell r="E3489" t="str">
            <v>NO DISPONIBLE</v>
          </cell>
          <cell r="F3489" t="str">
            <v>ACTIVO</v>
          </cell>
          <cell r="G3489" t="str">
            <v>NO APLICA</v>
          </cell>
          <cell r="H3489" t="str">
            <v>RACK VENTILADO DE JAULAS</v>
          </cell>
          <cell r="I3489" t="str">
            <v>NO APLICA</v>
          </cell>
          <cell r="J3489" t="str">
            <v>LAB PRODUCTS INC.</v>
          </cell>
          <cell r="K3489" t="str">
            <v>ONE CAGE 83164AR</v>
          </cell>
          <cell r="L3489">
            <v>320274</v>
          </cell>
          <cell r="M3489" t="str">
            <v>EQUIPOS ESPECIALES</v>
          </cell>
          <cell r="N3489" t="str">
            <v>DP</v>
          </cell>
          <cell r="O3489" t="str">
            <v>BIO - BIOTERIO</v>
          </cell>
          <cell r="P3489" t="str">
            <v>BARRERA-ALOJAMIENTO 2</v>
          </cell>
          <cell r="Q3489" t="str">
            <v xml:space="preserve">PROPIO </v>
          </cell>
          <cell r="R3489" t="str">
            <v>NO APLICA</v>
          </cell>
          <cell r="S3489" t="str">
            <v xml:space="preserve">NO APLICA </v>
          </cell>
          <cell r="T3489"/>
          <cell r="U3489"/>
          <cell r="V3489"/>
          <cell r="W3489"/>
          <cell r="X3489"/>
          <cell r="Y3489" t="str">
            <v xml:space="preserve"> </v>
          </cell>
          <cell r="Z3489" t="str">
            <v xml:space="preserve">  </v>
          </cell>
          <cell r="AA3489"/>
          <cell r="AB3489"/>
          <cell r="AC3489"/>
          <cell r="AD3489"/>
          <cell r="AE3489" t="str">
            <v xml:space="preserve"> </v>
          </cell>
          <cell r="AF3489" t="str">
            <v xml:space="preserve"> </v>
          </cell>
          <cell r="AG3489"/>
          <cell r="AH3489"/>
          <cell r="AI3489"/>
          <cell r="AJ3489" t="str">
            <v xml:space="preserve"> </v>
          </cell>
          <cell r="AK3489" t="str">
            <v xml:space="preserve"> </v>
          </cell>
          <cell r="AL3489"/>
          <cell r="AM3489"/>
          <cell r="AN3489"/>
          <cell r="AO3489" t="str">
            <v xml:space="preserve"> </v>
          </cell>
          <cell r="AP3489" t="str">
            <v xml:space="preserve"> </v>
          </cell>
          <cell r="AQ3489" t="str">
            <v xml:space="preserve"> </v>
          </cell>
          <cell r="AR3489"/>
          <cell r="AS3489"/>
          <cell r="AT3489"/>
          <cell r="AU3489"/>
        </row>
        <row r="3490">
          <cell r="B3490" t="str">
            <v>BIO-015</v>
          </cell>
          <cell r="C3490">
            <v>31094</v>
          </cell>
          <cell r="D3490" t="str">
            <v>#REF!</v>
          </cell>
          <cell r="E3490" t="str">
            <v>NO DISPONIBLE</v>
          </cell>
          <cell r="F3490" t="str">
            <v>ACTIVO</v>
          </cell>
          <cell r="G3490" t="str">
            <v>NO APLICA</v>
          </cell>
          <cell r="H3490" t="str">
            <v>RACK VENTILADO DE JAULAS</v>
          </cell>
          <cell r="I3490" t="str">
            <v>NO APLICA</v>
          </cell>
          <cell r="J3490" t="str">
            <v>LAB PRODUCTS INC.</v>
          </cell>
          <cell r="K3490" t="str">
            <v>ONE CAGE 83164AR</v>
          </cell>
          <cell r="L3490">
            <v>320276</v>
          </cell>
          <cell r="M3490" t="str">
            <v>EQUIPOS ESPECIALES</v>
          </cell>
          <cell r="N3490" t="str">
            <v>DP</v>
          </cell>
          <cell r="O3490" t="str">
            <v>BIO - BIOTERIO</v>
          </cell>
          <cell r="P3490" t="str">
            <v xml:space="preserve"> ABSL2-ALOJAMIENTO 1</v>
          </cell>
          <cell r="Q3490" t="str">
            <v xml:space="preserve">PROPIO </v>
          </cell>
          <cell r="R3490" t="str">
            <v>NO APLICA</v>
          </cell>
          <cell r="S3490" t="str">
            <v xml:space="preserve">NO APLICA </v>
          </cell>
          <cell r="T3490"/>
          <cell r="U3490"/>
          <cell r="V3490"/>
          <cell r="W3490"/>
          <cell r="X3490"/>
          <cell r="Y3490" t="str">
            <v xml:space="preserve"> </v>
          </cell>
          <cell r="Z3490" t="str">
            <v xml:space="preserve">  </v>
          </cell>
          <cell r="AA3490"/>
          <cell r="AB3490"/>
          <cell r="AC3490"/>
          <cell r="AD3490"/>
          <cell r="AE3490" t="str">
            <v xml:space="preserve"> </v>
          </cell>
          <cell r="AF3490" t="str">
            <v xml:space="preserve"> </v>
          </cell>
          <cell r="AG3490"/>
          <cell r="AH3490"/>
          <cell r="AI3490"/>
          <cell r="AJ3490" t="str">
            <v xml:space="preserve"> </v>
          </cell>
          <cell r="AK3490" t="str">
            <v xml:space="preserve"> </v>
          </cell>
          <cell r="AL3490"/>
          <cell r="AM3490"/>
          <cell r="AN3490"/>
          <cell r="AO3490" t="str">
            <v xml:space="preserve"> </v>
          </cell>
          <cell r="AP3490" t="str">
            <v xml:space="preserve"> </v>
          </cell>
          <cell r="AQ3490" t="str">
            <v xml:space="preserve"> </v>
          </cell>
          <cell r="AR3490"/>
          <cell r="AS3490"/>
          <cell r="AT3490"/>
          <cell r="AU3490"/>
        </row>
        <row r="3491">
          <cell r="B3491" t="str">
            <v>BIO-019</v>
          </cell>
          <cell r="C3491">
            <v>31095</v>
          </cell>
          <cell r="D3491" t="str">
            <v>#REF!</v>
          </cell>
          <cell r="E3491" t="str">
            <v>NO DISPONIBLE</v>
          </cell>
          <cell r="F3491" t="str">
            <v>ACTIVO</v>
          </cell>
          <cell r="G3491" t="str">
            <v>NO APLICA</v>
          </cell>
          <cell r="H3491" t="str">
            <v>RACK VENTILADO DE JAULAS</v>
          </cell>
          <cell r="I3491" t="str">
            <v>NO APLICA</v>
          </cell>
          <cell r="J3491" t="str">
            <v>LAB PRODUCTS INC.</v>
          </cell>
          <cell r="K3491" t="str">
            <v>ONE CAGE 83164AR</v>
          </cell>
          <cell r="L3491">
            <v>320280</v>
          </cell>
          <cell r="M3491" t="str">
            <v>EQUIPOS ESPECIALES</v>
          </cell>
          <cell r="N3491" t="str">
            <v>DP</v>
          </cell>
          <cell r="O3491" t="str">
            <v>BIO - BIOTERIO</v>
          </cell>
          <cell r="P3491" t="str">
            <v>BARRERA-ALOJAMIENTO 4</v>
          </cell>
          <cell r="Q3491" t="str">
            <v xml:space="preserve">PROPIO </v>
          </cell>
          <cell r="R3491" t="str">
            <v>NO APLICA</v>
          </cell>
          <cell r="S3491" t="str">
            <v xml:space="preserve">NO APLICA </v>
          </cell>
          <cell r="T3491"/>
          <cell r="U3491"/>
          <cell r="V3491"/>
          <cell r="W3491"/>
          <cell r="X3491"/>
          <cell r="Y3491" t="str">
            <v xml:space="preserve"> </v>
          </cell>
          <cell r="Z3491" t="str">
            <v xml:space="preserve">  </v>
          </cell>
          <cell r="AA3491"/>
          <cell r="AB3491"/>
          <cell r="AC3491"/>
          <cell r="AD3491"/>
          <cell r="AE3491" t="str">
            <v xml:space="preserve"> </v>
          </cell>
          <cell r="AF3491" t="str">
            <v xml:space="preserve"> </v>
          </cell>
          <cell r="AG3491"/>
          <cell r="AH3491"/>
          <cell r="AI3491"/>
          <cell r="AJ3491" t="str">
            <v xml:space="preserve"> </v>
          </cell>
          <cell r="AK3491" t="str">
            <v xml:space="preserve"> </v>
          </cell>
          <cell r="AL3491"/>
          <cell r="AM3491"/>
          <cell r="AN3491"/>
          <cell r="AO3491" t="str">
            <v xml:space="preserve"> </v>
          </cell>
          <cell r="AP3491" t="str">
            <v xml:space="preserve"> </v>
          </cell>
          <cell r="AQ3491" t="str">
            <v xml:space="preserve"> </v>
          </cell>
          <cell r="AR3491"/>
          <cell r="AS3491"/>
          <cell r="AT3491"/>
          <cell r="AU3491"/>
        </row>
        <row r="3492">
          <cell r="B3492" t="str">
            <v>BIO-012</v>
          </cell>
          <cell r="C3492">
            <v>31096</v>
          </cell>
          <cell r="D3492" t="str">
            <v>#REF!</v>
          </cell>
          <cell r="E3492" t="str">
            <v>NO DISPONIBLE</v>
          </cell>
          <cell r="F3492" t="str">
            <v>ACTIVO</v>
          </cell>
          <cell r="G3492" t="str">
            <v>NO APLICA</v>
          </cell>
          <cell r="H3492" t="str">
            <v>RACK VENTILADO DE JAULAS</v>
          </cell>
          <cell r="I3492" t="str">
            <v>NO APLICA</v>
          </cell>
          <cell r="J3492" t="str">
            <v>LAB PRODUCTS INC.</v>
          </cell>
          <cell r="K3492" t="str">
            <v>ONE CAGE 83164AR</v>
          </cell>
          <cell r="L3492">
            <v>320273</v>
          </cell>
          <cell r="M3492" t="str">
            <v>EQUIPOS ESPECIALES</v>
          </cell>
          <cell r="N3492" t="str">
            <v>DP</v>
          </cell>
          <cell r="O3492" t="str">
            <v>BIO - BIOTERIO</v>
          </cell>
          <cell r="P3492" t="str">
            <v>BARRERA-ALOJAMIENTO 2</v>
          </cell>
          <cell r="Q3492" t="str">
            <v xml:space="preserve">PROPIO </v>
          </cell>
          <cell r="R3492" t="str">
            <v>NO APLICA</v>
          </cell>
          <cell r="S3492" t="str">
            <v xml:space="preserve">NO APLICA </v>
          </cell>
          <cell r="T3492" t="str">
            <v>REVISAR POSIBLE PROVEEDOR 1 AÑO</v>
          </cell>
          <cell r="U3492"/>
          <cell r="V3492"/>
          <cell r="W3492"/>
          <cell r="X3492"/>
          <cell r="Y3492" t="str">
            <v xml:space="preserve"> </v>
          </cell>
          <cell r="Z3492" t="str">
            <v xml:space="preserve">  </v>
          </cell>
          <cell r="AA3492"/>
          <cell r="AB3492"/>
          <cell r="AC3492"/>
          <cell r="AD3492"/>
          <cell r="AE3492" t="str">
            <v xml:space="preserve"> </v>
          </cell>
          <cell r="AF3492" t="str">
            <v xml:space="preserve"> </v>
          </cell>
          <cell r="AG3492"/>
          <cell r="AH3492"/>
          <cell r="AI3492"/>
          <cell r="AJ3492" t="str">
            <v xml:space="preserve"> </v>
          </cell>
          <cell r="AK3492" t="str">
            <v xml:space="preserve"> </v>
          </cell>
          <cell r="AL3492"/>
          <cell r="AM3492"/>
          <cell r="AN3492"/>
          <cell r="AO3492" t="str">
            <v xml:space="preserve"> </v>
          </cell>
          <cell r="AP3492" t="str">
            <v xml:space="preserve"> </v>
          </cell>
          <cell r="AQ3492" t="str">
            <v xml:space="preserve"> </v>
          </cell>
          <cell r="AR3492"/>
          <cell r="AS3492"/>
          <cell r="AT3492"/>
          <cell r="AU3492"/>
        </row>
        <row r="3493">
          <cell r="B3493" t="str">
            <v>BIO-018</v>
          </cell>
          <cell r="C3493">
            <v>31097</v>
          </cell>
          <cell r="D3493" t="str">
            <v>#REF!</v>
          </cell>
          <cell r="E3493" t="str">
            <v>NO DISPONIBLE</v>
          </cell>
          <cell r="F3493" t="str">
            <v>ACTIVO</v>
          </cell>
          <cell r="G3493" t="str">
            <v>NO APLICA</v>
          </cell>
          <cell r="H3493" t="str">
            <v>RACK VENTILADO DE JAULAS</v>
          </cell>
          <cell r="I3493" t="str">
            <v>NO APLICA</v>
          </cell>
          <cell r="J3493" t="str">
            <v>LAB PRODUCTS INC.</v>
          </cell>
          <cell r="K3493" t="str">
            <v>ONE CAGE 83164AR</v>
          </cell>
          <cell r="L3493">
            <v>320279</v>
          </cell>
          <cell r="M3493" t="str">
            <v>EQUIPOS ESPECIALES</v>
          </cell>
          <cell r="N3493" t="str">
            <v>DP</v>
          </cell>
          <cell r="O3493" t="str">
            <v>BIO - BIOTERIO</v>
          </cell>
          <cell r="P3493" t="str">
            <v xml:space="preserve"> BARRERA
 -ALOJAMIENTO 3</v>
          </cell>
          <cell r="Q3493" t="str">
            <v xml:space="preserve">PROPIO </v>
          </cell>
          <cell r="R3493" t="str">
            <v>NO APLICA</v>
          </cell>
          <cell r="S3493" t="str">
            <v xml:space="preserve">NO APLICA </v>
          </cell>
          <cell r="T3493"/>
          <cell r="U3493"/>
          <cell r="V3493"/>
          <cell r="W3493"/>
          <cell r="X3493"/>
          <cell r="Y3493" t="str">
            <v xml:space="preserve"> </v>
          </cell>
          <cell r="Z3493" t="str">
            <v xml:space="preserve">  </v>
          </cell>
          <cell r="AA3493"/>
          <cell r="AB3493"/>
          <cell r="AC3493"/>
          <cell r="AD3493"/>
          <cell r="AE3493" t="str">
            <v xml:space="preserve"> </v>
          </cell>
          <cell r="AF3493" t="str">
            <v xml:space="preserve"> </v>
          </cell>
          <cell r="AG3493"/>
          <cell r="AH3493"/>
          <cell r="AI3493"/>
          <cell r="AJ3493" t="str">
            <v xml:space="preserve"> </v>
          </cell>
          <cell r="AK3493" t="str">
            <v xml:space="preserve"> </v>
          </cell>
          <cell r="AL3493"/>
          <cell r="AM3493"/>
          <cell r="AN3493"/>
          <cell r="AO3493" t="str">
            <v xml:space="preserve"> </v>
          </cell>
          <cell r="AP3493" t="str">
            <v xml:space="preserve"> </v>
          </cell>
          <cell r="AQ3493" t="str">
            <v xml:space="preserve"> </v>
          </cell>
          <cell r="AR3493"/>
          <cell r="AS3493"/>
          <cell r="AT3493"/>
          <cell r="AU3493"/>
        </row>
        <row r="3494">
          <cell r="B3494" t="str">
            <v>BIO-165</v>
          </cell>
          <cell r="C3494">
            <v>31098</v>
          </cell>
          <cell r="D3494" t="str">
            <v>#REF!</v>
          </cell>
          <cell r="E3494" t="str">
            <v>NO DISPONIBLE</v>
          </cell>
          <cell r="F3494" t="str">
            <v>ACTIVO</v>
          </cell>
          <cell r="G3494" t="str">
            <v>NO APLICA</v>
          </cell>
          <cell r="H3494" t="str">
            <v>RACK VENTILADO DE JAULAS</v>
          </cell>
          <cell r="I3494" t="str">
            <v>NO APLICA</v>
          </cell>
          <cell r="J3494" t="str">
            <v>LAB PRODUCTS INC.</v>
          </cell>
          <cell r="K3494" t="str">
            <v>ONE CAGE 83164AR</v>
          </cell>
          <cell r="L3494">
            <v>320277</v>
          </cell>
          <cell r="M3494" t="str">
            <v>EQUIPOS ESPECIALES</v>
          </cell>
          <cell r="N3494" t="str">
            <v>DP</v>
          </cell>
          <cell r="O3494" t="str">
            <v>BIO - BIOTERIO</v>
          </cell>
          <cell r="P3494" t="str">
            <v xml:space="preserve"> BARRERA-ALOJAMIENTO 5</v>
          </cell>
          <cell r="Q3494" t="str">
            <v xml:space="preserve">PROPIO </v>
          </cell>
          <cell r="R3494" t="str">
            <v>NO APLICA</v>
          </cell>
          <cell r="S3494" t="str">
            <v xml:space="preserve">NO APLICA </v>
          </cell>
          <cell r="T3494"/>
          <cell r="U3494"/>
          <cell r="V3494"/>
          <cell r="W3494"/>
          <cell r="X3494"/>
          <cell r="Y3494" t="str">
            <v xml:space="preserve"> </v>
          </cell>
          <cell r="Z3494" t="str">
            <v xml:space="preserve">  </v>
          </cell>
          <cell r="AA3494"/>
          <cell r="AB3494"/>
          <cell r="AC3494"/>
          <cell r="AD3494"/>
          <cell r="AE3494" t="str">
            <v xml:space="preserve"> </v>
          </cell>
          <cell r="AF3494" t="str">
            <v xml:space="preserve"> </v>
          </cell>
          <cell r="AG3494"/>
          <cell r="AH3494"/>
          <cell r="AI3494"/>
          <cell r="AJ3494" t="str">
            <v xml:space="preserve"> </v>
          </cell>
          <cell r="AK3494" t="str">
            <v xml:space="preserve"> </v>
          </cell>
          <cell r="AL3494"/>
          <cell r="AM3494"/>
          <cell r="AN3494"/>
          <cell r="AO3494" t="str">
            <v xml:space="preserve"> </v>
          </cell>
          <cell r="AP3494" t="str">
            <v xml:space="preserve"> </v>
          </cell>
          <cell r="AQ3494" t="str">
            <v xml:space="preserve"> </v>
          </cell>
          <cell r="AR3494"/>
          <cell r="AS3494"/>
          <cell r="AT3494"/>
          <cell r="AU3494"/>
        </row>
        <row r="3495">
          <cell r="B3495" t="str">
            <v>BIO-008</v>
          </cell>
          <cell r="C3495">
            <v>31104</v>
          </cell>
          <cell r="D3495" t="str">
            <v>#REF!</v>
          </cell>
          <cell r="E3495" t="str">
            <v>NO DISPONIBLE</v>
          </cell>
          <cell r="F3495" t="str">
            <v>ACTIVO</v>
          </cell>
          <cell r="G3495" t="str">
            <v>NO APLICA</v>
          </cell>
          <cell r="H3495" t="str">
            <v>MODULO ASILADOR DE CONEJOS</v>
          </cell>
          <cell r="I3495" t="str">
            <v>NO APLICA</v>
          </cell>
          <cell r="J3495" t="str">
            <v>PARKBIO</v>
          </cell>
          <cell r="K3495" t="str">
            <v>RABIT AUTEH</v>
          </cell>
          <cell r="L3495">
            <v>13091</v>
          </cell>
          <cell r="M3495" t="str">
            <v>EQUIPOS ESPECIALES</v>
          </cell>
          <cell r="N3495" t="str">
            <v>DP</v>
          </cell>
          <cell r="O3495" t="str">
            <v>BIO - BIOTERIO</v>
          </cell>
          <cell r="P3495" t="str">
            <v xml:space="preserve">CUARENTENA ABSL2-SALA CONEJOS </v>
          </cell>
          <cell r="Q3495" t="str">
            <v xml:space="preserve">PROPIO </v>
          </cell>
          <cell r="R3495" t="str">
            <v>NO APLICA</v>
          </cell>
          <cell r="S3495" t="str">
            <v xml:space="preserve">NO APLICA </v>
          </cell>
          <cell r="T3495" t="str">
            <v>REVISAR POSIBLE PROVEEDOR 2 AÑOS</v>
          </cell>
          <cell r="U3495"/>
          <cell r="V3495"/>
          <cell r="W3495"/>
          <cell r="X3495"/>
          <cell r="Y3495" t="str">
            <v xml:space="preserve"> </v>
          </cell>
          <cell r="Z3495" t="str">
            <v xml:space="preserve">  </v>
          </cell>
          <cell r="AA3495"/>
          <cell r="AB3495"/>
          <cell r="AC3495"/>
          <cell r="AD3495"/>
          <cell r="AE3495" t="str">
            <v xml:space="preserve"> </v>
          </cell>
          <cell r="AF3495" t="str">
            <v xml:space="preserve"> </v>
          </cell>
          <cell r="AG3495"/>
          <cell r="AH3495"/>
          <cell r="AI3495"/>
          <cell r="AJ3495" t="str">
            <v xml:space="preserve"> </v>
          </cell>
          <cell r="AK3495" t="str">
            <v xml:space="preserve"> </v>
          </cell>
          <cell r="AL3495"/>
          <cell r="AM3495"/>
          <cell r="AN3495"/>
          <cell r="AO3495" t="str">
            <v xml:space="preserve"> </v>
          </cell>
          <cell r="AP3495" t="str">
            <v xml:space="preserve"> </v>
          </cell>
          <cell r="AQ3495" t="str">
            <v xml:space="preserve"> </v>
          </cell>
          <cell r="AR3495"/>
          <cell r="AS3495"/>
          <cell r="AT3495"/>
          <cell r="AU3495"/>
        </row>
        <row r="3496">
          <cell r="B3496" t="str">
            <v>BIO-009</v>
          </cell>
          <cell r="C3496">
            <v>31105</v>
          </cell>
          <cell r="D3496" t="str">
            <v>#REF!</v>
          </cell>
          <cell r="E3496" t="str">
            <v>NO DISPONIBLE</v>
          </cell>
          <cell r="F3496" t="str">
            <v>ACTIVO</v>
          </cell>
          <cell r="G3496" t="str">
            <v>NO APLICA</v>
          </cell>
          <cell r="H3496" t="str">
            <v>MODULO ASILADOR DE CONEJOS</v>
          </cell>
          <cell r="I3496" t="str">
            <v>NO APLICA</v>
          </cell>
          <cell r="J3496" t="str">
            <v>PARKBIO</v>
          </cell>
          <cell r="K3496" t="str">
            <v>RABIT AUTEH</v>
          </cell>
          <cell r="L3496">
            <v>13093</v>
          </cell>
          <cell r="M3496" t="str">
            <v>EQUIPOS ESPECIALES</v>
          </cell>
          <cell r="N3496" t="str">
            <v>DP</v>
          </cell>
          <cell r="O3496" t="str">
            <v>BIO - BIOTERIO</v>
          </cell>
          <cell r="P3496" t="str">
            <v xml:space="preserve">CUARENTENA ABSL2-SALA CONEJOS </v>
          </cell>
          <cell r="Q3496" t="str">
            <v xml:space="preserve">PROPIO </v>
          </cell>
          <cell r="R3496" t="str">
            <v>NO APLICA</v>
          </cell>
          <cell r="S3496" t="str">
            <v xml:space="preserve">NO APLICA </v>
          </cell>
          <cell r="T3496"/>
          <cell r="U3496"/>
          <cell r="V3496"/>
          <cell r="W3496"/>
          <cell r="X3496"/>
          <cell r="Y3496" t="str">
            <v xml:space="preserve"> </v>
          </cell>
          <cell r="Z3496" t="str">
            <v xml:space="preserve">  </v>
          </cell>
          <cell r="AA3496"/>
          <cell r="AB3496"/>
          <cell r="AC3496"/>
          <cell r="AD3496"/>
          <cell r="AE3496" t="str">
            <v xml:space="preserve"> </v>
          </cell>
          <cell r="AF3496" t="str">
            <v xml:space="preserve"> </v>
          </cell>
          <cell r="AG3496"/>
          <cell r="AH3496"/>
          <cell r="AI3496"/>
          <cell r="AJ3496" t="str">
            <v xml:space="preserve"> </v>
          </cell>
          <cell r="AK3496" t="str">
            <v xml:space="preserve"> </v>
          </cell>
          <cell r="AL3496"/>
          <cell r="AM3496"/>
          <cell r="AN3496"/>
          <cell r="AO3496" t="str">
            <v xml:space="preserve"> </v>
          </cell>
          <cell r="AP3496" t="str">
            <v xml:space="preserve"> </v>
          </cell>
          <cell r="AQ3496" t="str">
            <v xml:space="preserve"> </v>
          </cell>
          <cell r="AR3496"/>
          <cell r="AS3496"/>
          <cell r="AT3496"/>
          <cell r="AU3496"/>
        </row>
        <row r="3497">
          <cell r="B3497" t="str">
            <v>BIO-010</v>
          </cell>
          <cell r="C3497">
            <v>31106</v>
          </cell>
          <cell r="D3497" t="str">
            <v>#REF!</v>
          </cell>
          <cell r="E3497" t="str">
            <v>NO DISPONIBLE</v>
          </cell>
          <cell r="F3497" t="str">
            <v>ACTIVO</v>
          </cell>
          <cell r="G3497" t="str">
            <v>NO APLICA</v>
          </cell>
          <cell r="H3497" t="str">
            <v>MODULO ASILADOR DE CONEJOS</v>
          </cell>
          <cell r="I3497" t="str">
            <v>NO APLICA</v>
          </cell>
          <cell r="J3497" t="str">
            <v>PARKBIO</v>
          </cell>
          <cell r="K3497" t="str">
            <v>RABIT AUTEH</v>
          </cell>
          <cell r="L3497">
            <v>13092</v>
          </cell>
          <cell r="M3497" t="str">
            <v>EQUIPOS ESPECIALES</v>
          </cell>
          <cell r="N3497" t="str">
            <v>DP</v>
          </cell>
          <cell r="O3497" t="str">
            <v>BIO - BIOTERIO</v>
          </cell>
          <cell r="P3497" t="str">
            <v xml:space="preserve">CUARENTENA ABSL2-SALA CONEJOS </v>
          </cell>
          <cell r="Q3497" t="str">
            <v xml:space="preserve">PROPIO </v>
          </cell>
          <cell r="R3497" t="str">
            <v>NO APLICA</v>
          </cell>
          <cell r="S3497" t="str">
            <v xml:space="preserve">NO APLICA </v>
          </cell>
          <cell r="T3497"/>
          <cell r="U3497"/>
          <cell r="V3497"/>
          <cell r="W3497"/>
          <cell r="X3497"/>
          <cell r="Y3497" t="str">
            <v xml:space="preserve"> </v>
          </cell>
          <cell r="Z3497" t="str">
            <v xml:space="preserve">  </v>
          </cell>
          <cell r="AA3497"/>
          <cell r="AB3497"/>
          <cell r="AC3497"/>
          <cell r="AD3497"/>
          <cell r="AE3497" t="str">
            <v xml:space="preserve"> </v>
          </cell>
          <cell r="AF3497" t="str">
            <v xml:space="preserve"> </v>
          </cell>
          <cell r="AG3497"/>
          <cell r="AH3497"/>
          <cell r="AI3497"/>
          <cell r="AJ3497" t="str">
            <v xml:space="preserve"> </v>
          </cell>
          <cell r="AK3497" t="str">
            <v xml:space="preserve"> </v>
          </cell>
          <cell r="AL3497"/>
          <cell r="AM3497"/>
          <cell r="AN3497"/>
          <cell r="AO3497" t="str">
            <v xml:space="preserve"> </v>
          </cell>
          <cell r="AP3497" t="str">
            <v xml:space="preserve"> </v>
          </cell>
          <cell r="AQ3497" t="str">
            <v xml:space="preserve"> </v>
          </cell>
          <cell r="AR3497"/>
          <cell r="AS3497"/>
          <cell r="AT3497"/>
          <cell r="AU3497"/>
        </row>
        <row r="3498">
          <cell r="B3498" t="str">
            <v>BIO-022</v>
          </cell>
          <cell r="C3498">
            <v>31112</v>
          </cell>
          <cell r="D3498" t="str">
            <v>#REF!</v>
          </cell>
          <cell r="E3498" t="str">
            <v>NO DISPONIBLE</v>
          </cell>
          <cell r="F3498" t="str">
            <v>ACTIVO</v>
          </cell>
          <cell r="G3498" t="str">
            <v>NO APLICA</v>
          </cell>
          <cell r="H3498" t="str">
            <v>ESTACION DE TRABAJO PARA NECROPSIA DE ANIMALES</v>
          </cell>
          <cell r="I3498" t="str">
            <v>NO APLICA</v>
          </cell>
          <cell r="J3498" t="str">
            <v>TBJ</v>
          </cell>
          <cell r="K3498" t="str">
            <v>36-60DD-SS</v>
          </cell>
          <cell r="L3498" t="str">
            <v>50132150-1</v>
          </cell>
          <cell r="M3498" t="str">
            <v>EQUIPOS ESPECIALES</v>
          </cell>
          <cell r="N3498" t="str">
            <v>DP</v>
          </cell>
          <cell r="O3498" t="str">
            <v>BIO - BIOTERIO</v>
          </cell>
          <cell r="P3498" t="str">
            <v xml:space="preserve"> ABSL2-31014</v>
          </cell>
          <cell r="Q3498" t="str">
            <v xml:space="preserve">PROPIO </v>
          </cell>
          <cell r="R3498" t="str">
            <v>NO APLICA</v>
          </cell>
          <cell r="S3498" t="str">
            <v xml:space="preserve">NO APLICA </v>
          </cell>
          <cell r="T3498" t="str">
            <v xml:space="preserve">ES UNA MESA CON UNAS REJILLA, TIENE UN LAVAMANOS CON AGUA CALIENTE Y AGUA FRIA </v>
          </cell>
          <cell r="U3498"/>
          <cell r="V3498"/>
          <cell r="W3498"/>
          <cell r="X3498"/>
          <cell r="Y3498" t="str">
            <v xml:space="preserve"> </v>
          </cell>
          <cell r="Z3498" t="str">
            <v xml:space="preserve">  </v>
          </cell>
          <cell r="AA3498"/>
          <cell r="AB3498"/>
          <cell r="AC3498"/>
          <cell r="AD3498"/>
          <cell r="AE3498" t="str">
            <v xml:space="preserve"> </v>
          </cell>
          <cell r="AF3498" t="str">
            <v xml:space="preserve"> </v>
          </cell>
          <cell r="AG3498"/>
          <cell r="AH3498"/>
          <cell r="AI3498"/>
          <cell r="AJ3498" t="str">
            <v xml:space="preserve"> </v>
          </cell>
          <cell r="AK3498" t="str">
            <v xml:space="preserve"> </v>
          </cell>
          <cell r="AL3498"/>
          <cell r="AM3498"/>
          <cell r="AN3498"/>
          <cell r="AO3498" t="str">
            <v xml:space="preserve"> </v>
          </cell>
          <cell r="AP3498" t="str">
            <v xml:space="preserve"> </v>
          </cell>
          <cell r="AQ3498" t="str">
            <v xml:space="preserve"> </v>
          </cell>
          <cell r="AR3498"/>
          <cell r="AS3498"/>
          <cell r="AT3498"/>
          <cell r="AU3498"/>
        </row>
        <row r="3499">
          <cell r="B3499">
            <v>31174</v>
          </cell>
          <cell r="C3499">
            <v>31174</v>
          </cell>
          <cell r="D3499" t="str">
            <v>#REF!</v>
          </cell>
          <cell r="E3499" t="str">
            <v>NO DISPONIBLE</v>
          </cell>
          <cell r="F3499" t="str">
            <v>INACTIVO</v>
          </cell>
          <cell r="G3499" t="str">
            <v>NO APLICA</v>
          </cell>
          <cell r="H3499" t="str">
            <v>SISTEMA DE INMUNOENSAYO</v>
          </cell>
          <cell r="I3499" t="str">
            <v>NO APLICA</v>
          </cell>
          <cell r="J3499" t="str">
            <v>SIEMENS</v>
          </cell>
          <cell r="K3499" t="str">
            <v>ADVIA CENTAUR XPT</v>
          </cell>
          <cell r="L3499" t="str">
            <v>IRL59741601</v>
          </cell>
          <cell r="M3499" t="str">
            <v>EQUIPOS ESPECIALES</v>
          </cell>
          <cell r="N3499" t="str">
            <v>DISP</v>
          </cell>
          <cell r="O3499" t="str">
            <v>LNI - NUTRICIÓN</v>
          </cell>
          <cell r="P3499" t="str">
            <v>LABORATORIO ANALISIS BIOQUIMICO</v>
          </cell>
          <cell r="Q3499" t="str">
            <v>COMODATO</v>
          </cell>
          <cell r="R3499" t="str">
            <v>NO APLICA</v>
          </cell>
          <cell r="S3499"/>
          <cell r="T3499" t="str">
            <v>EQUIPO CENTAUR XP NO. IRLDIC521017. INCLUYE IMPRESORA HP LASERJET 4500L Y UPS MARCA ENERGÍA. (COMODATO SIEMENS A GRUPO NUTRICIÓN)</v>
          </cell>
          <cell r="U3499"/>
          <cell r="V3499"/>
          <cell r="W3499"/>
          <cell r="X3499"/>
          <cell r="Y3499" t="str">
            <v xml:space="preserve"> </v>
          </cell>
          <cell r="Z3499" t="str">
            <v xml:space="preserve">  </v>
          </cell>
          <cell r="AA3499"/>
          <cell r="AB3499"/>
          <cell r="AC3499"/>
          <cell r="AD3499"/>
          <cell r="AE3499" t="str">
            <v xml:space="preserve"> </v>
          </cell>
          <cell r="AF3499" t="str">
            <v xml:space="preserve"> </v>
          </cell>
          <cell r="AG3499"/>
          <cell r="AH3499"/>
          <cell r="AI3499"/>
          <cell r="AJ3499" t="str">
            <v xml:space="preserve"> </v>
          </cell>
          <cell r="AK3499" t="str">
            <v xml:space="preserve"> </v>
          </cell>
          <cell r="AL3499"/>
          <cell r="AM3499"/>
          <cell r="AN3499"/>
          <cell r="AO3499"/>
          <cell r="AP3499" t="str">
            <v xml:space="preserve"> </v>
          </cell>
          <cell r="AQ3499" t="str">
            <v xml:space="preserve"> </v>
          </cell>
          <cell r="AR3499"/>
          <cell r="AS3499"/>
          <cell r="AT3499"/>
          <cell r="AU3499"/>
        </row>
        <row r="3500">
          <cell r="B3500" t="str">
            <v>LNI-014</v>
          </cell>
          <cell r="C3500">
            <v>31175</v>
          </cell>
          <cell r="D3500" t="str">
            <v>#REF!</v>
          </cell>
          <cell r="E3500">
            <v>40100</v>
          </cell>
          <cell r="F3500" t="str">
            <v>INACTIVO</v>
          </cell>
          <cell r="G3500" t="str">
            <v>NO APLICA</v>
          </cell>
          <cell r="H3500" t="str">
            <v>SISTEMA INTEGRADO DE QUÍMICA</v>
          </cell>
          <cell r="I3500" t="str">
            <v>NO APLICA</v>
          </cell>
          <cell r="J3500" t="str">
            <v>SIEMENS</v>
          </cell>
          <cell r="K3500" t="str">
            <v>DIMENSION RXL MAX</v>
          </cell>
          <cell r="L3500" t="str">
            <v>223715AX</v>
          </cell>
          <cell r="M3500" t="str">
            <v>EQUIPOS ESPECIALES</v>
          </cell>
          <cell r="N3500" t="str">
            <v>DISP</v>
          </cell>
          <cell r="O3500" t="str">
            <v>LNI - NUTRICIÓN</v>
          </cell>
          <cell r="P3500" t="str">
            <v>AREA DE CITOMETRIA DE FLUJO</v>
          </cell>
          <cell r="Q3500" t="str">
            <v>COMODATO</v>
          </cell>
          <cell r="R3500" t="str">
            <v>NO APLICA</v>
          </cell>
          <cell r="S3500"/>
          <cell r="T3500"/>
          <cell r="U3500"/>
          <cell r="V3500"/>
          <cell r="W3500"/>
          <cell r="X3500"/>
          <cell r="Y3500" t="str">
            <v xml:space="preserve"> </v>
          </cell>
          <cell r="Z3500" t="str">
            <v xml:space="preserve">  </v>
          </cell>
          <cell r="AA3500"/>
          <cell r="AB3500"/>
          <cell r="AC3500"/>
          <cell r="AD3500"/>
          <cell r="AE3500" t="str">
            <v xml:space="preserve"> </v>
          </cell>
          <cell r="AF3500" t="str">
            <v xml:space="preserve"> </v>
          </cell>
          <cell r="AG3500"/>
          <cell r="AH3500"/>
          <cell r="AI3500"/>
          <cell r="AJ3500" t="str">
            <v xml:space="preserve"> </v>
          </cell>
          <cell r="AK3500" t="str">
            <v xml:space="preserve"> </v>
          </cell>
          <cell r="AL3500"/>
          <cell r="AM3500"/>
          <cell r="AN3500"/>
          <cell r="AO3500"/>
          <cell r="AP3500" t="str">
            <v xml:space="preserve"> </v>
          </cell>
          <cell r="AQ3500" t="str">
            <v xml:space="preserve"> </v>
          </cell>
          <cell r="AR3500"/>
          <cell r="AS3500"/>
          <cell r="AT3500"/>
          <cell r="AU3500"/>
        </row>
        <row r="3501">
          <cell r="B3501">
            <v>31210</v>
          </cell>
          <cell r="C3501">
            <v>31210</v>
          </cell>
          <cell r="D3501" t="str">
            <v>#REF!</v>
          </cell>
          <cell r="E3501" t="str">
            <v>NO DISPONIBLE</v>
          </cell>
          <cell r="F3501" t="str">
            <v>ACTIVO</v>
          </cell>
          <cell r="G3501" t="str">
            <v>NO APLICA</v>
          </cell>
          <cell r="H3501" t="str">
            <v>DISPENSADOR</v>
          </cell>
          <cell r="I3501" t="str">
            <v>NO APLICA</v>
          </cell>
          <cell r="J3501" t="str">
            <v>BRAND</v>
          </cell>
          <cell r="K3501" t="str">
            <v>DISPENSETTE III</v>
          </cell>
          <cell r="L3501" t="str">
            <v>02J39232</v>
          </cell>
          <cell r="M3501" t="str">
            <v>VOLUMÉTRICOS</v>
          </cell>
          <cell r="N3501" t="str">
            <v>DRSP</v>
          </cell>
          <cell r="O3501" t="str">
            <v>GMR - MICROBIOLOGÍA</v>
          </cell>
          <cell r="P3501" t="str">
            <v>RESISTENCIA BACTERIANA</v>
          </cell>
          <cell r="Q3501" t="str">
            <v>PROPIO</v>
          </cell>
          <cell r="R3501" t="str">
            <v>VOLUMEN</v>
          </cell>
          <cell r="S3501" t="str">
            <v>0.5ml a 5ml</v>
          </cell>
          <cell r="T3501"/>
          <cell r="U3501">
            <v>12</v>
          </cell>
          <cell r="V3501">
            <v>12</v>
          </cell>
          <cell r="W3501"/>
          <cell r="X3501"/>
          <cell r="Y3501" t="str">
            <v xml:space="preserve"> </v>
          </cell>
          <cell r="Z3501" t="str">
            <v xml:space="preserve">  </v>
          </cell>
          <cell r="AA3501"/>
          <cell r="AB3501"/>
          <cell r="AC3501"/>
          <cell r="AD3501"/>
          <cell r="AE3501" t="str">
            <v xml:space="preserve"> </v>
          </cell>
          <cell r="AF3501" t="str">
            <v xml:space="preserve"> </v>
          </cell>
          <cell r="AG3501"/>
          <cell r="AH3501"/>
          <cell r="AI3501"/>
          <cell r="AJ3501" t="str">
            <v xml:space="preserve"> </v>
          </cell>
          <cell r="AK3501" t="str">
            <v xml:space="preserve"> </v>
          </cell>
          <cell r="AL3501"/>
          <cell r="AM3501"/>
          <cell r="AN3501"/>
          <cell r="AO3501"/>
          <cell r="AP3501" t="str">
            <v xml:space="preserve"> </v>
          </cell>
          <cell r="AQ3501" t="str">
            <v xml:space="preserve"> </v>
          </cell>
          <cell r="AR3501"/>
          <cell r="AS3501"/>
          <cell r="AT3501"/>
          <cell r="AU3501"/>
        </row>
        <row r="3502">
          <cell r="B3502">
            <v>31228</v>
          </cell>
          <cell r="C3502">
            <v>31228</v>
          </cell>
          <cell r="D3502" t="str">
            <v>#REF!</v>
          </cell>
          <cell r="E3502">
            <v>42583</v>
          </cell>
          <cell r="F3502" t="str">
            <v>INACTIVO</v>
          </cell>
          <cell r="G3502" t="str">
            <v>NO APLICA</v>
          </cell>
          <cell r="H3502" t="str">
            <v>COMPRESOR</v>
          </cell>
          <cell r="I3502" t="str">
            <v>NO APLICA</v>
          </cell>
          <cell r="J3502" t="str">
            <v>AQUALAB</v>
          </cell>
          <cell r="K3502" t="str">
            <v>ZW500B2-40/7-GD063</v>
          </cell>
          <cell r="L3502" t="str">
            <v>14H0163</v>
          </cell>
          <cell r="M3502" t="str">
            <v>EQUIPOS ESPECIALES</v>
          </cell>
          <cell r="N3502" t="str">
            <v>DRSP</v>
          </cell>
          <cell r="O3502" t="str">
            <v>GPR - PARASITOLOGÍA</v>
          </cell>
          <cell r="P3502" t="str">
            <v>PARASITISMO INTESTINAL</v>
          </cell>
          <cell r="Q3502" t="str">
            <v>PROPIO</v>
          </cell>
          <cell r="R3502" t="str">
            <v>NO APLICA</v>
          </cell>
          <cell r="S3502"/>
          <cell r="T3502"/>
          <cell r="U3502"/>
          <cell r="V3502"/>
          <cell r="W3502"/>
          <cell r="X3502"/>
          <cell r="Y3502" t="str">
            <v xml:space="preserve"> </v>
          </cell>
          <cell r="Z3502" t="str">
            <v xml:space="preserve">  </v>
          </cell>
          <cell r="AA3502"/>
          <cell r="AB3502"/>
          <cell r="AC3502"/>
          <cell r="AD3502"/>
          <cell r="AE3502" t="str">
            <v xml:space="preserve"> </v>
          </cell>
          <cell r="AF3502" t="str">
            <v xml:space="preserve"> </v>
          </cell>
          <cell r="AG3502"/>
          <cell r="AH3502"/>
          <cell r="AI3502"/>
          <cell r="AJ3502" t="str">
            <v xml:space="preserve"> </v>
          </cell>
          <cell r="AK3502" t="str">
            <v xml:space="preserve"> </v>
          </cell>
          <cell r="AL3502"/>
          <cell r="AM3502"/>
          <cell r="AN3502"/>
          <cell r="AO3502"/>
          <cell r="AP3502" t="str">
            <v xml:space="preserve"> </v>
          </cell>
          <cell r="AQ3502" t="str">
            <v xml:space="preserve"> </v>
          </cell>
          <cell r="AR3502"/>
          <cell r="AS3502"/>
          <cell r="AT3502"/>
          <cell r="AU3502"/>
        </row>
        <row r="3503">
          <cell r="B3503" t="str">
            <v>GSA-383</v>
          </cell>
          <cell r="C3503">
            <v>31228</v>
          </cell>
          <cell r="D3503" t="str">
            <v>#REF!</v>
          </cell>
          <cell r="E3503">
            <v>42583</v>
          </cell>
          <cell r="F3503" t="str">
            <v>ACTIVO</v>
          </cell>
          <cell r="G3503" t="str">
            <v>NO APLICA</v>
          </cell>
          <cell r="H3503" t="str">
            <v xml:space="preserve">MANÓMETRO </v>
          </cell>
          <cell r="I3503" t="str">
            <v>NO APLICA</v>
          </cell>
          <cell r="J3503" t="str">
            <v>BLCH</v>
          </cell>
          <cell r="K3503" t="str">
            <v>0 A 1 MPA</v>
          </cell>
          <cell r="L3503">
            <v>12347600</v>
          </cell>
          <cell r="M3503" t="str">
            <v>INSTRUMENTOS DE MEDICIÓN</v>
          </cell>
          <cell r="N3503" t="str">
            <v>DRSP</v>
          </cell>
          <cell r="O3503" t="str">
            <v>GPR - PARASITOLOGÍA</v>
          </cell>
          <cell r="P3503" t="str">
            <v>PARASITOLOGÍA DE AGUAS</v>
          </cell>
          <cell r="Q3503" t="str">
            <v>PROPIO</v>
          </cell>
          <cell r="R3503" t="str">
            <v>PRESIÓN</v>
          </cell>
          <cell r="S3503" t="str">
            <v>0 A 1 MPA</v>
          </cell>
          <cell r="T3503"/>
          <cell r="U3503"/>
          <cell r="V3503"/>
          <cell r="W3503"/>
          <cell r="X3503"/>
          <cell r="Y3503" t="str">
            <v xml:space="preserve"> </v>
          </cell>
          <cell r="Z3503" t="str">
            <v xml:space="preserve">  </v>
          </cell>
          <cell r="AA3503"/>
          <cell r="AB3503"/>
          <cell r="AC3503"/>
          <cell r="AD3503"/>
          <cell r="AE3503" t="str">
            <v xml:space="preserve"> </v>
          </cell>
          <cell r="AF3503" t="str">
            <v xml:space="preserve"> </v>
          </cell>
          <cell r="AG3503"/>
          <cell r="AH3503"/>
          <cell r="AI3503"/>
          <cell r="AJ3503" t="str">
            <v xml:space="preserve"> </v>
          </cell>
          <cell r="AK3503" t="str">
            <v xml:space="preserve"> </v>
          </cell>
          <cell r="AL3503"/>
          <cell r="AM3503"/>
          <cell r="AN3503"/>
          <cell r="AO3503"/>
          <cell r="AP3503" t="str">
            <v xml:space="preserve"> </v>
          </cell>
          <cell r="AQ3503" t="str">
            <v xml:space="preserve"> </v>
          </cell>
          <cell r="AR3503"/>
          <cell r="AS3503"/>
          <cell r="AT3503"/>
          <cell r="AU3503"/>
        </row>
        <row r="3504">
          <cell r="B3504" t="str">
            <v>GSA-384</v>
          </cell>
          <cell r="C3504">
            <v>31228</v>
          </cell>
          <cell r="D3504" t="str">
            <v>#REF!</v>
          </cell>
          <cell r="E3504">
            <v>42583</v>
          </cell>
          <cell r="F3504" t="str">
            <v>ACTIVO</v>
          </cell>
          <cell r="G3504" t="str">
            <v>NO APLICA</v>
          </cell>
          <cell r="H3504" t="str">
            <v xml:space="preserve">MANÓMETRO </v>
          </cell>
          <cell r="I3504" t="str">
            <v>NO APLICA</v>
          </cell>
          <cell r="J3504" t="str">
            <v>BLCH</v>
          </cell>
          <cell r="K3504" t="str">
            <v>1 A 1 MPA</v>
          </cell>
          <cell r="L3504" t="str">
            <v>UFR1021</v>
          </cell>
          <cell r="M3504" t="str">
            <v>INSTRUMENTOS DE MEDICIÓN</v>
          </cell>
          <cell r="N3504" t="str">
            <v>DRSP</v>
          </cell>
          <cell r="O3504" t="str">
            <v>GPR - PARASITOLOGÍA</v>
          </cell>
          <cell r="P3504" t="str">
            <v>PARASITOLOGÍA DE AGUAS</v>
          </cell>
          <cell r="Q3504" t="str">
            <v>PROPIO</v>
          </cell>
          <cell r="R3504" t="str">
            <v>PRESIÓN</v>
          </cell>
          <cell r="S3504" t="str">
            <v>0 A 140 PSI</v>
          </cell>
          <cell r="T3504"/>
          <cell r="U3504"/>
          <cell r="V3504"/>
          <cell r="W3504"/>
          <cell r="X3504"/>
          <cell r="Y3504" t="str">
            <v xml:space="preserve"> </v>
          </cell>
          <cell r="Z3504" t="str">
            <v xml:space="preserve">  </v>
          </cell>
          <cell r="AA3504"/>
          <cell r="AB3504"/>
          <cell r="AC3504"/>
          <cell r="AD3504"/>
          <cell r="AE3504" t="str">
            <v xml:space="preserve"> </v>
          </cell>
          <cell r="AF3504" t="str">
            <v xml:space="preserve"> </v>
          </cell>
          <cell r="AG3504"/>
          <cell r="AH3504"/>
          <cell r="AI3504"/>
          <cell r="AJ3504" t="str">
            <v xml:space="preserve"> </v>
          </cell>
          <cell r="AK3504" t="str">
            <v xml:space="preserve"> </v>
          </cell>
          <cell r="AL3504"/>
          <cell r="AM3504"/>
          <cell r="AN3504"/>
          <cell r="AO3504"/>
          <cell r="AP3504" t="str">
            <v xml:space="preserve"> </v>
          </cell>
          <cell r="AQ3504" t="str">
            <v xml:space="preserve"> </v>
          </cell>
          <cell r="AR3504"/>
          <cell r="AS3504"/>
          <cell r="AT3504"/>
          <cell r="AU3504"/>
        </row>
        <row r="3505">
          <cell r="B3505">
            <v>31237</v>
          </cell>
          <cell r="C3505">
            <v>31237</v>
          </cell>
          <cell r="D3505" t="str">
            <v>#REF!</v>
          </cell>
          <cell r="E3505">
            <v>42880</v>
          </cell>
          <cell r="F3505" t="str">
            <v>INACTIVO</v>
          </cell>
          <cell r="G3505" t="str">
            <v>NO APLICA</v>
          </cell>
          <cell r="H3505" t="str">
            <v xml:space="preserve">TERMOCICLADOR </v>
          </cell>
          <cell r="I3505" t="str">
            <v>VERITI SYSTEMS</v>
          </cell>
          <cell r="J3505" t="str">
            <v>APPLIED BIOSYSTEMS</v>
          </cell>
          <cell r="K3505" t="str">
            <v>VERITI 96-WELL</v>
          </cell>
          <cell r="L3505">
            <v>2990222696</v>
          </cell>
          <cell r="M3505" t="str">
            <v>TERMOCICLADORES</v>
          </cell>
          <cell r="N3505" t="str">
            <v>DRSP</v>
          </cell>
          <cell r="O3505" t="str">
            <v>GVI - VIROLOGÍA</v>
          </cell>
          <cell r="P3505" t="str">
            <v>TERMOCICLADORES</v>
          </cell>
          <cell r="Q3505" t="str">
            <v>PROPIO</v>
          </cell>
          <cell r="R3505" t="str">
            <v>VER MANUAL</v>
          </cell>
          <cell r="S3505"/>
          <cell r="T3505" t="str">
            <v>2023-08-04:  Rev. equiopos y lab - Usuario reporta mensaje de error y cancelación de la corrida. - Se escala a fabrica falla. 
Reporte (2023-08-14): se recomienda dar de baja.</v>
          </cell>
          <cell r="U3505"/>
          <cell r="V3505"/>
          <cell r="W3505"/>
          <cell r="X3505"/>
          <cell r="Y3505" t="str">
            <v xml:space="preserve"> </v>
          </cell>
          <cell r="Z3505" t="str">
            <v xml:space="preserve">  </v>
          </cell>
          <cell r="AA3505"/>
          <cell r="AB3505"/>
          <cell r="AC3505"/>
          <cell r="AD3505"/>
          <cell r="AE3505" t="str">
            <v xml:space="preserve"> </v>
          </cell>
          <cell r="AF3505" t="str">
            <v xml:space="preserve"> </v>
          </cell>
          <cell r="AG3505"/>
          <cell r="AH3505"/>
          <cell r="AI3505"/>
          <cell r="AJ3505" t="str">
            <v xml:space="preserve"> </v>
          </cell>
          <cell r="AK3505" t="str">
            <v xml:space="preserve"> </v>
          </cell>
          <cell r="AL3505"/>
          <cell r="AM3505"/>
          <cell r="AN3505"/>
          <cell r="AO3505"/>
          <cell r="AP3505" t="str">
            <v xml:space="preserve"> </v>
          </cell>
          <cell r="AQ3505" t="str">
            <v xml:space="preserve"> </v>
          </cell>
          <cell r="AR3505"/>
          <cell r="AS3505"/>
          <cell r="AT3505"/>
          <cell r="AU3505"/>
        </row>
        <row r="3506">
          <cell r="B3506">
            <v>31239</v>
          </cell>
          <cell r="C3506">
            <v>31239</v>
          </cell>
          <cell r="D3506" t="str">
            <v>#REF!</v>
          </cell>
          <cell r="E3506">
            <v>42627</v>
          </cell>
          <cell r="F3506" t="str">
            <v>ACTIVO</v>
          </cell>
          <cell r="G3506" t="str">
            <v>NO APLICA</v>
          </cell>
          <cell r="H3506" t="str">
            <v>MICROPIPETA MONOCANAL</v>
          </cell>
          <cell r="I3506" t="str">
            <v>NO APLICA</v>
          </cell>
          <cell r="J3506" t="str">
            <v>EPPENDORF</v>
          </cell>
          <cell r="K3506" t="str">
            <v>RESEARCH PLUS</v>
          </cell>
          <cell r="L3506" t="str">
            <v>J23937E</v>
          </cell>
          <cell r="M3506" t="str">
            <v>VOLUMÉTRICOS</v>
          </cell>
          <cell r="N3506" t="str">
            <v>DISP</v>
          </cell>
          <cell r="O3506" t="str">
            <v>LMB - MICOBACTERIAS</v>
          </cell>
          <cell r="P3506" t="str">
            <v>AREA DE CULTIVO CEULAR</v>
          </cell>
          <cell r="Q3506" t="str">
            <v>PROPIO</v>
          </cell>
          <cell r="R3506" t="str">
            <v>VOLUMEN</v>
          </cell>
          <cell r="S3506" t="str">
            <v>0,5 A 10uL
d: 0,01 uL</v>
          </cell>
          <cell r="T3506"/>
          <cell r="U3506">
            <v>12</v>
          </cell>
          <cell r="V3506">
            <v>12</v>
          </cell>
          <cell r="W3506"/>
          <cell r="X3506"/>
          <cell r="Y3506">
            <v>45729</v>
          </cell>
          <cell r="Z3506">
            <v>-39</v>
          </cell>
          <cell r="AA3506" t="str">
            <v>Proveedor externo</v>
          </cell>
          <cell r="AB3506" t="str">
            <v>Mar</v>
          </cell>
          <cell r="AC3506" t="str">
            <v>Mar</v>
          </cell>
          <cell r="AD3506">
            <v>45364</v>
          </cell>
          <cell r="AE3506">
            <v>45736</v>
          </cell>
          <cell r="AF3506">
            <v>-32</v>
          </cell>
          <cell r="AG3506" t="str">
            <v>Mar</v>
          </cell>
          <cell r="AH3506" t="str">
            <v>Mar</v>
          </cell>
          <cell r="AI3506">
            <v>45371</v>
          </cell>
          <cell r="AJ3506" t="str">
            <v xml:space="preserve"> </v>
          </cell>
          <cell r="AK3506" t="str">
            <v xml:space="preserve"> </v>
          </cell>
          <cell r="AL3506"/>
          <cell r="AM3506"/>
          <cell r="AN3506"/>
          <cell r="AO3506"/>
          <cell r="AP3506" t="str">
            <v xml:space="preserve"> </v>
          </cell>
          <cell r="AQ3506" t="str">
            <v xml:space="preserve"> </v>
          </cell>
          <cell r="AR3506"/>
          <cell r="AS3506"/>
          <cell r="AT3506"/>
          <cell r="AU3506"/>
        </row>
        <row r="3507">
          <cell r="B3507">
            <v>31243</v>
          </cell>
          <cell r="C3507">
            <v>31243</v>
          </cell>
          <cell r="D3507" t="str">
            <v>#REF!</v>
          </cell>
          <cell r="E3507">
            <v>42627</v>
          </cell>
          <cell r="F3507" t="str">
            <v>ACTIVO</v>
          </cell>
          <cell r="G3507" t="str">
            <v>NO APLICA</v>
          </cell>
          <cell r="H3507" t="str">
            <v>MICROPIPETA MULTICANAL</v>
          </cell>
          <cell r="I3507" t="str">
            <v>NO APLICA</v>
          </cell>
          <cell r="J3507" t="str">
            <v>EPPENDORF</v>
          </cell>
          <cell r="K3507" t="str">
            <v>RESEARCH PLUS</v>
          </cell>
          <cell r="L3507" t="str">
            <v>P37912C</v>
          </cell>
          <cell r="M3507" t="str">
            <v>VOLUMÉTRICOS</v>
          </cell>
          <cell r="N3507" t="str">
            <v>DISP</v>
          </cell>
          <cell r="O3507" t="str">
            <v>LMB - MICOBACTERIAS</v>
          </cell>
          <cell r="P3507" t="str">
            <v>AREA DE PROCESAMIENTO 3</v>
          </cell>
          <cell r="Q3507" t="str">
            <v>PROPIO</v>
          </cell>
          <cell r="R3507" t="str">
            <v>VOLUMEN</v>
          </cell>
          <cell r="S3507" t="str">
            <v>12 CANALES
10 A 100 UL</v>
          </cell>
          <cell r="T3507"/>
          <cell r="U3507">
            <v>12</v>
          </cell>
          <cell r="V3507">
            <v>12</v>
          </cell>
          <cell r="W3507"/>
          <cell r="X3507"/>
          <cell r="Y3507">
            <v>45752</v>
          </cell>
          <cell r="Z3507">
            <v>-16</v>
          </cell>
          <cell r="AA3507" t="str">
            <v>Proveedor externo</v>
          </cell>
          <cell r="AB3507" t="str">
            <v>Abr</v>
          </cell>
          <cell r="AC3507" t="str">
            <v>Abr</v>
          </cell>
          <cell r="AD3507">
            <v>45387</v>
          </cell>
          <cell r="AE3507">
            <v>45766</v>
          </cell>
          <cell r="AF3507">
            <v>-2</v>
          </cell>
          <cell r="AG3507" t="str">
            <v>Abr</v>
          </cell>
          <cell r="AH3507" t="str">
            <v>Abr</v>
          </cell>
          <cell r="AI3507">
            <v>45401</v>
          </cell>
          <cell r="AJ3507" t="str">
            <v xml:space="preserve"> </v>
          </cell>
          <cell r="AK3507" t="str">
            <v xml:space="preserve"> </v>
          </cell>
          <cell r="AL3507"/>
          <cell r="AM3507"/>
          <cell r="AN3507"/>
          <cell r="AO3507"/>
          <cell r="AP3507" t="str">
            <v xml:space="preserve"> </v>
          </cell>
          <cell r="AQ3507" t="str">
            <v xml:space="preserve"> </v>
          </cell>
          <cell r="AR3507"/>
          <cell r="AS3507"/>
          <cell r="AT3507"/>
          <cell r="AU3507"/>
        </row>
        <row r="3508">
          <cell r="B3508">
            <v>31244</v>
          </cell>
          <cell r="C3508">
            <v>31244</v>
          </cell>
          <cell r="D3508" t="str">
            <v>#REF!</v>
          </cell>
          <cell r="E3508">
            <v>42627</v>
          </cell>
          <cell r="F3508" t="str">
            <v>ACTIVO</v>
          </cell>
          <cell r="G3508" t="str">
            <v>NO APLICA</v>
          </cell>
          <cell r="H3508" t="str">
            <v>MICROPIPETA MONOCANAL</v>
          </cell>
          <cell r="I3508" t="str">
            <v>NO APLICA</v>
          </cell>
          <cell r="J3508" t="str">
            <v>EPPENDORF</v>
          </cell>
          <cell r="K3508" t="str">
            <v>RESEARCH PLUS</v>
          </cell>
          <cell r="L3508" t="str">
            <v>M21618E</v>
          </cell>
          <cell r="M3508" t="str">
            <v>VOLUMÉTRICOS</v>
          </cell>
          <cell r="N3508" t="str">
            <v>DISP</v>
          </cell>
          <cell r="O3508" t="str">
            <v>LMB - MICOBACTERIAS</v>
          </cell>
          <cell r="P3508" t="str">
            <v>AREA DE PROCESAMIENTO 3</v>
          </cell>
          <cell r="Q3508" t="str">
            <v>PROPIO</v>
          </cell>
          <cell r="R3508" t="str">
            <v>VOLUMEN</v>
          </cell>
          <cell r="S3508" t="str">
            <v>100 A 1000uL
d: 1 uL</v>
          </cell>
          <cell r="T3508"/>
          <cell r="U3508">
            <v>12</v>
          </cell>
          <cell r="V3508">
            <v>12</v>
          </cell>
          <cell r="W3508"/>
          <cell r="X3508"/>
          <cell r="Y3508">
            <v>45729</v>
          </cell>
          <cell r="Z3508">
            <v>-39</v>
          </cell>
          <cell r="AA3508" t="str">
            <v>Proveedor externo</v>
          </cell>
          <cell r="AB3508" t="str">
            <v>Mar</v>
          </cell>
          <cell r="AC3508" t="str">
            <v>Mar</v>
          </cell>
          <cell r="AD3508">
            <v>45364</v>
          </cell>
          <cell r="AE3508">
            <v>45737</v>
          </cell>
          <cell r="AF3508">
            <v>-31</v>
          </cell>
          <cell r="AG3508" t="str">
            <v>Mar</v>
          </cell>
          <cell r="AH3508" t="str">
            <v>Mar</v>
          </cell>
          <cell r="AI3508">
            <v>45372</v>
          </cell>
          <cell r="AJ3508" t="str">
            <v xml:space="preserve"> </v>
          </cell>
          <cell r="AK3508" t="str">
            <v xml:space="preserve"> </v>
          </cell>
          <cell r="AL3508"/>
          <cell r="AM3508"/>
          <cell r="AN3508"/>
          <cell r="AO3508"/>
          <cell r="AP3508" t="str">
            <v xml:space="preserve"> </v>
          </cell>
          <cell r="AQ3508" t="str">
            <v xml:space="preserve"> </v>
          </cell>
          <cell r="AR3508"/>
          <cell r="AS3508"/>
          <cell r="AT3508"/>
          <cell r="AU3508"/>
        </row>
        <row r="3509">
          <cell r="B3509">
            <v>31403</v>
          </cell>
          <cell r="C3509">
            <v>31403</v>
          </cell>
          <cell r="D3509" t="str">
            <v>#REF!</v>
          </cell>
          <cell r="E3509" t="str">
            <v>NO DISPONIBLE</v>
          </cell>
          <cell r="F3509" t="str">
            <v>BAJA</v>
          </cell>
          <cell r="G3509" t="str">
            <v>NO APLICA</v>
          </cell>
          <cell r="H3509" t="str">
            <v>PIPETA MONOCANAL</v>
          </cell>
          <cell r="I3509" t="str">
            <v>NO APLICA</v>
          </cell>
          <cell r="J3509" t="str">
            <v>EPPENDORF</v>
          </cell>
          <cell r="K3509" t="str">
            <v>RESEARCH PLUS</v>
          </cell>
          <cell r="L3509" t="str">
            <v>N33840D</v>
          </cell>
          <cell r="M3509" t="str">
            <v>VOLUMÉTRICOS</v>
          </cell>
          <cell r="N3509" t="str">
            <v>DRSP</v>
          </cell>
          <cell r="O3509" t="str">
            <v>GVI - VIROLOGÍA</v>
          </cell>
          <cell r="P3509" t="str">
            <v>LABORATORIO DE POLIO (Preparación de muestras)</v>
          </cell>
          <cell r="Q3509" t="str">
            <v>PROPIO</v>
          </cell>
          <cell r="R3509" t="str">
            <v>VOLUMEN</v>
          </cell>
          <cell r="S3509" t="str">
            <v>Rango de MEDICIÓN 100 ul a 1000 ul</v>
          </cell>
          <cell r="T3509"/>
          <cell r="U3509"/>
          <cell r="V3509"/>
          <cell r="W3509"/>
          <cell r="X3509"/>
          <cell r="Y3509" t="str">
            <v xml:space="preserve"> </v>
          </cell>
          <cell r="Z3509" t="str">
            <v xml:space="preserve">  </v>
          </cell>
          <cell r="AA3509"/>
          <cell r="AB3509"/>
          <cell r="AC3509"/>
          <cell r="AD3509"/>
          <cell r="AE3509" t="str">
            <v xml:space="preserve"> </v>
          </cell>
          <cell r="AF3509" t="str">
            <v xml:space="preserve"> </v>
          </cell>
          <cell r="AG3509"/>
          <cell r="AH3509"/>
          <cell r="AI3509"/>
          <cell r="AJ3509" t="str">
            <v xml:space="preserve"> </v>
          </cell>
          <cell r="AK3509" t="str">
            <v xml:space="preserve"> </v>
          </cell>
          <cell r="AL3509"/>
          <cell r="AM3509"/>
          <cell r="AN3509"/>
          <cell r="AO3509"/>
          <cell r="AP3509" t="str">
            <v xml:space="preserve"> </v>
          </cell>
          <cell r="AQ3509" t="str">
            <v xml:space="preserve"> </v>
          </cell>
          <cell r="AR3509"/>
          <cell r="AS3509"/>
          <cell r="AT3509"/>
          <cell r="AU3509"/>
        </row>
        <row r="3510">
          <cell r="B3510">
            <v>31417</v>
          </cell>
          <cell r="C3510">
            <v>31417</v>
          </cell>
          <cell r="D3510" t="str">
            <v>#REF!</v>
          </cell>
          <cell r="E3510">
            <v>43063</v>
          </cell>
          <cell r="F3510" t="str">
            <v>INACTIVO</v>
          </cell>
          <cell r="G3510" t="str">
            <v>NO APLICA</v>
          </cell>
          <cell r="H3510" t="str">
            <v>MICROCENTRÍFUGA REFRIGERADA</v>
          </cell>
          <cell r="I3510" t="str">
            <v>NO APLICA</v>
          </cell>
          <cell r="J3510" t="str">
            <v>THERMO FISHER SCIENTIFIC</v>
          </cell>
          <cell r="K3510" t="str">
            <v>SORVALL LEGEND MICRO 2IR</v>
          </cell>
          <cell r="L3510">
            <v>41836041</v>
          </cell>
          <cell r="M3510" t="str">
            <v>CENTRÍFUGAS</v>
          </cell>
          <cell r="N3510" t="str">
            <v>DRSP</v>
          </cell>
          <cell r="O3510" t="str">
            <v>GMR - MICROBIOLOGÍA</v>
          </cell>
          <cell r="P3510" t="str">
            <v>LABORATORIO 15</v>
          </cell>
          <cell r="Q3510" t="str">
            <v>PROPIO</v>
          </cell>
          <cell r="R3510" t="str">
            <v>FRECUENCIA Y TEMPERATURA</v>
          </cell>
          <cell r="S3510" t="str">
            <v>Rango de Temperatura: -9°C a +40°C
Máxima velocidad:14000 rpm</v>
          </cell>
          <cell r="T3510" t="str">
            <v>Equipo pendiente por repuestos tapa y rotor
2023-10-17: Equipo queda fuera de servicio</v>
          </cell>
          <cell r="U3510">
            <v>12</v>
          </cell>
          <cell r="V3510"/>
          <cell r="W3510"/>
          <cell r="X3510"/>
          <cell r="Y3510" t="str">
            <v xml:space="preserve"> </v>
          </cell>
          <cell r="Z3510" t="str">
            <v xml:space="preserve">  </v>
          </cell>
          <cell r="AA3510"/>
          <cell r="AB3510"/>
          <cell r="AC3510"/>
          <cell r="AD3510">
            <v>44986</v>
          </cell>
          <cell r="AE3510" t="str">
            <v xml:space="preserve"> </v>
          </cell>
          <cell r="AF3510" t="str">
            <v xml:space="preserve"> </v>
          </cell>
          <cell r="AG3510"/>
          <cell r="AH3510"/>
          <cell r="AI3510"/>
          <cell r="AJ3510" t="str">
            <v xml:space="preserve"> </v>
          </cell>
          <cell r="AK3510" t="str">
            <v xml:space="preserve"> </v>
          </cell>
          <cell r="AL3510"/>
          <cell r="AM3510"/>
          <cell r="AN3510"/>
          <cell r="AO3510"/>
          <cell r="AP3510" t="str">
            <v xml:space="preserve"> </v>
          </cell>
          <cell r="AQ3510" t="str">
            <v xml:space="preserve"> </v>
          </cell>
          <cell r="AR3510"/>
          <cell r="AS3510"/>
          <cell r="AT3510"/>
          <cell r="AU3510"/>
        </row>
        <row r="3511">
          <cell r="B3511" t="str">
            <v>GVI-070</v>
          </cell>
          <cell r="C3511" t="str">
            <v>GVI-070</v>
          </cell>
          <cell r="D3511" t="str">
            <v>NO DISPONIBLE</v>
          </cell>
          <cell r="E3511" t="str">
            <v>NO DISPONIBLE</v>
          </cell>
          <cell r="F3511" t="str">
            <v>INACTIVO</v>
          </cell>
          <cell r="G3511" t="str">
            <v>NO APLICA</v>
          </cell>
          <cell r="H3511" t="str">
            <v>UPS</v>
          </cell>
          <cell r="I3511" t="str">
            <v>NO APLICA</v>
          </cell>
          <cell r="J3511" t="str">
            <v>POWEST</v>
          </cell>
          <cell r="K3511" t="str">
            <v>MICRONET 2000</v>
          </cell>
          <cell r="L3511" t="str">
            <v>EL8114600703</v>
          </cell>
          <cell r="M3511" t="str">
            <v>ELECTRÓNICOS</v>
          </cell>
          <cell r="N3511" t="str">
            <v>DRSP</v>
          </cell>
          <cell r="O3511" t="str">
            <v>GVI - VIROLOGÍA</v>
          </cell>
          <cell r="P3511" t="str">
            <v>POLIO EXTRACCIÓN</v>
          </cell>
          <cell r="Q3511" t="str">
            <v>PROPIO</v>
          </cell>
          <cell r="R3511" t="str">
            <v>VOLTAJE</v>
          </cell>
          <cell r="S3511" t="str">
            <v>2 KVA</v>
          </cell>
          <cell r="T3511"/>
          <cell r="U3511">
            <v>24</v>
          </cell>
          <cell r="V3511"/>
          <cell r="W3511"/>
          <cell r="X3511"/>
          <cell r="Y3511" t="str">
            <v xml:space="preserve"> </v>
          </cell>
          <cell r="Z3511" t="str">
            <v xml:space="preserve">  </v>
          </cell>
          <cell r="AA3511"/>
          <cell r="AB3511"/>
          <cell r="AC3511"/>
          <cell r="AD3511">
            <v>44824</v>
          </cell>
          <cell r="AE3511" t="str">
            <v xml:space="preserve"> </v>
          </cell>
          <cell r="AF3511" t="str">
            <v xml:space="preserve"> </v>
          </cell>
          <cell r="AG3511"/>
          <cell r="AH3511"/>
          <cell r="AI3511"/>
          <cell r="AJ3511" t="str">
            <v xml:space="preserve"> </v>
          </cell>
          <cell r="AK3511" t="str">
            <v xml:space="preserve"> </v>
          </cell>
          <cell r="AL3511"/>
          <cell r="AM3511"/>
          <cell r="AN3511"/>
          <cell r="AO3511"/>
          <cell r="AP3511" t="str">
            <v xml:space="preserve"> </v>
          </cell>
          <cell r="AQ3511" t="str">
            <v xml:space="preserve"> </v>
          </cell>
          <cell r="AR3511"/>
          <cell r="AS3511"/>
          <cell r="AT3511"/>
          <cell r="AU3511"/>
        </row>
        <row r="3512">
          <cell r="B3512" t="str">
            <v>GVI-276</v>
          </cell>
          <cell r="C3512" t="str">
            <v>GVI-276</v>
          </cell>
          <cell r="D3512" t="str">
            <v>NO DISPONIBLE</v>
          </cell>
          <cell r="E3512" t="str">
            <v>NO DISPONIBLE</v>
          </cell>
          <cell r="F3512" t="str">
            <v>ACTIVO</v>
          </cell>
          <cell r="G3512" t="str">
            <v>NO APLICA</v>
          </cell>
          <cell r="H3512" t="str">
            <v>UPS</v>
          </cell>
          <cell r="I3512" t="str">
            <v>NO APLICA</v>
          </cell>
          <cell r="J3512" t="str">
            <v>POWEST</v>
          </cell>
          <cell r="K3512" t="str">
            <v>MICRONET 2000</v>
          </cell>
          <cell r="L3512" t="str">
            <v xml:space="preserve">CUP50013520 </v>
          </cell>
          <cell r="M3512" t="str">
            <v>ELECTRÓNICOS</v>
          </cell>
          <cell r="N3512" t="str">
            <v>DRSP</v>
          </cell>
          <cell r="O3512" t="str">
            <v>GVI - VIROLOGÍA</v>
          </cell>
          <cell r="P3512" t="str">
            <v>NO DISPONIBLE</v>
          </cell>
          <cell r="Q3512" t="str">
            <v>PROPIO</v>
          </cell>
          <cell r="R3512" t="str">
            <v>VOLTAJE</v>
          </cell>
          <cell r="S3512" t="str">
            <v>2 KVA</v>
          </cell>
          <cell r="T3512"/>
          <cell r="U3512">
            <v>24</v>
          </cell>
          <cell r="V3512"/>
          <cell r="W3512"/>
          <cell r="X3512"/>
          <cell r="Y3512">
            <v>46239</v>
          </cell>
          <cell r="Z3512">
            <v>471</v>
          </cell>
          <cell r="AA3512" t="str">
            <v>Proveedor externo</v>
          </cell>
          <cell r="AB3512" t="str">
            <v>Ago</v>
          </cell>
          <cell r="AC3512" t="str">
            <v>Ago</v>
          </cell>
          <cell r="AD3512">
            <v>45509</v>
          </cell>
          <cell r="AE3512" t="str">
            <v xml:space="preserve"> </v>
          </cell>
          <cell r="AF3512" t="str">
            <v xml:space="preserve"> </v>
          </cell>
          <cell r="AG3512"/>
          <cell r="AH3512"/>
          <cell r="AI3512"/>
          <cell r="AJ3512" t="str">
            <v xml:space="preserve"> </v>
          </cell>
          <cell r="AK3512" t="str">
            <v xml:space="preserve"> </v>
          </cell>
          <cell r="AL3512"/>
          <cell r="AM3512"/>
          <cell r="AN3512"/>
          <cell r="AO3512"/>
          <cell r="AP3512" t="str">
            <v xml:space="preserve"> </v>
          </cell>
          <cell r="AQ3512" t="str">
            <v xml:space="preserve"> </v>
          </cell>
          <cell r="AR3512"/>
          <cell r="AS3512"/>
          <cell r="AT3512"/>
          <cell r="AU3512"/>
        </row>
        <row r="3513">
          <cell r="B3513" t="str">
            <v>GVI-279</v>
          </cell>
          <cell r="C3513" t="str">
            <v>GVI-279</v>
          </cell>
          <cell r="D3513" t="str">
            <v>NO DISPONIBLE</v>
          </cell>
          <cell r="E3513" t="str">
            <v>NO DISPONIBLE</v>
          </cell>
          <cell r="F3513" t="str">
            <v>INACTIVO</v>
          </cell>
          <cell r="G3513" t="str">
            <v>NO APLICA</v>
          </cell>
          <cell r="H3513" t="str">
            <v>UPS</v>
          </cell>
          <cell r="I3513" t="str">
            <v xml:space="preserve">NO APLICA </v>
          </cell>
          <cell r="J3513" t="str">
            <v>POWEST</v>
          </cell>
          <cell r="K3513" t="str">
            <v>TITAN</v>
          </cell>
          <cell r="L3513" t="str">
            <v xml:space="preserve">151120-24290013 </v>
          </cell>
          <cell r="M3513" t="str">
            <v>ELECTRÓNICOS</v>
          </cell>
          <cell r="N3513" t="str">
            <v>DRSP</v>
          </cell>
          <cell r="O3513" t="str">
            <v>GVI - VIROLOGÍA</v>
          </cell>
          <cell r="P3513" t="str">
            <v>NO DISPONIBLE</v>
          </cell>
          <cell r="Q3513" t="str">
            <v>PROPIO</v>
          </cell>
          <cell r="R3513" t="str">
            <v>VOLTAJE</v>
          </cell>
          <cell r="S3513" t="str">
            <v>2 KVA</v>
          </cell>
          <cell r="T3513"/>
          <cell r="U3513">
            <v>24</v>
          </cell>
          <cell r="V3513"/>
          <cell r="W3513"/>
          <cell r="X3513"/>
          <cell r="Y3513" t="str">
            <v xml:space="preserve"> </v>
          </cell>
          <cell r="Z3513" t="str">
            <v xml:space="preserve">  </v>
          </cell>
          <cell r="AA3513"/>
          <cell r="AB3513"/>
          <cell r="AC3513"/>
          <cell r="AD3513">
            <v>44824</v>
          </cell>
          <cell r="AE3513" t="str">
            <v xml:space="preserve"> </v>
          </cell>
          <cell r="AF3513" t="str">
            <v xml:space="preserve"> </v>
          </cell>
          <cell r="AG3513"/>
          <cell r="AH3513"/>
          <cell r="AI3513"/>
          <cell r="AJ3513" t="str">
            <v xml:space="preserve"> </v>
          </cell>
          <cell r="AK3513" t="str">
            <v xml:space="preserve"> </v>
          </cell>
          <cell r="AL3513"/>
          <cell r="AM3513"/>
          <cell r="AN3513"/>
          <cell r="AO3513"/>
          <cell r="AP3513" t="str">
            <v xml:space="preserve"> </v>
          </cell>
          <cell r="AQ3513" t="str">
            <v xml:space="preserve"> </v>
          </cell>
          <cell r="AR3513"/>
          <cell r="AS3513"/>
          <cell r="AT3513"/>
          <cell r="AU3513"/>
        </row>
        <row r="3514">
          <cell r="B3514">
            <v>31438</v>
          </cell>
          <cell r="C3514">
            <v>31438</v>
          </cell>
          <cell r="D3514" t="str">
            <v>#REF!</v>
          </cell>
          <cell r="E3514" t="str">
            <v>NO DISPONIBLE</v>
          </cell>
          <cell r="F3514" t="str">
            <v>BAJA</v>
          </cell>
          <cell r="G3514" t="str">
            <v>NO APLICA</v>
          </cell>
          <cell r="H3514" t="str">
            <v>TERMÓMETRO INFRARROJO</v>
          </cell>
          <cell r="I3514" t="str">
            <v>NO APLICA</v>
          </cell>
          <cell r="J3514" t="str">
            <v>FISHER SCIENTIFIC</v>
          </cell>
          <cell r="K3514" t="str">
            <v>15-077-968</v>
          </cell>
          <cell r="L3514">
            <v>150508519</v>
          </cell>
          <cell r="M3514" t="str">
            <v>INSTRUMENTOS DE MEDICIÓN</v>
          </cell>
          <cell r="N3514" t="str">
            <v>DRSP</v>
          </cell>
          <cell r="O3514" t="str">
            <v>GCM - CENTRAL DE MUESTRAS</v>
          </cell>
          <cell r="P3514" t="str">
            <v>LABORATORIO</v>
          </cell>
          <cell r="Q3514" t="str">
            <v>PROPIO</v>
          </cell>
          <cell r="R3514" t="str">
            <v xml:space="preserve">TEMPERATURA  </v>
          </cell>
          <cell r="S3514" t="str">
            <v xml:space="preserve"> Puntos de Calibración:
 -20°C, 8°C Y 25°C
Rango de temperatura (-60 a 500) °C
Error Máximo Permitido +/- 1 °C</v>
          </cell>
          <cell r="T3514"/>
          <cell r="U3514"/>
          <cell r="V3514"/>
          <cell r="W3514"/>
          <cell r="X3514"/>
          <cell r="Y3514" t="str">
            <v xml:space="preserve"> </v>
          </cell>
          <cell r="Z3514" t="str">
            <v xml:space="preserve">  </v>
          </cell>
          <cell r="AA3514"/>
          <cell r="AB3514"/>
          <cell r="AC3514"/>
          <cell r="AD3514"/>
          <cell r="AE3514" t="str">
            <v xml:space="preserve"> </v>
          </cell>
          <cell r="AF3514" t="str">
            <v xml:space="preserve"> </v>
          </cell>
          <cell r="AG3514"/>
          <cell r="AH3514"/>
          <cell r="AI3514"/>
          <cell r="AJ3514" t="str">
            <v xml:space="preserve"> </v>
          </cell>
          <cell r="AK3514" t="str">
            <v xml:space="preserve"> </v>
          </cell>
          <cell r="AL3514"/>
          <cell r="AM3514"/>
          <cell r="AN3514"/>
          <cell r="AO3514"/>
          <cell r="AP3514" t="str">
            <v xml:space="preserve"> </v>
          </cell>
          <cell r="AQ3514" t="str">
            <v xml:space="preserve"> </v>
          </cell>
          <cell r="AR3514"/>
          <cell r="AS3514"/>
          <cell r="AT3514"/>
          <cell r="AU3514"/>
        </row>
        <row r="3515">
          <cell r="B3515">
            <v>31439</v>
          </cell>
          <cell r="C3515">
            <v>31439</v>
          </cell>
          <cell r="D3515" t="str">
            <v>#REF!</v>
          </cell>
          <cell r="E3515" t="str">
            <v>NO DISPONIBLE</v>
          </cell>
          <cell r="F3515" t="str">
            <v>ACTIVO</v>
          </cell>
          <cell r="G3515" t="str">
            <v>NO APLICA</v>
          </cell>
          <cell r="H3515" t="str">
            <v>TERMOHIGRÓMETRO</v>
          </cell>
          <cell r="I3515" t="str">
            <v>NO APLICA</v>
          </cell>
          <cell r="J3515" t="str">
            <v>FISHER SCIENTIFIC TRACEABLE</v>
          </cell>
          <cell r="K3515" t="str">
            <v>14-648-52</v>
          </cell>
          <cell r="L3515" t="str">
            <v>No disponible</v>
          </cell>
          <cell r="M3515" t="str">
            <v>INSTRUMENTOS DE MEDICIÓN</v>
          </cell>
          <cell r="N3515" t="str">
            <v>DRSP</v>
          </cell>
          <cell r="O3515" t="str">
            <v>GCM - CENTRAL DE MUESTRAS</v>
          </cell>
          <cell r="P3515" t="str">
            <v>CENTRAL DE MUESTRAS</v>
          </cell>
          <cell r="Q3515" t="str">
            <v>PROPIO</v>
          </cell>
          <cell r="R3515" t="str">
            <v>TEMPERATURA Y HUMEDAD</v>
          </cell>
          <cell r="S3515" t="str">
            <v>Puntos de Calibración:
Temperatura: 15°C, 25°C Y 30°C
Humedad:  30%HR, 50%HR Y 70%HR
Error Máximo Permitido +/- 1ºC
SERIE EQUIPO GRANDE 150574865
SERIE EQUIPO PEQUEÑO: 150574947</v>
          </cell>
          <cell r="T3515"/>
          <cell r="U3515"/>
          <cell r="V3515">
            <v>18</v>
          </cell>
          <cell r="W3515"/>
          <cell r="X3515"/>
          <cell r="Y3515" t="str">
            <v xml:space="preserve"> </v>
          </cell>
          <cell r="Z3515" t="str">
            <v xml:space="preserve">  </v>
          </cell>
          <cell r="AA3515"/>
          <cell r="AB3515"/>
          <cell r="AC3515"/>
          <cell r="AD3515"/>
          <cell r="AE3515">
            <v>46010</v>
          </cell>
          <cell r="AF3515">
            <v>242</v>
          </cell>
          <cell r="AG3515" t="str">
            <v>Jun</v>
          </cell>
          <cell r="AH3515" t="str">
            <v>R</v>
          </cell>
          <cell r="AI3515">
            <v>45462</v>
          </cell>
          <cell r="AJ3515" t="str">
            <v xml:space="preserve"> </v>
          </cell>
          <cell r="AK3515" t="str">
            <v xml:space="preserve"> </v>
          </cell>
          <cell r="AL3515"/>
          <cell r="AM3515"/>
          <cell r="AN3515"/>
          <cell r="AO3515"/>
          <cell r="AP3515" t="str">
            <v xml:space="preserve"> </v>
          </cell>
          <cell r="AQ3515" t="str">
            <v xml:space="preserve"> </v>
          </cell>
          <cell r="AR3515"/>
          <cell r="AS3515"/>
          <cell r="AT3515"/>
          <cell r="AU3515"/>
        </row>
        <row r="3516">
          <cell r="B3516">
            <v>31441</v>
          </cell>
          <cell r="C3516">
            <v>31441</v>
          </cell>
          <cell r="D3516" t="str">
            <v>#REF!</v>
          </cell>
          <cell r="E3516" t="str">
            <v>NO DISPONIBLE</v>
          </cell>
          <cell r="F3516" t="str">
            <v>ACTIVO</v>
          </cell>
          <cell r="G3516" t="str">
            <v>NO APLICA</v>
          </cell>
          <cell r="H3516" t="str">
            <v>CRONÓMETRO DIGITAL</v>
          </cell>
          <cell r="I3516" t="str">
            <v>NO APLICA</v>
          </cell>
          <cell r="J3516" t="str">
            <v>CONTROL COMPANY</v>
          </cell>
          <cell r="K3516" t="str">
            <v>06-662-46 11597453</v>
          </cell>
          <cell r="L3516">
            <v>150624678</v>
          </cell>
          <cell r="M3516" t="str">
            <v>INSTRUMENTOS DE MEDICIÓN</v>
          </cell>
          <cell r="N3516" t="str">
            <v>DRSP</v>
          </cell>
          <cell r="O3516" t="str">
            <v>GVI - VIROLOGÍA</v>
          </cell>
          <cell r="P3516" t="str">
            <v>ÁREA DE ELISA</v>
          </cell>
          <cell r="Q3516" t="str">
            <v>PROPIO</v>
          </cell>
          <cell r="R3516" t="str">
            <v>TIEMPO</v>
          </cell>
          <cell r="S3516" t="str">
            <v xml:space="preserve">00 min00s  a 9h59,99s </v>
          </cell>
          <cell r="T3516"/>
          <cell r="U3516"/>
          <cell r="V3516"/>
          <cell r="W3516"/>
          <cell r="X3516"/>
          <cell r="Y3516" t="str">
            <v xml:space="preserve"> </v>
          </cell>
          <cell r="Z3516" t="str">
            <v xml:space="preserve">  </v>
          </cell>
          <cell r="AA3516"/>
          <cell r="AB3516"/>
          <cell r="AC3516"/>
          <cell r="AD3516"/>
          <cell r="AE3516" t="str">
            <v xml:space="preserve"> </v>
          </cell>
          <cell r="AF3516" t="str">
            <v xml:space="preserve"> </v>
          </cell>
          <cell r="AG3516"/>
          <cell r="AH3516"/>
          <cell r="AI3516"/>
          <cell r="AJ3516" t="str">
            <v xml:space="preserve"> </v>
          </cell>
          <cell r="AK3516" t="str">
            <v xml:space="preserve"> </v>
          </cell>
          <cell r="AL3516"/>
          <cell r="AM3516"/>
          <cell r="AN3516"/>
          <cell r="AO3516"/>
          <cell r="AP3516" t="str">
            <v xml:space="preserve"> </v>
          </cell>
          <cell r="AQ3516" t="str">
            <v xml:space="preserve"> </v>
          </cell>
          <cell r="AR3516"/>
          <cell r="AS3516"/>
          <cell r="AT3516"/>
          <cell r="AU3516"/>
        </row>
        <row r="3517">
          <cell r="B3517">
            <v>31442</v>
          </cell>
          <cell r="C3517">
            <v>31442</v>
          </cell>
          <cell r="D3517" t="str">
            <v>#REF!</v>
          </cell>
          <cell r="E3517" t="str">
            <v>NO DISPONIBLE</v>
          </cell>
          <cell r="F3517" t="str">
            <v>ACTIVO</v>
          </cell>
          <cell r="G3517" t="str">
            <v>NO APLICA</v>
          </cell>
          <cell r="H3517" t="str">
            <v>CRONÓMETRO DIGITAL</v>
          </cell>
          <cell r="I3517" t="str">
            <v>NO APLICA</v>
          </cell>
          <cell r="J3517" t="str">
            <v>CONTROL COMPANY</v>
          </cell>
          <cell r="K3517" t="str">
            <v>06-662-46 11597453</v>
          </cell>
          <cell r="L3517">
            <v>150624638</v>
          </cell>
          <cell r="M3517" t="str">
            <v>INSTRUMENTOS DE MEDICIÓN</v>
          </cell>
          <cell r="N3517" t="str">
            <v>DRSP</v>
          </cell>
          <cell r="O3517" t="str">
            <v>GPR - PARASITOLOGÍA</v>
          </cell>
          <cell r="P3517" t="str">
            <v>INMUNODIAGNÓSTICO</v>
          </cell>
          <cell r="Q3517" t="str">
            <v>PROPIO</v>
          </cell>
          <cell r="R3517" t="str">
            <v>TIEMPO</v>
          </cell>
          <cell r="S3517" t="str">
            <v>00 h00 min00s  a 99h59min59s 
Rango de calibración: 300 s a 3600 s</v>
          </cell>
          <cell r="T3517"/>
          <cell r="U3517"/>
          <cell r="V3517"/>
          <cell r="W3517"/>
          <cell r="X3517"/>
          <cell r="Y3517" t="str">
            <v xml:space="preserve"> </v>
          </cell>
          <cell r="Z3517" t="str">
            <v xml:space="preserve">  </v>
          </cell>
          <cell r="AA3517"/>
          <cell r="AB3517"/>
          <cell r="AC3517"/>
          <cell r="AD3517"/>
          <cell r="AE3517" t="str">
            <v xml:space="preserve"> </v>
          </cell>
          <cell r="AF3517" t="str">
            <v xml:space="preserve"> </v>
          </cell>
          <cell r="AG3517"/>
          <cell r="AH3517"/>
          <cell r="AI3517"/>
          <cell r="AJ3517" t="str">
            <v xml:space="preserve"> </v>
          </cell>
          <cell r="AK3517" t="str">
            <v xml:space="preserve"> </v>
          </cell>
          <cell r="AL3517"/>
          <cell r="AM3517"/>
          <cell r="AN3517"/>
          <cell r="AO3517"/>
          <cell r="AP3517" t="str">
            <v xml:space="preserve"> </v>
          </cell>
          <cell r="AQ3517" t="str">
            <v xml:space="preserve"> </v>
          </cell>
          <cell r="AR3517"/>
          <cell r="AS3517"/>
          <cell r="AT3517"/>
          <cell r="AU3517"/>
        </row>
        <row r="3518">
          <cell r="B3518">
            <v>31443</v>
          </cell>
          <cell r="C3518">
            <v>31443</v>
          </cell>
          <cell r="D3518" t="str">
            <v>#REF!</v>
          </cell>
          <cell r="E3518" t="str">
            <v>NO DISPONIBLE</v>
          </cell>
          <cell r="F3518" t="str">
            <v>ACTIVO</v>
          </cell>
          <cell r="G3518" t="str">
            <v>NO APLICA</v>
          </cell>
          <cell r="H3518" t="str">
            <v>DESHUMIDIFICADOR</v>
          </cell>
          <cell r="I3518" t="str">
            <v>NO APLICA</v>
          </cell>
          <cell r="J3518" t="str">
            <v>BIONAIRE</v>
          </cell>
          <cell r="K3518" t="str">
            <v>BD-20</v>
          </cell>
          <cell r="L3518" t="str">
            <v>BD20-LA012</v>
          </cell>
          <cell r="M3518" t="str">
            <v>ELECTRÓNICOS</v>
          </cell>
          <cell r="N3518" t="str">
            <v>SG</v>
          </cell>
          <cell r="O3518" t="str">
            <v>ARC - ÁREAS COMUNES</v>
          </cell>
          <cell r="P3518" t="str">
            <v>ARCHIVO GENERAL</v>
          </cell>
          <cell r="Q3518" t="str">
            <v xml:space="preserve">PROPIO </v>
          </cell>
          <cell r="R3518" t="str">
            <v>NO APLICA</v>
          </cell>
          <cell r="S3518"/>
          <cell r="T3518"/>
          <cell r="U3518">
            <v>24</v>
          </cell>
          <cell r="V3518"/>
          <cell r="W3518"/>
          <cell r="X3518"/>
          <cell r="Y3518" t="str">
            <v xml:space="preserve"> </v>
          </cell>
          <cell r="Z3518" t="str">
            <v xml:space="preserve">  </v>
          </cell>
          <cell r="AA3518"/>
          <cell r="AB3518"/>
          <cell r="AC3518"/>
          <cell r="AD3518"/>
          <cell r="AE3518" t="str">
            <v xml:space="preserve"> </v>
          </cell>
          <cell r="AF3518" t="str">
            <v xml:space="preserve"> </v>
          </cell>
          <cell r="AG3518"/>
          <cell r="AH3518"/>
          <cell r="AI3518"/>
          <cell r="AJ3518" t="str">
            <v xml:space="preserve"> </v>
          </cell>
          <cell r="AK3518" t="str">
            <v xml:space="preserve"> </v>
          </cell>
          <cell r="AL3518"/>
          <cell r="AM3518"/>
          <cell r="AN3518"/>
          <cell r="AO3518"/>
          <cell r="AP3518" t="str">
            <v xml:space="preserve"> </v>
          </cell>
          <cell r="AQ3518" t="str">
            <v xml:space="preserve"> </v>
          </cell>
          <cell r="AR3518"/>
          <cell r="AS3518"/>
          <cell r="AT3518"/>
          <cell r="AU3518"/>
        </row>
        <row r="3519">
          <cell r="B3519" t="str">
            <v>SH-115</v>
          </cell>
          <cell r="C3519">
            <v>31448</v>
          </cell>
          <cell r="D3519" t="str">
            <v>#REF!</v>
          </cell>
          <cell r="E3519">
            <v>42734</v>
          </cell>
          <cell r="F3519" t="str">
            <v>ACTIVO</v>
          </cell>
          <cell r="G3519" t="str">
            <v>NO APLICA</v>
          </cell>
          <cell r="H3519" t="str">
            <v>PIPETEADOR</v>
          </cell>
          <cell r="I3519" t="str">
            <v>NO APLICA</v>
          </cell>
          <cell r="J3519" t="str">
            <v>BRAND</v>
          </cell>
          <cell r="K3519" t="str">
            <v>ACCU-JET PRO</v>
          </cell>
          <cell r="L3519" t="str">
            <v>11N82176</v>
          </cell>
          <cell r="M3519" t="str">
            <v>VOLUMÉTRICOS</v>
          </cell>
          <cell r="N3519" t="str">
            <v>DP</v>
          </cell>
          <cell r="O3519" t="str">
            <v>SH - PLANTA DE SUEROS HIPERINMUNES</v>
          </cell>
          <cell r="P3519" t="str">
            <v>PROCESO</v>
          </cell>
          <cell r="Q3519" t="str">
            <v xml:space="preserve">PROPIO </v>
          </cell>
          <cell r="R3519" t="str">
            <v>NO APLICA</v>
          </cell>
          <cell r="S3519" t="str">
            <v>NO APLICA</v>
          </cell>
          <cell r="T3519"/>
          <cell r="U3519"/>
          <cell r="V3519"/>
          <cell r="W3519"/>
          <cell r="X3519"/>
          <cell r="Y3519" t="str">
            <v xml:space="preserve"> </v>
          </cell>
          <cell r="Z3519" t="str">
            <v xml:space="preserve">  </v>
          </cell>
          <cell r="AA3519"/>
          <cell r="AB3519"/>
          <cell r="AC3519"/>
          <cell r="AD3519"/>
          <cell r="AE3519" t="str">
            <v xml:space="preserve"> </v>
          </cell>
          <cell r="AF3519" t="str">
            <v xml:space="preserve"> </v>
          </cell>
          <cell r="AG3519"/>
          <cell r="AH3519"/>
          <cell r="AI3519"/>
          <cell r="AJ3519" t="str">
            <v xml:space="preserve"> </v>
          </cell>
          <cell r="AK3519" t="str">
            <v xml:space="preserve"> </v>
          </cell>
          <cell r="AL3519"/>
          <cell r="AM3519"/>
          <cell r="AN3519"/>
          <cell r="AO3519" t="str">
            <v xml:space="preserve"> </v>
          </cell>
          <cell r="AP3519" t="str">
            <v xml:space="preserve"> </v>
          </cell>
          <cell r="AQ3519" t="str">
            <v xml:space="preserve"> </v>
          </cell>
          <cell r="AR3519"/>
          <cell r="AS3519"/>
          <cell r="AT3519"/>
          <cell r="AU3519"/>
        </row>
        <row r="3520">
          <cell r="B3520">
            <v>31457</v>
          </cell>
          <cell r="C3520">
            <v>31457</v>
          </cell>
          <cell r="D3520" t="str">
            <v>#REF!</v>
          </cell>
          <cell r="E3520" t="str">
            <v>NO DISPONIBLE</v>
          </cell>
          <cell r="F3520" t="str">
            <v>INACTIVO</v>
          </cell>
          <cell r="G3520" t="str">
            <v>NO APLICA</v>
          </cell>
          <cell r="H3520" t="str">
            <v>TERMOCICLADOR EN TIEMPO REAL</v>
          </cell>
          <cell r="I3520" t="str">
            <v>STANDBY</v>
          </cell>
          <cell r="J3520" t="str">
            <v>ROCHE</v>
          </cell>
          <cell r="K3520" t="str">
            <v>LIGHTCYCLER 96</v>
          </cell>
          <cell r="L3520">
            <v>12292</v>
          </cell>
          <cell r="M3520" t="str">
            <v>TERMOCICLADORES</v>
          </cell>
          <cell r="N3520" t="str">
            <v>DRSP</v>
          </cell>
          <cell r="O3520" t="str">
            <v>GVI - VIROLOGÍA</v>
          </cell>
          <cell r="P3520" t="str">
            <v>TERMOCICLADORES</v>
          </cell>
          <cell r="Q3520" t="str">
            <v>PROPIO</v>
          </cell>
          <cell r="R3520"/>
          <cell r="S3520"/>
          <cell r="T3520" t="str">
            <v xml:space="preserve">2023-11-07 (APR): Daño Software y Hardware </v>
          </cell>
          <cell r="U3520">
            <v>12</v>
          </cell>
          <cell r="V3520"/>
          <cell r="W3520"/>
          <cell r="X3520"/>
          <cell r="Y3520" t="str">
            <v xml:space="preserve"> </v>
          </cell>
          <cell r="Z3520" t="str">
            <v xml:space="preserve">  </v>
          </cell>
          <cell r="AA3520"/>
          <cell r="AB3520"/>
          <cell r="AC3520"/>
          <cell r="AD3520"/>
          <cell r="AE3520" t="str">
            <v xml:space="preserve"> </v>
          </cell>
          <cell r="AF3520" t="str">
            <v xml:space="preserve"> </v>
          </cell>
          <cell r="AG3520"/>
          <cell r="AH3520"/>
          <cell r="AI3520"/>
          <cell r="AJ3520" t="str">
            <v xml:space="preserve"> </v>
          </cell>
          <cell r="AK3520" t="str">
            <v xml:space="preserve"> </v>
          </cell>
          <cell r="AL3520"/>
          <cell r="AM3520"/>
          <cell r="AN3520"/>
          <cell r="AO3520"/>
          <cell r="AP3520" t="str">
            <v xml:space="preserve"> </v>
          </cell>
          <cell r="AQ3520" t="str">
            <v xml:space="preserve"> </v>
          </cell>
          <cell r="AR3520"/>
          <cell r="AS3520"/>
          <cell r="AT3520"/>
          <cell r="AU3520"/>
        </row>
        <row r="3521">
          <cell r="B3521" t="str">
            <v>GMR-059</v>
          </cell>
          <cell r="C3521">
            <v>31459</v>
          </cell>
          <cell r="D3521" t="str">
            <v>#REF!</v>
          </cell>
          <cell r="E3521" t="str">
            <v>NO DISPONIBLE</v>
          </cell>
          <cell r="F3521" t="str">
            <v>ACTIVO</v>
          </cell>
          <cell r="G3521" t="str">
            <v>NO APLICA</v>
          </cell>
          <cell r="H3521" t="str">
            <v>PIPETA MONOCANAL</v>
          </cell>
          <cell r="I3521" t="str">
            <v>NO APLICA</v>
          </cell>
          <cell r="J3521" t="str">
            <v>GILSON</v>
          </cell>
          <cell r="K3521" t="str">
            <v>PIPETMAN</v>
          </cell>
          <cell r="L3521" t="str">
            <v>JH22999</v>
          </cell>
          <cell r="M3521" t="str">
            <v>VOLUMÉTRICOS</v>
          </cell>
          <cell r="N3521" t="str">
            <v>DRSP</v>
          </cell>
          <cell r="O3521" t="str">
            <v>GMR - MICROBIOLOGÍA</v>
          </cell>
          <cell r="P3521" t="str">
            <v>EDA</v>
          </cell>
          <cell r="Q3521" t="str">
            <v>PROPIO</v>
          </cell>
          <cell r="R3521" t="str">
            <v>VOLUMEN</v>
          </cell>
          <cell r="S3521" t="str">
            <v>0,2 ul a 2 ul</v>
          </cell>
          <cell r="T3521"/>
          <cell r="U3521">
            <v>12</v>
          </cell>
          <cell r="V3521">
            <v>12</v>
          </cell>
          <cell r="W3521"/>
          <cell r="X3521">
            <v>6</v>
          </cell>
          <cell r="Y3521" t="str">
            <v xml:space="preserve"> </v>
          </cell>
          <cell r="Z3521" t="str">
            <v xml:space="preserve">  </v>
          </cell>
          <cell r="AA3521"/>
          <cell r="AB3521"/>
          <cell r="AC3521"/>
          <cell r="AD3521"/>
          <cell r="AE3521" t="str">
            <v xml:space="preserve"> </v>
          </cell>
          <cell r="AF3521" t="str">
            <v xml:space="preserve"> </v>
          </cell>
          <cell r="AG3521"/>
          <cell r="AH3521"/>
          <cell r="AI3521"/>
          <cell r="AJ3521" t="str">
            <v xml:space="preserve"> </v>
          </cell>
          <cell r="AK3521" t="str">
            <v xml:space="preserve"> </v>
          </cell>
          <cell r="AL3521"/>
          <cell r="AM3521"/>
          <cell r="AN3521"/>
          <cell r="AO3521"/>
          <cell r="AP3521">
            <v>45014</v>
          </cell>
          <cell r="AQ3521">
            <v>-754</v>
          </cell>
          <cell r="AR3521"/>
          <cell r="AS3521"/>
          <cell r="AT3521"/>
          <cell r="AU3521">
            <v>44833</v>
          </cell>
        </row>
        <row r="3522">
          <cell r="B3522">
            <v>31465</v>
          </cell>
          <cell r="C3522">
            <v>31465</v>
          </cell>
          <cell r="D3522" t="str">
            <v>#REF!</v>
          </cell>
          <cell r="E3522" t="str">
            <v>NO DISPONIBLE</v>
          </cell>
          <cell r="F3522" t="str">
            <v>ACTIVO</v>
          </cell>
          <cell r="G3522" t="str">
            <v>NO APLICA</v>
          </cell>
          <cell r="H3522" t="str">
            <v>PIPETEADOR</v>
          </cell>
          <cell r="I3522" t="str">
            <v>NO APLICA</v>
          </cell>
          <cell r="J3522" t="str">
            <v>THERMO FISHER SCIENTIFIC</v>
          </cell>
          <cell r="K3522" t="str">
            <v>S1 PIPET FILLER</v>
          </cell>
          <cell r="L3522">
            <v>150484</v>
          </cell>
          <cell r="M3522" t="str">
            <v>VOLUMÉTRICOS</v>
          </cell>
          <cell r="N3522" t="str">
            <v>DRSP</v>
          </cell>
          <cell r="O3522" t="str">
            <v>GMR - MICROBIOLOGÍA</v>
          </cell>
          <cell r="P3522" t="str">
            <v>MBA-IRA</v>
          </cell>
          <cell r="Q3522" t="str">
            <v>PROPIO</v>
          </cell>
          <cell r="R3522" t="str">
            <v>NO APLICA</v>
          </cell>
          <cell r="S3522"/>
          <cell r="T3522"/>
          <cell r="U3522">
            <v>12</v>
          </cell>
          <cell r="V3522"/>
          <cell r="W3522"/>
          <cell r="X3522"/>
          <cell r="Y3522" t="str">
            <v xml:space="preserve"> </v>
          </cell>
          <cell r="Z3522" t="str">
            <v xml:space="preserve">  </v>
          </cell>
          <cell r="AA3522"/>
          <cell r="AB3522"/>
          <cell r="AC3522"/>
          <cell r="AD3522"/>
          <cell r="AE3522" t="str">
            <v xml:space="preserve"> </v>
          </cell>
          <cell r="AF3522" t="str">
            <v xml:space="preserve"> </v>
          </cell>
          <cell r="AG3522"/>
          <cell r="AH3522"/>
          <cell r="AI3522"/>
          <cell r="AJ3522" t="str">
            <v xml:space="preserve"> </v>
          </cell>
          <cell r="AK3522" t="str">
            <v xml:space="preserve"> </v>
          </cell>
          <cell r="AL3522"/>
          <cell r="AM3522"/>
          <cell r="AN3522"/>
          <cell r="AO3522"/>
          <cell r="AP3522" t="str">
            <v xml:space="preserve"> </v>
          </cell>
          <cell r="AQ3522" t="str">
            <v xml:space="preserve"> </v>
          </cell>
          <cell r="AR3522"/>
          <cell r="AS3522"/>
          <cell r="AT3522"/>
          <cell r="AU3522"/>
        </row>
        <row r="3523">
          <cell r="B3523">
            <v>31698</v>
          </cell>
          <cell r="C3523">
            <v>31698</v>
          </cell>
          <cell r="D3523" t="str">
            <v>#REF!</v>
          </cell>
          <cell r="E3523">
            <v>42857</v>
          </cell>
          <cell r="F3523" t="str">
            <v>ACTIVO</v>
          </cell>
          <cell r="G3523" t="str">
            <v>NO APLICA</v>
          </cell>
          <cell r="H3523" t="str">
            <v>MICROPIPETA MULTICANAL</v>
          </cell>
          <cell r="I3523" t="str">
            <v>NO APLICA</v>
          </cell>
          <cell r="J3523" t="str">
            <v>EPPENDORF</v>
          </cell>
          <cell r="K3523" t="str">
            <v>RESEARCH PLUS</v>
          </cell>
          <cell r="L3523" t="str">
            <v>N15513C</v>
          </cell>
          <cell r="M3523" t="str">
            <v>VOLUMÉTRICOS</v>
          </cell>
          <cell r="N3523" t="str">
            <v>DISP</v>
          </cell>
          <cell r="O3523" t="str">
            <v>LMB - MICOBACTERIAS</v>
          </cell>
          <cell r="P3523" t="str">
            <v>AREA DE PROCESAMIENTO 3</v>
          </cell>
          <cell r="Q3523" t="str">
            <v>PROPIO</v>
          </cell>
          <cell r="R3523" t="str">
            <v>VOLUMEN</v>
          </cell>
          <cell r="S3523" t="str">
            <v>12 CANALES
10 A 100uL
d: 0,1uL</v>
          </cell>
          <cell r="T3523"/>
          <cell r="U3523">
            <v>12</v>
          </cell>
          <cell r="V3523">
            <v>12</v>
          </cell>
          <cell r="W3523"/>
          <cell r="X3523"/>
          <cell r="Y3523">
            <v>45730</v>
          </cell>
          <cell r="Z3523">
            <v>-38</v>
          </cell>
          <cell r="AA3523" t="str">
            <v>Proveedor externo</v>
          </cell>
          <cell r="AB3523" t="str">
            <v>Mar</v>
          </cell>
          <cell r="AC3523" t="str">
            <v>Mar</v>
          </cell>
          <cell r="AD3523">
            <v>45365</v>
          </cell>
          <cell r="AE3523">
            <v>45736</v>
          </cell>
          <cell r="AF3523">
            <v>-32</v>
          </cell>
          <cell r="AG3523" t="str">
            <v>Mar</v>
          </cell>
          <cell r="AH3523" t="str">
            <v>Mar</v>
          </cell>
          <cell r="AI3523">
            <v>45371</v>
          </cell>
          <cell r="AJ3523" t="str">
            <v xml:space="preserve"> </v>
          </cell>
          <cell r="AK3523" t="str">
            <v xml:space="preserve"> </v>
          </cell>
          <cell r="AL3523"/>
          <cell r="AM3523"/>
          <cell r="AN3523"/>
          <cell r="AO3523"/>
          <cell r="AP3523" t="str">
            <v xml:space="preserve"> </v>
          </cell>
          <cell r="AQ3523" t="str">
            <v xml:space="preserve"> </v>
          </cell>
          <cell r="AR3523"/>
          <cell r="AS3523"/>
          <cell r="AT3523"/>
          <cell r="AU3523"/>
        </row>
        <row r="3524">
          <cell r="B3524">
            <v>31718</v>
          </cell>
          <cell r="C3524">
            <v>31718</v>
          </cell>
          <cell r="D3524" t="str">
            <v>#REF!</v>
          </cell>
          <cell r="E3524" t="str">
            <v>NO DISPONIBLE</v>
          </cell>
          <cell r="F3524" t="str">
            <v>INACTIVO</v>
          </cell>
          <cell r="G3524" t="str">
            <v>NO APLICA</v>
          </cell>
          <cell r="H3524" t="str">
            <v>PIPETEADOR</v>
          </cell>
          <cell r="I3524" t="str">
            <v>NO APLICA</v>
          </cell>
          <cell r="J3524" t="str">
            <v>CAPP CONTROLLER</v>
          </cell>
          <cell r="K3524" t="str">
            <v>PA-100</v>
          </cell>
          <cell r="L3524" t="str">
            <v>APCCA - 1408003</v>
          </cell>
          <cell r="M3524" t="str">
            <v>VOLUMÉTRICOS</v>
          </cell>
          <cell r="N3524" t="str">
            <v>DISP</v>
          </cell>
          <cell r="O3524" t="str">
            <v>LMB - MICOBACTERIAS</v>
          </cell>
          <cell r="P3524" t="str">
            <v>BIOLOGIA MOLECULAR</v>
          </cell>
          <cell r="Q3524" t="str">
            <v>PROPIO</v>
          </cell>
          <cell r="R3524" t="str">
            <v>NO APLICA</v>
          </cell>
          <cell r="S3524" t="str">
            <v>0,1 A 100mL</v>
          </cell>
          <cell r="T3524"/>
          <cell r="U3524">
            <v>12</v>
          </cell>
          <cell r="V3524"/>
          <cell r="W3524"/>
          <cell r="X3524"/>
          <cell r="Y3524" t="str">
            <v xml:space="preserve"> </v>
          </cell>
          <cell r="Z3524" t="str">
            <v xml:space="preserve">  </v>
          </cell>
          <cell r="AA3524"/>
          <cell r="AB3524"/>
          <cell r="AC3524"/>
          <cell r="AD3524"/>
          <cell r="AE3524" t="str">
            <v xml:space="preserve"> </v>
          </cell>
          <cell r="AF3524" t="str">
            <v xml:space="preserve"> </v>
          </cell>
          <cell r="AG3524"/>
          <cell r="AH3524"/>
          <cell r="AI3524"/>
          <cell r="AJ3524" t="str">
            <v xml:space="preserve"> </v>
          </cell>
          <cell r="AK3524" t="str">
            <v xml:space="preserve"> </v>
          </cell>
          <cell r="AL3524"/>
          <cell r="AM3524"/>
          <cell r="AN3524"/>
          <cell r="AO3524"/>
          <cell r="AP3524" t="str">
            <v xml:space="preserve"> </v>
          </cell>
          <cell r="AQ3524" t="str">
            <v xml:space="preserve"> </v>
          </cell>
          <cell r="AR3524"/>
          <cell r="AS3524"/>
          <cell r="AT3524"/>
          <cell r="AU3524"/>
        </row>
        <row r="3525">
          <cell r="B3525">
            <v>31719</v>
          </cell>
          <cell r="C3525">
            <v>31719</v>
          </cell>
          <cell r="D3525" t="str">
            <v>#REF!</v>
          </cell>
          <cell r="E3525">
            <v>42872</v>
          </cell>
          <cell r="F3525" t="str">
            <v>INACTIVO</v>
          </cell>
          <cell r="G3525" t="str">
            <v>NO APLICA</v>
          </cell>
          <cell r="H3525" t="str">
            <v>MICROPIPETA MONOCANAL</v>
          </cell>
          <cell r="I3525" t="str">
            <v>NO APLICA</v>
          </cell>
          <cell r="J3525" t="str">
            <v>EPPENDORF</v>
          </cell>
          <cell r="K3525" t="str">
            <v>RESEARCH PLUS</v>
          </cell>
          <cell r="L3525" t="str">
            <v>H25225F</v>
          </cell>
          <cell r="M3525" t="str">
            <v>VOLUMÉTRICOS</v>
          </cell>
          <cell r="N3525" t="str">
            <v>DISP</v>
          </cell>
          <cell r="O3525" t="str">
            <v>LBP - BANCO DE PROYECTOS</v>
          </cell>
          <cell r="P3525" t="str">
            <v>LABORATORIO</v>
          </cell>
          <cell r="Q3525" t="str">
            <v>PROPIO</v>
          </cell>
          <cell r="R3525" t="str">
            <v>VOLUMEN</v>
          </cell>
          <cell r="S3525" t="str">
            <v>2 A 20uL</v>
          </cell>
          <cell r="T3525" t="str">
            <v>Laboratorio inactivo</v>
          </cell>
          <cell r="U3525">
            <v>24</v>
          </cell>
          <cell r="V3525">
            <v>24</v>
          </cell>
          <cell r="W3525"/>
          <cell r="X3525"/>
          <cell r="Y3525" t="str">
            <v xml:space="preserve"> </v>
          </cell>
          <cell r="Z3525" t="str">
            <v xml:space="preserve">  </v>
          </cell>
          <cell r="AA3525"/>
          <cell r="AB3525"/>
          <cell r="AC3525"/>
          <cell r="AD3525"/>
          <cell r="AE3525" t="str">
            <v xml:space="preserve"> </v>
          </cell>
          <cell r="AF3525" t="str">
            <v xml:space="preserve"> </v>
          </cell>
          <cell r="AG3525"/>
          <cell r="AH3525"/>
          <cell r="AI3525"/>
          <cell r="AJ3525" t="str">
            <v xml:space="preserve"> </v>
          </cell>
          <cell r="AK3525" t="str">
            <v xml:space="preserve"> </v>
          </cell>
          <cell r="AL3525"/>
          <cell r="AM3525"/>
          <cell r="AN3525"/>
          <cell r="AO3525"/>
          <cell r="AP3525" t="str">
            <v xml:space="preserve"> </v>
          </cell>
          <cell r="AQ3525" t="str">
            <v xml:space="preserve"> </v>
          </cell>
          <cell r="AR3525"/>
          <cell r="AS3525"/>
          <cell r="AT3525"/>
          <cell r="AU3525"/>
        </row>
        <row r="3526">
          <cell r="B3526">
            <v>31720</v>
          </cell>
          <cell r="C3526">
            <v>31720</v>
          </cell>
          <cell r="D3526" t="str">
            <v>#REF!</v>
          </cell>
          <cell r="E3526">
            <v>42872</v>
          </cell>
          <cell r="F3526" t="str">
            <v>INACTIVO</v>
          </cell>
          <cell r="G3526" t="str">
            <v>NO APLICA</v>
          </cell>
          <cell r="H3526" t="str">
            <v>MICROPIPETA MONOCANAL</v>
          </cell>
          <cell r="I3526" t="str">
            <v>NO APLICA</v>
          </cell>
          <cell r="J3526" t="str">
            <v>EPPENDORF</v>
          </cell>
          <cell r="K3526" t="str">
            <v>RESEARCH PLUS</v>
          </cell>
          <cell r="L3526" t="str">
            <v>NO DISPONIBLE</v>
          </cell>
          <cell r="M3526" t="str">
            <v>VOLUMÉTRICOS</v>
          </cell>
          <cell r="N3526" t="str">
            <v>DISP</v>
          </cell>
          <cell r="O3526" t="str">
            <v>LBP - BANCO DE PROYECTOS</v>
          </cell>
          <cell r="P3526" t="str">
            <v>LABORATORIO</v>
          </cell>
          <cell r="Q3526" t="str">
            <v>PROPIO</v>
          </cell>
          <cell r="R3526" t="str">
            <v>VOLUMEN</v>
          </cell>
          <cell r="S3526" t="str">
            <v>2 A 20uL</v>
          </cell>
          <cell r="T3526" t="str">
            <v>Laboratorio inactivo</v>
          </cell>
          <cell r="U3526"/>
          <cell r="V3526"/>
          <cell r="W3526"/>
          <cell r="X3526"/>
          <cell r="Y3526" t="str">
            <v xml:space="preserve"> </v>
          </cell>
          <cell r="Z3526" t="str">
            <v xml:space="preserve">  </v>
          </cell>
          <cell r="AA3526"/>
          <cell r="AB3526"/>
          <cell r="AC3526"/>
          <cell r="AD3526"/>
          <cell r="AE3526" t="str">
            <v xml:space="preserve"> </v>
          </cell>
          <cell r="AF3526" t="str">
            <v xml:space="preserve"> </v>
          </cell>
          <cell r="AG3526"/>
          <cell r="AH3526"/>
          <cell r="AI3526"/>
          <cell r="AJ3526" t="str">
            <v xml:space="preserve"> </v>
          </cell>
          <cell r="AK3526" t="str">
            <v xml:space="preserve"> </v>
          </cell>
          <cell r="AL3526"/>
          <cell r="AM3526"/>
          <cell r="AN3526"/>
          <cell r="AO3526"/>
          <cell r="AP3526" t="str">
            <v xml:space="preserve"> </v>
          </cell>
          <cell r="AQ3526" t="str">
            <v xml:space="preserve"> </v>
          </cell>
          <cell r="AR3526"/>
          <cell r="AS3526"/>
          <cell r="AT3526"/>
          <cell r="AU3526"/>
        </row>
        <row r="3527">
          <cell r="B3527">
            <v>31721</v>
          </cell>
          <cell r="C3527">
            <v>31721</v>
          </cell>
          <cell r="D3527" t="str">
            <v>#REF!</v>
          </cell>
          <cell r="E3527">
            <v>42872</v>
          </cell>
          <cell r="F3527" t="str">
            <v>INACTIVO</v>
          </cell>
          <cell r="G3527" t="str">
            <v>NO APLICA</v>
          </cell>
          <cell r="H3527" t="str">
            <v>MICROPIPETA MONOCANAL</v>
          </cell>
          <cell r="I3527" t="str">
            <v>NO APLICA</v>
          </cell>
          <cell r="J3527" t="str">
            <v>EPPENDORF</v>
          </cell>
          <cell r="K3527" t="str">
            <v>RESEARCH PLUS</v>
          </cell>
          <cell r="L3527" t="str">
            <v>G47017E</v>
          </cell>
          <cell r="M3527" t="str">
            <v>VOLUMÉTRICOS</v>
          </cell>
          <cell r="N3527" t="str">
            <v>DISP</v>
          </cell>
          <cell r="O3527" t="str">
            <v>LBP - BANCO DE PROYECTOS</v>
          </cell>
          <cell r="P3527" t="str">
            <v>LABORATORIO</v>
          </cell>
          <cell r="Q3527" t="str">
            <v>PROPIO</v>
          </cell>
          <cell r="R3527" t="str">
            <v>VOLUMEN</v>
          </cell>
          <cell r="S3527" t="str">
            <v>0,5 A 10uL</v>
          </cell>
          <cell r="T3527" t="str">
            <v>Laboratorio inactivo</v>
          </cell>
          <cell r="U3527"/>
          <cell r="V3527"/>
          <cell r="W3527"/>
          <cell r="X3527"/>
          <cell r="Y3527" t="str">
            <v xml:space="preserve"> </v>
          </cell>
          <cell r="Z3527" t="str">
            <v xml:space="preserve">  </v>
          </cell>
          <cell r="AA3527"/>
          <cell r="AB3527"/>
          <cell r="AC3527"/>
          <cell r="AD3527"/>
          <cell r="AE3527" t="str">
            <v xml:space="preserve"> </v>
          </cell>
          <cell r="AF3527" t="str">
            <v xml:space="preserve"> </v>
          </cell>
          <cell r="AG3527"/>
          <cell r="AH3527"/>
          <cell r="AI3527"/>
          <cell r="AJ3527" t="str">
            <v xml:space="preserve"> </v>
          </cell>
          <cell r="AK3527" t="str">
            <v xml:space="preserve"> </v>
          </cell>
          <cell r="AL3527"/>
          <cell r="AM3527"/>
          <cell r="AN3527"/>
          <cell r="AO3527"/>
          <cell r="AP3527" t="str">
            <v xml:space="preserve"> </v>
          </cell>
          <cell r="AQ3527" t="str">
            <v xml:space="preserve"> </v>
          </cell>
          <cell r="AR3527"/>
          <cell r="AS3527"/>
          <cell r="AT3527"/>
          <cell r="AU3527"/>
        </row>
        <row r="3528">
          <cell r="B3528">
            <v>31722</v>
          </cell>
          <cell r="C3528">
            <v>31722</v>
          </cell>
          <cell r="D3528" t="str">
            <v>#REF!</v>
          </cell>
          <cell r="E3528">
            <v>42872</v>
          </cell>
          <cell r="F3528" t="str">
            <v>INACTIVO</v>
          </cell>
          <cell r="G3528" t="str">
            <v>NO APLICA</v>
          </cell>
          <cell r="H3528" t="str">
            <v>MICROPIPETA MONOCANAL</v>
          </cell>
          <cell r="I3528" t="str">
            <v>NO APLICA</v>
          </cell>
          <cell r="J3528" t="str">
            <v>EPPENDORF</v>
          </cell>
          <cell r="K3528" t="str">
            <v>RESEARCH PLUS</v>
          </cell>
          <cell r="L3528" t="str">
            <v>Q46862E</v>
          </cell>
          <cell r="M3528" t="str">
            <v>VOLUMÉTRICOS</v>
          </cell>
          <cell r="N3528" t="str">
            <v>DISP</v>
          </cell>
          <cell r="O3528" t="str">
            <v>LBP - BANCO DE PROYECTOS</v>
          </cell>
          <cell r="P3528" t="str">
            <v>LABORATORIO</v>
          </cell>
          <cell r="Q3528" t="str">
            <v>PROPIO</v>
          </cell>
          <cell r="R3528" t="str">
            <v>VOLUMEN</v>
          </cell>
          <cell r="S3528" t="str">
            <v>100 A 1000 uL</v>
          </cell>
          <cell r="T3528" t="str">
            <v>Laboratorio inactivo</v>
          </cell>
          <cell r="U3528">
            <v>24</v>
          </cell>
          <cell r="V3528">
            <v>24</v>
          </cell>
          <cell r="W3528"/>
          <cell r="X3528"/>
          <cell r="Y3528" t="str">
            <v xml:space="preserve"> </v>
          </cell>
          <cell r="Z3528" t="str">
            <v xml:space="preserve">  </v>
          </cell>
          <cell r="AA3528"/>
          <cell r="AB3528"/>
          <cell r="AC3528"/>
          <cell r="AD3528"/>
          <cell r="AE3528" t="str">
            <v xml:space="preserve"> </v>
          </cell>
          <cell r="AF3528" t="str">
            <v xml:space="preserve"> </v>
          </cell>
          <cell r="AG3528"/>
          <cell r="AH3528"/>
          <cell r="AI3528"/>
          <cell r="AJ3528" t="str">
            <v xml:space="preserve"> </v>
          </cell>
          <cell r="AK3528" t="str">
            <v xml:space="preserve"> </v>
          </cell>
          <cell r="AL3528"/>
          <cell r="AM3528"/>
          <cell r="AN3528"/>
          <cell r="AO3528"/>
          <cell r="AP3528" t="str">
            <v xml:space="preserve"> </v>
          </cell>
          <cell r="AQ3528" t="str">
            <v xml:space="preserve"> </v>
          </cell>
          <cell r="AR3528"/>
          <cell r="AS3528"/>
          <cell r="AT3528"/>
          <cell r="AU3528"/>
        </row>
        <row r="3529">
          <cell r="B3529">
            <v>31723</v>
          </cell>
          <cell r="C3529">
            <v>31723</v>
          </cell>
          <cell r="D3529" t="str">
            <v>#REF!</v>
          </cell>
          <cell r="E3529">
            <v>42872</v>
          </cell>
          <cell r="F3529" t="str">
            <v>INACTIVO</v>
          </cell>
          <cell r="G3529" t="str">
            <v>NO APLICA</v>
          </cell>
          <cell r="H3529" t="str">
            <v>MICROPIPETA MONOCANAL</v>
          </cell>
          <cell r="I3529" t="str">
            <v>NO APLICA</v>
          </cell>
          <cell r="J3529" t="str">
            <v>EPPENDORF</v>
          </cell>
          <cell r="K3529" t="str">
            <v>RESEARCH PLUS</v>
          </cell>
          <cell r="L3529" t="str">
            <v>O21Z02E</v>
          </cell>
          <cell r="M3529" t="str">
            <v>VOLUMÉTRICOS</v>
          </cell>
          <cell r="N3529" t="str">
            <v>DISP</v>
          </cell>
          <cell r="O3529" t="str">
            <v>LBP - BANCO DE PROYECTOS</v>
          </cell>
          <cell r="P3529" t="str">
            <v>LABORATORIO</v>
          </cell>
          <cell r="Q3529" t="str">
            <v>PROPIO</v>
          </cell>
          <cell r="R3529" t="str">
            <v>VOLUMEN</v>
          </cell>
          <cell r="S3529" t="str">
            <v>20 A 200uL</v>
          </cell>
          <cell r="T3529" t="str">
            <v>Laboratorio inactivo</v>
          </cell>
          <cell r="U3529">
            <v>24</v>
          </cell>
          <cell r="V3529">
            <v>24</v>
          </cell>
          <cell r="W3529"/>
          <cell r="X3529"/>
          <cell r="Y3529" t="str">
            <v xml:space="preserve"> </v>
          </cell>
          <cell r="Z3529" t="str">
            <v xml:space="preserve">  </v>
          </cell>
          <cell r="AA3529"/>
          <cell r="AB3529"/>
          <cell r="AC3529"/>
          <cell r="AD3529"/>
          <cell r="AE3529" t="str">
            <v xml:space="preserve"> </v>
          </cell>
          <cell r="AF3529" t="str">
            <v xml:space="preserve"> </v>
          </cell>
          <cell r="AG3529"/>
          <cell r="AH3529"/>
          <cell r="AI3529"/>
          <cell r="AJ3529" t="str">
            <v xml:space="preserve"> </v>
          </cell>
          <cell r="AK3529" t="str">
            <v xml:space="preserve"> </v>
          </cell>
          <cell r="AL3529"/>
          <cell r="AM3529"/>
          <cell r="AN3529"/>
          <cell r="AO3529"/>
          <cell r="AP3529" t="str">
            <v xml:space="preserve"> </v>
          </cell>
          <cell r="AQ3529" t="str">
            <v xml:space="preserve"> </v>
          </cell>
          <cell r="AR3529"/>
          <cell r="AS3529"/>
          <cell r="AT3529"/>
          <cell r="AU3529"/>
        </row>
        <row r="3530">
          <cell r="B3530">
            <v>31724</v>
          </cell>
          <cell r="C3530">
            <v>31724</v>
          </cell>
          <cell r="D3530" t="str">
            <v>#REF!</v>
          </cell>
          <cell r="E3530">
            <v>42872</v>
          </cell>
          <cell r="F3530" t="str">
            <v>INACTIVO</v>
          </cell>
          <cell r="G3530" t="str">
            <v>NO APLICA</v>
          </cell>
          <cell r="H3530" t="str">
            <v>MICROPIPETA MONOCANAL</v>
          </cell>
          <cell r="I3530" t="str">
            <v>NO APLICA</v>
          </cell>
          <cell r="J3530" t="str">
            <v>EPPENDORF</v>
          </cell>
          <cell r="K3530" t="str">
            <v>RESEARCH PLUS</v>
          </cell>
          <cell r="L3530" t="str">
            <v>O20279E</v>
          </cell>
          <cell r="M3530" t="str">
            <v>VOLUMÉTRICOS</v>
          </cell>
          <cell r="N3530" t="str">
            <v>DISP</v>
          </cell>
          <cell r="O3530" t="str">
            <v>LBP - BANCO DE PROYECTOS</v>
          </cell>
          <cell r="P3530" t="str">
            <v>LABORATORIO</v>
          </cell>
          <cell r="Q3530" t="str">
            <v>PROPIO</v>
          </cell>
          <cell r="R3530" t="str">
            <v>VOLUMEN</v>
          </cell>
          <cell r="S3530" t="str">
            <v>20 A 200uL</v>
          </cell>
          <cell r="T3530" t="str">
            <v>Laboratorio inactivo</v>
          </cell>
          <cell r="U3530"/>
          <cell r="V3530"/>
          <cell r="W3530"/>
          <cell r="X3530"/>
          <cell r="Y3530" t="str">
            <v xml:space="preserve"> </v>
          </cell>
          <cell r="Z3530" t="str">
            <v xml:space="preserve">  </v>
          </cell>
          <cell r="AA3530"/>
          <cell r="AB3530"/>
          <cell r="AC3530"/>
          <cell r="AD3530"/>
          <cell r="AE3530" t="str">
            <v xml:space="preserve"> </v>
          </cell>
          <cell r="AF3530" t="str">
            <v xml:space="preserve"> </v>
          </cell>
          <cell r="AG3530"/>
          <cell r="AH3530"/>
          <cell r="AI3530"/>
          <cell r="AJ3530" t="str">
            <v xml:space="preserve"> </v>
          </cell>
          <cell r="AK3530" t="str">
            <v xml:space="preserve"> </v>
          </cell>
          <cell r="AL3530"/>
          <cell r="AM3530"/>
          <cell r="AN3530"/>
          <cell r="AO3530"/>
          <cell r="AP3530" t="str">
            <v xml:space="preserve"> </v>
          </cell>
          <cell r="AQ3530" t="str">
            <v xml:space="preserve"> </v>
          </cell>
          <cell r="AR3530"/>
          <cell r="AS3530"/>
          <cell r="AT3530"/>
          <cell r="AU3530"/>
        </row>
        <row r="3531">
          <cell r="B3531" t="str">
            <v>LMC-044</v>
          </cell>
          <cell r="C3531">
            <v>31839</v>
          </cell>
          <cell r="D3531" t="str">
            <v>#REF!</v>
          </cell>
          <cell r="E3531" t="str">
            <v>NO DISPONIBLE</v>
          </cell>
          <cell r="F3531" t="str">
            <v>ACTIVO</v>
          </cell>
          <cell r="G3531" t="str">
            <v>NO APLICA</v>
          </cell>
          <cell r="H3531" t="str">
            <v>MICROPIPETA MONOCANAL</v>
          </cell>
          <cell r="I3531" t="str">
            <v>NO APLICA</v>
          </cell>
          <cell r="J3531" t="str">
            <v>EPPENDORF</v>
          </cell>
          <cell r="K3531" t="str">
            <v>RESEARCH PLUS</v>
          </cell>
          <cell r="L3531" t="str">
            <v>Q33046E</v>
          </cell>
          <cell r="M3531" t="str">
            <v>VOLUMÉTRICOS</v>
          </cell>
          <cell r="N3531" t="str">
            <v>DISP</v>
          </cell>
          <cell r="O3531" t="str">
            <v>LMC - MORFOLOGÍA CELULAR</v>
          </cell>
          <cell r="P3531" t="str">
            <v>AREA LIMPIA PCR</v>
          </cell>
          <cell r="Q3531" t="str">
            <v>PROPIO</v>
          </cell>
          <cell r="R3531" t="str">
            <v>VOLUMEN</v>
          </cell>
          <cell r="S3531" t="str">
            <v>0,5 A 10uL</v>
          </cell>
          <cell r="T3531"/>
          <cell r="U3531">
            <v>12</v>
          </cell>
          <cell r="V3531">
            <v>12</v>
          </cell>
          <cell r="W3531"/>
          <cell r="X3531"/>
          <cell r="Y3531" t="str">
            <v xml:space="preserve"> </v>
          </cell>
          <cell r="Z3531" t="str">
            <v xml:space="preserve">  </v>
          </cell>
          <cell r="AA3531"/>
          <cell r="AB3531"/>
          <cell r="AC3531"/>
          <cell r="AD3531"/>
          <cell r="AE3531" t="str">
            <v xml:space="preserve"> </v>
          </cell>
          <cell r="AF3531" t="str">
            <v xml:space="preserve"> </v>
          </cell>
          <cell r="AG3531"/>
          <cell r="AH3531"/>
          <cell r="AI3531"/>
          <cell r="AJ3531" t="str">
            <v xml:space="preserve"> </v>
          </cell>
          <cell r="AK3531" t="str">
            <v xml:space="preserve"> </v>
          </cell>
          <cell r="AL3531"/>
          <cell r="AM3531"/>
          <cell r="AN3531"/>
          <cell r="AO3531"/>
          <cell r="AP3531" t="str">
            <v xml:space="preserve"> </v>
          </cell>
          <cell r="AQ3531" t="str">
            <v xml:space="preserve"> </v>
          </cell>
          <cell r="AR3531"/>
          <cell r="AS3531"/>
          <cell r="AT3531"/>
          <cell r="AU3531"/>
        </row>
        <row r="3532">
          <cell r="B3532" t="str">
            <v>LMC-046</v>
          </cell>
          <cell r="C3532">
            <v>31839</v>
          </cell>
          <cell r="D3532" t="str">
            <v>#REF!</v>
          </cell>
          <cell r="E3532" t="str">
            <v>NO DISPONIBLE</v>
          </cell>
          <cell r="F3532" t="str">
            <v>ACTIVO</v>
          </cell>
          <cell r="G3532" t="str">
            <v>NO APLICA</v>
          </cell>
          <cell r="H3532" t="str">
            <v>MICROPIPETA MONOCANAL</v>
          </cell>
          <cell r="I3532" t="str">
            <v>NO APLICA</v>
          </cell>
          <cell r="J3532" t="str">
            <v>EPPENDORF</v>
          </cell>
          <cell r="K3532" t="str">
            <v>RESEARCH PLUS</v>
          </cell>
          <cell r="L3532" t="str">
            <v>Q46910E</v>
          </cell>
          <cell r="M3532" t="str">
            <v>VOLUMÉTRICOS</v>
          </cell>
          <cell r="N3532" t="str">
            <v>DISP</v>
          </cell>
          <cell r="O3532" t="str">
            <v>LMC - MORFOLOGÍA CELULAR</v>
          </cell>
          <cell r="P3532" t="str">
            <v>AREA LIMPIA PCR</v>
          </cell>
          <cell r="Q3532" t="str">
            <v>PROPIO</v>
          </cell>
          <cell r="R3532" t="str">
            <v>VOLUMEN</v>
          </cell>
          <cell r="S3532" t="str">
            <v>100 A 1000uL</v>
          </cell>
          <cell r="T3532"/>
          <cell r="U3532">
            <v>12</v>
          </cell>
          <cell r="V3532">
            <v>12</v>
          </cell>
          <cell r="W3532"/>
          <cell r="X3532"/>
          <cell r="Y3532" t="str">
            <v xml:space="preserve"> </v>
          </cell>
          <cell r="Z3532" t="str">
            <v xml:space="preserve">  </v>
          </cell>
          <cell r="AA3532"/>
          <cell r="AB3532"/>
          <cell r="AC3532"/>
          <cell r="AD3532"/>
          <cell r="AE3532" t="str">
            <v xml:space="preserve"> </v>
          </cell>
          <cell r="AF3532" t="str">
            <v xml:space="preserve"> </v>
          </cell>
          <cell r="AG3532"/>
          <cell r="AH3532"/>
          <cell r="AI3532"/>
          <cell r="AJ3532" t="str">
            <v xml:space="preserve"> </v>
          </cell>
          <cell r="AK3532" t="str">
            <v xml:space="preserve"> </v>
          </cell>
          <cell r="AL3532"/>
          <cell r="AM3532"/>
          <cell r="AN3532"/>
          <cell r="AO3532"/>
          <cell r="AP3532" t="str">
            <v xml:space="preserve"> </v>
          </cell>
          <cell r="AQ3532" t="str">
            <v xml:space="preserve"> </v>
          </cell>
          <cell r="AR3532"/>
          <cell r="AS3532"/>
          <cell r="AT3532"/>
          <cell r="AU3532"/>
        </row>
        <row r="3533">
          <cell r="B3533" t="str">
            <v>HG-116</v>
          </cell>
          <cell r="C3533">
            <v>31881</v>
          </cell>
          <cell r="D3533" t="str">
            <v>#REF!</v>
          </cell>
          <cell r="E3533" t="str">
            <v>NO DISPONIBLE</v>
          </cell>
          <cell r="F3533" t="str">
            <v>ACTIVO</v>
          </cell>
          <cell r="G3533" t="str">
            <v>NO APLICA</v>
          </cell>
          <cell r="H3533" t="str">
            <v>TERMÓMETRO</v>
          </cell>
          <cell r="I3533" t="str">
            <v>LOGTAG ANALYZER</v>
          </cell>
          <cell r="J3533" t="str">
            <v>LOGTAG</v>
          </cell>
          <cell r="K3533" t="str">
            <v>TRID30-7R</v>
          </cell>
          <cell r="L3533">
            <v>1050027984</v>
          </cell>
          <cell r="M3533" t="str">
            <v>EQUIPOS PATRÓN</v>
          </cell>
          <cell r="N3533" t="str">
            <v>DP</v>
          </cell>
          <cell r="O3533" t="str">
            <v>HG - HACIENDA GALINDO</v>
          </cell>
          <cell r="P3533" t="str">
            <v/>
          </cell>
          <cell r="Q3533" t="str">
            <v xml:space="preserve">PROPIO </v>
          </cell>
          <cell r="R3533" t="str">
            <v xml:space="preserve">TEMPERATURA </v>
          </cell>
          <cell r="S3533" t="str">
            <v>Intervalo de medición (-30 a 60) °C</v>
          </cell>
          <cell r="T3533"/>
          <cell r="U3533"/>
          <cell r="V3533">
            <v>12</v>
          </cell>
          <cell r="W3533"/>
          <cell r="X3533"/>
          <cell r="Y3533" t="str">
            <v xml:space="preserve"> </v>
          </cell>
          <cell r="Z3533" t="str">
            <v xml:space="preserve">  </v>
          </cell>
          <cell r="AA3533"/>
          <cell r="AB3533"/>
          <cell r="AC3533"/>
          <cell r="AD3533"/>
          <cell r="AE3533">
            <v>45682</v>
          </cell>
          <cell r="AF3533">
            <v>-86</v>
          </cell>
          <cell r="AG3533"/>
          <cell r="AH3533"/>
          <cell r="AI3533">
            <v>45316</v>
          </cell>
          <cell r="AJ3533" t="str">
            <v xml:space="preserve"> </v>
          </cell>
          <cell r="AK3533" t="str">
            <v xml:space="preserve"> </v>
          </cell>
          <cell r="AL3533"/>
          <cell r="AM3533"/>
          <cell r="AN3533"/>
          <cell r="AO3533"/>
          <cell r="AP3533" t="str">
            <v xml:space="preserve"> </v>
          </cell>
          <cell r="AQ3533" t="str">
            <v xml:space="preserve"> </v>
          </cell>
          <cell r="AR3533"/>
          <cell r="AS3533"/>
          <cell r="AT3533"/>
          <cell r="AU3533"/>
        </row>
        <row r="3534">
          <cell r="B3534" t="str">
            <v>HG-118</v>
          </cell>
          <cell r="C3534">
            <v>31883</v>
          </cell>
          <cell r="D3534" t="str">
            <v>#REF!</v>
          </cell>
          <cell r="E3534" t="str">
            <v>NO DISPONIBLE</v>
          </cell>
          <cell r="F3534" t="str">
            <v>ACTIVO</v>
          </cell>
          <cell r="G3534" t="str">
            <v>NO APLICA</v>
          </cell>
          <cell r="H3534" t="str">
            <v>TERMÓMETRO</v>
          </cell>
          <cell r="I3534" t="str">
            <v>LOGTAG ANALYZER</v>
          </cell>
          <cell r="J3534" t="str">
            <v>LOGTAG</v>
          </cell>
          <cell r="K3534" t="str">
            <v>TRID30-7R</v>
          </cell>
          <cell r="L3534">
            <v>1060019735</v>
          </cell>
          <cell r="M3534" t="str">
            <v>EQUIPOS PATRÓN</v>
          </cell>
          <cell r="N3534" t="str">
            <v>DP</v>
          </cell>
          <cell r="O3534" t="str">
            <v>HG - HACIENDA GALINDO</v>
          </cell>
          <cell r="P3534" t="str">
            <v xml:space="preserve">LABORATORIO DE VENENOS </v>
          </cell>
          <cell r="Q3534" t="str">
            <v xml:space="preserve">PROPIO </v>
          </cell>
          <cell r="R3534" t="str">
            <v xml:space="preserve">TEMPERATURA </v>
          </cell>
          <cell r="S3534" t="str">
            <v>Puntos de calibración '-20 °C, -25 °C y -30 °C.</v>
          </cell>
          <cell r="T3534"/>
          <cell r="U3534"/>
          <cell r="V3534">
            <v>12</v>
          </cell>
          <cell r="W3534"/>
          <cell r="X3534"/>
          <cell r="Y3534" t="str">
            <v xml:space="preserve"> </v>
          </cell>
          <cell r="Z3534" t="str">
            <v xml:space="preserve"> </v>
          </cell>
          <cell r="AA3534"/>
          <cell r="AB3534"/>
          <cell r="AC3534"/>
          <cell r="AD3534" t="str">
            <v xml:space="preserve"> </v>
          </cell>
          <cell r="AE3534">
            <v>45695</v>
          </cell>
          <cell r="AF3534">
            <v>-73</v>
          </cell>
          <cell r="AG3534"/>
          <cell r="AH3534"/>
          <cell r="AI3534">
            <v>45329</v>
          </cell>
          <cell r="AJ3534" t="str">
            <v xml:space="preserve"> </v>
          </cell>
          <cell r="AK3534" t="str">
            <v xml:space="preserve"> </v>
          </cell>
          <cell r="AL3534"/>
          <cell r="AM3534"/>
          <cell r="AN3534"/>
          <cell r="AO3534"/>
          <cell r="AP3534" t="str">
            <v xml:space="preserve"> </v>
          </cell>
          <cell r="AQ3534" t="str">
            <v xml:space="preserve"> </v>
          </cell>
          <cell r="AR3534"/>
          <cell r="AS3534"/>
          <cell r="AT3534"/>
          <cell r="AU3534"/>
        </row>
        <row r="3535">
          <cell r="B3535" t="str">
            <v>HG-119</v>
          </cell>
          <cell r="C3535">
            <v>31884</v>
          </cell>
          <cell r="D3535" t="str">
            <v>#REF!</v>
          </cell>
          <cell r="E3535" t="str">
            <v>NO DISPONIBLE</v>
          </cell>
          <cell r="F3535" t="str">
            <v>INACTIVO</v>
          </cell>
          <cell r="G3535" t="str">
            <v>NO APLICA</v>
          </cell>
          <cell r="H3535" t="str">
            <v>TERMÓMETRO</v>
          </cell>
          <cell r="I3535" t="str">
            <v>LOGTAG ANALYZER</v>
          </cell>
          <cell r="J3535" t="str">
            <v>LOGTAG</v>
          </cell>
          <cell r="K3535" t="str">
            <v>TRID30-7R</v>
          </cell>
          <cell r="L3535">
            <v>1060019731</v>
          </cell>
          <cell r="M3535" t="str">
            <v>INSTRUMENTOS DE MEDICIÓN</v>
          </cell>
          <cell r="N3535" t="str">
            <v>SG</v>
          </cell>
          <cell r="O3535" t="str">
            <v>ALMCÉN GENERAL</v>
          </cell>
          <cell r="P3535" t="str">
            <v xml:space="preserve">BODEGA DE ALMACENAMIENTO PRODUCTO TERMINADO </v>
          </cell>
          <cell r="Q3535" t="str">
            <v xml:space="preserve">PROPIO </v>
          </cell>
          <cell r="R3535" t="str">
            <v xml:space="preserve">TEMPERATURA </v>
          </cell>
          <cell r="S3535" t="str">
            <v>Puntos de calibración 0°, 5 °C y 10 °C</v>
          </cell>
          <cell r="T3535" t="str">
            <v>Traslado lamacén 08-2024</v>
          </cell>
          <cell r="U3535"/>
          <cell r="V3535">
            <v>12</v>
          </cell>
          <cell r="W3535"/>
          <cell r="X3535"/>
          <cell r="Y3535" t="str">
            <v xml:space="preserve"> </v>
          </cell>
          <cell r="Z3535" t="str">
            <v xml:space="preserve">  </v>
          </cell>
          <cell r="AA3535"/>
          <cell r="AB3535"/>
          <cell r="AC3535"/>
          <cell r="AD3535" t="str">
            <v xml:space="preserve"> </v>
          </cell>
          <cell r="AE3535" t="str">
            <v xml:space="preserve"> </v>
          </cell>
          <cell r="AF3535" t="str">
            <v xml:space="preserve"> </v>
          </cell>
          <cell r="AG3535"/>
          <cell r="AH3535"/>
          <cell r="AI3535">
            <v>44601</v>
          </cell>
          <cell r="AJ3535" t="str">
            <v xml:space="preserve"> </v>
          </cell>
          <cell r="AK3535" t="str">
            <v xml:space="preserve"> </v>
          </cell>
          <cell r="AL3535"/>
          <cell r="AM3535"/>
          <cell r="AN3535"/>
          <cell r="AO3535"/>
          <cell r="AP3535" t="str">
            <v xml:space="preserve"> </v>
          </cell>
          <cell r="AQ3535" t="str">
            <v xml:space="preserve"> </v>
          </cell>
          <cell r="AR3535"/>
          <cell r="AS3535"/>
          <cell r="AT3535"/>
          <cell r="AU3535"/>
        </row>
        <row r="3536">
          <cell r="B3536">
            <v>31978</v>
          </cell>
          <cell r="C3536">
            <v>31978</v>
          </cell>
          <cell r="D3536" t="str">
            <v>#REF!</v>
          </cell>
          <cell r="E3536" t="str">
            <v>NO DISPONIBLE</v>
          </cell>
          <cell r="F3536" t="str">
            <v>BAJA</v>
          </cell>
          <cell r="G3536" t="str">
            <v>NO APLICA</v>
          </cell>
          <cell r="H3536" t="str">
            <v>PIPETA MONOCANAL</v>
          </cell>
          <cell r="I3536" t="str">
            <v>NO APLICA</v>
          </cell>
          <cell r="J3536" t="str">
            <v>SCILOGEX</v>
          </cell>
          <cell r="K3536" t="str">
            <v>MICROPETTE PLUS</v>
          </cell>
          <cell r="L3536" t="str">
            <v>YM4D055457</v>
          </cell>
          <cell r="M3536" t="str">
            <v>VOLUMÉTRICOS</v>
          </cell>
          <cell r="N3536" t="str">
            <v>DRSP</v>
          </cell>
          <cell r="O3536" t="str">
            <v>GPR - PARASITOLOGÍA</v>
          </cell>
          <cell r="P3536" t="str">
            <v>HEMOPARÁSITOS</v>
          </cell>
          <cell r="Q3536" t="str">
            <v>PROPIO</v>
          </cell>
          <cell r="R3536" t="str">
            <v>VOLUMEN</v>
          </cell>
          <cell r="S3536"/>
          <cell r="T3536" t="str">
            <v>2024-11-06(CBC): Emitido concepto para dar de baja</v>
          </cell>
          <cell r="U3536"/>
          <cell r="V3536"/>
          <cell r="W3536"/>
          <cell r="X3536"/>
          <cell r="Y3536" t="str">
            <v xml:space="preserve"> </v>
          </cell>
          <cell r="Z3536" t="str">
            <v xml:space="preserve">  </v>
          </cell>
          <cell r="AA3536"/>
          <cell r="AB3536"/>
          <cell r="AC3536"/>
          <cell r="AD3536"/>
          <cell r="AE3536" t="str">
            <v xml:space="preserve"> </v>
          </cell>
          <cell r="AF3536" t="str">
            <v xml:space="preserve"> </v>
          </cell>
          <cell r="AG3536"/>
          <cell r="AH3536"/>
          <cell r="AI3536"/>
          <cell r="AJ3536" t="str">
            <v xml:space="preserve"> </v>
          </cell>
          <cell r="AK3536" t="str">
            <v xml:space="preserve"> </v>
          </cell>
          <cell r="AL3536"/>
          <cell r="AM3536"/>
          <cell r="AN3536"/>
          <cell r="AO3536"/>
          <cell r="AP3536" t="str">
            <v xml:space="preserve"> </v>
          </cell>
          <cell r="AQ3536" t="str">
            <v xml:space="preserve"> </v>
          </cell>
          <cell r="AR3536"/>
          <cell r="AS3536"/>
          <cell r="AT3536"/>
          <cell r="AU3536"/>
        </row>
        <row r="3537">
          <cell r="B3537" t="str">
            <v>AC-235</v>
          </cell>
          <cell r="C3537">
            <v>31998</v>
          </cell>
          <cell r="D3537" t="str">
            <v>#REF!</v>
          </cell>
          <cell r="E3537" t="str">
            <v>NO DISPONIBLE</v>
          </cell>
          <cell r="F3537" t="str">
            <v>ACTIVO</v>
          </cell>
          <cell r="G3537" t="str">
            <v>NO APLICA</v>
          </cell>
          <cell r="H3537" t="str">
            <v>TERMOHIGRÓMETRO</v>
          </cell>
          <cell r="I3537" t="str">
            <v>NO APLICA</v>
          </cell>
          <cell r="J3537" t="str">
            <v>FISHER SCIENTIFIC</v>
          </cell>
          <cell r="K3537" t="str">
            <v>14-648-52</v>
          </cell>
          <cell r="L3537">
            <v>160480711</v>
          </cell>
          <cell r="M3537" t="str">
            <v>INSTRUMENTOS DE MEDICIÓN</v>
          </cell>
          <cell r="N3537" t="str">
            <v>DP</v>
          </cell>
          <cell r="O3537" t="str">
            <v>AC - ASEGURAMIENTO DE LA CALIDAD</v>
          </cell>
          <cell r="P3537" t="str">
            <v xml:space="preserve">CUARTO DE REACTIVOS </v>
          </cell>
          <cell r="Q3537" t="str">
            <v xml:space="preserve">PROPIO </v>
          </cell>
          <cell r="R3537" t="str">
            <v>TEMPERATURA</v>
          </cell>
          <cell r="S3537" t="str">
            <v>2,5,8 °C
50, 70, 80 hr</v>
          </cell>
          <cell r="T3537"/>
          <cell r="U3537"/>
          <cell r="V3537">
            <v>12</v>
          </cell>
          <cell r="W3537"/>
          <cell r="X3537"/>
          <cell r="Y3537" t="str">
            <v xml:space="preserve"> </v>
          </cell>
          <cell r="Z3537" t="str">
            <v xml:space="preserve"> </v>
          </cell>
          <cell r="AA3537"/>
          <cell r="AB3537"/>
          <cell r="AC3537"/>
          <cell r="AD3537" t="str">
            <v xml:space="preserve"> </v>
          </cell>
          <cell r="AE3537">
            <v>45916</v>
          </cell>
          <cell r="AF3537">
            <v>148</v>
          </cell>
          <cell r="AG3537" t="str">
            <v>Sep</v>
          </cell>
          <cell r="AH3537" t="str">
            <v>Sep</v>
          </cell>
          <cell r="AI3537">
            <v>45551</v>
          </cell>
          <cell r="AJ3537" t="str">
            <v xml:space="preserve"> </v>
          </cell>
          <cell r="AK3537" t="str">
            <v xml:space="preserve"> </v>
          </cell>
          <cell r="AL3537"/>
          <cell r="AM3537"/>
          <cell r="AN3537"/>
          <cell r="AO3537"/>
          <cell r="AP3537" t="str">
            <v xml:space="preserve"> </v>
          </cell>
          <cell r="AQ3537" t="str">
            <v xml:space="preserve"> </v>
          </cell>
          <cell r="AR3537"/>
          <cell r="AS3537"/>
          <cell r="AT3537"/>
          <cell r="AU3537"/>
        </row>
        <row r="3538">
          <cell r="B3538" t="str">
            <v>AC-212</v>
          </cell>
          <cell r="C3538">
            <v>32030</v>
          </cell>
          <cell r="D3538" t="str">
            <v>#REF!</v>
          </cell>
          <cell r="E3538" t="str">
            <v>NO DISPONIBLE</v>
          </cell>
          <cell r="F3538" t="str">
            <v>ACTIVO</v>
          </cell>
          <cell r="G3538" t="str">
            <v>NO APLICA</v>
          </cell>
          <cell r="H3538" t="str">
            <v>SONDA RECTAL</v>
          </cell>
          <cell r="I3538" t="str">
            <v>NO APLICA</v>
          </cell>
          <cell r="J3538" t="str">
            <v>PHYSITEMP</v>
          </cell>
          <cell r="K3538" t="str">
            <v>TERMOPAR</v>
          </cell>
          <cell r="L3538" t="str">
            <v>9295-4</v>
          </cell>
          <cell r="M3538" t="str">
            <v>INSTRUMENTOS DE MEDICIÓN</v>
          </cell>
          <cell r="N3538" t="str">
            <v>DP</v>
          </cell>
          <cell r="O3538" t="str">
            <v>AC - ASEGURAMIENTO DE LA CALIDAD</v>
          </cell>
          <cell r="P3538" t="str">
            <v>BIOTERIO CUARENTENA TERMOMETRO AC-206</v>
          </cell>
          <cell r="Q3538" t="str">
            <v xml:space="preserve">PROPIO </v>
          </cell>
          <cell r="R3538" t="str">
            <v>TEMPERATURA</v>
          </cell>
          <cell r="S3538" t="str">
            <v>rango de trabajo 37°C-41°C-45°C</v>
          </cell>
          <cell r="T3538" t="str">
            <v>Se usa solo con Indicador: 30884 / AC-206</v>
          </cell>
          <cell r="U3538"/>
          <cell r="V3538">
            <v>12</v>
          </cell>
          <cell r="W3538"/>
          <cell r="X3538"/>
          <cell r="Y3538" t="str">
            <v xml:space="preserve"> </v>
          </cell>
          <cell r="Z3538" t="str">
            <v xml:space="preserve">  </v>
          </cell>
          <cell r="AA3538"/>
          <cell r="AB3538"/>
          <cell r="AC3538"/>
          <cell r="AD3538"/>
          <cell r="AE3538">
            <v>45973</v>
          </cell>
          <cell r="AF3538">
            <v>205</v>
          </cell>
          <cell r="AG3538" t="str">
            <v>Nov</v>
          </cell>
          <cell r="AH3538" t="str">
            <v>Nov</v>
          </cell>
          <cell r="AI3538">
            <v>45608</v>
          </cell>
          <cell r="AJ3538" t="str">
            <v xml:space="preserve"> </v>
          </cell>
          <cell r="AK3538" t="str">
            <v xml:space="preserve"> </v>
          </cell>
          <cell r="AL3538"/>
          <cell r="AM3538"/>
          <cell r="AN3538"/>
          <cell r="AO3538"/>
          <cell r="AP3538" t="str">
            <v xml:space="preserve"> </v>
          </cell>
          <cell r="AQ3538" t="str">
            <v xml:space="preserve"> </v>
          </cell>
          <cell r="AR3538"/>
          <cell r="AS3538"/>
          <cell r="AT3538"/>
          <cell r="AU3538"/>
        </row>
        <row r="3539">
          <cell r="B3539" t="str">
            <v>AC-213</v>
          </cell>
          <cell r="C3539">
            <v>32031</v>
          </cell>
          <cell r="D3539" t="str">
            <v>#REF!</v>
          </cell>
          <cell r="E3539" t="str">
            <v>NO DISPONIBLE</v>
          </cell>
          <cell r="F3539" t="str">
            <v>ACTIVO</v>
          </cell>
          <cell r="G3539" t="str">
            <v>NO APLICA</v>
          </cell>
          <cell r="H3539" t="str">
            <v>SONDA RECTAL</v>
          </cell>
          <cell r="I3539" t="str">
            <v>NO APLICA</v>
          </cell>
          <cell r="J3539" t="str">
            <v>PHYSITEMP</v>
          </cell>
          <cell r="K3539" t="str">
            <v>TERMOPAR</v>
          </cell>
          <cell r="L3539" t="str">
            <v>9295-5</v>
          </cell>
          <cell r="M3539" t="str">
            <v>INSTRUMENTOS DE MEDICIÓN</v>
          </cell>
          <cell r="N3539" t="str">
            <v>DP</v>
          </cell>
          <cell r="O3539" t="str">
            <v>AC - ASEGURAMIENTO DE LA CALIDAD</v>
          </cell>
          <cell r="P3539" t="str">
            <v>BIOTERIO CUARENTENA
TERMOMETRO AC-206</v>
          </cell>
          <cell r="Q3539" t="str">
            <v xml:space="preserve">PROPIO </v>
          </cell>
          <cell r="R3539" t="str">
            <v>TEMPERATURA</v>
          </cell>
          <cell r="S3539" t="str">
            <v>rango de trabajo 37°C-41°C-45°C</v>
          </cell>
          <cell r="T3539" t="str">
            <v>Se usa solo con Indicador: 30884 / AC-206</v>
          </cell>
          <cell r="U3539"/>
          <cell r="V3539">
            <v>12</v>
          </cell>
          <cell r="W3539"/>
          <cell r="X3539"/>
          <cell r="Y3539" t="str">
            <v xml:space="preserve"> </v>
          </cell>
          <cell r="Z3539" t="str">
            <v xml:space="preserve">  </v>
          </cell>
          <cell r="AA3539"/>
          <cell r="AB3539"/>
          <cell r="AC3539"/>
          <cell r="AD3539"/>
          <cell r="AE3539">
            <v>45973</v>
          </cell>
          <cell r="AF3539">
            <v>205</v>
          </cell>
          <cell r="AG3539" t="str">
            <v>Nov</v>
          </cell>
          <cell r="AH3539" t="str">
            <v>Nov</v>
          </cell>
          <cell r="AI3539">
            <v>45608</v>
          </cell>
          <cell r="AJ3539" t="str">
            <v xml:space="preserve"> </v>
          </cell>
          <cell r="AK3539" t="str">
            <v xml:space="preserve"> </v>
          </cell>
          <cell r="AL3539"/>
          <cell r="AM3539"/>
          <cell r="AN3539"/>
          <cell r="AO3539"/>
          <cell r="AP3539" t="str">
            <v xml:space="preserve"> </v>
          </cell>
          <cell r="AQ3539" t="str">
            <v xml:space="preserve"> </v>
          </cell>
          <cell r="AR3539"/>
          <cell r="AS3539"/>
          <cell r="AT3539"/>
          <cell r="AU3539"/>
        </row>
        <row r="3540">
          <cell r="B3540" t="str">
            <v>AC-214</v>
          </cell>
          <cell r="C3540">
            <v>32032</v>
          </cell>
          <cell r="D3540" t="str">
            <v>#REF!</v>
          </cell>
          <cell r="E3540" t="str">
            <v>NO DISPONIBLE</v>
          </cell>
          <cell r="F3540" t="str">
            <v>ACTIVO</v>
          </cell>
          <cell r="G3540" t="str">
            <v>NO APLICA</v>
          </cell>
          <cell r="H3540" t="str">
            <v>SONDA RECTAL</v>
          </cell>
          <cell r="I3540" t="str">
            <v>NO APLICA</v>
          </cell>
          <cell r="J3540" t="str">
            <v>PHYSITEMP</v>
          </cell>
          <cell r="K3540" t="str">
            <v>TERMOPAR</v>
          </cell>
          <cell r="L3540" t="str">
            <v>9295-6</v>
          </cell>
          <cell r="M3540" t="str">
            <v>INSTRUMENTOS DE MEDICIÓN</v>
          </cell>
          <cell r="N3540" t="str">
            <v>DP</v>
          </cell>
          <cell r="O3540" t="str">
            <v>AC - ASEGURAMIENTO DE LA CALIDAD</v>
          </cell>
          <cell r="P3540" t="str">
            <v>BIOTERIO CUARENTENA
TERMOMETRO AC-206</v>
          </cell>
          <cell r="Q3540" t="str">
            <v xml:space="preserve">PROPIO </v>
          </cell>
          <cell r="R3540" t="str">
            <v>TEMPERATURA</v>
          </cell>
          <cell r="S3540" t="str">
            <v>rango de trabajo 37°C-41°C-45°C</v>
          </cell>
          <cell r="T3540" t="str">
            <v>Se usa solo con Indicador: 30884 / AC-206</v>
          </cell>
          <cell r="U3540"/>
          <cell r="V3540">
            <v>12</v>
          </cell>
          <cell r="W3540"/>
          <cell r="X3540"/>
          <cell r="Y3540" t="str">
            <v xml:space="preserve"> </v>
          </cell>
          <cell r="Z3540" t="str">
            <v xml:space="preserve">  </v>
          </cell>
          <cell r="AA3540"/>
          <cell r="AB3540"/>
          <cell r="AC3540"/>
          <cell r="AD3540"/>
          <cell r="AE3540">
            <v>45973</v>
          </cell>
          <cell r="AF3540">
            <v>205</v>
          </cell>
          <cell r="AG3540" t="str">
            <v>Nov</v>
          </cell>
          <cell r="AH3540" t="str">
            <v>Nov</v>
          </cell>
          <cell r="AI3540">
            <v>45608</v>
          </cell>
          <cell r="AJ3540" t="str">
            <v xml:space="preserve"> </v>
          </cell>
          <cell r="AK3540" t="str">
            <v xml:space="preserve"> </v>
          </cell>
          <cell r="AL3540"/>
          <cell r="AM3540"/>
          <cell r="AN3540"/>
          <cell r="AO3540"/>
          <cell r="AP3540" t="str">
            <v xml:space="preserve"> </v>
          </cell>
          <cell r="AQ3540" t="str">
            <v xml:space="preserve"> </v>
          </cell>
          <cell r="AR3540"/>
          <cell r="AS3540"/>
          <cell r="AT3540"/>
          <cell r="AU3540"/>
        </row>
        <row r="3541">
          <cell r="B3541" t="str">
            <v>GMR-085</v>
          </cell>
          <cell r="C3541">
            <v>32184</v>
          </cell>
          <cell r="D3541" t="str">
            <v>#REF!</v>
          </cell>
          <cell r="E3541">
            <v>43008</v>
          </cell>
          <cell r="F3541" t="str">
            <v>ACTIVO</v>
          </cell>
          <cell r="G3541" t="str">
            <v>NO APLICA</v>
          </cell>
          <cell r="H3541" t="str">
            <v>CARGADOR DE PIPETEADOR</v>
          </cell>
          <cell r="I3541" t="str">
            <v>NO APLICA</v>
          </cell>
          <cell r="J3541" t="str">
            <v>GILSON</v>
          </cell>
          <cell r="K3541" t="str">
            <v>MACROMAN</v>
          </cell>
          <cell r="L3541" t="str">
            <v>F1077528</v>
          </cell>
          <cell r="M3541" t="str">
            <v>EQUIPOS ESPECIALES</v>
          </cell>
          <cell r="N3541" t="str">
            <v>DRSP</v>
          </cell>
          <cell r="O3541" t="str">
            <v>GMR - MICROBIOLOGÍA</v>
          </cell>
          <cell r="P3541" t="str">
            <v>LABORATORIO DE ENTEROPATÓGENOS 2</v>
          </cell>
          <cell r="Q3541" t="str">
            <v>DONACIÓN</v>
          </cell>
          <cell r="R3541" t="str">
            <v>VOLUMEN</v>
          </cell>
          <cell r="S3541"/>
          <cell r="T3541"/>
          <cell r="U3541">
            <v>12</v>
          </cell>
          <cell r="V3541"/>
          <cell r="W3541"/>
          <cell r="X3541"/>
          <cell r="Y3541" t="str">
            <v xml:space="preserve"> </v>
          </cell>
          <cell r="Z3541" t="str">
            <v xml:space="preserve">  </v>
          </cell>
          <cell r="AA3541"/>
          <cell r="AB3541"/>
          <cell r="AC3541"/>
          <cell r="AD3541"/>
          <cell r="AE3541" t="str">
            <v xml:space="preserve"> </v>
          </cell>
          <cell r="AF3541" t="str">
            <v xml:space="preserve"> </v>
          </cell>
          <cell r="AG3541"/>
          <cell r="AH3541"/>
          <cell r="AI3541"/>
          <cell r="AJ3541" t="str">
            <v xml:space="preserve"> </v>
          </cell>
          <cell r="AK3541" t="str">
            <v xml:space="preserve"> </v>
          </cell>
          <cell r="AL3541"/>
          <cell r="AM3541"/>
          <cell r="AN3541"/>
          <cell r="AO3541"/>
          <cell r="AP3541" t="str">
            <v xml:space="preserve"> </v>
          </cell>
          <cell r="AQ3541" t="str">
            <v xml:space="preserve"> </v>
          </cell>
          <cell r="AR3541"/>
          <cell r="AS3541"/>
          <cell r="AT3541"/>
          <cell r="AU3541"/>
        </row>
        <row r="3542">
          <cell r="B3542" t="str">
            <v>GMR-084</v>
          </cell>
          <cell r="C3542">
            <v>32185</v>
          </cell>
          <cell r="D3542" t="str">
            <v>#REF!</v>
          </cell>
          <cell r="E3542">
            <v>43008</v>
          </cell>
          <cell r="F3542" t="str">
            <v>ACTIVO</v>
          </cell>
          <cell r="G3542" t="str">
            <v>NO APLICA</v>
          </cell>
          <cell r="H3542" t="str">
            <v>PIPETEADOR</v>
          </cell>
          <cell r="I3542" t="str">
            <v>NO APLICA</v>
          </cell>
          <cell r="J3542" t="str">
            <v>GILSON</v>
          </cell>
          <cell r="K3542" t="str">
            <v>MACROMAN</v>
          </cell>
          <cell r="L3542">
            <v>1501513</v>
          </cell>
          <cell r="M3542" t="str">
            <v xml:space="preserve">VOLUMÉTRICOS </v>
          </cell>
          <cell r="N3542" t="str">
            <v>DRSP</v>
          </cell>
          <cell r="O3542" t="str">
            <v>GMR - MICROBIOLOGÍA</v>
          </cell>
          <cell r="P3542" t="str">
            <v>LABORATORIO DE ENTEROPATÓGENOS 2</v>
          </cell>
          <cell r="Q3542" t="str">
            <v>DONACIÓN</v>
          </cell>
          <cell r="R3542" t="str">
            <v>VOLUMEN</v>
          </cell>
          <cell r="S3542"/>
          <cell r="T3542"/>
          <cell r="U3542">
            <v>12</v>
          </cell>
          <cell r="V3542"/>
          <cell r="W3542"/>
          <cell r="X3542"/>
          <cell r="Y3542">
            <v>45856</v>
          </cell>
          <cell r="Z3542">
            <v>88</v>
          </cell>
          <cell r="AA3542" t="str">
            <v>Taller GELP</v>
          </cell>
          <cell r="AB3542" t="str">
            <v>Jul</v>
          </cell>
          <cell r="AC3542" t="str">
            <v>Jul</v>
          </cell>
          <cell r="AD3542">
            <v>45491</v>
          </cell>
          <cell r="AE3542" t="str">
            <v xml:space="preserve"> </v>
          </cell>
          <cell r="AF3542" t="str">
            <v xml:space="preserve"> </v>
          </cell>
          <cell r="AG3542"/>
          <cell r="AH3542"/>
          <cell r="AI3542"/>
          <cell r="AJ3542" t="str">
            <v xml:space="preserve"> </v>
          </cell>
          <cell r="AK3542" t="str">
            <v xml:space="preserve"> </v>
          </cell>
          <cell r="AL3542"/>
          <cell r="AM3542"/>
          <cell r="AN3542"/>
          <cell r="AO3542"/>
          <cell r="AP3542" t="str">
            <v xml:space="preserve"> </v>
          </cell>
          <cell r="AQ3542" t="str">
            <v xml:space="preserve"> </v>
          </cell>
          <cell r="AR3542"/>
          <cell r="AS3542"/>
          <cell r="AT3542"/>
          <cell r="AU3542"/>
        </row>
        <row r="3543">
          <cell r="B3543">
            <v>32202</v>
          </cell>
          <cell r="C3543">
            <v>32202</v>
          </cell>
          <cell r="D3543" t="str">
            <v>#REF!</v>
          </cell>
          <cell r="E3543" t="str">
            <v>NO DISPONIBLE</v>
          </cell>
          <cell r="F3543" t="str">
            <v>INACTIVO</v>
          </cell>
          <cell r="G3543" t="str">
            <v>NO APLICA</v>
          </cell>
          <cell r="H3543" t="str">
            <v>PIPETEADOR</v>
          </cell>
          <cell r="I3543" t="str">
            <v>NO APLICA</v>
          </cell>
          <cell r="J3543" t="str">
            <v>GILSON</v>
          </cell>
          <cell r="K3543" t="str">
            <v>NO DISPONIBLE</v>
          </cell>
          <cell r="L3543" t="str">
            <v>NO DISPONIBLE</v>
          </cell>
          <cell r="M3543" t="str">
            <v>VOLUMÉTRICOS</v>
          </cell>
          <cell r="N3543" t="str">
            <v>DRSP</v>
          </cell>
          <cell r="O3543" t="str">
            <v>GVI - VIROLOGÍA</v>
          </cell>
          <cell r="P3543" t="str">
            <v>CULTIVO CELULAR</v>
          </cell>
          <cell r="Q3543" t="str">
            <v>PROPIO</v>
          </cell>
          <cell r="R3543" t="str">
            <v>NO APLICA</v>
          </cell>
          <cell r="S3543" t="str">
            <v>NO DISPONIBLE</v>
          </cell>
          <cell r="T3543"/>
          <cell r="U3543"/>
          <cell r="V3543"/>
          <cell r="W3543"/>
          <cell r="X3543"/>
          <cell r="Y3543" t="str">
            <v xml:space="preserve"> </v>
          </cell>
          <cell r="Z3543" t="str">
            <v xml:space="preserve">  </v>
          </cell>
          <cell r="AA3543"/>
          <cell r="AB3543"/>
          <cell r="AC3543"/>
          <cell r="AD3543"/>
          <cell r="AE3543" t="str">
            <v xml:space="preserve"> </v>
          </cell>
          <cell r="AF3543" t="str">
            <v xml:space="preserve"> </v>
          </cell>
          <cell r="AG3543"/>
          <cell r="AH3543"/>
          <cell r="AI3543"/>
          <cell r="AJ3543" t="str">
            <v xml:space="preserve"> </v>
          </cell>
          <cell r="AK3543" t="str">
            <v xml:space="preserve"> </v>
          </cell>
          <cell r="AL3543"/>
          <cell r="AM3543"/>
          <cell r="AN3543"/>
          <cell r="AO3543"/>
          <cell r="AP3543" t="str">
            <v xml:space="preserve"> </v>
          </cell>
          <cell r="AQ3543" t="str">
            <v xml:space="preserve"> </v>
          </cell>
          <cell r="AR3543"/>
          <cell r="AS3543"/>
          <cell r="AT3543"/>
          <cell r="AU3543"/>
        </row>
        <row r="3544">
          <cell r="B3544" t="str">
            <v>LFM-010</v>
          </cell>
          <cell r="C3544">
            <v>32278</v>
          </cell>
          <cell r="D3544" t="str">
            <v>#REF!</v>
          </cell>
          <cell r="E3544">
            <v>43099</v>
          </cell>
          <cell r="F3544" t="str">
            <v>ACTIVO</v>
          </cell>
          <cell r="G3544" t="str">
            <v>NO APLICA</v>
          </cell>
          <cell r="H3544" t="str">
            <v>CONGELADOR</v>
          </cell>
          <cell r="I3544" t="str">
            <v>NO APLICA</v>
          </cell>
          <cell r="J3544" t="str">
            <v>PANASONIC</v>
          </cell>
          <cell r="K3544" t="str">
            <v>MDF-U334-PA</v>
          </cell>
          <cell r="L3544">
            <v>16100472</v>
          </cell>
          <cell r="M3544" t="str">
            <v>FRÍO</v>
          </cell>
          <cell r="N3544" t="str">
            <v>DISP</v>
          </cell>
          <cell r="O3544" t="str">
            <v>LFM - FISIOLOGÍA MOLECULAR</v>
          </cell>
          <cell r="P3544" t="str">
            <v>EXCLUSA</v>
          </cell>
          <cell r="Q3544" t="str">
            <v>PROPIO</v>
          </cell>
          <cell r="R3544" t="str">
            <v>NO APLICA</v>
          </cell>
          <cell r="S3544" t="str">
            <v>(-22 +/- 2.5) °C</v>
          </cell>
          <cell r="T3544"/>
          <cell r="U3544">
            <v>12</v>
          </cell>
          <cell r="V3544"/>
          <cell r="W3544">
            <v>12</v>
          </cell>
          <cell r="X3544"/>
          <cell r="Y3544">
            <v>45968</v>
          </cell>
          <cell r="Z3544">
            <v>200</v>
          </cell>
          <cell r="AA3544" t="str">
            <v>Proveedor externo</v>
          </cell>
          <cell r="AB3544" t="str">
            <v>Nov</v>
          </cell>
          <cell r="AC3544" t="str">
            <v>Nov</v>
          </cell>
          <cell r="AD3544">
            <v>45603</v>
          </cell>
          <cell r="AE3544" t="str">
            <v xml:space="preserve"> </v>
          </cell>
          <cell r="AF3544" t="str">
            <v xml:space="preserve"> </v>
          </cell>
          <cell r="AG3544"/>
          <cell r="AH3544"/>
          <cell r="AI3544"/>
          <cell r="AJ3544" t="str">
            <v xml:space="preserve"> </v>
          </cell>
          <cell r="AK3544" t="str">
            <v xml:space="preserve"> </v>
          </cell>
          <cell r="AL3544"/>
          <cell r="AM3544"/>
          <cell r="AN3544"/>
          <cell r="AO3544"/>
          <cell r="AP3544" t="str">
            <v xml:space="preserve"> </v>
          </cell>
          <cell r="AQ3544" t="str">
            <v xml:space="preserve"> </v>
          </cell>
          <cell r="AR3544"/>
          <cell r="AS3544"/>
          <cell r="AT3544"/>
          <cell r="AU3544"/>
        </row>
        <row r="3545">
          <cell r="B3545" t="str">
            <v>LMI-032</v>
          </cell>
          <cell r="C3545">
            <v>32281</v>
          </cell>
          <cell r="D3545" t="str">
            <v>#REF!</v>
          </cell>
          <cell r="E3545">
            <v>43099</v>
          </cell>
          <cell r="F3545" t="str">
            <v>ACTIVO</v>
          </cell>
          <cell r="G3545" t="str">
            <v>NO APLICA</v>
          </cell>
          <cell r="H3545" t="str">
            <v>MICROPIPETA MONOCANAL</v>
          </cell>
          <cell r="I3545" t="str">
            <v>NO APLICA</v>
          </cell>
          <cell r="J3545" t="str">
            <v>EPPENDORF</v>
          </cell>
          <cell r="K3545" t="str">
            <v>RESEARCH PLUS</v>
          </cell>
          <cell r="L3545" t="str">
            <v>H37015F</v>
          </cell>
          <cell r="M3545" t="str">
            <v>VOLUMÉTRICOS</v>
          </cell>
          <cell r="N3545" t="str">
            <v>DISP</v>
          </cell>
          <cell r="O3545" t="str">
            <v>LMI - MICROBIOLOGÍA</v>
          </cell>
          <cell r="P3545" t="str">
            <v>LOCKER SALA DE 06-01TAS</v>
          </cell>
          <cell r="Q3545" t="str">
            <v>PROPIO</v>
          </cell>
          <cell r="R3545" t="str">
            <v>VOLUMEN</v>
          </cell>
          <cell r="S3545" t="str">
            <v xml:space="preserve">20 A 200uL </v>
          </cell>
          <cell r="T3545"/>
          <cell r="U3545">
            <v>18</v>
          </cell>
          <cell r="V3545">
            <v>18</v>
          </cell>
          <cell r="W3545"/>
          <cell r="X3545"/>
          <cell r="Y3545" t="str">
            <v xml:space="preserve"> </v>
          </cell>
          <cell r="Z3545" t="str">
            <v xml:space="preserve">  </v>
          </cell>
          <cell r="AA3545"/>
          <cell r="AB3545"/>
          <cell r="AC3545"/>
          <cell r="AD3545"/>
          <cell r="AE3545" t="str">
            <v xml:space="preserve"> </v>
          </cell>
          <cell r="AF3545" t="str">
            <v xml:space="preserve"> </v>
          </cell>
          <cell r="AG3545"/>
          <cell r="AH3545"/>
          <cell r="AI3545"/>
          <cell r="AJ3545" t="str">
            <v xml:space="preserve"> </v>
          </cell>
          <cell r="AK3545" t="str">
            <v xml:space="preserve"> </v>
          </cell>
          <cell r="AL3545"/>
          <cell r="AM3545"/>
          <cell r="AN3545"/>
          <cell r="AO3545"/>
          <cell r="AP3545" t="str">
            <v xml:space="preserve"> </v>
          </cell>
          <cell r="AQ3545" t="str">
            <v xml:space="preserve"> </v>
          </cell>
          <cell r="AR3545"/>
          <cell r="AS3545"/>
          <cell r="AT3545"/>
          <cell r="AU3545"/>
        </row>
        <row r="3546">
          <cell r="B3546" t="str">
            <v>LMI-034</v>
          </cell>
          <cell r="C3546">
            <v>32282</v>
          </cell>
          <cell r="D3546" t="str">
            <v>#REF!</v>
          </cell>
          <cell r="E3546">
            <v>43099</v>
          </cell>
          <cell r="F3546" t="str">
            <v>BAJA</v>
          </cell>
          <cell r="G3546" t="str">
            <v>NO APLICA</v>
          </cell>
          <cell r="H3546" t="str">
            <v>MICROPIPETA MONOCANAL</v>
          </cell>
          <cell r="I3546" t="str">
            <v>NO APLICA</v>
          </cell>
          <cell r="J3546" t="str">
            <v>EPPENDORF</v>
          </cell>
          <cell r="K3546" t="str">
            <v>RESEARCH PLUS</v>
          </cell>
          <cell r="L3546" t="str">
            <v>N25418F</v>
          </cell>
          <cell r="M3546" t="str">
            <v>VOLUMÉTRICOS</v>
          </cell>
          <cell r="N3546" t="str">
            <v>DISP</v>
          </cell>
          <cell r="O3546" t="str">
            <v>LMI - MICROBIOLOGÍA</v>
          </cell>
          <cell r="P3546" t="str">
            <v>LABORATORIO</v>
          </cell>
          <cell r="Q3546" t="str">
            <v>PROPIO</v>
          </cell>
          <cell r="R3546" t="str">
            <v>VOLUMEN</v>
          </cell>
          <cell r="S3546" t="str">
            <v>0,5 A 10uL</v>
          </cell>
          <cell r="T3546"/>
          <cell r="U3546"/>
          <cell r="V3546"/>
          <cell r="W3546"/>
          <cell r="X3546"/>
          <cell r="Y3546" t="str">
            <v xml:space="preserve"> </v>
          </cell>
          <cell r="Z3546" t="str">
            <v xml:space="preserve">  </v>
          </cell>
          <cell r="AA3546"/>
          <cell r="AB3546"/>
          <cell r="AC3546"/>
          <cell r="AD3546"/>
          <cell r="AE3546" t="str">
            <v xml:space="preserve"> </v>
          </cell>
          <cell r="AF3546" t="str">
            <v xml:space="preserve"> </v>
          </cell>
          <cell r="AG3546"/>
          <cell r="AH3546"/>
          <cell r="AI3546"/>
          <cell r="AJ3546" t="str">
            <v xml:space="preserve"> </v>
          </cell>
          <cell r="AK3546" t="str">
            <v xml:space="preserve"> </v>
          </cell>
          <cell r="AL3546"/>
          <cell r="AM3546"/>
          <cell r="AN3546"/>
          <cell r="AO3546"/>
          <cell r="AP3546" t="str">
            <v xml:space="preserve"> </v>
          </cell>
          <cell r="AQ3546" t="str">
            <v xml:space="preserve"> </v>
          </cell>
          <cell r="AR3546"/>
          <cell r="AS3546"/>
          <cell r="AT3546"/>
          <cell r="AU3546"/>
        </row>
        <row r="3547">
          <cell r="B3547" t="str">
            <v>SH-121</v>
          </cell>
          <cell r="C3547">
            <v>32286</v>
          </cell>
          <cell r="D3547" t="str">
            <v>#REF!</v>
          </cell>
          <cell r="E3547">
            <v>43214</v>
          </cell>
          <cell r="F3547" t="str">
            <v>ACTIVO</v>
          </cell>
          <cell r="G3547" t="str">
            <v>NO APLICA</v>
          </cell>
          <cell r="H3547" t="str">
            <v>SISTEMA MONITOREO TEMPERATURA CUARTO FRIO</v>
          </cell>
          <cell r="I3547" t="str">
            <v>HD35AP-S</v>
          </cell>
          <cell r="J3547" t="str">
            <v>DELTA OHM</v>
          </cell>
          <cell r="K3547" t="str">
            <v>HD35EDG7P/3TC.U</v>
          </cell>
          <cell r="L3547">
            <v>17003072</v>
          </cell>
          <cell r="M3547" t="str">
            <v>INSTRUMENTOS DE MEDICIÓN</v>
          </cell>
          <cell r="N3547" t="str">
            <v>DP</v>
          </cell>
          <cell r="O3547" t="str">
            <v>SH - PLANTA DE SUEROS HIPERINMUNES</v>
          </cell>
          <cell r="P3547" t="str">
            <v>CUARTO FRIO</v>
          </cell>
          <cell r="Q3547" t="str">
            <v xml:space="preserve">PROPIO </v>
          </cell>
          <cell r="R3547" t="str">
            <v>TEMPERATURA</v>
          </cell>
          <cell r="S3547" t="str">
            <v xml:space="preserve">2 SONDAS DE TEMPERATURA PT100
1. -100 a 350 °C ( 3 puntos 0 °C, 5 °C, 10 °C)
2. -100 a 350 °C ( 3 puntos 0 °C, 5 °C, 10 °C)
</v>
          </cell>
          <cell r="T3547"/>
          <cell r="U3547"/>
          <cell r="V3547">
            <v>12</v>
          </cell>
          <cell r="W3547"/>
          <cell r="X3547"/>
          <cell r="Y3547" t="str">
            <v xml:space="preserve"> </v>
          </cell>
          <cell r="Z3547" t="str">
            <v xml:space="preserve">  </v>
          </cell>
          <cell r="AA3547"/>
          <cell r="AB3547"/>
          <cell r="AC3547"/>
          <cell r="AD3547"/>
          <cell r="AE3547">
            <v>45784</v>
          </cell>
          <cell r="AF3547">
            <v>16</v>
          </cell>
          <cell r="AG3547" t="str">
            <v>May</v>
          </cell>
          <cell r="AH3547" t="str">
            <v>May</v>
          </cell>
          <cell r="AI3547">
            <v>45419</v>
          </cell>
          <cell r="AJ3547" t="str">
            <v xml:space="preserve"> </v>
          </cell>
          <cell r="AK3547" t="str">
            <v xml:space="preserve"> </v>
          </cell>
          <cell r="AL3547"/>
          <cell r="AM3547"/>
          <cell r="AN3547"/>
          <cell r="AO3547"/>
          <cell r="AP3547" t="str">
            <v xml:space="preserve"> </v>
          </cell>
          <cell r="AQ3547" t="str">
            <v xml:space="preserve"> </v>
          </cell>
          <cell r="AR3547"/>
          <cell r="AS3547"/>
          <cell r="AT3547"/>
          <cell r="AU3547"/>
        </row>
        <row r="3548">
          <cell r="B3548" t="str">
            <v>LFM-012</v>
          </cell>
          <cell r="C3548">
            <v>32288</v>
          </cell>
          <cell r="D3548" t="str">
            <v>#REF!</v>
          </cell>
          <cell r="E3548">
            <v>43099</v>
          </cell>
          <cell r="F3548" t="str">
            <v>ACTIVO</v>
          </cell>
          <cell r="G3548" t="str">
            <v>NO APLICA</v>
          </cell>
          <cell r="H3548" t="str">
            <v>MICROPIPETA MONOCANAL</v>
          </cell>
          <cell r="I3548" t="str">
            <v>NO APLICA</v>
          </cell>
          <cell r="J3548" t="str">
            <v>GILSON</v>
          </cell>
          <cell r="K3548" t="str">
            <v>PIPETMAN NEO P10N</v>
          </cell>
          <cell r="L3548" t="str">
            <v>NL21589</v>
          </cell>
          <cell r="M3548" t="str">
            <v>VOLUMÉTRICOS</v>
          </cell>
          <cell r="N3548" t="str">
            <v>DISP</v>
          </cell>
          <cell r="O3548" t="str">
            <v>LFM - FISIOLOGÍA MOLECULAR</v>
          </cell>
          <cell r="P3548" t="str">
            <v>CULTIVOS</v>
          </cell>
          <cell r="Q3548" t="str">
            <v>PROPIO</v>
          </cell>
          <cell r="R3548" t="str">
            <v>VOLUMEN</v>
          </cell>
          <cell r="S3548" t="str">
            <v>1 A 10uL</v>
          </cell>
          <cell r="T3548"/>
          <cell r="U3548">
            <v>18</v>
          </cell>
          <cell r="V3548">
            <v>18</v>
          </cell>
          <cell r="W3548"/>
          <cell r="X3548"/>
          <cell r="Y3548">
            <v>46068</v>
          </cell>
          <cell r="Z3548">
            <v>300</v>
          </cell>
          <cell r="AA3548" t="str">
            <v>Proveedor externo</v>
          </cell>
          <cell r="AB3548" t="str">
            <v>Ago</v>
          </cell>
          <cell r="AC3548" t="str">
            <v>Ago</v>
          </cell>
          <cell r="AD3548">
            <v>45519</v>
          </cell>
          <cell r="AE3548">
            <v>46075</v>
          </cell>
          <cell r="AF3548">
            <v>307</v>
          </cell>
          <cell r="AG3548" t="str">
            <v>Ago</v>
          </cell>
          <cell r="AH3548" t="str">
            <v>Ago</v>
          </cell>
          <cell r="AI3548">
            <v>45526</v>
          </cell>
          <cell r="AJ3548" t="str">
            <v xml:space="preserve"> </v>
          </cell>
          <cell r="AK3548" t="str">
            <v xml:space="preserve"> </v>
          </cell>
          <cell r="AL3548"/>
          <cell r="AM3548"/>
          <cell r="AN3548"/>
          <cell r="AO3548"/>
          <cell r="AP3548" t="str">
            <v xml:space="preserve"> </v>
          </cell>
          <cell r="AQ3548" t="str">
            <v xml:space="preserve"> </v>
          </cell>
          <cell r="AR3548"/>
          <cell r="AS3548"/>
          <cell r="AT3548"/>
          <cell r="AU3548"/>
        </row>
        <row r="3549">
          <cell r="B3549" t="str">
            <v>LFM-013</v>
          </cell>
          <cell r="C3549">
            <v>32288</v>
          </cell>
          <cell r="D3549" t="str">
            <v>#REF!</v>
          </cell>
          <cell r="E3549">
            <v>43099</v>
          </cell>
          <cell r="F3549" t="str">
            <v>ACTIVO</v>
          </cell>
          <cell r="G3549" t="str">
            <v>NO APLICA</v>
          </cell>
          <cell r="H3549" t="str">
            <v>MICROPIPETA MONOCANAL</v>
          </cell>
          <cell r="I3549" t="str">
            <v>NO APLICA</v>
          </cell>
          <cell r="J3549" t="str">
            <v>GILSON</v>
          </cell>
          <cell r="K3549" t="str">
            <v>PIPETMAN NEO P100N</v>
          </cell>
          <cell r="L3549" t="str">
            <v>NK27995</v>
          </cell>
          <cell r="M3549" t="str">
            <v>VOLUMÉTRICOS</v>
          </cell>
          <cell r="N3549" t="str">
            <v>DISP</v>
          </cell>
          <cell r="O3549" t="str">
            <v>LFM - FISIOLOGÍA MOLECULAR</v>
          </cell>
          <cell r="P3549" t="str">
            <v>OFICINA 1</v>
          </cell>
          <cell r="Q3549" t="str">
            <v>PROPIO</v>
          </cell>
          <cell r="R3549" t="str">
            <v>VOLUMEN</v>
          </cell>
          <cell r="S3549" t="str">
            <v>10 A 100uL</v>
          </cell>
          <cell r="T3549"/>
          <cell r="U3549">
            <v>18</v>
          </cell>
          <cell r="V3549">
            <v>18</v>
          </cell>
          <cell r="W3549"/>
          <cell r="X3549"/>
          <cell r="Y3549">
            <v>46068</v>
          </cell>
          <cell r="Z3549">
            <v>300</v>
          </cell>
          <cell r="AA3549" t="str">
            <v>Proveedor externo</v>
          </cell>
          <cell r="AB3549" t="str">
            <v>Ago</v>
          </cell>
          <cell r="AC3549" t="str">
            <v>Ago</v>
          </cell>
          <cell r="AD3549">
            <v>45519</v>
          </cell>
          <cell r="AE3549">
            <v>46074</v>
          </cell>
          <cell r="AF3549">
            <v>306</v>
          </cell>
          <cell r="AG3549" t="str">
            <v>Ago</v>
          </cell>
          <cell r="AH3549" t="str">
            <v>Ago</v>
          </cell>
          <cell r="AI3549">
            <v>45525</v>
          </cell>
          <cell r="AJ3549" t="str">
            <v xml:space="preserve"> </v>
          </cell>
          <cell r="AK3549" t="str">
            <v xml:space="preserve"> </v>
          </cell>
          <cell r="AL3549"/>
          <cell r="AM3549"/>
          <cell r="AN3549"/>
          <cell r="AO3549"/>
          <cell r="AP3549" t="str">
            <v xml:space="preserve"> </v>
          </cell>
          <cell r="AQ3549" t="str">
            <v xml:space="preserve"> </v>
          </cell>
          <cell r="AR3549"/>
          <cell r="AS3549"/>
          <cell r="AT3549"/>
          <cell r="AU3549"/>
        </row>
        <row r="3550">
          <cell r="B3550" t="str">
            <v>LMB-028</v>
          </cell>
          <cell r="C3550">
            <v>32294</v>
          </cell>
          <cell r="D3550" t="str">
            <v>#REF!</v>
          </cell>
          <cell r="E3550">
            <v>43099</v>
          </cell>
          <cell r="F3550" t="str">
            <v>ACTIVO</v>
          </cell>
          <cell r="G3550" t="str">
            <v>NO APLICA</v>
          </cell>
          <cell r="H3550" t="str">
            <v>MICROPIPETA MONOCANAL</v>
          </cell>
          <cell r="I3550" t="str">
            <v>NO APLICA</v>
          </cell>
          <cell r="J3550" t="str">
            <v>GILSON</v>
          </cell>
          <cell r="K3550" t="str">
            <v>PIPETMAN</v>
          </cell>
          <cell r="L3550" t="str">
            <v>MH26216</v>
          </cell>
          <cell r="M3550" t="str">
            <v>VOLUMÉTRICOS</v>
          </cell>
          <cell r="N3550" t="str">
            <v>DISP</v>
          </cell>
          <cell r="O3550" t="str">
            <v>LMB - MICOBACTERIAS</v>
          </cell>
          <cell r="P3550" t="str">
            <v>MUESTRAS</v>
          </cell>
          <cell r="Q3550" t="str">
            <v>PROPIO</v>
          </cell>
          <cell r="R3550" t="str">
            <v>VOLUMEN</v>
          </cell>
          <cell r="S3550" t="str">
            <v>100 A 1000uL
d: 2 uL</v>
          </cell>
          <cell r="T3550" t="str">
            <v>REVISAR ESTADO</v>
          </cell>
          <cell r="U3550">
            <v>12</v>
          </cell>
          <cell r="V3550">
            <v>12</v>
          </cell>
          <cell r="W3550"/>
          <cell r="X3550"/>
          <cell r="Y3550">
            <v>45729</v>
          </cell>
          <cell r="Z3550">
            <v>-39</v>
          </cell>
          <cell r="AA3550" t="str">
            <v>Proveedor externo</v>
          </cell>
          <cell r="AB3550" t="str">
            <v>Mar</v>
          </cell>
          <cell r="AC3550" t="str">
            <v>Mar</v>
          </cell>
          <cell r="AD3550">
            <v>45364</v>
          </cell>
          <cell r="AE3550">
            <v>45735</v>
          </cell>
          <cell r="AF3550">
            <v>-33</v>
          </cell>
          <cell r="AG3550" t="str">
            <v>Mar</v>
          </cell>
          <cell r="AH3550" t="str">
            <v>Mar</v>
          </cell>
          <cell r="AI3550">
            <v>45370</v>
          </cell>
          <cell r="AJ3550" t="str">
            <v xml:space="preserve"> </v>
          </cell>
          <cell r="AK3550" t="str">
            <v xml:space="preserve"> </v>
          </cell>
          <cell r="AL3550"/>
          <cell r="AM3550"/>
          <cell r="AN3550"/>
          <cell r="AO3550"/>
          <cell r="AP3550" t="str">
            <v xml:space="preserve"> </v>
          </cell>
          <cell r="AQ3550" t="str">
            <v xml:space="preserve"> </v>
          </cell>
          <cell r="AR3550"/>
          <cell r="AS3550"/>
          <cell r="AT3550"/>
          <cell r="AU3550"/>
        </row>
        <row r="3551">
          <cell r="B3551" t="str">
            <v>LMB-029</v>
          </cell>
          <cell r="C3551">
            <v>32295</v>
          </cell>
          <cell r="D3551" t="str">
            <v>#REF!</v>
          </cell>
          <cell r="E3551">
            <v>43099</v>
          </cell>
          <cell r="F3551" t="str">
            <v>ACTIVO</v>
          </cell>
          <cell r="G3551" t="str">
            <v>NO APLICA</v>
          </cell>
          <cell r="H3551" t="str">
            <v>MICROPIPETA MONOCANAL</v>
          </cell>
          <cell r="I3551" t="str">
            <v>NO APLICA</v>
          </cell>
          <cell r="J3551" t="str">
            <v>GILSON</v>
          </cell>
          <cell r="K3551" t="str">
            <v>PIPETMAN</v>
          </cell>
          <cell r="L3551" t="str">
            <v>NL21588</v>
          </cell>
          <cell r="M3551" t="str">
            <v>VOLUMÉTRICOS</v>
          </cell>
          <cell r="N3551" t="str">
            <v>DISP</v>
          </cell>
          <cell r="O3551" t="str">
            <v>LMB - MICOBACTERIAS</v>
          </cell>
          <cell r="P3551" t="str">
            <v>AREA DE PROCESAMIENTO 3</v>
          </cell>
          <cell r="Q3551" t="str">
            <v>PROPIO</v>
          </cell>
          <cell r="R3551" t="str">
            <v>VOLUMEN</v>
          </cell>
          <cell r="S3551" t="str">
            <v>1 A 10uL
d:0,02 uL</v>
          </cell>
          <cell r="T3551" t="str">
            <v xml:space="preserve">En obra </v>
          </cell>
          <cell r="U3551">
            <v>12</v>
          </cell>
          <cell r="V3551">
            <v>12</v>
          </cell>
          <cell r="W3551"/>
          <cell r="X3551"/>
          <cell r="Y3551">
            <v>45729</v>
          </cell>
          <cell r="Z3551">
            <v>-39</v>
          </cell>
          <cell r="AA3551" t="str">
            <v>Proveedor externo</v>
          </cell>
          <cell r="AB3551" t="str">
            <v>Mar</v>
          </cell>
          <cell r="AC3551" t="str">
            <v>Mar</v>
          </cell>
          <cell r="AD3551">
            <v>45364</v>
          </cell>
          <cell r="AE3551">
            <v>45745</v>
          </cell>
          <cell r="AF3551">
            <v>-23</v>
          </cell>
          <cell r="AG3551" t="str">
            <v>Mar</v>
          </cell>
          <cell r="AH3551" t="str">
            <v>Mar</v>
          </cell>
          <cell r="AI3551">
            <v>45380</v>
          </cell>
          <cell r="AJ3551" t="str">
            <v xml:space="preserve"> </v>
          </cell>
          <cell r="AK3551" t="str">
            <v xml:space="preserve"> </v>
          </cell>
          <cell r="AL3551"/>
          <cell r="AM3551"/>
          <cell r="AN3551"/>
          <cell r="AO3551"/>
          <cell r="AP3551" t="str">
            <v xml:space="preserve"> </v>
          </cell>
          <cell r="AQ3551" t="str">
            <v xml:space="preserve"> </v>
          </cell>
          <cell r="AR3551"/>
          <cell r="AS3551"/>
          <cell r="AT3551"/>
          <cell r="AU3551"/>
        </row>
        <row r="3552">
          <cell r="B3552" t="str">
            <v>LMB-031</v>
          </cell>
          <cell r="C3552">
            <v>32295</v>
          </cell>
          <cell r="D3552" t="str">
            <v>#REF!</v>
          </cell>
          <cell r="E3552">
            <v>43099</v>
          </cell>
          <cell r="F3552" t="str">
            <v>INACTIVO</v>
          </cell>
          <cell r="G3552" t="str">
            <v>NO APLICA</v>
          </cell>
          <cell r="H3552" t="str">
            <v>MICROPIPETA MONOCANAL</v>
          </cell>
          <cell r="I3552" t="str">
            <v>NO APLICA</v>
          </cell>
          <cell r="J3552" t="str">
            <v>GILSON</v>
          </cell>
          <cell r="K3552" t="str">
            <v>PIPETMAN</v>
          </cell>
          <cell r="L3552" t="str">
            <v>NL22109</v>
          </cell>
          <cell r="M3552" t="str">
            <v>VOLUMÉTRICOS</v>
          </cell>
          <cell r="N3552" t="str">
            <v>DISP</v>
          </cell>
          <cell r="O3552" t="str">
            <v>LMB - MICOBACTERIAS</v>
          </cell>
          <cell r="P3552" t="str">
            <v>LABORATORIO</v>
          </cell>
          <cell r="Q3552" t="str">
            <v>PROPIO</v>
          </cell>
          <cell r="R3552" t="str">
            <v>VOLUMEN</v>
          </cell>
          <cell r="S3552" t="str">
            <v>100 A 1000uL
d: 2 uL</v>
          </cell>
          <cell r="T3552" t="str">
            <v xml:space="preserve">En obra </v>
          </cell>
          <cell r="U3552">
            <v>12</v>
          </cell>
          <cell r="V3552">
            <v>12</v>
          </cell>
          <cell r="W3552"/>
          <cell r="X3552"/>
          <cell r="Y3552" t="str">
            <v xml:space="preserve"> </v>
          </cell>
          <cell r="Z3552" t="str">
            <v xml:space="preserve">  </v>
          </cell>
          <cell r="AA3552"/>
          <cell r="AB3552"/>
          <cell r="AC3552"/>
          <cell r="AD3552"/>
          <cell r="AE3552" t="str">
            <v xml:space="preserve"> </v>
          </cell>
          <cell r="AF3552" t="str">
            <v xml:space="preserve"> </v>
          </cell>
          <cell r="AG3552"/>
          <cell r="AH3552"/>
          <cell r="AI3552"/>
          <cell r="AJ3552" t="str">
            <v xml:space="preserve"> </v>
          </cell>
          <cell r="AK3552" t="str">
            <v xml:space="preserve"> </v>
          </cell>
          <cell r="AL3552"/>
          <cell r="AM3552"/>
          <cell r="AN3552"/>
          <cell r="AO3552"/>
          <cell r="AP3552" t="str">
            <v xml:space="preserve"> </v>
          </cell>
          <cell r="AQ3552" t="str">
            <v xml:space="preserve"> </v>
          </cell>
          <cell r="AR3552"/>
          <cell r="AS3552"/>
          <cell r="AT3552"/>
          <cell r="AU3552"/>
        </row>
        <row r="3553">
          <cell r="B3553" t="str">
            <v>LSO-074</v>
          </cell>
          <cell r="C3553">
            <v>32296</v>
          </cell>
          <cell r="D3553" t="str">
            <v>#REF!</v>
          </cell>
          <cell r="E3553" t="str">
            <v>NO DISPONIBLE</v>
          </cell>
          <cell r="F3553" t="str">
            <v>BAJA</v>
          </cell>
          <cell r="G3553" t="str">
            <v>NO APLICA</v>
          </cell>
          <cell r="H3553" t="str">
            <v>MICROPIPETA MONOCANAL</v>
          </cell>
          <cell r="I3553" t="str">
            <v>NO APLICA</v>
          </cell>
          <cell r="J3553" t="str">
            <v>GILSON</v>
          </cell>
          <cell r="K3553" t="str">
            <v>NEO</v>
          </cell>
          <cell r="L3553" t="str">
            <v>MJ20417</v>
          </cell>
          <cell r="M3553" t="str">
            <v>VOLUMÉTRICOS</v>
          </cell>
          <cell r="N3553" t="str">
            <v>DISP</v>
          </cell>
          <cell r="O3553" t="str">
            <v>LSA - SALUD AMBIENTAL Y LABORAL</v>
          </cell>
          <cell r="P3553" t="str">
            <v>LABORATORIO</v>
          </cell>
          <cell r="Q3553" t="str">
            <v>PROPIO</v>
          </cell>
          <cell r="R3553" t="str">
            <v>VOLUMEN</v>
          </cell>
          <cell r="S3553" t="str">
            <v>20 ul A 200 ul</v>
          </cell>
          <cell r="T3553" t="str">
            <v>Equipo realiza otra funcion a la prevista, por lo que no requiere OCM</v>
          </cell>
          <cell r="U3553"/>
          <cell r="V3553"/>
          <cell r="W3553"/>
          <cell r="X3553"/>
          <cell r="Y3553" t="str">
            <v xml:space="preserve"> </v>
          </cell>
          <cell r="Z3553" t="str">
            <v xml:space="preserve">  </v>
          </cell>
          <cell r="AA3553"/>
          <cell r="AB3553"/>
          <cell r="AC3553"/>
          <cell r="AD3553">
            <v>45030</v>
          </cell>
          <cell r="AE3553" t="str">
            <v xml:space="preserve"> </v>
          </cell>
          <cell r="AF3553" t="str">
            <v xml:space="preserve"> </v>
          </cell>
          <cell r="AG3553"/>
          <cell r="AH3553"/>
          <cell r="AI3553"/>
          <cell r="AJ3553" t="str">
            <v xml:space="preserve"> </v>
          </cell>
          <cell r="AK3553" t="str">
            <v xml:space="preserve"> </v>
          </cell>
          <cell r="AL3553"/>
          <cell r="AM3553"/>
          <cell r="AN3553"/>
          <cell r="AO3553"/>
          <cell r="AP3553" t="str">
            <v xml:space="preserve"> </v>
          </cell>
          <cell r="AQ3553" t="str">
            <v xml:space="preserve"> </v>
          </cell>
          <cell r="AR3553"/>
          <cell r="AS3553"/>
          <cell r="AT3553"/>
          <cell r="AU3553"/>
        </row>
        <row r="3554">
          <cell r="B3554" t="str">
            <v>LSO-075</v>
          </cell>
          <cell r="C3554">
            <v>32296</v>
          </cell>
          <cell r="D3554" t="str">
            <v>#REF!</v>
          </cell>
          <cell r="E3554" t="str">
            <v>NO DISPONIBLE</v>
          </cell>
          <cell r="F3554" t="str">
            <v>BAJA</v>
          </cell>
          <cell r="G3554" t="str">
            <v>NO APLICA</v>
          </cell>
          <cell r="H3554" t="str">
            <v>MICROPIPETA MONOCANAL</v>
          </cell>
          <cell r="I3554" t="str">
            <v>NO APLICA</v>
          </cell>
          <cell r="J3554" t="str">
            <v>GILSON</v>
          </cell>
          <cell r="K3554" t="str">
            <v>NEO</v>
          </cell>
          <cell r="L3554" t="str">
            <v>MH26233</v>
          </cell>
          <cell r="M3554" t="str">
            <v>VOLUMÉTRICOS</v>
          </cell>
          <cell r="N3554" t="str">
            <v>DISP</v>
          </cell>
          <cell r="O3554" t="str">
            <v>LSA - SALUD AMBIENTAL Y LABORAL</v>
          </cell>
          <cell r="P3554" t="str">
            <v>LABORATORIO</v>
          </cell>
          <cell r="Q3554" t="str">
            <v>PROPIO</v>
          </cell>
          <cell r="R3554" t="str">
            <v>VOLUMEN</v>
          </cell>
          <cell r="S3554" t="str">
            <v xml:space="preserve">100 ul A 1000 ul </v>
          </cell>
          <cell r="T3554" t="str">
            <v>Equipo realiza otra funcion a la prevista, por lo que no requiere OCM</v>
          </cell>
          <cell r="U3554"/>
          <cell r="V3554"/>
          <cell r="W3554"/>
          <cell r="X3554"/>
          <cell r="Y3554" t="str">
            <v xml:space="preserve"> </v>
          </cell>
          <cell r="Z3554" t="str">
            <v xml:space="preserve">  </v>
          </cell>
          <cell r="AA3554"/>
          <cell r="AB3554"/>
          <cell r="AC3554"/>
          <cell r="AD3554">
            <v>45030</v>
          </cell>
          <cell r="AE3554" t="str">
            <v xml:space="preserve"> </v>
          </cell>
          <cell r="AF3554" t="str">
            <v xml:space="preserve"> </v>
          </cell>
          <cell r="AG3554"/>
          <cell r="AH3554"/>
          <cell r="AI3554"/>
          <cell r="AJ3554" t="str">
            <v xml:space="preserve"> </v>
          </cell>
          <cell r="AK3554" t="str">
            <v xml:space="preserve"> </v>
          </cell>
          <cell r="AL3554"/>
          <cell r="AM3554"/>
          <cell r="AN3554"/>
          <cell r="AO3554"/>
          <cell r="AP3554" t="str">
            <v xml:space="preserve"> </v>
          </cell>
          <cell r="AQ3554" t="str">
            <v xml:space="preserve"> </v>
          </cell>
          <cell r="AR3554"/>
          <cell r="AS3554"/>
          <cell r="AT3554"/>
          <cell r="AU3554"/>
        </row>
        <row r="3555">
          <cell r="B3555" t="str">
            <v>LNI-031</v>
          </cell>
          <cell r="C3555">
            <v>32302</v>
          </cell>
          <cell r="D3555" t="str">
            <v>#REF!</v>
          </cell>
          <cell r="E3555">
            <v>43099</v>
          </cell>
          <cell r="F3555" t="str">
            <v>ACTIVO</v>
          </cell>
          <cell r="G3555" t="str">
            <v>NO APLICA</v>
          </cell>
          <cell r="H3555" t="str">
            <v>MICROPIPETA MONOCANAL</v>
          </cell>
          <cell r="I3555" t="str">
            <v>NO APLICA</v>
          </cell>
          <cell r="J3555" t="str">
            <v>GILSON</v>
          </cell>
          <cell r="K3555" t="str">
            <v>PIPETMAN</v>
          </cell>
          <cell r="L3555" t="str">
            <v>NC23495</v>
          </cell>
          <cell r="M3555" t="str">
            <v>VOLUMÉTRICOS</v>
          </cell>
          <cell r="N3555" t="str">
            <v>DISP</v>
          </cell>
          <cell r="O3555" t="str">
            <v>LNI - NUTRICIÓN</v>
          </cell>
          <cell r="P3555" t="str">
            <v>LABORATORIO</v>
          </cell>
          <cell r="Q3555" t="str">
            <v>PROPIO</v>
          </cell>
          <cell r="R3555" t="str">
            <v>VOLUMEN</v>
          </cell>
          <cell r="S3555" t="str">
            <v>1 A 10uL</v>
          </cell>
          <cell r="T3555"/>
          <cell r="U3555">
            <v>12</v>
          </cell>
          <cell r="V3555">
            <v>12</v>
          </cell>
          <cell r="W3555"/>
          <cell r="X3555"/>
          <cell r="Y3555" t="str">
            <v xml:space="preserve"> </v>
          </cell>
          <cell r="Z3555" t="str">
            <v xml:space="preserve">  </v>
          </cell>
          <cell r="AA3555"/>
          <cell r="AB3555"/>
          <cell r="AC3555"/>
          <cell r="AD3555"/>
          <cell r="AE3555" t="str">
            <v xml:space="preserve"> </v>
          </cell>
          <cell r="AF3555" t="str">
            <v xml:space="preserve"> </v>
          </cell>
          <cell r="AG3555"/>
          <cell r="AH3555"/>
          <cell r="AI3555"/>
          <cell r="AJ3555" t="str">
            <v xml:space="preserve"> </v>
          </cell>
          <cell r="AK3555" t="str">
            <v xml:space="preserve"> </v>
          </cell>
          <cell r="AL3555"/>
          <cell r="AM3555"/>
          <cell r="AN3555"/>
          <cell r="AO3555"/>
          <cell r="AP3555" t="str">
            <v xml:space="preserve"> </v>
          </cell>
          <cell r="AQ3555" t="str">
            <v xml:space="preserve"> </v>
          </cell>
          <cell r="AR3555"/>
          <cell r="AS3555"/>
          <cell r="AT3555"/>
          <cell r="AU3555"/>
        </row>
        <row r="3556">
          <cell r="B3556" t="str">
            <v>SH-118</v>
          </cell>
          <cell r="C3556">
            <v>32303</v>
          </cell>
          <cell r="D3556" t="str">
            <v>#REF!</v>
          </cell>
          <cell r="E3556">
            <v>43181</v>
          </cell>
          <cell r="F3556" t="str">
            <v>ACTIVO</v>
          </cell>
          <cell r="G3556" t="str">
            <v>NO APLICA</v>
          </cell>
          <cell r="H3556" t="str">
            <v>JUEGO DE PESAS F1</v>
          </cell>
          <cell r="I3556" t="str">
            <v>NO APLICA</v>
          </cell>
          <cell r="J3556" t="str">
            <v>SB LTDA</v>
          </cell>
          <cell r="K3556" t="str">
            <v>LÁMINA/CILINDRICA</v>
          </cell>
          <cell r="L3556" t="str">
            <v>2266</v>
          </cell>
          <cell r="M3556" t="str">
            <v>EQUIPOS PATRÓN</v>
          </cell>
          <cell r="N3556" t="str">
            <v>DP</v>
          </cell>
          <cell r="O3556" t="str">
            <v>SH - PLANTA DE SUEROS HIPERINMUNES</v>
          </cell>
          <cell r="P3556" t="str">
            <v>PESAJE</v>
          </cell>
          <cell r="Q3556" t="str">
            <v xml:space="preserve">PROPIO </v>
          </cell>
          <cell r="R3556" t="str">
            <v>MASA</v>
          </cell>
          <cell r="S3556" t="str">
            <v>Juego de masas F1 compuesta por: 1 masa 1 mg, 2 masas 2 mg, 1 masa 5 mg, 1 masa de 10 mg, 2 masas 20 mg, 1 masa 50 mg, 1 masa 100 mg, 2 masas 200 mg, 1 masa 500 mg, 1 masa 1 g, 2 masas 2 g, 1 masa 5 g, 1 masa 10 g, 2 masas 20 g, 1 masa 50 g, 1 masa 100 g, 2 masas 200 g, 1 masa 500 g, 1 masa 1 kg, 2 masas 2 kg.
Regla de decisión binaria con criterio de aceptación Simple.</v>
          </cell>
          <cell r="T3556"/>
          <cell r="U3556"/>
          <cell r="V3556">
            <v>12</v>
          </cell>
          <cell r="W3556"/>
          <cell r="X3556"/>
          <cell r="Y3556" t="str">
            <v xml:space="preserve"> </v>
          </cell>
          <cell r="Z3556" t="str">
            <v xml:space="preserve">  </v>
          </cell>
          <cell r="AA3556"/>
          <cell r="AB3556"/>
          <cell r="AC3556"/>
          <cell r="AD3556"/>
          <cell r="AE3556">
            <v>45806</v>
          </cell>
          <cell r="AF3556">
            <v>38</v>
          </cell>
          <cell r="AG3556" t="str">
            <v>May</v>
          </cell>
          <cell r="AH3556" t="str">
            <v>May</v>
          </cell>
          <cell r="AI3556">
            <v>45441</v>
          </cell>
          <cell r="AJ3556" t="str">
            <v xml:space="preserve"> </v>
          </cell>
          <cell r="AK3556" t="str">
            <v xml:space="preserve"> </v>
          </cell>
          <cell r="AL3556"/>
          <cell r="AM3556"/>
          <cell r="AN3556"/>
          <cell r="AO3556"/>
          <cell r="AP3556" t="str">
            <v xml:space="preserve"> </v>
          </cell>
          <cell r="AQ3556" t="str">
            <v xml:space="preserve"> </v>
          </cell>
          <cell r="AR3556"/>
          <cell r="AS3556"/>
          <cell r="AT3556"/>
          <cell r="AU3556"/>
        </row>
        <row r="3557">
          <cell r="B3557">
            <v>32397</v>
          </cell>
          <cell r="C3557">
            <v>32397</v>
          </cell>
          <cell r="D3557" t="str">
            <v>#REF!</v>
          </cell>
          <cell r="E3557" t="str">
            <v>NO DISPONIBLE</v>
          </cell>
          <cell r="F3557" t="str">
            <v>ACTIVO</v>
          </cell>
          <cell r="G3557" t="str">
            <v>NO APLICA</v>
          </cell>
          <cell r="H3557" t="str">
            <v>MICROPIPETA</v>
          </cell>
          <cell r="I3557" t="str">
            <v>NO APLICA</v>
          </cell>
          <cell r="J3557" t="str">
            <v>SOCOREX</v>
          </cell>
          <cell r="K3557" t="str">
            <v>ACURA 825</v>
          </cell>
          <cell r="L3557">
            <v>25021020</v>
          </cell>
          <cell r="M3557" t="str">
            <v>VOLUMÉTRICOS</v>
          </cell>
          <cell r="N3557" t="str">
            <v>DRSP</v>
          </cell>
          <cell r="O3557" t="str">
            <v>GMR - MICROBIOLOGÍA</v>
          </cell>
          <cell r="P3557" t="str">
            <v>AREA MEZCLA PARA REACTIVOS</v>
          </cell>
          <cell r="Q3557" t="str">
            <v>PROPIO</v>
          </cell>
          <cell r="R3557" t="str">
            <v>VOLUMEN</v>
          </cell>
          <cell r="S3557" t="str">
            <v>0,5-10uL</v>
          </cell>
          <cell r="T3557"/>
          <cell r="U3557"/>
          <cell r="V3557"/>
          <cell r="W3557"/>
          <cell r="X3557"/>
          <cell r="Y3557" t="str">
            <v xml:space="preserve"> </v>
          </cell>
          <cell r="Z3557" t="str">
            <v xml:space="preserve">  </v>
          </cell>
          <cell r="AA3557"/>
          <cell r="AB3557"/>
          <cell r="AC3557"/>
          <cell r="AD3557"/>
          <cell r="AE3557" t="str">
            <v xml:space="preserve"> </v>
          </cell>
          <cell r="AF3557" t="str">
            <v xml:space="preserve"> </v>
          </cell>
          <cell r="AG3557"/>
          <cell r="AH3557"/>
          <cell r="AI3557"/>
          <cell r="AJ3557" t="str">
            <v xml:space="preserve"> </v>
          </cell>
          <cell r="AK3557" t="str">
            <v xml:space="preserve"> </v>
          </cell>
          <cell r="AL3557"/>
          <cell r="AM3557"/>
          <cell r="AN3557"/>
          <cell r="AO3557"/>
          <cell r="AP3557" t="str">
            <v xml:space="preserve"> </v>
          </cell>
          <cell r="AQ3557" t="str">
            <v xml:space="preserve"> </v>
          </cell>
          <cell r="AR3557"/>
          <cell r="AS3557"/>
          <cell r="AT3557"/>
          <cell r="AU3557"/>
        </row>
        <row r="3558">
          <cell r="B3558">
            <v>32400</v>
          </cell>
          <cell r="C3558">
            <v>32400</v>
          </cell>
          <cell r="D3558" t="str">
            <v>#REF!</v>
          </cell>
          <cell r="E3558" t="str">
            <v>NO DISPONIBLE</v>
          </cell>
          <cell r="F3558" t="str">
            <v>ACTIVO</v>
          </cell>
          <cell r="G3558" t="str">
            <v>NO APLICA</v>
          </cell>
          <cell r="H3558" t="str">
            <v>TERMÓMETRO DIGITAL
CANAL 1 Y 2</v>
          </cell>
          <cell r="I3558" t="str">
            <v>NO APLICA</v>
          </cell>
          <cell r="J3558" t="str">
            <v>CENTER</v>
          </cell>
          <cell r="K3558" t="str">
            <v>306 Tipo K</v>
          </cell>
          <cell r="L3558" t="str">
            <v>141000927
CANAL 1: 3159
CANAL 2: 3160</v>
          </cell>
          <cell r="M3558" t="str">
            <v>EQUIPOS PATRÓN</v>
          </cell>
          <cell r="N3558" t="str">
            <v>SG</v>
          </cell>
          <cell r="O3558" t="str">
            <v>GELP - GRUPO EQUIPOS DE LABORATORIO Y PRODUCCIÓN</v>
          </cell>
          <cell r="P3558" t="str">
            <v>EQUIPOS DE LABORATORIO Y PRODUCCIÓN</v>
          </cell>
          <cell r="Q3558" t="str">
            <v>PROPIO</v>
          </cell>
          <cell r="R3558" t="str">
            <v>TEMPERATURA</v>
          </cell>
          <cell r="S3558" t="str">
            <v>Rango de temperatura -200ºC a 1370ºC. División de escala 0,1ºC</v>
          </cell>
          <cell r="T3558"/>
          <cell r="U3558"/>
          <cell r="V3558">
            <v>12</v>
          </cell>
          <cell r="W3558"/>
          <cell r="X3558"/>
          <cell r="Y3558" t="str">
            <v xml:space="preserve"> </v>
          </cell>
          <cell r="Z3558" t="str">
            <v xml:space="preserve">  </v>
          </cell>
          <cell r="AA3558"/>
          <cell r="AB3558"/>
          <cell r="AC3558"/>
          <cell r="AD3558"/>
          <cell r="AE3558">
            <v>45625</v>
          </cell>
          <cell r="AF3558">
            <v>-143</v>
          </cell>
          <cell r="AG3558"/>
          <cell r="AH3558"/>
          <cell r="AI3558">
            <v>45259</v>
          </cell>
          <cell r="AJ3558" t="str">
            <v xml:space="preserve"> </v>
          </cell>
          <cell r="AK3558" t="str">
            <v xml:space="preserve"> </v>
          </cell>
          <cell r="AL3558"/>
          <cell r="AM3558"/>
          <cell r="AN3558"/>
          <cell r="AO3558"/>
          <cell r="AP3558" t="str">
            <v xml:space="preserve"> </v>
          </cell>
          <cell r="AQ3558" t="str">
            <v xml:space="preserve"> </v>
          </cell>
          <cell r="AR3558"/>
          <cell r="AS3558"/>
          <cell r="AT3558"/>
          <cell r="AU3558"/>
        </row>
        <row r="3559">
          <cell r="B3559">
            <v>32455</v>
          </cell>
          <cell r="C3559">
            <v>32455</v>
          </cell>
          <cell r="D3559" t="str">
            <v>#REF!</v>
          </cell>
          <cell r="E3559">
            <v>43299</v>
          </cell>
          <cell r="F3559" t="str">
            <v>ACTIVO</v>
          </cell>
          <cell r="G3559" t="str">
            <v>NO APLICA</v>
          </cell>
          <cell r="H3559" t="str">
            <v>MICROPIPETA MONOCANAL</v>
          </cell>
          <cell r="I3559" t="str">
            <v>NO APLICA</v>
          </cell>
          <cell r="J3559" t="str">
            <v>LABMATE</v>
          </cell>
          <cell r="K3559" t="str">
            <v>PRO</v>
          </cell>
          <cell r="L3559">
            <v>756620011</v>
          </cell>
          <cell r="M3559" t="str">
            <v>VOLUMÉTRICOS</v>
          </cell>
          <cell r="N3559" t="str">
            <v>DISP</v>
          </cell>
          <cell r="O3559" t="str">
            <v>LPI - PARASITOLOGÍA</v>
          </cell>
          <cell r="P3559" t="str">
            <v>LABORATORIO</v>
          </cell>
          <cell r="Q3559" t="str">
            <v>PROPIO</v>
          </cell>
          <cell r="R3559" t="str">
            <v>VOLUMEN</v>
          </cell>
          <cell r="S3559" t="str">
            <v>0,5 A 10uL</v>
          </cell>
          <cell r="T3559" t="str">
            <v>No se realizan OCM's por priorización de antiguedad de otras pipetas y cupos semanales. Se reprograma servicio</v>
          </cell>
          <cell r="U3559">
            <v>12</v>
          </cell>
          <cell r="V3559">
            <v>12</v>
          </cell>
          <cell r="W3559"/>
          <cell r="X3559"/>
          <cell r="Y3559">
            <v>45798</v>
          </cell>
          <cell r="Z3559">
            <v>30</v>
          </cell>
          <cell r="AA3559" t="str">
            <v>Proveedor externo</v>
          </cell>
          <cell r="AB3559" t="str">
            <v>May</v>
          </cell>
          <cell r="AC3559" t="str">
            <v>May</v>
          </cell>
          <cell r="AD3559">
            <v>45433</v>
          </cell>
          <cell r="AE3559">
            <v>45812</v>
          </cell>
          <cell r="AF3559">
            <v>44</v>
          </cell>
          <cell r="AG3559" t="str">
            <v>Jun</v>
          </cell>
          <cell r="AH3559" t="str">
            <v>Jun</v>
          </cell>
          <cell r="AI3559">
            <v>45447</v>
          </cell>
          <cell r="AJ3559" t="str">
            <v xml:space="preserve"> </v>
          </cell>
          <cell r="AK3559" t="str">
            <v xml:space="preserve"> </v>
          </cell>
          <cell r="AL3559"/>
          <cell r="AM3559"/>
          <cell r="AN3559"/>
          <cell r="AO3559"/>
          <cell r="AP3559" t="str">
            <v xml:space="preserve"> </v>
          </cell>
          <cell r="AQ3559" t="str">
            <v xml:space="preserve"> </v>
          </cell>
          <cell r="AR3559"/>
          <cell r="AS3559"/>
          <cell r="AT3559"/>
          <cell r="AU3559"/>
        </row>
        <row r="3560">
          <cell r="B3560" t="str">
            <v>AC-237</v>
          </cell>
          <cell r="C3560">
            <v>32473</v>
          </cell>
          <cell r="D3560" t="str">
            <v>#REF!</v>
          </cell>
          <cell r="E3560">
            <v>43363</v>
          </cell>
          <cell r="F3560" t="str">
            <v>BAJA</v>
          </cell>
          <cell r="G3560" t="str">
            <v>NO APLICA</v>
          </cell>
          <cell r="H3560" t="str">
            <v>DIFERENCIAL DE PRESIÓN</v>
          </cell>
          <cell r="I3560" t="str">
            <v>NO APLICA</v>
          </cell>
          <cell r="J3560" t="str">
            <v>DWYER</v>
          </cell>
          <cell r="K3560" t="str">
            <v>MAGNEHELIC 2300-0</v>
          </cell>
          <cell r="L3560" t="str">
            <v>9001858</v>
          </cell>
          <cell r="M3560" t="str">
            <v>INSTRUMENTOS DE MEDICIÓN</v>
          </cell>
          <cell r="N3560" t="str">
            <v>DP</v>
          </cell>
          <cell r="O3560" t="str">
            <v>AC - ASEGURAMIENTO DE LA CALIDAD</v>
          </cell>
          <cell r="P3560" t="str">
            <v>LABORATORIO DE RABIA</v>
          </cell>
          <cell r="Q3560" t="str">
            <v xml:space="preserve">PROPIO </v>
          </cell>
          <cell r="R3560" t="str">
            <v>PRESIÓN</v>
          </cell>
          <cell r="S3560" t="str">
            <v>Rango de MEDICIÓN: -0,25 in H2O a 0,25 in H2O</v>
          </cell>
          <cell r="T3560" t="str">
            <v>Concepto de baja enviado 23-04-2024</v>
          </cell>
          <cell r="U3560"/>
          <cell r="V3560"/>
          <cell r="W3560"/>
          <cell r="X3560"/>
          <cell r="Y3560" t="str">
            <v xml:space="preserve"> </v>
          </cell>
          <cell r="Z3560" t="str">
            <v xml:space="preserve">  </v>
          </cell>
          <cell r="AA3560"/>
          <cell r="AB3560"/>
          <cell r="AC3560"/>
          <cell r="AD3560"/>
          <cell r="AE3560" t="str">
            <v xml:space="preserve"> </v>
          </cell>
          <cell r="AF3560" t="str">
            <v xml:space="preserve"> </v>
          </cell>
          <cell r="AG3560"/>
          <cell r="AH3560"/>
          <cell r="AI3560"/>
          <cell r="AJ3560" t="str">
            <v xml:space="preserve"> </v>
          </cell>
          <cell r="AK3560" t="str">
            <v xml:space="preserve"> </v>
          </cell>
          <cell r="AL3560"/>
          <cell r="AM3560"/>
          <cell r="AN3560"/>
          <cell r="AO3560"/>
          <cell r="AP3560" t="str">
            <v xml:space="preserve"> </v>
          </cell>
          <cell r="AQ3560" t="str">
            <v xml:space="preserve"> </v>
          </cell>
          <cell r="AR3560"/>
          <cell r="AS3560"/>
          <cell r="AT3560"/>
          <cell r="AU3560"/>
        </row>
        <row r="3561">
          <cell r="B3561" t="str">
            <v>SH-162</v>
          </cell>
          <cell r="C3561">
            <v>32478</v>
          </cell>
          <cell r="D3561" t="str">
            <v>#REF!</v>
          </cell>
          <cell r="E3561">
            <v>43282</v>
          </cell>
          <cell r="F3561" t="str">
            <v>ACTIVO</v>
          </cell>
          <cell r="G3561" t="str">
            <v>NO APLICA</v>
          </cell>
          <cell r="H3561" t="str">
            <v xml:space="preserve"> DIFERENCIAL DE PRESION  ANALOGICO</v>
          </cell>
          <cell r="I3561" t="str">
            <v>NO APLICA</v>
          </cell>
          <cell r="J3561" t="str">
            <v>DWYER</v>
          </cell>
          <cell r="K3561" t="str">
            <v>MAGNEHELIC 2300-0</v>
          </cell>
          <cell r="L3561" t="str">
            <v>9001843</v>
          </cell>
          <cell r="M3561" t="str">
            <v>INSTRUMENTOS DE MEDICIÓN</v>
          </cell>
          <cell r="N3561" t="str">
            <v>DP</v>
          </cell>
          <cell r="O3561" t="str">
            <v>SH - PLANTA DE SUEROS HIPERINMUNES</v>
          </cell>
          <cell r="P3561" t="str">
            <v>ÁREA DE PESAJE</v>
          </cell>
          <cell r="Q3561" t="str">
            <v xml:space="preserve">PROPIO </v>
          </cell>
          <cell r="R3561" t="str">
            <v>PRESIÓN</v>
          </cell>
          <cell r="S3561" t="str">
            <v>Rango de MEDICIÓN -0.25 in H2O… 0.25 in H2O  
Rango de Calibración -0.25 in H2O.. 0.25 in H2O;  -0.05 in H2O… -0.25 in H2O  Resolución 0.01 in H2O</v>
          </cell>
          <cell r="T3561"/>
          <cell r="U3561"/>
          <cell r="V3561">
            <v>12</v>
          </cell>
          <cell r="W3561"/>
          <cell r="X3561"/>
          <cell r="Y3561" t="str">
            <v xml:space="preserve"> </v>
          </cell>
          <cell r="Z3561" t="str">
            <v xml:space="preserve">  </v>
          </cell>
          <cell r="AA3561"/>
          <cell r="AB3561"/>
          <cell r="AC3561"/>
          <cell r="AD3561"/>
          <cell r="AE3561">
            <v>45912</v>
          </cell>
          <cell r="AF3561">
            <v>144</v>
          </cell>
          <cell r="AG3561" t="str">
            <v>Sep</v>
          </cell>
          <cell r="AH3561" t="str">
            <v>Sep</v>
          </cell>
          <cell r="AI3561">
            <v>45547</v>
          </cell>
          <cell r="AJ3561" t="str">
            <v xml:space="preserve"> </v>
          </cell>
          <cell r="AK3561" t="str">
            <v xml:space="preserve"> </v>
          </cell>
          <cell r="AL3561"/>
          <cell r="AM3561"/>
          <cell r="AN3561"/>
          <cell r="AO3561"/>
          <cell r="AP3561" t="str">
            <v xml:space="preserve"> </v>
          </cell>
          <cell r="AQ3561" t="str">
            <v xml:space="preserve"> </v>
          </cell>
          <cell r="AR3561"/>
          <cell r="AS3561"/>
          <cell r="AT3561"/>
          <cell r="AU3561"/>
        </row>
        <row r="3562">
          <cell r="B3562" t="str">
            <v>AC-239</v>
          </cell>
          <cell r="C3562">
            <v>32546</v>
          </cell>
          <cell r="D3562" t="str">
            <v>#REF!</v>
          </cell>
          <cell r="E3562" t="str">
            <v>NO DISPONIBLE</v>
          </cell>
          <cell r="F3562" t="str">
            <v>INACTIVO</v>
          </cell>
          <cell r="G3562" t="str">
            <v>NO APLICA</v>
          </cell>
          <cell r="H3562" t="str">
            <v>BURETA DIGITAL</v>
          </cell>
          <cell r="I3562" t="str">
            <v>NO APLICA</v>
          </cell>
          <cell r="J3562" t="str">
            <v>HIRSCHMANN</v>
          </cell>
          <cell r="K3562" t="str">
            <v>SOLARUS</v>
          </cell>
          <cell r="L3562">
            <v>9080231</v>
          </cell>
          <cell r="M3562" t="str">
            <v>VOLUMÉTRICOS</v>
          </cell>
          <cell r="N3562" t="str">
            <v>DP</v>
          </cell>
          <cell r="O3562" t="str">
            <v>AC - ASEGURAMIENTO DE LA CALIDAD</v>
          </cell>
          <cell r="P3562" t="str">
            <v>FISICOQUIMICO 1</v>
          </cell>
          <cell r="Q3562" t="str">
            <v>PROPIO</v>
          </cell>
          <cell r="R3562" t="str">
            <v>VOLUMEN</v>
          </cell>
          <cell r="S3562" t="str">
            <v xml:space="preserve">Rango de medicion 0 - 50 mL </v>
          </cell>
          <cell r="T3562" t="str">
            <v>Calibración no conforme 14-06-2024 fuera de servicio</v>
          </cell>
          <cell r="U3562"/>
          <cell r="V3562">
            <v>12</v>
          </cell>
          <cell r="W3562"/>
          <cell r="X3562"/>
          <cell r="Y3562" t="str">
            <v xml:space="preserve"> </v>
          </cell>
          <cell r="Z3562" t="str">
            <v xml:space="preserve">  </v>
          </cell>
          <cell r="AA3562"/>
          <cell r="AB3562"/>
          <cell r="AC3562"/>
          <cell r="AD3562">
            <v>45070</v>
          </cell>
          <cell r="AE3562" t="str">
            <v xml:space="preserve"> </v>
          </cell>
          <cell r="AF3562" t="str">
            <v xml:space="preserve"> </v>
          </cell>
          <cell r="AG3562" t="str">
            <v>Jun</v>
          </cell>
          <cell r="AH3562" t="str">
            <v>Jun</v>
          </cell>
          <cell r="AI3562">
            <v>45457</v>
          </cell>
          <cell r="AJ3562" t="str">
            <v xml:space="preserve"> </v>
          </cell>
          <cell r="AK3562" t="str">
            <v xml:space="preserve"> </v>
          </cell>
          <cell r="AL3562"/>
          <cell r="AM3562"/>
          <cell r="AN3562"/>
          <cell r="AO3562"/>
          <cell r="AP3562" t="str">
            <v xml:space="preserve"> </v>
          </cell>
          <cell r="AQ3562" t="str">
            <v xml:space="preserve"> </v>
          </cell>
          <cell r="AR3562"/>
          <cell r="AS3562"/>
          <cell r="AT3562"/>
          <cell r="AU3562"/>
        </row>
        <row r="3563">
          <cell r="B3563" t="str">
            <v>MC-084</v>
          </cell>
          <cell r="C3563">
            <v>32594</v>
          </cell>
          <cell r="D3563" t="str">
            <v>#REF!</v>
          </cell>
          <cell r="E3563" t="str">
            <v>NO DISPONIBLE</v>
          </cell>
          <cell r="F3563" t="str">
            <v>ACTIVO</v>
          </cell>
          <cell r="G3563" t="str">
            <v>NO APLICA</v>
          </cell>
          <cell r="H3563" t="str">
            <v>TERMOHIGRÓMETRO</v>
          </cell>
          <cell r="I3563" t="str">
            <v>NO APLICA</v>
          </cell>
          <cell r="J3563" t="str">
            <v>CONTROL COMPANY</v>
          </cell>
          <cell r="K3563">
            <v>4096</v>
          </cell>
          <cell r="L3563">
            <v>170487825</v>
          </cell>
          <cell r="M3563" t="str">
            <v>INSTRUMENTOS DE MEDICIÓN</v>
          </cell>
          <cell r="N3563" t="str">
            <v>DP</v>
          </cell>
          <cell r="O3563" t="str">
            <v>MC - MEDIOS DE CULTIVO</v>
          </cell>
          <cell r="P3563" t="str">
            <v>CUARTO DE PESAJE</v>
          </cell>
          <cell r="Q3563" t="str">
            <v xml:space="preserve">PROPIO </v>
          </cell>
          <cell r="R3563" t="str">
            <v>TEMPERATURA Y HUEMDAD</v>
          </cell>
          <cell r="S3563" t="str">
            <v>10 a 30 °C ; 40 a 60 HR%</v>
          </cell>
          <cell r="T3563"/>
          <cell r="U3563"/>
          <cell r="V3563">
            <v>12</v>
          </cell>
          <cell r="W3563"/>
          <cell r="X3563"/>
          <cell r="Y3563" t="str">
            <v xml:space="preserve"> </v>
          </cell>
          <cell r="Z3563" t="str">
            <v xml:space="preserve">  </v>
          </cell>
          <cell r="AA3563"/>
          <cell r="AB3563"/>
          <cell r="AC3563"/>
          <cell r="AD3563"/>
          <cell r="AE3563">
            <v>45654</v>
          </cell>
          <cell r="AF3563">
            <v>-114</v>
          </cell>
          <cell r="AG3563"/>
          <cell r="AH3563"/>
          <cell r="AI3563">
            <v>45288</v>
          </cell>
          <cell r="AJ3563" t="str">
            <v xml:space="preserve"> </v>
          </cell>
          <cell r="AK3563" t="str">
            <v xml:space="preserve"> </v>
          </cell>
          <cell r="AL3563"/>
          <cell r="AM3563"/>
          <cell r="AN3563"/>
          <cell r="AO3563"/>
          <cell r="AP3563" t="str">
            <v xml:space="preserve"> </v>
          </cell>
          <cell r="AQ3563" t="str">
            <v xml:space="preserve"> </v>
          </cell>
          <cell r="AR3563"/>
          <cell r="AS3563"/>
          <cell r="AT3563"/>
          <cell r="AU3563"/>
        </row>
        <row r="3564">
          <cell r="B3564">
            <v>32601</v>
          </cell>
          <cell r="C3564">
            <v>32601</v>
          </cell>
          <cell r="D3564" t="str">
            <v>#REF!</v>
          </cell>
          <cell r="E3564" t="str">
            <v>NO DISPONIBLE</v>
          </cell>
          <cell r="F3564" t="str">
            <v>INACTIVO</v>
          </cell>
          <cell r="G3564" t="str">
            <v>NO APLICA</v>
          </cell>
          <cell r="H3564" t="str">
            <v>REPETIDORA</v>
          </cell>
          <cell r="I3564" t="str">
            <v>NO APLICA</v>
          </cell>
          <cell r="J3564" t="str">
            <v>SOCOREX</v>
          </cell>
          <cell r="K3564" t="str">
            <v>STEPPER 411</v>
          </cell>
          <cell r="L3564">
            <v>27101049</v>
          </cell>
          <cell r="M3564" t="str">
            <v>VOLUMÉTRICOS</v>
          </cell>
          <cell r="N3564" t="str">
            <v>DRSP</v>
          </cell>
          <cell r="O3564" t="str">
            <v>GBS - RED NACIONAL BANCO DE SANGRE</v>
          </cell>
          <cell r="P3564" t="str">
            <v>LABORATORIO</v>
          </cell>
          <cell r="Q3564" t="str">
            <v>PROPIO</v>
          </cell>
          <cell r="R3564" t="str">
            <v>VOLUMEN</v>
          </cell>
          <cell r="S3564" t="str">
            <v>NO DISPONIBLE</v>
          </cell>
          <cell r="T3564"/>
          <cell r="U3564"/>
          <cell r="V3564"/>
          <cell r="W3564"/>
          <cell r="X3564"/>
          <cell r="Y3564" t="str">
            <v xml:space="preserve"> </v>
          </cell>
          <cell r="Z3564" t="str">
            <v xml:space="preserve">  </v>
          </cell>
          <cell r="AA3564"/>
          <cell r="AB3564"/>
          <cell r="AC3564"/>
          <cell r="AD3564"/>
          <cell r="AE3564" t="str">
            <v xml:space="preserve"> </v>
          </cell>
          <cell r="AF3564" t="str">
            <v xml:space="preserve"> </v>
          </cell>
          <cell r="AG3564"/>
          <cell r="AH3564"/>
          <cell r="AI3564"/>
          <cell r="AJ3564" t="str">
            <v xml:space="preserve"> </v>
          </cell>
          <cell r="AK3564" t="str">
            <v xml:space="preserve"> </v>
          </cell>
          <cell r="AL3564"/>
          <cell r="AM3564"/>
          <cell r="AN3564"/>
          <cell r="AO3564"/>
          <cell r="AP3564" t="str">
            <v xml:space="preserve"> </v>
          </cell>
          <cell r="AQ3564" t="str">
            <v xml:space="preserve"> </v>
          </cell>
          <cell r="AR3564"/>
          <cell r="AS3564"/>
          <cell r="AT3564"/>
          <cell r="AU3564"/>
        </row>
        <row r="3565">
          <cell r="B3565">
            <v>32718</v>
          </cell>
          <cell r="C3565">
            <v>32718</v>
          </cell>
          <cell r="D3565" t="str">
            <v>#REF!</v>
          </cell>
          <cell r="E3565">
            <v>43687</v>
          </cell>
          <cell r="F3565" t="str">
            <v>ACTIVO</v>
          </cell>
          <cell r="G3565" t="str">
            <v>NO APLICA</v>
          </cell>
          <cell r="H3565" t="str">
            <v>MICROPIPETA MULTICANAL</v>
          </cell>
          <cell r="I3565" t="str">
            <v>NO APLICA</v>
          </cell>
          <cell r="J3565" t="str">
            <v>SOCOREX</v>
          </cell>
          <cell r="K3565" t="str">
            <v>ACURA ELECTRO 926 XS</v>
          </cell>
          <cell r="L3565">
            <v>24104029</v>
          </cell>
          <cell r="M3565" t="str">
            <v xml:space="preserve">VOLUMÉTRICOS </v>
          </cell>
          <cell r="N3565" t="str">
            <v>DRSP</v>
          </cell>
          <cell r="O3565" t="str">
            <v>GMR - MICROBIOLOGÍA</v>
          </cell>
          <cell r="P3565" t="str">
            <v>SÍNDROMES FEBRILES</v>
          </cell>
          <cell r="Q3565" t="str">
            <v>PROPIO</v>
          </cell>
          <cell r="R3565" t="str">
            <v>VOLUMEN</v>
          </cell>
          <cell r="S3565" t="str">
            <v>40 µL - 350 µL</v>
          </cell>
          <cell r="T3565"/>
          <cell r="U3565">
            <v>12</v>
          </cell>
          <cell r="V3565">
            <v>12</v>
          </cell>
          <cell r="W3565"/>
          <cell r="X3565"/>
          <cell r="Y3565" t="str">
            <v xml:space="preserve"> </v>
          </cell>
          <cell r="Z3565" t="str">
            <v xml:space="preserve">  </v>
          </cell>
          <cell r="AA3565"/>
          <cell r="AB3565"/>
          <cell r="AC3565"/>
          <cell r="AD3565"/>
          <cell r="AE3565" t="str">
            <v xml:space="preserve"> </v>
          </cell>
          <cell r="AF3565" t="str">
            <v xml:space="preserve"> </v>
          </cell>
          <cell r="AG3565"/>
          <cell r="AH3565"/>
          <cell r="AI3565"/>
          <cell r="AJ3565" t="str">
            <v xml:space="preserve"> </v>
          </cell>
          <cell r="AK3565" t="str">
            <v xml:space="preserve"> </v>
          </cell>
          <cell r="AL3565"/>
          <cell r="AM3565"/>
          <cell r="AN3565"/>
          <cell r="AO3565"/>
          <cell r="AP3565" t="str">
            <v xml:space="preserve"> </v>
          </cell>
          <cell r="AQ3565" t="str">
            <v xml:space="preserve"> </v>
          </cell>
          <cell r="AR3565"/>
          <cell r="AS3565"/>
          <cell r="AT3565"/>
          <cell r="AU3565"/>
        </row>
        <row r="3566">
          <cell r="B3566">
            <v>32747</v>
          </cell>
          <cell r="C3566">
            <v>32747</v>
          </cell>
          <cell r="D3566" t="str">
            <v>#REF!</v>
          </cell>
          <cell r="E3566" t="str">
            <v>NO DISPONIBLE</v>
          </cell>
          <cell r="F3566" t="str">
            <v>ACTIVO</v>
          </cell>
          <cell r="G3566" t="str">
            <v>NO APLICA</v>
          </cell>
          <cell r="H3566" t="str">
            <v>EQUIPO DE TRANSFERENCIA</v>
          </cell>
          <cell r="I3566" t="str">
            <v>NO APLICA</v>
          </cell>
          <cell r="J3566" t="str">
            <v>INVITROGEN</v>
          </cell>
          <cell r="K3566" t="str">
            <v>IBLOT2</v>
          </cell>
          <cell r="L3566">
            <v>30180096</v>
          </cell>
          <cell r="M3566" t="str">
            <v>EQUIPOS ESPECIALES</v>
          </cell>
          <cell r="N3566" t="str">
            <v>DISP</v>
          </cell>
          <cell r="O3566" t="str">
            <v>LMC - MORFOLOGÍA CELULAR</v>
          </cell>
          <cell r="P3566" t="str">
            <v>AREA LIMPIA PCR</v>
          </cell>
          <cell r="Q3566" t="str">
            <v>PROPIO</v>
          </cell>
          <cell r="R3566"/>
          <cell r="S3566"/>
          <cell r="T3566"/>
          <cell r="U3566"/>
          <cell r="V3566"/>
          <cell r="W3566"/>
          <cell r="X3566"/>
          <cell r="Y3566" t="str">
            <v xml:space="preserve"> </v>
          </cell>
          <cell r="Z3566" t="str">
            <v xml:space="preserve">  </v>
          </cell>
          <cell r="AA3566"/>
          <cell r="AB3566"/>
          <cell r="AC3566"/>
          <cell r="AD3566"/>
          <cell r="AE3566" t="str">
            <v xml:space="preserve"> </v>
          </cell>
          <cell r="AF3566" t="str">
            <v xml:space="preserve"> </v>
          </cell>
          <cell r="AG3566"/>
          <cell r="AH3566"/>
          <cell r="AI3566"/>
          <cell r="AJ3566" t="str">
            <v xml:space="preserve"> </v>
          </cell>
          <cell r="AK3566" t="str">
            <v xml:space="preserve"> </v>
          </cell>
          <cell r="AL3566"/>
          <cell r="AM3566"/>
          <cell r="AN3566"/>
          <cell r="AO3566"/>
          <cell r="AP3566" t="str">
            <v xml:space="preserve"> </v>
          </cell>
          <cell r="AQ3566" t="str">
            <v xml:space="preserve"> </v>
          </cell>
          <cell r="AR3566"/>
          <cell r="AS3566"/>
          <cell r="AT3566"/>
          <cell r="AU3566"/>
        </row>
        <row r="3567">
          <cell r="B3567" t="str">
            <v>SH-125</v>
          </cell>
          <cell r="C3567">
            <v>32834</v>
          </cell>
          <cell r="D3567" t="str">
            <v>#REF!</v>
          </cell>
          <cell r="E3567" t="str">
            <v>NO DISPONIBLE</v>
          </cell>
          <cell r="F3567" t="str">
            <v>ACTIVO</v>
          </cell>
          <cell r="G3567" t="str">
            <v>NO APLICA</v>
          </cell>
          <cell r="H3567" t="str">
            <v>KIT DE AIRE COMPRIMIDO</v>
          </cell>
          <cell r="I3567" t="str">
            <v xml:space="preserve">NO APLICA </v>
          </cell>
          <cell r="J3567" t="str">
            <v>DRAGER</v>
          </cell>
          <cell r="K3567" t="str">
            <v>AEROTEST ALPHA</v>
          </cell>
          <cell r="L3567" t="str">
            <v>ARLC-9055</v>
          </cell>
          <cell r="M3567" t="str">
            <v>EQUIPOS ESPECIALES</v>
          </cell>
          <cell r="N3567" t="str">
            <v>DP</v>
          </cell>
          <cell r="O3567" t="str">
            <v>SH - PLANTA DE SUEROS HIPERINMUNES</v>
          </cell>
          <cell r="P3567" t="str">
            <v>PLANTA DE SUEROS</v>
          </cell>
          <cell r="Q3567" t="str">
            <v>PROPIO</v>
          </cell>
          <cell r="R3567" t="str">
            <v>NO APLICA</v>
          </cell>
          <cell r="S3567" t="str">
            <v xml:space="preserve">NO APLICA </v>
          </cell>
          <cell r="T3567"/>
          <cell r="U3567"/>
          <cell r="V3567"/>
          <cell r="W3567"/>
          <cell r="X3567"/>
          <cell r="Y3567" t="str">
            <v xml:space="preserve"> </v>
          </cell>
          <cell r="Z3567" t="str">
            <v xml:space="preserve">  </v>
          </cell>
          <cell r="AA3567"/>
          <cell r="AB3567"/>
          <cell r="AC3567"/>
          <cell r="AD3567"/>
          <cell r="AE3567" t="str">
            <v xml:space="preserve"> </v>
          </cell>
          <cell r="AF3567" t="str">
            <v xml:space="preserve"> </v>
          </cell>
          <cell r="AG3567"/>
          <cell r="AH3567"/>
          <cell r="AI3567"/>
          <cell r="AJ3567" t="str">
            <v xml:space="preserve"> </v>
          </cell>
          <cell r="AK3567" t="str">
            <v xml:space="preserve"> </v>
          </cell>
          <cell r="AL3567"/>
          <cell r="AM3567"/>
          <cell r="AN3567"/>
          <cell r="AO3567" t="str">
            <v xml:space="preserve"> </v>
          </cell>
          <cell r="AP3567" t="str">
            <v xml:space="preserve"> </v>
          </cell>
          <cell r="AQ3567" t="str">
            <v xml:space="preserve"> </v>
          </cell>
          <cell r="AR3567"/>
          <cell r="AS3567"/>
          <cell r="AT3567"/>
          <cell r="AU3567"/>
        </row>
        <row r="3568">
          <cell r="B3568" t="str">
            <v>LMC-027</v>
          </cell>
          <cell r="C3568">
            <v>32889</v>
          </cell>
          <cell r="D3568" t="str">
            <v>#REF!</v>
          </cell>
          <cell r="E3568" t="str">
            <v>NO DISPONIBLE</v>
          </cell>
          <cell r="F3568" t="str">
            <v>INACTIVO</v>
          </cell>
          <cell r="G3568" t="str">
            <v>NO APLICA</v>
          </cell>
          <cell r="H3568" t="str">
            <v>CÁMARA DE ELECTROFORESIS</v>
          </cell>
          <cell r="I3568" t="str">
            <v>NO APLICA</v>
          </cell>
          <cell r="J3568" t="str">
            <v>PHARMACIA LKB</v>
          </cell>
          <cell r="K3568" t="str">
            <v>2015PULSAPHOR</v>
          </cell>
          <cell r="L3568" t="str">
            <v>90022319-01133</v>
          </cell>
          <cell r="M3568" t="str">
            <v>CÁMARAS DE ELECTROFORESIS</v>
          </cell>
          <cell r="N3568" t="str">
            <v>DISP</v>
          </cell>
          <cell r="O3568" t="str">
            <v>LMC - MORFOLOGÍA CELULAR</v>
          </cell>
          <cell r="P3568" t="str">
            <v>CUARTO DE FOTOGRAFIA</v>
          </cell>
          <cell r="Q3568" t="str">
            <v>PROPIO</v>
          </cell>
          <cell r="R3568" t="str">
            <v>NO APLICA</v>
          </cell>
          <cell r="S3568"/>
          <cell r="T3568" t="str">
            <v>Visita de mantenimiento en Marzo 2023, equipo no se usa y esta dañado</v>
          </cell>
          <cell r="U3568">
            <v>24</v>
          </cell>
          <cell r="V3568"/>
          <cell r="W3568"/>
          <cell r="X3568"/>
          <cell r="Y3568" t="str">
            <v xml:space="preserve"> </v>
          </cell>
          <cell r="Z3568" t="str">
            <v xml:space="preserve">  </v>
          </cell>
          <cell r="AA3568"/>
          <cell r="AB3568"/>
          <cell r="AC3568"/>
          <cell r="AD3568"/>
          <cell r="AE3568" t="str">
            <v xml:space="preserve"> </v>
          </cell>
          <cell r="AF3568" t="str">
            <v xml:space="preserve"> </v>
          </cell>
          <cell r="AG3568"/>
          <cell r="AH3568"/>
          <cell r="AI3568"/>
          <cell r="AJ3568" t="str">
            <v xml:space="preserve"> </v>
          </cell>
          <cell r="AK3568" t="str">
            <v xml:space="preserve"> </v>
          </cell>
          <cell r="AL3568"/>
          <cell r="AM3568"/>
          <cell r="AN3568"/>
          <cell r="AO3568"/>
          <cell r="AP3568" t="str">
            <v xml:space="preserve"> </v>
          </cell>
          <cell r="AQ3568" t="str">
            <v xml:space="preserve"> </v>
          </cell>
          <cell r="AR3568"/>
          <cell r="AS3568"/>
          <cell r="AT3568"/>
          <cell r="AU3568"/>
        </row>
        <row r="3569">
          <cell r="B3569" t="str">
            <v>LMC-028</v>
          </cell>
          <cell r="C3569">
            <v>32889</v>
          </cell>
          <cell r="D3569" t="str">
            <v>#REF!</v>
          </cell>
          <cell r="E3569" t="str">
            <v>NO DISPONIBLE</v>
          </cell>
          <cell r="F3569" t="str">
            <v>INACTIVO</v>
          </cell>
          <cell r="G3569" t="str">
            <v>NO APLICA</v>
          </cell>
          <cell r="H3569" t="str">
            <v>FUENTE DE PODER PARA CÁMARA DE ELECTROFORESIS</v>
          </cell>
          <cell r="I3569" t="str">
            <v>NO APLICA</v>
          </cell>
          <cell r="J3569" t="str">
            <v>PHARMACIA LKB</v>
          </cell>
          <cell r="K3569" t="str">
            <v>2015PULSASTAR PLUS</v>
          </cell>
          <cell r="L3569" t="str">
            <v>90-025750-00490</v>
          </cell>
          <cell r="M3569" t="str">
            <v>CÁMARAS DE ELECTROFORESIS</v>
          </cell>
          <cell r="N3569" t="str">
            <v>DISP</v>
          </cell>
          <cell r="O3569" t="str">
            <v>LMC - MORFOLOGÍA CELULAR</v>
          </cell>
          <cell r="P3569" t="str">
            <v>CUARTO DE FOTOGRAFIA</v>
          </cell>
          <cell r="Q3569" t="str">
            <v>PROPIO</v>
          </cell>
          <cell r="R3569" t="str">
            <v>NO APLICA</v>
          </cell>
          <cell r="S3569"/>
          <cell r="T3569" t="str">
            <v>Visita de mantenimiento en Marzo 2023, equipo no se usa y esta dañado</v>
          </cell>
          <cell r="U3569">
            <v>24</v>
          </cell>
          <cell r="V3569"/>
          <cell r="W3569"/>
          <cell r="X3569"/>
          <cell r="Y3569" t="str">
            <v xml:space="preserve"> </v>
          </cell>
          <cell r="Z3569" t="str">
            <v xml:space="preserve">  </v>
          </cell>
          <cell r="AA3569"/>
          <cell r="AB3569"/>
          <cell r="AC3569"/>
          <cell r="AD3569"/>
          <cell r="AE3569" t="str">
            <v xml:space="preserve"> </v>
          </cell>
          <cell r="AF3569" t="str">
            <v xml:space="preserve"> </v>
          </cell>
          <cell r="AG3569"/>
          <cell r="AH3569"/>
          <cell r="AI3569"/>
          <cell r="AJ3569" t="str">
            <v xml:space="preserve"> </v>
          </cell>
          <cell r="AK3569" t="str">
            <v xml:space="preserve"> </v>
          </cell>
          <cell r="AL3569"/>
          <cell r="AM3569"/>
          <cell r="AN3569"/>
          <cell r="AO3569"/>
          <cell r="AP3569" t="str">
            <v xml:space="preserve"> </v>
          </cell>
          <cell r="AQ3569" t="str">
            <v xml:space="preserve"> </v>
          </cell>
          <cell r="AR3569"/>
          <cell r="AS3569"/>
          <cell r="AT3569"/>
          <cell r="AU3569"/>
        </row>
        <row r="3570">
          <cell r="B3570" t="str">
            <v>LMC-029</v>
          </cell>
          <cell r="C3570">
            <v>32889</v>
          </cell>
          <cell r="D3570" t="str">
            <v>#REF!</v>
          </cell>
          <cell r="E3570" t="str">
            <v>NO DISPONIBLE</v>
          </cell>
          <cell r="F3570" t="str">
            <v>INACTIVO</v>
          </cell>
          <cell r="G3570" t="str">
            <v>NO APLICA</v>
          </cell>
          <cell r="H3570" t="str">
            <v>FUENTE DE PODER PARA CÁMARA DE ELECTROFORESIS</v>
          </cell>
          <cell r="I3570" t="str">
            <v>NO APLICA</v>
          </cell>
          <cell r="J3570" t="str">
            <v>PHARMACIA LKB</v>
          </cell>
          <cell r="K3570" t="str">
            <v>MULTI DRIVER XL</v>
          </cell>
          <cell r="L3570" t="str">
            <v>80-13-15-46-01-679</v>
          </cell>
          <cell r="M3570" t="str">
            <v>CÁMARAS DE ELECTROFORESIS</v>
          </cell>
          <cell r="N3570" t="str">
            <v>DISP</v>
          </cell>
          <cell r="O3570" t="str">
            <v>LMC - MORFOLOGÍA CELULAR</v>
          </cell>
          <cell r="P3570" t="str">
            <v>CUARTO DE FOTOGRAFIA</v>
          </cell>
          <cell r="Q3570" t="str">
            <v>PROPIO</v>
          </cell>
          <cell r="R3570" t="str">
            <v>NO APLICA</v>
          </cell>
          <cell r="S3570"/>
          <cell r="T3570"/>
          <cell r="U3570">
            <v>24</v>
          </cell>
          <cell r="V3570"/>
          <cell r="W3570"/>
          <cell r="X3570"/>
          <cell r="Y3570" t="str">
            <v xml:space="preserve"> </v>
          </cell>
          <cell r="Z3570" t="str">
            <v xml:space="preserve">  </v>
          </cell>
          <cell r="AA3570"/>
          <cell r="AB3570"/>
          <cell r="AC3570"/>
          <cell r="AD3570"/>
          <cell r="AE3570" t="str">
            <v xml:space="preserve"> </v>
          </cell>
          <cell r="AF3570" t="str">
            <v xml:space="preserve"> </v>
          </cell>
          <cell r="AG3570"/>
          <cell r="AH3570"/>
          <cell r="AI3570"/>
          <cell r="AJ3570" t="str">
            <v xml:space="preserve"> </v>
          </cell>
          <cell r="AK3570" t="str">
            <v xml:space="preserve"> </v>
          </cell>
          <cell r="AL3570"/>
          <cell r="AM3570"/>
          <cell r="AN3570"/>
          <cell r="AO3570"/>
          <cell r="AP3570" t="str">
            <v xml:space="preserve"> </v>
          </cell>
          <cell r="AQ3570" t="str">
            <v xml:space="preserve"> </v>
          </cell>
          <cell r="AR3570"/>
          <cell r="AS3570"/>
          <cell r="AT3570"/>
          <cell r="AU3570"/>
        </row>
        <row r="3571">
          <cell r="B3571" t="str">
            <v>SH-126</v>
          </cell>
          <cell r="C3571">
            <v>32943</v>
          </cell>
          <cell r="D3571" t="str">
            <v>#REF!</v>
          </cell>
          <cell r="E3571" t="str">
            <v>NO DISPONIBLE</v>
          </cell>
          <cell r="F3571" t="str">
            <v>ACTIVO</v>
          </cell>
          <cell r="G3571" t="str">
            <v>NO APLICA</v>
          </cell>
          <cell r="H3571" t="str">
            <v>CONTADOR DE PARTICULAS</v>
          </cell>
          <cell r="I3571" t="str">
            <v xml:space="preserve">NO APLICA </v>
          </cell>
          <cell r="J3571" t="str">
            <v>FLUKE</v>
          </cell>
          <cell r="K3571">
            <v>985</v>
          </cell>
          <cell r="L3571">
            <v>1809994288</v>
          </cell>
          <cell r="M3571" t="str">
            <v>EQUIPOS ESPECIALES</v>
          </cell>
          <cell r="N3571" t="str">
            <v>DP</v>
          </cell>
          <cell r="O3571" t="str">
            <v>SH - PLANTA DE SUEROS HIPERINMUNES</v>
          </cell>
          <cell r="P3571" t="str">
            <v>PLANTA DE SUEROS</v>
          </cell>
          <cell r="Q3571" t="str">
            <v>PROPIO</v>
          </cell>
          <cell r="R3571" t="str">
            <v>CONCETRACIÓN DE PARTÍCULAS</v>
          </cell>
          <cell r="S3571" t="str">
            <v>CALIBRACION: 0  µm A 10 µm</v>
          </cell>
          <cell r="T3571"/>
          <cell r="U3571"/>
          <cell r="V3571">
            <v>12</v>
          </cell>
          <cell r="W3571"/>
          <cell r="X3571"/>
          <cell r="Y3571" t="str">
            <v xml:space="preserve"> </v>
          </cell>
          <cell r="Z3571" t="str">
            <v xml:space="preserve">  </v>
          </cell>
          <cell r="AA3571"/>
          <cell r="AB3571"/>
          <cell r="AC3571"/>
          <cell r="AD3571"/>
          <cell r="AE3571">
            <v>45676</v>
          </cell>
          <cell r="AF3571">
            <v>-92</v>
          </cell>
          <cell r="AG3571" t="str">
            <v>Ene</v>
          </cell>
          <cell r="AH3571" t="str">
            <v>Ene</v>
          </cell>
          <cell r="AI3571">
            <v>45310</v>
          </cell>
          <cell r="AJ3571" t="str">
            <v xml:space="preserve"> </v>
          </cell>
          <cell r="AK3571" t="str">
            <v xml:space="preserve"> </v>
          </cell>
          <cell r="AL3571"/>
          <cell r="AM3571"/>
          <cell r="AN3571"/>
          <cell r="AO3571"/>
          <cell r="AP3571" t="str">
            <v xml:space="preserve"> </v>
          </cell>
          <cell r="AQ3571" t="str">
            <v xml:space="preserve"> </v>
          </cell>
          <cell r="AR3571"/>
          <cell r="AS3571"/>
          <cell r="AT3571"/>
          <cell r="AU3571"/>
        </row>
        <row r="3572">
          <cell r="B3572" t="str">
            <v>GEN-039</v>
          </cell>
          <cell r="C3572">
            <v>32987</v>
          </cell>
          <cell r="D3572" t="str">
            <v>#REF!</v>
          </cell>
          <cell r="E3572" t="e">
            <v>#VALUE!</v>
          </cell>
          <cell r="F3572" t="str">
            <v>INACTIVO</v>
          </cell>
          <cell r="G3572" t="e">
            <v>#VALUE!</v>
          </cell>
          <cell r="H3572" t="str">
            <v>BAÑO SEROLÓGICO CON AGITACIÓN</v>
          </cell>
          <cell r="I3572" t="str">
            <v>NO APLICA</v>
          </cell>
          <cell r="J3572" t="str">
            <v>THERMO FISHER SCIENTIFIC</v>
          </cell>
          <cell r="K3572" t="str">
            <v>HAAKE S 13</v>
          </cell>
          <cell r="L3572" t="str">
            <v>1129266401171108</v>
          </cell>
          <cell r="M3572" t="str">
            <v>CALOR</v>
          </cell>
          <cell r="N3572" t="str">
            <v>DRSP</v>
          </cell>
          <cell r="O3572" t="str">
            <v>GEN - ENTOMOLOGÍA</v>
          </cell>
          <cell r="P3572" t="str">
            <v>TAXONOMÍA</v>
          </cell>
          <cell r="Q3572" t="str">
            <v>PROYECTO</v>
          </cell>
          <cell r="R3572" t="str">
            <v>TEMPERATURA</v>
          </cell>
          <cell r="S3572" t="str">
            <v>Temperatura Programada
(55 +/- 2) °C</v>
          </cell>
          <cell r="T3572" t="str">
            <v>2023-05-16 (JMB) No está en uso, por falta de repuesos (mangueras)</v>
          </cell>
          <cell r="U3572"/>
          <cell r="V3572"/>
          <cell r="W3572"/>
          <cell r="X3572"/>
          <cell r="Y3572" t="str">
            <v xml:space="preserve"> </v>
          </cell>
          <cell r="Z3572" t="str">
            <v xml:space="preserve">  </v>
          </cell>
          <cell r="AA3572"/>
          <cell r="AB3572"/>
          <cell r="AC3572"/>
          <cell r="AD3572"/>
          <cell r="AE3572" t="str">
            <v xml:space="preserve"> </v>
          </cell>
          <cell r="AF3572" t="str">
            <v xml:space="preserve"> </v>
          </cell>
          <cell r="AG3572"/>
          <cell r="AH3572"/>
          <cell r="AI3572"/>
          <cell r="AJ3572" t="str">
            <v xml:space="preserve"> </v>
          </cell>
          <cell r="AK3572" t="str">
            <v xml:space="preserve"> </v>
          </cell>
          <cell r="AL3572"/>
          <cell r="AM3572"/>
          <cell r="AN3572"/>
          <cell r="AO3572"/>
          <cell r="AP3572" t="str">
            <v xml:space="preserve"> </v>
          </cell>
          <cell r="AQ3572" t="str">
            <v xml:space="preserve"> </v>
          </cell>
          <cell r="AR3572"/>
          <cell r="AS3572"/>
          <cell r="AT3572"/>
          <cell r="AU3572"/>
        </row>
        <row r="3573">
          <cell r="B3573" t="str">
            <v>LFM-020</v>
          </cell>
          <cell r="C3573">
            <v>33044</v>
          </cell>
          <cell r="D3573" t="str">
            <v>#REF!</v>
          </cell>
          <cell r="E3573">
            <v>43818</v>
          </cell>
          <cell r="F3573" t="str">
            <v>ACTIVO</v>
          </cell>
          <cell r="G3573" t="str">
            <v>NO APLICA</v>
          </cell>
          <cell r="H3573" t="str">
            <v>SISTEMA DE PURIFICACION DE AGUA</v>
          </cell>
          <cell r="I3573" t="str">
            <v>NO APLICA</v>
          </cell>
          <cell r="J3573" t="str">
            <v>MILLIPORE</v>
          </cell>
          <cell r="K3573" t="str">
            <v>MILLI-Q DIRECT</v>
          </cell>
          <cell r="L3573" t="str">
            <v>F8NA25038H</v>
          </cell>
          <cell r="M3573" t="str">
            <v>PURIFICACIÓN DE AGUA</v>
          </cell>
          <cell r="N3573" t="str">
            <v>DISP</v>
          </cell>
          <cell r="O3573" t="str">
            <v>LFM - FISIOLOGÍA MOLECULAR</v>
          </cell>
          <cell r="P3573" t="str">
            <v>BIOQUIMICA</v>
          </cell>
          <cell r="Q3573" t="str">
            <v>PROPIO</v>
          </cell>
          <cell r="R3573" t="str">
            <v>NO APLICA</v>
          </cell>
          <cell r="S3573"/>
          <cell r="T3573"/>
          <cell r="U3573">
            <v>12</v>
          </cell>
          <cell r="V3573"/>
          <cell r="W3573"/>
          <cell r="X3573"/>
          <cell r="Y3573">
            <v>45710</v>
          </cell>
          <cell r="Z3573">
            <v>-58</v>
          </cell>
          <cell r="AA3573" t="str">
            <v>Proveedor externo</v>
          </cell>
          <cell r="AB3573" t="str">
            <v>Feb</v>
          </cell>
          <cell r="AC3573" t="str">
            <v>Feb</v>
          </cell>
          <cell r="AD3573">
            <v>45344</v>
          </cell>
          <cell r="AE3573" t="str">
            <v xml:space="preserve"> </v>
          </cell>
          <cell r="AF3573" t="str">
            <v xml:space="preserve"> </v>
          </cell>
          <cell r="AG3573"/>
          <cell r="AH3573"/>
          <cell r="AI3573"/>
          <cell r="AJ3573" t="str">
            <v xml:space="preserve"> </v>
          </cell>
          <cell r="AK3573" t="str">
            <v xml:space="preserve"> </v>
          </cell>
          <cell r="AL3573"/>
          <cell r="AM3573"/>
          <cell r="AN3573"/>
          <cell r="AO3573"/>
          <cell r="AP3573" t="str">
            <v xml:space="preserve"> </v>
          </cell>
          <cell r="AQ3573" t="str">
            <v xml:space="preserve"> </v>
          </cell>
          <cell r="AR3573"/>
          <cell r="AS3573"/>
          <cell r="AT3573"/>
          <cell r="AU3573"/>
        </row>
        <row r="3574">
          <cell r="B3574" t="str">
            <v>SH-127</v>
          </cell>
          <cell r="C3574">
            <v>33045</v>
          </cell>
          <cell r="D3574" t="str">
            <v>#REF!</v>
          </cell>
          <cell r="E3574">
            <v>44407</v>
          </cell>
          <cell r="F3574" t="str">
            <v>INACTIVO</v>
          </cell>
          <cell r="G3574" t="str">
            <v>NO APLICA</v>
          </cell>
          <cell r="H3574" t="str">
            <v xml:space="preserve">LIOFILIZADOR </v>
          </cell>
          <cell r="I3574" t="str">
            <v>NO DISPONIBLE</v>
          </cell>
          <cell r="J3574" t="str">
            <v>ZIRBUS</v>
          </cell>
          <cell r="K3574" t="str">
            <v>SUBLIMATOR 25</v>
          </cell>
          <cell r="L3574">
            <v>4610</v>
          </cell>
          <cell r="M3574" t="str">
            <v>LIOFILIZADORES</v>
          </cell>
          <cell r="N3574" t="str">
            <v>DP</v>
          </cell>
          <cell r="O3574" t="str">
            <v>SH - PLANTA DE SUEROS HIPERINMUNES</v>
          </cell>
          <cell r="P3574" t="str">
            <v>BODEGA</v>
          </cell>
          <cell r="Q3574" t="str">
            <v>PROPIO</v>
          </cell>
          <cell r="R3574" t="str">
            <v xml:space="preserve">TEMPERATURA
PRESIÓN
</v>
          </cell>
          <cell r="S3574" t="str">
            <v xml:space="preserve">Volumen Camara211 L
Capacidad Condensador 20 kg
Sensores de temperatura
•	5 sensores de temperatura marca lemo, sensor Ø 2,5mm y 6 mm de longitud, y longitud de sonda de 1 m (puntos de calibración -50°C, 0°C y 50°C).
•	2 sensores de temperatura PT100, sensor Ø 6mm y 100 mm de longitud, y longitud de sonda 1 m (puntos de calibración 80°C, 121°C y 134°C).
4 transmisores  de presion:
•	2 transmisores de presión P3251, 0 a 4 bar abs, 4 a 20 mA, con conexión triclamp.  puntos de calibración 800, 1500 y 2500 mbar
•	2 transmisores de presión Pirani, 0 a 0,500 mbar, 4 a 20 mA, con conexión triclamp. puntos de calibración  0,500  0,250 y 0,050 mbar
</v>
          </cell>
          <cell r="T3574" t="str">
            <v>Cada tercer visita se debe realizar una rutina avanzada.
Hace parte el generador de vapor con No. INV SH-128 y Chiller de enfriamiento No. INV SH-129
Calibración 5 sondas de temperatura 12-12-2023
(-30°C, 0°C y 50°C)
Calibración 2 sondas de temperatura 18-01-2024
(80°C, 121°C y 134°C).
29 de enero 2024 se realiza mantenimiento del chiller del Liofilizador zirbus</v>
          </cell>
          <cell r="U3574">
            <v>2</v>
          </cell>
          <cell r="V3574">
            <v>12</v>
          </cell>
          <cell r="W3574"/>
          <cell r="X3574"/>
          <cell r="Y3574" t="str">
            <v xml:space="preserve"> </v>
          </cell>
          <cell r="Z3574" t="str">
            <v xml:space="preserve">  </v>
          </cell>
          <cell r="AA3574"/>
          <cell r="AB3574" t="str">
            <v>Ago</v>
          </cell>
          <cell r="AC3574"/>
          <cell r="AD3574"/>
          <cell r="AE3574" t="str">
            <v xml:space="preserve"> </v>
          </cell>
          <cell r="AF3574" t="str">
            <v xml:space="preserve"> </v>
          </cell>
          <cell r="AG3574" t="str">
            <v>Ene</v>
          </cell>
          <cell r="AH3574" t="str">
            <v>Ene</v>
          </cell>
          <cell r="AI3574"/>
          <cell r="AJ3574" t="str">
            <v xml:space="preserve"> </v>
          </cell>
          <cell r="AK3574" t="str">
            <v xml:space="preserve"> </v>
          </cell>
          <cell r="AL3574"/>
          <cell r="AM3574"/>
          <cell r="AN3574"/>
          <cell r="AO3574"/>
          <cell r="AP3574" t="str">
            <v xml:space="preserve"> </v>
          </cell>
          <cell r="AQ3574" t="str">
            <v xml:space="preserve"> </v>
          </cell>
          <cell r="AR3574"/>
          <cell r="AS3574"/>
          <cell r="AT3574"/>
          <cell r="AU3574"/>
        </row>
        <row r="3575">
          <cell r="B3575">
            <v>33049</v>
          </cell>
          <cell r="C3575">
            <v>33049</v>
          </cell>
          <cell r="D3575" t="str">
            <v>#REF!</v>
          </cell>
          <cell r="E3575" t="str">
            <v>NO DISPONIBLE</v>
          </cell>
          <cell r="F3575" t="str">
            <v>ACTIVO</v>
          </cell>
          <cell r="G3575" t="str">
            <v>NO APLICA</v>
          </cell>
          <cell r="H3575" t="str">
            <v>MALDI-TOF BIOTYPER</v>
          </cell>
          <cell r="I3575" t="str">
            <v>MBTCOMPASS IVD - MICROFLEX FLEX CONTROL</v>
          </cell>
          <cell r="J3575" t="str">
            <v>BRUKER</v>
          </cell>
          <cell r="K3575" t="str">
            <v>BIOTYPER LT - MICROFLEX</v>
          </cell>
          <cell r="L3575">
            <v>860467303317</v>
          </cell>
          <cell r="M3575" t="str">
            <v>EQUIPOS ESPECIALES</v>
          </cell>
          <cell r="N3575" t="str">
            <v>DRSP</v>
          </cell>
          <cell r="O3575" t="str">
            <v>GMR - MICROBIOLOGÍA</v>
          </cell>
          <cell r="P3575" t="str">
            <v>MICROBIOLOGÍA PISO 2 - RESISTENCIA ANTIBACTERIANA</v>
          </cell>
          <cell r="Q3575" t="str">
            <v xml:space="preserve">COMODATO </v>
          </cell>
          <cell r="R3575" t="str">
            <v>NO APLICA</v>
          </cell>
          <cell r="S3575" t="str">
            <v>Genero y especie de las bacterias y un score de correlación</v>
          </cell>
          <cell r="T3575"/>
          <cell r="U3575"/>
          <cell r="V3575"/>
          <cell r="W3575"/>
          <cell r="X3575"/>
          <cell r="Y3575" t="str">
            <v xml:space="preserve"> </v>
          </cell>
          <cell r="Z3575" t="str">
            <v xml:space="preserve">  </v>
          </cell>
          <cell r="AA3575"/>
          <cell r="AB3575"/>
          <cell r="AC3575"/>
          <cell r="AD3575"/>
          <cell r="AE3575" t="str">
            <v xml:space="preserve"> </v>
          </cell>
          <cell r="AF3575" t="str">
            <v xml:space="preserve"> </v>
          </cell>
          <cell r="AG3575"/>
          <cell r="AH3575"/>
          <cell r="AI3575"/>
          <cell r="AJ3575" t="str">
            <v xml:space="preserve"> </v>
          </cell>
          <cell r="AK3575" t="str">
            <v xml:space="preserve"> </v>
          </cell>
          <cell r="AL3575"/>
          <cell r="AM3575"/>
          <cell r="AN3575"/>
          <cell r="AO3575"/>
          <cell r="AP3575" t="str">
            <v xml:space="preserve"> </v>
          </cell>
          <cell r="AQ3575" t="str">
            <v xml:space="preserve"> </v>
          </cell>
          <cell r="AR3575"/>
          <cell r="AS3575"/>
          <cell r="AT3575"/>
          <cell r="AU3575"/>
        </row>
        <row r="3576">
          <cell r="B3576" t="str">
            <v>GBS-024</v>
          </cell>
          <cell r="C3576">
            <v>33395</v>
          </cell>
          <cell r="D3576" t="str">
            <v>#REF!</v>
          </cell>
          <cell r="E3576" t="str">
            <v>NO DISPONIBLE</v>
          </cell>
          <cell r="F3576" t="str">
            <v>ACTIVO</v>
          </cell>
          <cell r="G3576" t="str">
            <v>NO APLICA</v>
          </cell>
          <cell r="H3576" t="str">
            <v>TERMÓMETRO DE RADIACIÓN</v>
          </cell>
          <cell r="I3576" t="str">
            <v>NO APLICA</v>
          </cell>
          <cell r="J3576" t="str">
            <v>NO DISPONIBLE</v>
          </cell>
          <cell r="K3576" t="str">
            <v>NO DISPONIBLE</v>
          </cell>
          <cell r="L3576" t="str">
            <v>NO DISPONIBLE</v>
          </cell>
          <cell r="M3576" t="str">
            <v>INSTRUMENTOS DE MEDICIÓN</v>
          </cell>
          <cell r="N3576" t="str">
            <v>DRSP</v>
          </cell>
          <cell r="O3576" t="str">
            <v>GBS - RED NACIONAL BANCO DE SANGRE</v>
          </cell>
          <cell r="P3576" t="str">
            <v>LABORATORIO</v>
          </cell>
          <cell r="Q3576" t="str">
            <v>PROPIO</v>
          </cell>
          <cell r="R3576" t="str">
            <v>TEMPERATURA</v>
          </cell>
          <cell r="S3576" t="str">
            <v xml:space="preserve">Rango de MEDICIÓN -50 ºC a 550 ºC
USO PREVISTO: MEDICIÓN de temperatura en refrigeración (Puntos a calibrar: 1 °C, 5 °C y 10°C) </v>
          </cell>
          <cell r="T3576"/>
          <cell r="U3576"/>
          <cell r="V3576">
            <v>18</v>
          </cell>
          <cell r="W3576"/>
          <cell r="X3576"/>
          <cell r="Y3576" t="str">
            <v xml:space="preserve"> </v>
          </cell>
          <cell r="Z3576" t="str">
            <v xml:space="preserve">  </v>
          </cell>
          <cell r="AA3576"/>
          <cell r="AB3576"/>
          <cell r="AC3576"/>
          <cell r="AD3576"/>
          <cell r="AE3576">
            <v>46018</v>
          </cell>
          <cell r="AF3576">
            <v>250</v>
          </cell>
          <cell r="AG3576" t="str">
            <v>Jun</v>
          </cell>
          <cell r="AH3576" t="str">
            <v>R</v>
          </cell>
          <cell r="AI3576">
            <v>45470</v>
          </cell>
          <cell r="AJ3576" t="str">
            <v xml:space="preserve"> </v>
          </cell>
          <cell r="AK3576" t="str">
            <v xml:space="preserve"> </v>
          </cell>
          <cell r="AL3576"/>
          <cell r="AM3576"/>
          <cell r="AN3576"/>
          <cell r="AO3576"/>
          <cell r="AP3576" t="str">
            <v xml:space="preserve"> </v>
          </cell>
          <cell r="AQ3576" t="str">
            <v xml:space="preserve"> </v>
          </cell>
          <cell r="AR3576"/>
          <cell r="AS3576"/>
          <cell r="AT3576"/>
          <cell r="AU3576"/>
        </row>
        <row r="3577">
          <cell r="B3577" t="str">
            <v>GBS-023</v>
          </cell>
          <cell r="C3577">
            <v>33396</v>
          </cell>
          <cell r="D3577" t="str">
            <v>#REF!</v>
          </cell>
          <cell r="E3577" t="str">
            <v>NO DISPONIBLE</v>
          </cell>
          <cell r="F3577" t="str">
            <v>ACTIVO</v>
          </cell>
          <cell r="G3577" t="str">
            <v>NO APLICA</v>
          </cell>
          <cell r="H3577" t="str">
            <v>TERMÓMETRO DE RADIACIÓN</v>
          </cell>
          <cell r="I3577" t="str">
            <v>NO APLICA</v>
          </cell>
          <cell r="J3577" t="str">
            <v>LABSCIENT</v>
          </cell>
          <cell r="K3577" t="str">
            <v>DT-8812</v>
          </cell>
          <cell r="L3577" t="str">
            <v>NO DISPONIBLE</v>
          </cell>
          <cell r="M3577" t="str">
            <v>INSTRUMENTOS DE MEDICIÓN</v>
          </cell>
          <cell r="N3577" t="str">
            <v>DRSP</v>
          </cell>
          <cell r="O3577" t="str">
            <v>GBS - RED NACIONAL BANCO DE SANGRE</v>
          </cell>
          <cell r="P3577" t="str">
            <v>LABORATORIO</v>
          </cell>
          <cell r="Q3577" t="str">
            <v>PROPIO</v>
          </cell>
          <cell r="R3577" t="str">
            <v>TEMPERATURA</v>
          </cell>
          <cell r="S3577" t="str">
            <v xml:space="preserve">Rango de MEDICIÓN -50 ºC a 550 ºC
USO PREVISTO: MEDICIÓN de temperatura en CONGELACIÓN (Puntos a calibrar: -50 °C, -20 °C y -10 °C) </v>
          </cell>
          <cell r="T3577"/>
          <cell r="U3577"/>
          <cell r="V3577">
            <v>12</v>
          </cell>
          <cell r="W3577"/>
          <cell r="X3577"/>
          <cell r="Y3577" t="str">
            <v xml:space="preserve"> </v>
          </cell>
          <cell r="Z3577" t="str">
            <v xml:space="preserve">  </v>
          </cell>
          <cell r="AA3577"/>
          <cell r="AB3577"/>
          <cell r="AC3577"/>
          <cell r="AD3577"/>
          <cell r="AE3577">
            <v>45207</v>
          </cell>
          <cell r="AF3577">
            <v>-561</v>
          </cell>
          <cell r="AG3577"/>
          <cell r="AH3577"/>
          <cell r="AI3577">
            <v>44842</v>
          </cell>
          <cell r="AJ3577" t="str">
            <v xml:space="preserve"> </v>
          </cell>
          <cell r="AK3577" t="str">
            <v xml:space="preserve"> </v>
          </cell>
          <cell r="AL3577"/>
          <cell r="AM3577"/>
          <cell r="AN3577"/>
          <cell r="AO3577"/>
          <cell r="AP3577" t="str">
            <v xml:space="preserve"> </v>
          </cell>
          <cell r="AQ3577" t="str">
            <v xml:space="preserve"> </v>
          </cell>
          <cell r="AR3577"/>
          <cell r="AS3577"/>
          <cell r="AT3577"/>
          <cell r="AU3577"/>
        </row>
        <row r="3578">
          <cell r="B3578" t="str">
            <v>MC-092</v>
          </cell>
          <cell r="C3578">
            <v>33449</v>
          </cell>
          <cell r="D3578" t="str">
            <v>#REF!</v>
          </cell>
          <cell r="E3578" t="str">
            <v>NO DISPONIBLE</v>
          </cell>
          <cell r="F3578" t="str">
            <v>ACTIVO</v>
          </cell>
          <cell r="G3578" t="str">
            <v>NO APLICA</v>
          </cell>
          <cell r="H3578" t="str">
            <v xml:space="preserve">JUEGO DE PESAS </v>
          </cell>
          <cell r="I3578" t="str">
            <v xml:space="preserve">NO APLICA </v>
          </cell>
          <cell r="J3578" t="str">
            <v>KERN/SB LTDA</v>
          </cell>
          <cell r="K3578" t="str">
            <v>LÁMINA/CILINDRICA</v>
          </cell>
          <cell r="L3578" t="str">
            <v>G1317368/1419</v>
          </cell>
          <cell r="M3578" t="str">
            <v>EQUIPOS PATRÓN</v>
          </cell>
          <cell r="N3578" t="str">
            <v>DP</v>
          </cell>
          <cell r="O3578" t="str">
            <v>MC - MEDIOS DE CULTIVO</v>
          </cell>
          <cell r="P3578" t="str">
            <v xml:space="preserve">LABORATORIO </v>
          </cell>
          <cell r="Q3578" t="str">
            <v>PROPIO</v>
          </cell>
          <cell r="R3578" t="str">
            <v>MASA</v>
          </cell>
          <cell r="S3578" t="str">
            <v>Intervalo de medición 1 mg a 500 g
Valor nominal (1 mg, 2 mg, 2* mg, 5 mg, 10 mg, 20 mg, 20* mg, 50 mg, 100 mg, 200 mg, 200* mg, 500 mg, 1 g, 2 g 2* g, 5 g, 10 g, 20 g, 20* g, 50 g, 100 g, 200 g, 200* g, 500 g)
Clase de Exactitud F 2
Regla de decisión binaria con criterio de aceptación Simple.</v>
          </cell>
          <cell r="T3578"/>
          <cell r="U3578"/>
          <cell r="V3578">
            <v>24</v>
          </cell>
          <cell r="W3578"/>
          <cell r="X3578"/>
          <cell r="Y3578" t="str">
            <v xml:space="preserve"> </v>
          </cell>
          <cell r="Z3578" t="str">
            <v xml:space="preserve">  </v>
          </cell>
          <cell r="AA3578"/>
          <cell r="AB3578"/>
          <cell r="AC3578"/>
          <cell r="AD3578"/>
          <cell r="AE3578">
            <v>46318</v>
          </cell>
          <cell r="AF3578">
            <v>550</v>
          </cell>
          <cell r="AG3578" t="str">
            <v>Oct</v>
          </cell>
          <cell r="AH3578" t="str">
            <v>Oct</v>
          </cell>
          <cell r="AI3578">
            <v>45588</v>
          </cell>
          <cell r="AJ3578" t="str">
            <v xml:space="preserve"> </v>
          </cell>
          <cell r="AK3578" t="str">
            <v xml:space="preserve"> </v>
          </cell>
          <cell r="AL3578"/>
          <cell r="AM3578"/>
          <cell r="AN3578"/>
          <cell r="AO3578"/>
          <cell r="AP3578" t="str">
            <v xml:space="preserve"> </v>
          </cell>
          <cell r="AQ3578" t="str">
            <v xml:space="preserve"> </v>
          </cell>
          <cell r="AR3578"/>
          <cell r="AS3578"/>
          <cell r="AT3578"/>
          <cell r="AU3578"/>
        </row>
        <row r="3579">
          <cell r="B3579">
            <v>33452</v>
          </cell>
          <cell r="C3579">
            <v>33452</v>
          </cell>
          <cell r="D3579" t="str">
            <v>#REF!</v>
          </cell>
          <cell r="E3579">
            <v>44157</v>
          </cell>
          <cell r="F3579" t="str">
            <v>ACTIVO</v>
          </cell>
          <cell r="G3579" t="str">
            <v>NO APLICA</v>
          </cell>
          <cell r="H3579" t="str">
            <v>MEDIDOR DE PH</v>
          </cell>
          <cell r="I3579" t="str">
            <v>NO APLICA</v>
          </cell>
          <cell r="J3579" t="str">
            <v>FISHER SCIENTIFIC</v>
          </cell>
          <cell r="K3579" t="str">
            <v>13636-AE153</v>
          </cell>
          <cell r="L3579" t="str">
            <v>AE95006541</v>
          </cell>
          <cell r="M3579" t="str">
            <v>PH, CONDUCTIVIDAD Y OXÍGENO DISUELTO</v>
          </cell>
          <cell r="N3579" t="str">
            <v>DISP</v>
          </cell>
          <cell r="O3579" t="str">
            <v>LMC - MORFOLOGÍA CELULAR</v>
          </cell>
          <cell r="P3579" t="str">
            <v>LABORATORIO</v>
          </cell>
          <cell r="Q3579" t="str">
            <v>DONACIÓN</v>
          </cell>
          <cell r="R3579" t="str">
            <v>PH Y TEMPERATURA</v>
          </cell>
          <cell r="S3579" t="str">
            <v>Mide pH, mV, pH 0,14+/- 0,1pH</v>
          </cell>
          <cell r="T3579"/>
          <cell r="U3579">
            <v>12</v>
          </cell>
          <cell r="V3579"/>
          <cell r="W3579"/>
          <cell r="X3579"/>
          <cell r="Y3579">
            <v>45882</v>
          </cell>
          <cell r="Z3579">
            <v>114</v>
          </cell>
          <cell r="AA3579" t="str">
            <v>Proveedor externo</v>
          </cell>
          <cell r="AB3579" t="str">
            <v>Ago</v>
          </cell>
          <cell r="AC3579" t="str">
            <v>Ago</v>
          </cell>
          <cell r="AD3579">
            <v>45517</v>
          </cell>
          <cell r="AE3579" t="str">
            <v xml:space="preserve"> </v>
          </cell>
          <cell r="AF3579" t="str">
            <v xml:space="preserve"> </v>
          </cell>
          <cell r="AG3579"/>
          <cell r="AH3579"/>
          <cell r="AI3579"/>
          <cell r="AJ3579" t="str">
            <v xml:space="preserve"> </v>
          </cell>
          <cell r="AK3579" t="str">
            <v xml:space="preserve"> </v>
          </cell>
          <cell r="AL3579"/>
          <cell r="AM3579"/>
          <cell r="AN3579"/>
          <cell r="AO3579"/>
          <cell r="AP3579" t="str">
            <v xml:space="preserve"> </v>
          </cell>
          <cell r="AQ3579" t="str">
            <v xml:space="preserve"> </v>
          </cell>
          <cell r="AR3579"/>
          <cell r="AS3579"/>
          <cell r="AT3579"/>
          <cell r="AU3579"/>
        </row>
        <row r="3580">
          <cell r="B3580" t="str">
            <v>GVI-173</v>
          </cell>
          <cell r="C3580">
            <v>33489</v>
          </cell>
          <cell r="D3580" t="str">
            <v>#REF!</v>
          </cell>
          <cell r="E3580" t="str">
            <v>NO DISPONIBLE</v>
          </cell>
          <cell r="F3580" t="str">
            <v>ACTIVO</v>
          </cell>
          <cell r="G3580" t="str">
            <v>NO APLICA</v>
          </cell>
          <cell r="H3580" t="str">
            <v>PIPETA MONOCANAL</v>
          </cell>
          <cell r="I3580" t="str">
            <v>NO APLICA</v>
          </cell>
          <cell r="J3580" t="str">
            <v>VWR</v>
          </cell>
          <cell r="K3580" t="str">
            <v>ERGONOMIC HIGH-PERFORMANCE</v>
          </cell>
          <cell r="L3580" t="str">
            <v>742750054</v>
          </cell>
          <cell r="M3580" t="str">
            <v>VOLUMÉTRICOS</v>
          </cell>
          <cell r="N3580" t="str">
            <v>DRSP</v>
          </cell>
          <cell r="O3580" t="str">
            <v>GVI - VIROLOGÍA</v>
          </cell>
          <cell r="P3580" t="str">
            <v>STOCK METROLOGÍA</v>
          </cell>
          <cell r="Q3580" t="str">
            <v>DONACIÓN</v>
          </cell>
          <cell r="R3580" t="str">
            <v>VOLUMEN</v>
          </cell>
          <cell r="S3580" t="str">
            <v>Rango de me12ion 20 uL a 200 ul</v>
          </cell>
          <cell r="T3580"/>
          <cell r="U3580">
            <v>12</v>
          </cell>
          <cell r="V3580">
            <v>12</v>
          </cell>
          <cell r="W3580"/>
          <cell r="X3580"/>
          <cell r="Y3580" t="str">
            <v xml:space="preserve"> </v>
          </cell>
          <cell r="Z3580" t="str">
            <v xml:space="preserve">  </v>
          </cell>
          <cell r="AA3580"/>
          <cell r="AB3580"/>
          <cell r="AC3580"/>
          <cell r="AD3580"/>
          <cell r="AE3580" t="str">
            <v xml:space="preserve"> </v>
          </cell>
          <cell r="AF3580" t="str">
            <v xml:space="preserve"> </v>
          </cell>
          <cell r="AG3580"/>
          <cell r="AH3580"/>
          <cell r="AI3580"/>
          <cell r="AJ3580" t="str">
            <v xml:space="preserve"> </v>
          </cell>
          <cell r="AK3580" t="str">
            <v xml:space="preserve"> </v>
          </cell>
          <cell r="AL3580"/>
          <cell r="AM3580"/>
          <cell r="AN3580"/>
          <cell r="AO3580"/>
          <cell r="AP3580" t="str">
            <v xml:space="preserve"> </v>
          </cell>
          <cell r="AQ3580" t="str">
            <v xml:space="preserve"> </v>
          </cell>
          <cell r="AR3580"/>
          <cell r="AS3580"/>
          <cell r="AT3580"/>
          <cell r="AU3580"/>
        </row>
        <row r="3581">
          <cell r="B3581">
            <v>33493</v>
          </cell>
          <cell r="C3581">
            <v>33493</v>
          </cell>
          <cell r="D3581" t="str">
            <v>#REF!</v>
          </cell>
          <cell r="E3581" t="str">
            <v>NO DISPONIBLE</v>
          </cell>
          <cell r="F3581" t="str">
            <v>ACTIVO</v>
          </cell>
          <cell r="G3581" t="str">
            <v>NO APLICA</v>
          </cell>
          <cell r="H3581" t="str">
            <v>PIPETA MONOCANAL</v>
          </cell>
          <cell r="I3581" t="str">
            <v>NO APLICA</v>
          </cell>
          <cell r="J3581" t="str">
            <v>BRAND</v>
          </cell>
          <cell r="K3581" t="str">
            <v>705878 TRANSFERPETTE S</v>
          </cell>
          <cell r="L3581" t="str">
            <v>16G09617</v>
          </cell>
          <cell r="M3581" t="str">
            <v>VOLUMÉTRICOS</v>
          </cell>
          <cell r="N3581" t="str">
            <v>DRSP</v>
          </cell>
          <cell r="O3581" t="str">
            <v>GVI - VIROLOGÍA</v>
          </cell>
          <cell r="P3581" t="str">
            <v>RABIA (STOCK)</v>
          </cell>
          <cell r="Q3581" t="str">
            <v>PROPIO</v>
          </cell>
          <cell r="R3581" t="str">
            <v>VOLUMEN</v>
          </cell>
          <cell r="S3581" t="str">
            <v>20 uL a 200 uL</v>
          </cell>
          <cell r="T3581"/>
          <cell r="U3581">
            <v>12</v>
          </cell>
          <cell r="V3581">
            <v>12</v>
          </cell>
          <cell r="W3581"/>
          <cell r="X3581"/>
          <cell r="Y3581" t="str">
            <v xml:space="preserve"> </v>
          </cell>
          <cell r="Z3581" t="str">
            <v xml:space="preserve">  </v>
          </cell>
          <cell r="AA3581"/>
          <cell r="AB3581"/>
          <cell r="AC3581"/>
          <cell r="AD3581"/>
          <cell r="AE3581" t="str">
            <v xml:space="preserve"> </v>
          </cell>
          <cell r="AF3581" t="str">
            <v xml:space="preserve"> </v>
          </cell>
          <cell r="AG3581"/>
          <cell r="AH3581"/>
          <cell r="AI3581"/>
          <cell r="AJ3581" t="str">
            <v xml:space="preserve"> </v>
          </cell>
          <cell r="AK3581" t="str">
            <v xml:space="preserve"> </v>
          </cell>
          <cell r="AL3581"/>
          <cell r="AM3581"/>
          <cell r="AN3581"/>
          <cell r="AO3581"/>
          <cell r="AP3581" t="str">
            <v xml:space="preserve"> </v>
          </cell>
          <cell r="AQ3581" t="str">
            <v xml:space="preserve"> </v>
          </cell>
          <cell r="AR3581"/>
          <cell r="AS3581"/>
          <cell r="AT3581"/>
          <cell r="AU3581"/>
        </row>
        <row r="3582">
          <cell r="B3582" t="str">
            <v>LSO-049</v>
          </cell>
          <cell r="C3582">
            <v>33521</v>
          </cell>
          <cell r="D3582" t="str">
            <v>#REF!</v>
          </cell>
          <cell r="E3582">
            <v>44170</v>
          </cell>
          <cell r="F3582" t="str">
            <v>ACTIVO</v>
          </cell>
          <cell r="G3582" t="str">
            <v>NO APLICA</v>
          </cell>
          <cell r="H3582" t="str">
            <v>ACELEROMETRO</v>
          </cell>
          <cell r="I3582" t="str">
            <v>NO APLICA</v>
          </cell>
          <cell r="J3582" t="str">
            <v>ACTIGRAPH</v>
          </cell>
          <cell r="K3582" t="str">
            <v>WGT3X-BT</v>
          </cell>
          <cell r="L3582" t="str">
            <v>MOS2E35190078</v>
          </cell>
          <cell r="M3582" t="str">
            <v>EQUIPOS ESPECIALES</v>
          </cell>
          <cell r="N3582" t="str">
            <v>DISP</v>
          </cell>
          <cell r="O3582" t="str">
            <v>LSA - SALUD AMBIENTAL Y LABORAL</v>
          </cell>
          <cell r="P3582" t="str">
            <v>CUARTO DE INSUMOS</v>
          </cell>
          <cell r="Q3582" t="str">
            <v>PROPIO</v>
          </cell>
          <cell r="R3582" t="str">
            <v>VELOCIDAD</v>
          </cell>
          <cell r="S3582" t="str">
            <v>30Hz a 100Hz</v>
          </cell>
          <cell r="T3582" t="str">
            <v>No requiere OCM, segun fabricante.</v>
          </cell>
          <cell r="U3582"/>
          <cell r="V3582"/>
          <cell r="W3582"/>
          <cell r="X3582"/>
          <cell r="Y3582" t="str">
            <v xml:space="preserve"> </v>
          </cell>
          <cell r="Z3582" t="str">
            <v xml:space="preserve">  </v>
          </cell>
          <cell r="AA3582"/>
          <cell r="AB3582"/>
          <cell r="AC3582"/>
          <cell r="AD3582"/>
          <cell r="AE3582" t="str">
            <v xml:space="preserve"> </v>
          </cell>
          <cell r="AF3582" t="str">
            <v xml:space="preserve"> </v>
          </cell>
          <cell r="AG3582"/>
          <cell r="AH3582"/>
          <cell r="AI3582"/>
          <cell r="AJ3582" t="str">
            <v xml:space="preserve"> </v>
          </cell>
          <cell r="AK3582" t="str">
            <v xml:space="preserve"> </v>
          </cell>
          <cell r="AL3582"/>
          <cell r="AM3582"/>
          <cell r="AN3582"/>
          <cell r="AO3582"/>
          <cell r="AP3582" t="str">
            <v xml:space="preserve"> </v>
          </cell>
          <cell r="AQ3582" t="str">
            <v xml:space="preserve"> </v>
          </cell>
          <cell r="AR3582"/>
          <cell r="AS3582"/>
          <cell r="AT3582"/>
          <cell r="AU3582"/>
        </row>
        <row r="3583">
          <cell r="B3583" t="str">
            <v>LSO-042</v>
          </cell>
          <cell r="C3583">
            <v>33522</v>
          </cell>
          <cell r="D3583" t="str">
            <v>#REF!</v>
          </cell>
          <cell r="E3583">
            <v>44170</v>
          </cell>
          <cell r="F3583" t="str">
            <v>ACTIVO</v>
          </cell>
          <cell r="G3583" t="str">
            <v>NO APLICA</v>
          </cell>
          <cell r="H3583" t="str">
            <v>ACELEROMETRO</v>
          </cell>
          <cell r="I3583" t="str">
            <v>NO APLICA</v>
          </cell>
          <cell r="J3583" t="str">
            <v>ACTIGRAPH</v>
          </cell>
          <cell r="K3583" t="str">
            <v>WGT3X-BT</v>
          </cell>
          <cell r="L3583" t="str">
            <v>MOS2E36190080</v>
          </cell>
          <cell r="M3583" t="str">
            <v>EQUIPOS ESPECIALES</v>
          </cell>
          <cell r="N3583" t="str">
            <v>DISP</v>
          </cell>
          <cell r="O3583" t="str">
            <v>LSA - SALUD AMBIENTAL Y LABORAL</v>
          </cell>
          <cell r="P3583" t="str">
            <v>CUARTO DE INSUMOS</v>
          </cell>
          <cell r="Q3583" t="str">
            <v>PROPIO</v>
          </cell>
          <cell r="R3583" t="str">
            <v>VELOCIDAD</v>
          </cell>
          <cell r="S3583" t="str">
            <v>30Hz a 100Hz</v>
          </cell>
          <cell r="T3583" t="str">
            <v>No requiere OCM, segun fabricante.</v>
          </cell>
          <cell r="U3583"/>
          <cell r="V3583"/>
          <cell r="W3583"/>
          <cell r="X3583"/>
          <cell r="Y3583" t="str">
            <v xml:space="preserve"> </v>
          </cell>
          <cell r="Z3583" t="str">
            <v xml:space="preserve">  </v>
          </cell>
          <cell r="AA3583"/>
          <cell r="AB3583"/>
          <cell r="AC3583"/>
          <cell r="AD3583"/>
          <cell r="AE3583" t="str">
            <v xml:space="preserve"> </v>
          </cell>
          <cell r="AF3583" t="str">
            <v xml:space="preserve"> </v>
          </cell>
          <cell r="AG3583"/>
          <cell r="AH3583"/>
          <cell r="AI3583"/>
          <cell r="AJ3583" t="str">
            <v xml:space="preserve"> </v>
          </cell>
          <cell r="AK3583" t="str">
            <v xml:space="preserve"> </v>
          </cell>
          <cell r="AL3583"/>
          <cell r="AM3583"/>
          <cell r="AN3583"/>
          <cell r="AO3583"/>
          <cell r="AP3583" t="str">
            <v xml:space="preserve"> </v>
          </cell>
          <cell r="AQ3583" t="str">
            <v xml:space="preserve"> </v>
          </cell>
          <cell r="AR3583"/>
          <cell r="AS3583"/>
          <cell r="AT3583"/>
          <cell r="AU3583"/>
        </row>
        <row r="3584">
          <cell r="B3584" t="str">
            <v>LSO-043</v>
          </cell>
          <cell r="C3584">
            <v>33523</v>
          </cell>
          <cell r="D3584" t="str">
            <v>#REF!</v>
          </cell>
          <cell r="E3584">
            <v>44170</v>
          </cell>
          <cell r="F3584" t="str">
            <v>ACTIVO</v>
          </cell>
          <cell r="G3584" t="str">
            <v>NO APLICA</v>
          </cell>
          <cell r="H3584" t="str">
            <v>ACELEROMETRO</v>
          </cell>
          <cell r="I3584" t="str">
            <v>NO APLICA</v>
          </cell>
          <cell r="J3584" t="str">
            <v>ACTIGRAPH</v>
          </cell>
          <cell r="K3584" t="str">
            <v>WGT3X-BT</v>
          </cell>
          <cell r="L3584" t="str">
            <v>MOS2E36190081</v>
          </cell>
          <cell r="M3584" t="str">
            <v>EQUIPOS ESPECIALES</v>
          </cell>
          <cell r="N3584" t="str">
            <v>DISP</v>
          </cell>
          <cell r="O3584" t="str">
            <v>LSA - SALUD AMBIENTAL Y LABORAL</v>
          </cell>
          <cell r="P3584" t="str">
            <v>CUARTO DE INSUMOS</v>
          </cell>
          <cell r="Q3584" t="str">
            <v>PROPIO</v>
          </cell>
          <cell r="R3584" t="str">
            <v>VELOCIDAD</v>
          </cell>
          <cell r="S3584" t="str">
            <v>30Hz a 100Hz</v>
          </cell>
          <cell r="T3584" t="str">
            <v>No requiere OCM, segun fabricante.</v>
          </cell>
          <cell r="U3584"/>
          <cell r="V3584"/>
          <cell r="W3584"/>
          <cell r="X3584"/>
          <cell r="Y3584" t="str">
            <v xml:space="preserve"> </v>
          </cell>
          <cell r="Z3584" t="str">
            <v xml:space="preserve">  </v>
          </cell>
          <cell r="AA3584"/>
          <cell r="AB3584"/>
          <cell r="AC3584"/>
          <cell r="AD3584"/>
          <cell r="AE3584" t="str">
            <v xml:space="preserve"> </v>
          </cell>
          <cell r="AF3584" t="str">
            <v xml:space="preserve"> </v>
          </cell>
          <cell r="AG3584"/>
          <cell r="AH3584"/>
          <cell r="AI3584"/>
          <cell r="AJ3584" t="str">
            <v xml:space="preserve"> </v>
          </cell>
          <cell r="AK3584" t="str">
            <v xml:space="preserve"> </v>
          </cell>
          <cell r="AL3584"/>
          <cell r="AM3584"/>
          <cell r="AN3584"/>
          <cell r="AO3584"/>
          <cell r="AP3584" t="str">
            <v xml:space="preserve"> </v>
          </cell>
          <cell r="AQ3584" t="str">
            <v xml:space="preserve"> </v>
          </cell>
          <cell r="AR3584"/>
          <cell r="AS3584"/>
          <cell r="AT3584"/>
          <cell r="AU3584"/>
        </row>
        <row r="3585">
          <cell r="B3585" t="str">
            <v>LSO-048</v>
          </cell>
          <cell r="C3585">
            <v>33524</v>
          </cell>
          <cell r="D3585" t="str">
            <v>#REF!</v>
          </cell>
          <cell r="E3585">
            <v>44170</v>
          </cell>
          <cell r="F3585" t="str">
            <v>ACTIVO</v>
          </cell>
          <cell r="G3585" t="str">
            <v>NO APLICA</v>
          </cell>
          <cell r="H3585" t="str">
            <v>ACELEROMETRO</v>
          </cell>
          <cell r="I3585" t="str">
            <v>NO APLICA</v>
          </cell>
          <cell r="J3585" t="str">
            <v>ACTIGRAPH</v>
          </cell>
          <cell r="K3585" t="str">
            <v>WGT3X-BT</v>
          </cell>
          <cell r="L3585" t="str">
            <v>MOS2E35190079</v>
          </cell>
          <cell r="M3585" t="str">
            <v>EQUIPOS ESPECIALES</v>
          </cell>
          <cell r="N3585" t="str">
            <v>DISP</v>
          </cell>
          <cell r="O3585" t="str">
            <v>LSA - SALUD AMBIENTAL Y LABORAL</v>
          </cell>
          <cell r="P3585" t="str">
            <v>CUARTO DE INSUMOS</v>
          </cell>
          <cell r="Q3585" t="str">
            <v>PROPIO</v>
          </cell>
          <cell r="R3585" t="str">
            <v>VELOCIDAD</v>
          </cell>
          <cell r="S3585" t="str">
            <v>30Hz a 100Hz</v>
          </cell>
          <cell r="T3585" t="str">
            <v>No requiere OCM, segun fabricante.</v>
          </cell>
          <cell r="U3585"/>
          <cell r="V3585"/>
          <cell r="W3585"/>
          <cell r="X3585"/>
          <cell r="Y3585" t="str">
            <v xml:space="preserve"> </v>
          </cell>
          <cell r="Z3585" t="str">
            <v xml:space="preserve">  </v>
          </cell>
          <cell r="AA3585"/>
          <cell r="AB3585"/>
          <cell r="AC3585"/>
          <cell r="AD3585"/>
          <cell r="AE3585" t="str">
            <v xml:space="preserve"> </v>
          </cell>
          <cell r="AF3585" t="str">
            <v xml:space="preserve"> </v>
          </cell>
          <cell r="AG3585"/>
          <cell r="AH3585"/>
          <cell r="AI3585"/>
          <cell r="AJ3585" t="str">
            <v xml:space="preserve"> </v>
          </cell>
          <cell r="AK3585" t="str">
            <v xml:space="preserve"> </v>
          </cell>
          <cell r="AL3585"/>
          <cell r="AM3585"/>
          <cell r="AN3585"/>
          <cell r="AO3585"/>
          <cell r="AP3585" t="str">
            <v xml:space="preserve"> </v>
          </cell>
          <cell r="AQ3585" t="str">
            <v xml:space="preserve"> </v>
          </cell>
          <cell r="AR3585"/>
          <cell r="AS3585"/>
          <cell r="AT3585"/>
          <cell r="AU3585"/>
        </row>
        <row r="3586">
          <cell r="B3586" t="str">
            <v>LSO-047</v>
          </cell>
          <cell r="C3586">
            <v>33525</v>
          </cell>
          <cell r="D3586" t="str">
            <v>#REF!</v>
          </cell>
          <cell r="E3586">
            <v>44170</v>
          </cell>
          <cell r="F3586" t="str">
            <v>ACTIVO</v>
          </cell>
          <cell r="G3586" t="str">
            <v>NO APLICA</v>
          </cell>
          <cell r="H3586" t="str">
            <v>ACELEROMETRO</v>
          </cell>
          <cell r="I3586" t="str">
            <v>NO APLICA</v>
          </cell>
          <cell r="J3586" t="str">
            <v>ACTIGRAPH</v>
          </cell>
          <cell r="K3586" t="str">
            <v>WGT3X-BT</v>
          </cell>
          <cell r="L3586" t="str">
            <v>MOS2E35190077</v>
          </cell>
          <cell r="M3586" t="str">
            <v>EQUIPOS ESPECIALES</v>
          </cell>
          <cell r="N3586" t="str">
            <v>DISP</v>
          </cell>
          <cell r="O3586" t="str">
            <v>LSA - SALUD AMBIENTAL Y LABORAL</v>
          </cell>
          <cell r="P3586" t="str">
            <v>CUARTO DE INSUMOS</v>
          </cell>
          <cell r="Q3586" t="str">
            <v>PROPIO</v>
          </cell>
          <cell r="R3586" t="str">
            <v>VELOCIDAD</v>
          </cell>
          <cell r="S3586" t="str">
            <v>30Hz a 100Hz</v>
          </cell>
          <cell r="T3586" t="str">
            <v>No requiere OCM, segun fabricante.</v>
          </cell>
          <cell r="U3586"/>
          <cell r="V3586"/>
          <cell r="W3586"/>
          <cell r="X3586"/>
          <cell r="Y3586" t="str">
            <v xml:space="preserve"> </v>
          </cell>
          <cell r="Z3586" t="str">
            <v xml:space="preserve">  </v>
          </cell>
          <cell r="AA3586"/>
          <cell r="AB3586"/>
          <cell r="AC3586"/>
          <cell r="AD3586"/>
          <cell r="AE3586" t="str">
            <v xml:space="preserve"> </v>
          </cell>
          <cell r="AF3586" t="str">
            <v xml:space="preserve"> </v>
          </cell>
          <cell r="AG3586"/>
          <cell r="AH3586"/>
          <cell r="AI3586"/>
          <cell r="AJ3586" t="str">
            <v xml:space="preserve"> </v>
          </cell>
          <cell r="AK3586" t="str">
            <v xml:space="preserve"> </v>
          </cell>
          <cell r="AL3586"/>
          <cell r="AM3586"/>
          <cell r="AN3586"/>
          <cell r="AO3586"/>
          <cell r="AP3586" t="str">
            <v xml:space="preserve"> </v>
          </cell>
          <cell r="AQ3586" t="str">
            <v xml:space="preserve"> </v>
          </cell>
          <cell r="AR3586"/>
          <cell r="AS3586"/>
          <cell r="AT3586"/>
          <cell r="AU3586"/>
        </row>
        <row r="3587">
          <cell r="B3587">
            <v>33526</v>
          </cell>
          <cell r="C3587">
            <v>33526</v>
          </cell>
          <cell r="D3587" t="str">
            <v>#REF!</v>
          </cell>
          <cell r="E3587" t="str">
            <v>NO DISPONIBLE</v>
          </cell>
          <cell r="F3587" t="str">
            <v>ACTIVO</v>
          </cell>
          <cell r="G3587" t="str">
            <v>NO APLICA</v>
          </cell>
          <cell r="H3587" t="str">
            <v>MONITOR PERSONAL PARA MATERIAL PARTICULADO EN TIEMPO REAL</v>
          </cell>
          <cell r="I3587" t="str">
            <v>NO APLICA</v>
          </cell>
          <cell r="J3587" t="str">
            <v>TSI</v>
          </cell>
          <cell r="K3587" t="str">
            <v>SIDEPAK</v>
          </cell>
          <cell r="L3587">
            <v>5201938001</v>
          </cell>
          <cell r="M3587" t="str">
            <v>EQUIPOS ESPECIALES</v>
          </cell>
          <cell r="N3587" t="str">
            <v>DISP</v>
          </cell>
          <cell r="O3587" t="str">
            <v>LSA - SALUD AMBIENTAL Y LABORAL</v>
          </cell>
          <cell r="P3587" t="str">
            <v>CUARTO DE INSUMOS</v>
          </cell>
          <cell r="Q3587" t="str">
            <v>PROPIO</v>
          </cell>
          <cell r="R3587"/>
          <cell r="S3587" t="str">
            <v>CONCENTRACIÓN (0,001 A 100) mg/m^3</v>
          </cell>
          <cell r="T3587"/>
          <cell r="U3587">
            <v>12</v>
          </cell>
          <cell r="V3587"/>
          <cell r="W3587"/>
          <cell r="X3587"/>
          <cell r="Y3587" t="str">
            <v xml:space="preserve"> </v>
          </cell>
          <cell r="Z3587" t="str">
            <v xml:space="preserve">  </v>
          </cell>
          <cell r="AA3587"/>
          <cell r="AB3587"/>
          <cell r="AC3587"/>
          <cell r="AD3587"/>
          <cell r="AE3587" t="str">
            <v xml:space="preserve"> </v>
          </cell>
          <cell r="AF3587" t="str">
            <v xml:space="preserve"> </v>
          </cell>
          <cell r="AG3587"/>
          <cell r="AH3587"/>
          <cell r="AI3587"/>
          <cell r="AJ3587" t="str">
            <v xml:space="preserve"> </v>
          </cell>
          <cell r="AK3587" t="str">
            <v xml:space="preserve"> </v>
          </cell>
          <cell r="AL3587"/>
          <cell r="AM3587"/>
          <cell r="AN3587"/>
          <cell r="AO3587"/>
          <cell r="AP3587" t="str">
            <v xml:space="preserve"> </v>
          </cell>
          <cell r="AQ3587" t="str">
            <v xml:space="preserve"> </v>
          </cell>
          <cell r="AR3587"/>
          <cell r="AS3587"/>
          <cell r="AT3587"/>
          <cell r="AU3587"/>
        </row>
        <row r="3588">
          <cell r="B3588">
            <v>33563</v>
          </cell>
          <cell r="C3588">
            <v>33563</v>
          </cell>
          <cell r="D3588" t="str">
            <v>#REF!</v>
          </cell>
          <cell r="E3588">
            <v>44157</v>
          </cell>
          <cell r="F3588" t="str">
            <v>ACTIVO</v>
          </cell>
          <cell r="G3588" t="str">
            <v>NO APLICA</v>
          </cell>
          <cell r="H3588" t="str">
            <v>MEDIDOR DE PH</v>
          </cell>
          <cell r="I3588" t="str">
            <v>NO APLICA</v>
          </cell>
          <cell r="J3588" t="str">
            <v>FISHER SCIENTIFIC</v>
          </cell>
          <cell r="K3588" t="str">
            <v>13636-AE153</v>
          </cell>
          <cell r="L3588" t="str">
            <v>AE95007543</v>
          </cell>
          <cell r="M3588" t="str">
            <v>PH, CONDUCTIVIDAD Y OXÍGENO DISUELTO</v>
          </cell>
          <cell r="N3588" t="str">
            <v>DRSP</v>
          </cell>
          <cell r="O3588" t="str">
            <v>GMR - MICROBIOLOGÍA</v>
          </cell>
          <cell r="P3588" t="str">
            <v>LABORATORIO</v>
          </cell>
          <cell r="Q3588" t="str">
            <v>PROPIO</v>
          </cell>
          <cell r="R3588" t="str">
            <v>PH Y TEMPERATURA</v>
          </cell>
          <cell r="S3588" t="str">
            <v>Mide pH, Mv, pH 0,14+/- 0,1pH</v>
          </cell>
          <cell r="T3588"/>
          <cell r="U3588"/>
          <cell r="V3588"/>
          <cell r="W3588"/>
          <cell r="X3588"/>
          <cell r="Y3588" t="str">
            <v xml:space="preserve"> </v>
          </cell>
          <cell r="Z3588" t="str">
            <v xml:space="preserve">  </v>
          </cell>
          <cell r="AA3588"/>
          <cell r="AB3588"/>
          <cell r="AC3588"/>
          <cell r="AD3588"/>
          <cell r="AE3588" t="str">
            <v xml:space="preserve"> </v>
          </cell>
          <cell r="AF3588" t="str">
            <v xml:space="preserve"> </v>
          </cell>
          <cell r="AG3588"/>
          <cell r="AH3588"/>
          <cell r="AI3588"/>
          <cell r="AJ3588" t="str">
            <v xml:space="preserve"> </v>
          </cell>
          <cell r="AK3588" t="str">
            <v xml:space="preserve"> </v>
          </cell>
          <cell r="AL3588"/>
          <cell r="AM3588"/>
          <cell r="AN3588"/>
          <cell r="AO3588"/>
          <cell r="AP3588" t="str">
            <v xml:space="preserve"> </v>
          </cell>
          <cell r="AQ3588" t="str">
            <v xml:space="preserve"> </v>
          </cell>
          <cell r="AR3588"/>
          <cell r="AS3588"/>
          <cell r="AT3588"/>
          <cell r="AU3588"/>
        </row>
        <row r="3589">
          <cell r="B3589" t="str">
            <v>LSO-035</v>
          </cell>
          <cell r="C3589">
            <v>33567</v>
          </cell>
          <cell r="D3589" t="str">
            <v>#REF!</v>
          </cell>
          <cell r="E3589" t="str">
            <v>NO DISPONIBLE</v>
          </cell>
          <cell r="F3589" t="str">
            <v>ACTIVO</v>
          </cell>
          <cell r="G3589" t="str">
            <v>NO APLICA</v>
          </cell>
          <cell r="H3589" t="str">
            <v>ESPIROMETRO</v>
          </cell>
          <cell r="I3589" t="str">
            <v>WINSPIRO PRO</v>
          </cell>
          <cell r="J3589" t="str">
            <v>MEDICAL INTERNATIONAL RESEARCH</v>
          </cell>
          <cell r="K3589" t="str">
            <v>SPIROBANK G</v>
          </cell>
          <cell r="L3589" t="str">
            <v>A23-04107387</v>
          </cell>
          <cell r="M3589" t="str">
            <v>INSTRUMENTOS DE MEDICIÓN</v>
          </cell>
          <cell r="N3589" t="str">
            <v>DISP</v>
          </cell>
          <cell r="O3589" t="str">
            <v>LSA - SALUD AMBIENTAL Y LABORAL</v>
          </cell>
          <cell r="P3589" t="str">
            <v>CUARTO DE INSUMOS</v>
          </cell>
          <cell r="Q3589" t="str">
            <v>PROPIO</v>
          </cell>
          <cell r="R3589" t="str">
            <v>FLUJO</v>
          </cell>
          <cell r="S3589" t="str">
            <v>1.042 mL</v>
          </cell>
          <cell r="T3589"/>
          <cell r="U3589"/>
          <cell r="V3589">
            <v>24</v>
          </cell>
          <cell r="W3589"/>
          <cell r="X3589"/>
          <cell r="Y3589" t="str">
            <v xml:space="preserve"> </v>
          </cell>
          <cell r="Z3589" t="str">
            <v xml:space="preserve">  </v>
          </cell>
          <cell r="AA3589"/>
          <cell r="AB3589"/>
          <cell r="AC3589"/>
          <cell r="AD3589"/>
          <cell r="AE3589" t="str">
            <v xml:space="preserve"> </v>
          </cell>
          <cell r="AF3589" t="str">
            <v xml:space="preserve"> </v>
          </cell>
          <cell r="AG3589"/>
          <cell r="AH3589"/>
          <cell r="AI3589"/>
          <cell r="AJ3589" t="str">
            <v xml:space="preserve"> </v>
          </cell>
          <cell r="AK3589" t="str">
            <v xml:space="preserve"> </v>
          </cell>
          <cell r="AL3589"/>
          <cell r="AM3589"/>
          <cell r="AN3589"/>
          <cell r="AO3589"/>
          <cell r="AP3589" t="str">
            <v xml:space="preserve"> </v>
          </cell>
          <cell r="AQ3589" t="str">
            <v xml:space="preserve"> </v>
          </cell>
          <cell r="AR3589"/>
          <cell r="AS3589"/>
          <cell r="AT3589"/>
          <cell r="AU3589"/>
        </row>
        <row r="3590">
          <cell r="B3590" t="str">
            <v>LSO-051</v>
          </cell>
          <cell r="C3590">
            <v>33568</v>
          </cell>
          <cell r="D3590" t="str">
            <v>#REF!</v>
          </cell>
          <cell r="E3590">
            <v>44170</v>
          </cell>
          <cell r="F3590" t="str">
            <v>ACTIVO</v>
          </cell>
          <cell r="G3590" t="str">
            <v>NO APLICA</v>
          </cell>
          <cell r="H3590" t="str">
            <v>MONITOR DE AEROSOL</v>
          </cell>
          <cell r="I3590" t="str">
            <v>NO APLICA</v>
          </cell>
          <cell r="J3590" t="str">
            <v>SIDEPAK</v>
          </cell>
          <cell r="K3590" t="str">
            <v>AM520</v>
          </cell>
          <cell r="L3590">
            <v>5201938001</v>
          </cell>
          <cell r="M3590" t="str">
            <v>EQUIPOS ESPECIALES</v>
          </cell>
          <cell r="N3590" t="str">
            <v>DISP</v>
          </cell>
          <cell r="O3590" t="str">
            <v>LSA - SALUD AMBIENTAL Y LABORAL</v>
          </cell>
          <cell r="P3590" t="str">
            <v>CUARTO DE INSUMOS</v>
          </cell>
          <cell r="Q3590" t="str">
            <v>PROPIO</v>
          </cell>
          <cell r="R3590" t="str">
            <v>NO APLICA</v>
          </cell>
          <cell r="S3590" t="str">
            <v>NO DISPONIBLE</v>
          </cell>
          <cell r="T3590" t="str">
            <v>REPETIDO CON 33526</v>
          </cell>
          <cell r="U3590"/>
          <cell r="V3590"/>
          <cell r="W3590"/>
          <cell r="X3590"/>
          <cell r="Y3590" t="str">
            <v xml:space="preserve"> </v>
          </cell>
          <cell r="Z3590" t="str">
            <v xml:space="preserve">  </v>
          </cell>
          <cell r="AA3590"/>
          <cell r="AB3590"/>
          <cell r="AC3590"/>
          <cell r="AD3590"/>
          <cell r="AE3590" t="str">
            <v xml:space="preserve"> </v>
          </cell>
          <cell r="AF3590" t="str">
            <v xml:space="preserve"> </v>
          </cell>
          <cell r="AG3590"/>
          <cell r="AH3590"/>
          <cell r="AI3590"/>
          <cell r="AJ3590" t="str">
            <v xml:space="preserve"> </v>
          </cell>
          <cell r="AK3590" t="str">
            <v xml:space="preserve"> </v>
          </cell>
          <cell r="AL3590"/>
          <cell r="AM3590"/>
          <cell r="AN3590"/>
          <cell r="AO3590"/>
          <cell r="AP3590" t="str">
            <v xml:space="preserve"> </v>
          </cell>
          <cell r="AQ3590" t="str">
            <v xml:space="preserve"> </v>
          </cell>
          <cell r="AR3590"/>
          <cell r="AS3590"/>
          <cell r="AT3590"/>
          <cell r="AU3590"/>
        </row>
        <row r="3591">
          <cell r="B3591" t="str">
            <v>LSO-034</v>
          </cell>
          <cell r="C3591">
            <v>33568</v>
          </cell>
          <cell r="D3591" t="str">
            <v>#REF!</v>
          </cell>
          <cell r="E3591" t="str">
            <v>NO DISPONIBLE</v>
          </cell>
          <cell r="F3591" t="str">
            <v>ACTIVO</v>
          </cell>
          <cell r="G3591" t="str">
            <v>NO APLICA</v>
          </cell>
          <cell r="H3591" t="str">
            <v>ESPIROMETRO</v>
          </cell>
          <cell r="I3591" t="str">
            <v>WINSPIRO PRO</v>
          </cell>
          <cell r="J3591" t="str">
            <v>MEDICAL INTERNATIONAL RESEARCH</v>
          </cell>
          <cell r="K3591" t="str">
            <v>SPIROBANK G</v>
          </cell>
          <cell r="L3591" t="str">
            <v>A23-04107389</v>
          </cell>
          <cell r="M3591" t="str">
            <v>INSTRUMENTOS DE MEDICIÓN</v>
          </cell>
          <cell r="N3591" t="str">
            <v>DISP</v>
          </cell>
          <cell r="O3591" t="str">
            <v>LSA - SALUD AMBIENTAL Y LABORAL</v>
          </cell>
          <cell r="P3591" t="str">
            <v>CUARTO DE INSUMOS</v>
          </cell>
          <cell r="Q3591" t="str">
            <v>PROPIO</v>
          </cell>
          <cell r="R3591" t="str">
            <v>FLUJO</v>
          </cell>
          <cell r="S3591" t="str">
            <v>1.056 mL</v>
          </cell>
          <cell r="T3591"/>
          <cell r="U3591"/>
          <cell r="V3591">
            <v>24</v>
          </cell>
          <cell r="W3591"/>
          <cell r="X3591"/>
          <cell r="Y3591" t="str">
            <v xml:space="preserve"> </v>
          </cell>
          <cell r="Z3591" t="str">
            <v xml:space="preserve">  </v>
          </cell>
          <cell r="AA3591"/>
          <cell r="AB3591"/>
          <cell r="AC3591"/>
          <cell r="AD3591"/>
          <cell r="AE3591" t="str">
            <v xml:space="preserve"> </v>
          </cell>
          <cell r="AF3591" t="str">
            <v xml:space="preserve"> </v>
          </cell>
          <cell r="AG3591"/>
          <cell r="AH3591"/>
          <cell r="AI3591"/>
          <cell r="AJ3591" t="str">
            <v xml:space="preserve"> </v>
          </cell>
          <cell r="AK3591" t="str">
            <v xml:space="preserve"> </v>
          </cell>
          <cell r="AL3591"/>
          <cell r="AM3591"/>
          <cell r="AN3591"/>
          <cell r="AO3591"/>
          <cell r="AP3591" t="str">
            <v xml:space="preserve"> </v>
          </cell>
          <cell r="AQ3591" t="str">
            <v xml:space="preserve"> </v>
          </cell>
          <cell r="AR3591"/>
          <cell r="AS3591"/>
          <cell r="AT3591"/>
          <cell r="AU3591"/>
        </row>
        <row r="3592">
          <cell r="B3592" t="str">
            <v>LSO-044</v>
          </cell>
          <cell r="C3592">
            <v>33575</v>
          </cell>
          <cell r="D3592" t="str">
            <v>#REF!</v>
          </cell>
          <cell r="E3592">
            <v>44170</v>
          </cell>
          <cell r="F3592" t="str">
            <v>ACTIVO</v>
          </cell>
          <cell r="G3592" t="str">
            <v>NO APLICA</v>
          </cell>
          <cell r="H3592" t="str">
            <v>ACELEROMETRO</v>
          </cell>
          <cell r="I3592" t="str">
            <v>NO APLICA</v>
          </cell>
          <cell r="J3592" t="str">
            <v>ACTIGRAPH</v>
          </cell>
          <cell r="K3592" t="str">
            <v>WGT3X-BT</v>
          </cell>
          <cell r="L3592" t="str">
            <v>MOS2E37191281</v>
          </cell>
          <cell r="M3592" t="str">
            <v>EQUIPOS ESPECIALES</v>
          </cell>
          <cell r="N3592" t="str">
            <v>DISP</v>
          </cell>
          <cell r="O3592" t="str">
            <v>LSA - SALUD AMBIENTAL Y LABORAL</v>
          </cell>
          <cell r="P3592" t="str">
            <v>CUARTO DE INSUMOS</v>
          </cell>
          <cell r="Q3592" t="str">
            <v>PROPIO</v>
          </cell>
          <cell r="R3592" t="str">
            <v>VELOCIDAD</v>
          </cell>
          <cell r="S3592" t="str">
            <v>30Hz a 100Hz</v>
          </cell>
          <cell r="T3592" t="str">
            <v>No requiere OCM, segun fabricante.</v>
          </cell>
          <cell r="U3592"/>
          <cell r="V3592"/>
          <cell r="W3592"/>
          <cell r="X3592"/>
          <cell r="Y3592" t="str">
            <v xml:space="preserve"> </v>
          </cell>
          <cell r="Z3592" t="str">
            <v xml:space="preserve">  </v>
          </cell>
          <cell r="AA3592"/>
          <cell r="AB3592"/>
          <cell r="AC3592"/>
          <cell r="AD3592"/>
          <cell r="AE3592" t="str">
            <v xml:space="preserve"> </v>
          </cell>
          <cell r="AF3592" t="str">
            <v xml:space="preserve"> </v>
          </cell>
          <cell r="AG3592"/>
          <cell r="AH3592"/>
          <cell r="AI3592"/>
          <cell r="AJ3592" t="str">
            <v xml:space="preserve"> </v>
          </cell>
          <cell r="AK3592" t="str">
            <v xml:space="preserve"> </v>
          </cell>
          <cell r="AL3592"/>
          <cell r="AM3592"/>
          <cell r="AN3592"/>
          <cell r="AO3592"/>
          <cell r="AP3592" t="str">
            <v xml:space="preserve"> </v>
          </cell>
          <cell r="AQ3592" t="str">
            <v xml:space="preserve"> </v>
          </cell>
          <cell r="AR3592"/>
          <cell r="AS3592"/>
          <cell r="AT3592"/>
          <cell r="AU3592"/>
        </row>
        <row r="3593">
          <cell r="B3593" t="str">
            <v>LSO-050</v>
          </cell>
          <cell r="C3593">
            <v>33576</v>
          </cell>
          <cell r="D3593" t="str">
            <v>#REF!</v>
          </cell>
          <cell r="E3593">
            <v>44170</v>
          </cell>
          <cell r="F3593" t="str">
            <v>ACTIVO</v>
          </cell>
          <cell r="G3593" t="str">
            <v>NO APLICA</v>
          </cell>
          <cell r="H3593" t="str">
            <v>ACELEROMETRO</v>
          </cell>
          <cell r="I3593" t="str">
            <v>NO APLICA</v>
          </cell>
          <cell r="J3593" t="str">
            <v>ACTIGRAPH</v>
          </cell>
          <cell r="K3593" t="str">
            <v>WGT3X-BT</v>
          </cell>
          <cell r="L3593" t="str">
            <v>MOS2E37191280</v>
          </cell>
          <cell r="M3593" t="str">
            <v>EQUIPOS ESPECIALES</v>
          </cell>
          <cell r="N3593" t="str">
            <v>DISP</v>
          </cell>
          <cell r="O3593" t="str">
            <v>LSA - SALUD AMBIENTAL Y LABORAL</v>
          </cell>
          <cell r="P3593" t="str">
            <v>CUARTO DE INSUMOS</v>
          </cell>
          <cell r="Q3593" t="str">
            <v>PROPIO</v>
          </cell>
          <cell r="R3593" t="str">
            <v>VELOCIDAD</v>
          </cell>
          <cell r="S3593" t="str">
            <v>30Hz a 100Hz</v>
          </cell>
          <cell r="T3593" t="str">
            <v>No requiere OCM, segun fabricante.</v>
          </cell>
          <cell r="U3593"/>
          <cell r="V3593"/>
          <cell r="W3593"/>
          <cell r="X3593"/>
          <cell r="Y3593" t="str">
            <v xml:space="preserve"> </v>
          </cell>
          <cell r="Z3593" t="str">
            <v xml:space="preserve">  </v>
          </cell>
          <cell r="AA3593"/>
          <cell r="AB3593"/>
          <cell r="AC3593"/>
          <cell r="AD3593"/>
          <cell r="AE3593" t="str">
            <v xml:space="preserve"> </v>
          </cell>
          <cell r="AF3593" t="str">
            <v xml:space="preserve"> </v>
          </cell>
          <cell r="AG3593"/>
          <cell r="AH3593"/>
          <cell r="AI3593"/>
          <cell r="AJ3593" t="str">
            <v xml:space="preserve"> </v>
          </cell>
          <cell r="AK3593" t="str">
            <v xml:space="preserve"> </v>
          </cell>
          <cell r="AL3593"/>
          <cell r="AM3593"/>
          <cell r="AN3593"/>
          <cell r="AO3593"/>
          <cell r="AP3593" t="str">
            <v xml:space="preserve"> </v>
          </cell>
          <cell r="AQ3593" t="str">
            <v xml:space="preserve"> </v>
          </cell>
          <cell r="AR3593"/>
          <cell r="AS3593"/>
          <cell r="AT3593"/>
          <cell r="AU3593"/>
        </row>
        <row r="3594">
          <cell r="B3594" t="str">
            <v>LSO-038</v>
          </cell>
          <cell r="C3594">
            <v>33578</v>
          </cell>
          <cell r="D3594" t="str">
            <v>#REF!</v>
          </cell>
          <cell r="E3594">
            <v>44170</v>
          </cell>
          <cell r="F3594" t="str">
            <v>ACTIVO</v>
          </cell>
          <cell r="G3594" t="str">
            <v>NO APLICA</v>
          </cell>
          <cell r="H3594" t="str">
            <v>ACELEROMETRO</v>
          </cell>
          <cell r="I3594" t="str">
            <v>NO APLICA</v>
          </cell>
          <cell r="J3594" t="str">
            <v>ACTIGRAPH</v>
          </cell>
          <cell r="K3594" t="str">
            <v>WGT3X-BT</v>
          </cell>
          <cell r="L3594" t="str">
            <v>MOS2E37191278</v>
          </cell>
          <cell r="M3594" t="str">
            <v>EQUIPOS ESPECIALES</v>
          </cell>
          <cell r="N3594" t="str">
            <v>DISP</v>
          </cell>
          <cell r="O3594" t="str">
            <v>LSA - SALUD AMBIENTAL Y LABORAL</v>
          </cell>
          <cell r="P3594" t="str">
            <v>CUARTO DE INSUMOS</v>
          </cell>
          <cell r="Q3594" t="str">
            <v>PROPIO</v>
          </cell>
          <cell r="R3594" t="str">
            <v>VELOCIDAD</v>
          </cell>
          <cell r="S3594" t="str">
            <v>30Hz a 100Hz</v>
          </cell>
          <cell r="T3594" t="str">
            <v>No requiere OCM, segun fabricante.</v>
          </cell>
          <cell r="U3594"/>
          <cell r="V3594"/>
          <cell r="W3594"/>
          <cell r="X3594"/>
          <cell r="Y3594" t="str">
            <v xml:space="preserve"> </v>
          </cell>
          <cell r="Z3594" t="str">
            <v xml:space="preserve">  </v>
          </cell>
          <cell r="AA3594"/>
          <cell r="AB3594"/>
          <cell r="AC3594"/>
          <cell r="AD3594"/>
          <cell r="AE3594" t="str">
            <v xml:space="preserve"> </v>
          </cell>
          <cell r="AF3594" t="str">
            <v xml:space="preserve"> </v>
          </cell>
          <cell r="AG3594"/>
          <cell r="AH3594"/>
          <cell r="AI3594"/>
          <cell r="AJ3594" t="str">
            <v xml:space="preserve"> </v>
          </cell>
          <cell r="AK3594" t="str">
            <v xml:space="preserve"> </v>
          </cell>
          <cell r="AL3594"/>
          <cell r="AM3594"/>
          <cell r="AN3594"/>
          <cell r="AO3594"/>
          <cell r="AP3594" t="str">
            <v xml:space="preserve"> </v>
          </cell>
          <cell r="AQ3594" t="str">
            <v xml:space="preserve"> </v>
          </cell>
          <cell r="AR3594"/>
          <cell r="AS3594"/>
          <cell r="AT3594"/>
          <cell r="AU3594"/>
        </row>
        <row r="3595">
          <cell r="B3595">
            <v>33579</v>
          </cell>
          <cell r="C3595">
            <v>33579</v>
          </cell>
          <cell r="D3595" t="str">
            <v>#REF!</v>
          </cell>
          <cell r="E3595">
            <v>44546</v>
          </cell>
          <cell r="F3595" t="str">
            <v>ACTIVO</v>
          </cell>
          <cell r="G3595" t="str">
            <v>NO APLICA</v>
          </cell>
          <cell r="H3595" t="str">
            <v>TERMÓMETRO</v>
          </cell>
          <cell r="I3595" t="str">
            <v>TESTO COMFORT SOFTWARE</v>
          </cell>
          <cell r="J3595" t="str">
            <v>TESTO</v>
          </cell>
          <cell r="K3595" t="str">
            <v>184 T4</v>
          </cell>
          <cell r="L3595">
            <v>44106521</v>
          </cell>
          <cell r="M3595" t="str">
            <v>EQUIPOS PATRÓN</v>
          </cell>
          <cell r="N3595" t="str">
            <v>SG</v>
          </cell>
          <cell r="O3595" t="str">
            <v>GELP - GRUPO EQUIPOS DE LABORATORIO Y PRODUCCIÓN</v>
          </cell>
          <cell r="P3595" t="str">
            <v>PATRONES DE TRABAJO MOVIL</v>
          </cell>
          <cell r="Q3595" t="str">
            <v>PROPIO</v>
          </cell>
          <cell r="R3595" t="str">
            <v>TEMPERATURA</v>
          </cell>
          <cell r="S3595" t="str">
            <v xml:space="preserve">Temperatura -80 °C a 70°C resolucion 0.1 °C
Puntos de calibración: 10 ⁰C, 4 ⁰C, 0 ⁰C, -40 ⁰C y -80 ⁰C.
</v>
          </cell>
          <cell r="T3595"/>
          <cell r="U3595"/>
          <cell r="V3595">
            <v>12</v>
          </cell>
          <cell r="W3595"/>
          <cell r="X3595"/>
          <cell r="Y3595" t="str">
            <v xml:space="preserve"> </v>
          </cell>
          <cell r="Z3595" t="str">
            <v xml:space="preserve">  </v>
          </cell>
          <cell r="AA3595"/>
          <cell r="AB3595"/>
          <cell r="AC3595"/>
          <cell r="AD3595"/>
          <cell r="AE3595">
            <v>45275</v>
          </cell>
          <cell r="AF3595">
            <v>-493</v>
          </cell>
          <cell r="AG3595"/>
          <cell r="AH3595"/>
          <cell r="AI3595">
            <v>44910</v>
          </cell>
          <cell r="AJ3595" t="str">
            <v xml:space="preserve"> </v>
          </cell>
          <cell r="AK3595" t="str">
            <v xml:space="preserve"> </v>
          </cell>
          <cell r="AL3595"/>
          <cell r="AM3595"/>
          <cell r="AN3595"/>
          <cell r="AO3595"/>
          <cell r="AP3595" t="str">
            <v xml:space="preserve"> </v>
          </cell>
          <cell r="AQ3595" t="str">
            <v xml:space="preserve"> </v>
          </cell>
          <cell r="AR3595"/>
          <cell r="AS3595"/>
          <cell r="AT3595"/>
          <cell r="AU3595"/>
        </row>
        <row r="3596">
          <cell r="B3596">
            <v>33580</v>
          </cell>
          <cell r="C3596">
            <v>33580</v>
          </cell>
          <cell r="D3596" t="str">
            <v>#REF!</v>
          </cell>
          <cell r="E3596">
            <v>44546</v>
          </cell>
          <cell r="F3596" t="str">
            <v>ACTIVO</v>
          </cell>
          <cell r="G3596" t="str">
            <v>NO APLICA</v>
          </cell>
          <cell r="H3596" t="str">
            <v>TERMÓMETRO</v>
          </cell>
          <cell r="I3596" t="str">
            <v>TESTO COMFORT SOFTWARE</v>
          </cell>
          <cell r="J3596" t="str">
            <v>TESTO</v>
          </cell>
          <cell r="K3596" t="str">
            <v>184 T4</v>
          </cell>
          <cell r="L3596">
            <v>44106315</v>
          </cell>
          <cell r="M3596" t="str">
            <v>EQUIPOS PATRÓN</v>
          </cell>
          <cell r="N3596" t="str">
            <v>SG</v>
          </cell>
          <cell r="O3596" t="str">
            <v>GELP - GRUPO EQUIPOS DE LABORATORIO Y PRODUCCIÓN</v>
          </cell>
          <cell r="P3596" t="str">
            <v>PATRONES DE TRABAJO MOVIL</v>
          </cell>
          <cell r="Q3596" t="str">
            <v>PROPIO</v>
          </cell>
          <cell r="R3596" t="str">
            <v>TEMPERATURA</v>
          </cell>
          <cell r="S3596" t="str">
            <v>Temperatura -80 °C a 70°C resolucion 0.1 °C
Puntos de calibrciòn: 10 ⁰C, 4 ⁰C, 0 ⁰C, -40 ⁰C y -80 ⁰C.</v>
          </cell>
          <cell r="T3596"/>
          <cell r="U3596"/>
          <cell r="V3596">
            <v>12</v>
          </cell>
          <cell r="W3596"/>
          <cell r="X3596"/>
          <cell r="Y3596" t="str">
            <v xml:space="preserve"> </v>
          </cell>
          <cell r="Z3596" t="str">
            <v xml:space="preserve">  </v>
          </cell>
          <cell r="AA3596"/>
          <cell r="AB3596"/>
          <cell r="AC3596"/>
          <cell r="AD3596"/>
          <cell r="AE3596">
            <v>45275</v>
          </cell>
          <cell r="AF3596">
            <v>-493</v>
          </cell>
          <cell r="AG3596"/>
          <cell r="AH3596"/>
          <cell r="AI3596">
            <v>44910</v>
          </cell>
          <cell r="AJ3596" t="str">
            <v xml:space="preserve"> </v>
          </cell>
          <cell r="AK3596" t="str">
            <v xml:space="preserve"> </v>
          </cell>
          <cell r="AL3596"/>
          <cell r="AM3596"/>
          <cell r="AN3596"/>
          <cell r="AO3596"/>
          <cell r="AP3596" t="str">
            <v xml:space="preserve"> </v>
          </cell>
          <cell r="AQ3596" t="str">
            <v xml:space="preserve"> </v>
          </cell>
          <cell r="AR3596"/>
          <cell r="AS3596"/>
          <cell r="AT3596"/>
          <cell r="AU3596"/>
        </row>
        <row r="3597">
          <cell r="B3597">
            <v>33581</v>
          </cell>
          <cell r="C3597">
            <v>33581</v>
          </cell>
          <cell r="D3597" t="str">
            <v>#REF!</v>
          </cell>
          <cell r="E3597">
            <v>44546</v>
          </cell>
          <cell r="F3597" t="str">
            <v>ACTIVO</v>
          </cell>
          <cell r="G3597" t="str">
            <v>NO APLICA</v>
          </cell>
          <cell r="H3597" t="str">
            <v>TERMÓMETRO</v>
          </cell>
          <cell r="I3597" t="str">
            <v>TESTO COMFORT SOFTWARE</v>
          </cell>
          <cell r="J3597" t="str">
            <v>TESTO</v>
          </cell>
          <cell r="K3597" t="str">
            <v>184 T4</v>
          </cell>
          <cell r="L3597">
            <v>44106137</v>
          </cell>
          <cell r="M3597" t="str">
            <v>EQUIPOS PATRÓN</v>
          </cell>
          <cell r="N3597" t="str">
            <v>SG</v>
          </cell>
          <cell r="O3597" t="str">
            <v>GELP - GRUPO EQUIPOS DE LABORATORIO Y PRODUCCIÓN</v>
          </cell>
          <cell r="P3597" t="str">
            <v>PATRONES DE TRABAJO MOVIL</v>
          </cell>
          <cell r="Q3597" t="str">
            <v>PROPIO</v>
          </cell>
          <cell r="R3597" t="str">
            <v>TEMPERATURA</v>
          </cell>
          <cell r="S3597" t="str">
            <v>Temperatura -80 °C a 70°C resolucion 0.1 °C
Puntos de calibración: 10 ⁰C, 4 ⁰C, 0 ⁰C, -40 ⁰C y -80 ⁰C.</v>
          </cell>
          <cell r="T3597"/>
          <cell r="U3597"/>
          <cell r="V3597">
            <v>12</v>
          </cell>
          <cell r="W3597"/>
          <cell r="X3597"/>
          <cell r="Y3597" t="str">
            <v xml:space="preserve"> </v>
          </cell>
          <cell r="Z3597" t="str">
            <v xml:space="preserve">  </v>
          </cell>
          <cell r="AA3597"/>
          <cell r="AB3597"/>
          <cell r="AC3597"/>
          <cell r="AD3597"/>
          <cell r="AE3597">
            <v>45275</v>
          </cell>
          <cell r="AF3597">
            <v>-493</v>
          </cell>
          <cell r="AG3597"/>
          <cell r="AH3597"/>
          <cell r="AI3597">
            <v>44910</v>
          </cell>
          <cell r="AJ3597" t="str">
            <v xml:space="preserve"> </v>
          </cell>
          <cell r="AK3597" t="str">
            <v xml:space="preserve"> </v>
          </cell>
          <cell r="AL3597"/>
          <cell r="AM3597"/>
          <cell r="AN3597"/>
          <cell r="AO3597"/>
          <cell r="AP3597" t="str">
            <v xml:space="preserve"> </v>
          </cell>
          <cell r="AQ3597" t="str">
            <v xml:space="preserve"> </v>
          </cell>
          <cell r="AR3597"/>
          <cell r="AS3597"/>
          <cell r="AT3597"/>
          <cell r="AU3597"/>
        </row>
        <row r="3598">
          <cell r="B3598">
            <v>33582</v>
          </cell>
          <cell r="C3598">
            <v>33582</v>
          </cell>
          <cell r="D3598" t="str">
            <v>#REF!</v>
          </cell>
          <cell r="E3598">
            <v>44546</v>
          </cell>
          <cell r="F3598" t="str">
            <v>ACTIVO</v>
          </cell>
          <cell r="G3598" t="str">
            <v>NO APLICA</v>
          </cell>
          <cell r="H3598" t="str">
            <v>TERMÓMETRO</v>
          </cell>
          <cell r="I3598" t="str">
            <v>TESTO COMFORT SOFTWARE</v>
          </cell>
          <cell r="J3598" t="str">
            <v>TESTO</v>
          </cell>
          <cell r="K3598" t="str">
            <v>184 T4</v>
          </cell>
          <cell r="L3598">
            <v>44106247</v>
          </cell>
          <cell r="M3598" t="str">
            <v>EQUIPOS PATRÓN</v>
          </cell>
          <cell r="N3598" t="str">
            <v>SG</v>
          </cell>
          <cell r="O3598" t="str">
            <v>GELP - GRUPO EQUIPOS DE LABORATORIO Y PRODUCCIÓN</v>
          </cell>
          <cell r="P3598" t="str">
            <v>PATRONES DE TRABAJO MOVIL</v>
          </cell>
          <cell r="Q3598" t="str">
            <v>PROPIO</v>
          </cell>
          <cell r="R3598" t="str">
            <v>TEMPERATURA</v>
          </cell>
          <cell r="S3598" t="str">
            <v xml:space="preserve">Temperatura -80 °C a 70°C resolucion 0.1 °C
Puntos de calibración: 10 ⁰C, 4 ⁰C, 0 ⁰C, -40 ⁰C y -80 ⁰C.
</v>
          </cell>
          <cell r="T3598"/>
          <cell r="U3598"/>
          <cell r="V3598">
            <v>12</v>
          </cell>
          <cell r="W3598"/>
          <cell r="X3598"/>
          <cell r="Y3598" t="str">
            <v xml:space="preserve"> </v>
          </cell>
          <cell r="Z3598" t="str">
            <v xml:space="preserve">  </v>
          </cell>
          <cell r="AA3598"/>
          <cell r="AB3598"/>
          <cell r="AC3598"/>
          <cell r="AD3598"/>
          <cell r="AE3598">
            <v>45275</v>
          </cell>
          <cell r="AF3598">
            <v>-493</v>
          </cell>
          <cell r="AG3598"/>
          <cell r="AH3598"/>
          <cell r="AI3598">
            <v>44910</v>
          </cell>
          <cell r="AJ3598" t="str">
            <v xml:space="preserve"> </v>
          </cell>
          <cell r="AK3598" t="str">
            <v xml:space="preserve"> </v>
          </cell>
          <cell r="AL3598"/>
          <cell r="AM3598"/>
          <cell r="AN3598"/>
          <cell r="AO3598"/>
          <cell r="AP3598" t="str">
            <v xml:space="preserve"> </v>
          </cell>
          <cell r="AQ3598" t="str">
            <v xml:space="preserve"> </v>
          </cell>
          <cell r="AR3598"/>
          <cell r="AS3598"/>
          <cell r="AT3598"/>
          <cell r="AU3598"/>
        </row>
        <row r="3599">
          <cell r="B3599">
            <v>33583</v>
          </cell>
          <cell r="C3599">
            <v>33583</v>
          </cell>
          <cell r="D3599" t="str">
            <v>#REF!</v>
          </cell>
          <cell r="E3599">
            <v>44546</v>
          </cell>
          <cell r="F3599" t="str">
            <v>ACTIVO</v>
          </cell>
          <cell r="G3599" t="str">
            <v>NO APLICA</v>
          </cell>
          <cell r="H3599" t="str">
            <v>TERMÓMETRO</v>
          </cell>
          <cell r="I3599" t="str">
            <v>TESTO COMFORT SOFTWARE</v>
          </cell>
          <cell r="J3599" t="str">
            <v>TESTO</v>
          </cell>
          <cell r="K3599" t="str">
            <v>184 T4</v>
          </cell>
          <cell r="L3599">
            <v>44106218</v>
          </cell>
          <cell r="M3599" t="str">
            <v>EQUIPOS PATRÓN</v>
          </cell>
          <cell r="N3599" t="str">
            <v>SG</v>
          </cell>
          <cell r="O3599" t="str">
            <v>GELP - GRUPO EQUIPOS DE LABORATORIO Y PRODUCCIÓN</v>
          </cell>
          <cell r="P3599" t="str">
            <v>PATRONES DE TRABAJO MOVIL</v>
          </cell>
          <cell r="Q3599" t="str">
            <v>PROPIO</v>
          </cell>
          <cell r="R3599" t="str">
            <v>TEMPERATURA</v>
          </cell>
          <cell r="S3599" t="str">
            <v>Temperatura -80 °C a 70°C resolucion 0.1 °C
Puntos de calibrciòn: 10 ⁰C, 4 ⁰C, 0 ⁰C, -40 ⁰C y -80 ⁰C.</v>
          </cell>
          <cell r="T3599"/>
          <cell r="U3599"/>
          <cell r="V3599">
            <v>12</v>
          </cell>
          <cell r="W3599"/>
          <cell r="X3599"/>
          <cell r="Y3599" t="str">
            <v xml:space="preserve"> </v>
          </cell>
          <cell r="Z3599" t="str">
            <v xml:space="preserve">  </v>
          </cell>
          <cell r="AA3599"/>
          <cell r="AB3599"/>
          <cell r="AC3599"/>
          <cell r="AD3599"/>
          <cell r="AE3599">
            <v>45695</v>
          </cell>
          <cell r="AF3599">
            <v>-73</v>
          </cell>
          <cell r="AG3599"/>
          <cell r="AH3599"/>
          <cell r="AI3599">
            <v>45329</v>
          </cell>
          <cell r="AJ3599" t="str">
            <v xml:space="preserve"> </v>
          </cell>
          <cell r="AK3599" t="str">
            <v xml:space="preserve"> </v>
          </cell>
          <cell r="AL3599"/>
          <cell r="AM3599"/>
          <cell r="AN3599"/>
          <cell r="AO3599"/>
          <cell r="AP3599" t="str">
            <v xml:space="preserve"> </v>
          </cell>
          <cell r="AQ3599" t="str">
            <v xml:space="preserve"> </v>
          </cell>
          <cell r="AR3599"/>
          <cell r="AS3599"/>
          <cell r="AT3599"/>
          <cell r="AU3599"/>
        </row>
        <row r="3600">
          <cell r="B3600">
            <v>33584</v>
          </cell>
          <cell r="C3600">
            <v>33584</v>
          </cell>
          <cell r="D3600" t="str">
            <v>#REF!</v>
          </cell>
          <cell r="E3600">
            <v>44546</v>
          </cell>
          <cell r="F3600" t="str">
            <v>ACTIVO</v>
          </cell>
          <cell r="G3600" t="str">
            <v>NO APLICA</v>
          </cell>
          <cell r="H3600" t="str">
            <v>TERMÓMETRO</v>
          </cell>
          <cell r="I3600" t="str">
            <v>TESTO COMFORT SOFTWARE</v>
          </cell>
          <cell r="J3600" t="str">
            <v>TESTO</v>
          </cell>
          <cell r="K3600" t="str">
            <v>184 T4</v>
          </cell>
          <cell r="L3600">
            <v>44106307</v>
          </cell>
          <cell r="M3600" t="str">
            <v>EQUIPOS PATRÓN</v>
          </cell>
          <cell r="N3600" t="str">
            <v>SG</v>
          </cell>
          <cell r="O3600" t="str">
            <v>GELP - GRUPO EQUIPOS DE LABORATORIO Y PRODUCCIÓN</v>
          </cell>
          <cell r="P3600" t="str">
            <v>PATRONES DE TRABAJO MOVIL</v>
          </cell>
          <cell r="Q3600" t="str">
            <v>PROPIO</v>
          </cell>
          <cell r="R3600" t="str">
            <v>TEMPERATURA</v>
          </cell>
          <cell r="S3600" t="str">
            <v>Temperatura -80 °C a 70°C resolucion 0.1 °C
Puntos de calibrciòn: 10 ⁰C, 4 ⁰C, 0 ⁰C, -40 ⁰C y -80 ⁰C.</v>
          </cell>
          <cell r="T3600"/>
          <cell r="U3600"/>
          <cell r="V3600">
            <v>12</v>
          </cell>
          <cell r="W3600"/>
          <cell r="X3600"/>
          <cell r="Y3600" t="str">
            <v xml:space="preserve"> </v>
          </cell>
          <cell r="Z3600" t="str">
            <v xml:space="preserve">  </v>
          </cell>
          <cell r="AA3600"/>
          <cell r="AB3600"/>
          <cell r="AC3600"/>
          <cell r="AD3600"/>
          <cell r="AE3600">
            <v>45695</v>
          </cell>
          <cell r="AF3600">
            <v>-73</v>
          </cell>
          <cell r="AG3600"/>
          <cell r="AH3600"/>
          <cell r="AI3600">
            <v>45329</v>
          </cell>
          <cell r="AJ3600" t="str">
            <v xml:space="preserve"> </v>
          </cell>
          <cell r="AK3600" t="str">
            <v xml:space="preserve"> </v>
          </cell>
          <cell r="AL3600"/>
          <cell r="AM3600"/>
          <cell r="AN3600"/>
          <cell r="AO3600"/>
          <cell r="AP3600" t="str">
            <v xml:space="preserve"> </v>
          </cell>
          <cell r="AQ3600" t="str">
            <v xml:space="preserve"> </v>
          </cell>
          <cell r="AR3600"/>
          <cell r="AS3600"/>
          <cell r="AT3600"/>
          <cell r="AU3600"/>
        </row>
        <row r="3601">
          <cell r="B3601">
            <v>33585</v>
          </cell>
          <cell r="C3601">
            <v>33585</v>
          </cell>
          <cell r="D3601" t="str">
            <v>#REF!</v>
          </cell>
          <cell r="E3601">
            <v>44546</v>
          </cell>
          <cell r="F3601" t="str">
            <v>ACTIVO</v>
          </cell>
          <cell r="G3601" t="str">
            <v>NO APLICA</v>
          </cell>
          <cell r="H3601" t="str">
            <v>TERMÓMETRO</v>
          </cell>
          <cell r="I3601" t="str">
            <v>TESTO COMFORT SOFTWARE</v>
          </cell>
          <cell r="J3601" t="str">
            <v>TESTO</v>
          </cell>
          <cell r="K3601" t="str">
            <v>184 T4</v>
          </cell>
          <cell r="L3601">
            <v>44104227</v>
          </cell>
          <cell r="M3601" t="str">
            <v>EQUIPOS PATRÓN</v>
          </cell>
          <cell r="N3601" t="str">
            <v>SG</v>
          </cell>
          <cell r="O3601" t="str">
            <v>GELP - GRUPO EQUIPOS DE LABORATORIO Y PRODUCCIÓN</v>
          </cell>
          <cell r="P3601" t="str">
            <v>PATRONES DE TRABAJO MOVIL</v>
          </cell>
          <cell r="Q3601" t="str">
            <v>PROPIO</v>
          </cell>
          <cell r="R3601" t="str">
            <v>TEMPERATURA</v>
          </cell>
          <cell r="S3601" t="str">
            <v>Temperatura -80 °C a 70°C resolucion 0.1 °C
Puntos de calibración: 10 ⁰C, 4 ⁰C, 0 ⁰C, -40 ⁰C y -80 ⁰C.</v>
          </cell>
          <cell r="T3601"/>
          <cell r="U3601"/>
          <cell r="V3601">
            <v>12</v>
          </cell>
          <cell r="W3601"/>
          <cell r="X3601"/>
          <cell r="Y3601" t="str">
            <v xml:space="preserve"> </v>
          </cell>
          <cell r="Z3601" t="str">
            <v xml:space="preserve">  </v>
          </cell>
          <cell r="AA3601"/>
          <cell r="AB3601"/>
          <cell r="AC3601"/>
          <cell r="AD3601"/>
          <cell r="AE3601">
            <v>45695</v>
          </cell>
          <cell r="AF3601">
            <v>-73</v>
          </cell>
          <cell r="AG3601"/>
          <cell r="AH3601"/>
          <cell r="AI3601">
            <v>45329</v>
          </cell>
          <cell r="AJ3601" t="str">
            <v xml:space="preserve"> </v>
          </cell>
          <cell r="AK3601" t="str">
            <v xml:space="preserve"> </v>
          </cell>
          <cell r="AL3601"/>
          <cell r="AM3601"/>
          <cell r="AN3601"/>
          <cell r="AO3601"/>
          <cell r="AP3601" t="str">
            <v xml:space="preserve"> </v>
          </cell>
          <cell r="AQ3601" t="str">
            <v xml:space="preserve"> </v>
          </cell>
          <cell r="AR3601"/>
          <cell r="AS3601"/>
          <cell r="AT3601"/>
          <cell r="AU3601"/>
        </row>
        <row r="3602">
          <cell r="B3602">
            <v>33586</v>
          </cell>
          <cell r="C3602">
            <v>33586</v>
          </cell>
          <cell r="D3602" t="str">
            <v>#REF!</v>
          </cell>
          <cell r="E3602">
            <v>44546</v>
          </cell>
          <cell r="F3602" t="str">
            <v>ACTIVO</v>
          </cell>
          <cell r="G3602" t="str">
            <v>NO APLICA</v>
          </cell>
          <cell r="H3602" t="str">
            <v>TERMÓMETRO</v>
          </cell>
          <cell r="I3602" t="str">
            <v>TESTO COMFORT SOFTWARE</v>
          </cell>
          <cell r="J3602" t="str">
            <v>TESTO</v>
          </cell>
          <cell r="K3602" t="str">
            <v>184 T4</v>
          </cell>
          <cell r="L3602">
            <v>44106162</v>
          </cell>
          <cell r="M3602" t="str">
            <v>EQUIPOS PATRÓN</v>
          </cell>
          <cell r="N3602" t="str">
            <v>SG</v>
          </cell>
          <cell r="O3602" t="str">
            <v>GELP - GRUPO EQUIPOS DE LABORATORIO Y PRODUCCIÓN</v>
          </cell>
          <cell r="P3602" t="str">
            <v>PATRONES DE TRABAJO MOVIL</v>
          </cell>
          <cell r="Q3602" t="str">
            <v>PROPIO</v>
          </cell>
          <cell r="R3602" t="str">
            <v>TEMPERATURA</v>
          </cell>
          <cell r="S3602" t="str">
            <v>Temperatura -80 °C a 70°C resolucion 0.1 °C
Puntos de calibrciòn: 10 ⁰C, 4 ⁰C, 0 ⁰C, -40 ⁰C y -80 ⁰C.</v>
          </cell>
          <cell r="T3602"/>
          <cell r="U3602"/>
          <cell r="V3602">
            <v>12</v>
          </cell>
          <cell r="W3602"/>
          <cell r="X3602"/>
          <cell r="Y3602" t="str">
            <v xml:space="preserve"> </v>
          </cell>
          <cell r="Z3602" t="str">
            <v xml:space="preserve">  </v>
          </cell>
          <cell r="AA3602"/>
          <cell r="AB3602"/>
          <cell r="AC3602"/>
          <cell r="AD3602"/>
          <cell r="AE3602">
            <v>45695</v>
          </cell>
          <cell r="AF3602">
            <v>-73</v>
          </cell>
          <cell r="AG3602"/>
          <cell r="AH3602"/>
          <cell r="AI3602">
            <v>45329</v>
          </cell>
          <cell r="AJ3602" t="str">
            <v xml:space="preserve"> </v>
          </cell>
          <cell r="AK3602" t="str">
            <v xml:space="preserve"> </v>
          </cell>
          <cell r="AL3602"/>
          <cell r="AM3602"/>
          <cell r="AN3602"/>
          <cell r="AO3602"/>
          <cell r="AP3602" t="str">
            <v xml:space="preserve"> </v>
          </cell>
          <cell r="AQ3602" t="str">
            <v xml:space="preserve"> </v>
          </cell>
          <cell r="AR3602"/>
          <cell r="AS3602"/>
          <cell r="AT3602"/>
          <cell r="AU3602"/>
        </row>
        <row r="3603">
          <cell r="B3603">
            <v>33587</v>
          </cell>
          <cell r="C3603">
            <v>33587</v>
          </cell>
          <cell r="D3603" t="str">
            <v>#REF!</v>
          </cell>
          <cell r="E3603">
            <v>44546</v>
          </cell>
          <cell r="F3603" t="str">
            <v>ACTIVO</v>
          </cell>
          <cell r="G3603" t="str">
            <v>NO APLICA</v>
          </cell>
          <cell r="H3603" t="str">
            <v>TERMÓMETRO</v>
          </cell>
          <cell r="I3603" t="str">
            <v>TESTO COMFORT SOFTWARE</v>
          </cell>
          <cell r="J3603" t="str">
            <v>TESTO</v>
          </cell>
          <cell r="K3603" t="str">
            <v>184 T4</v>
          </cell>
          <cell r="L3603">
            <v>44106332</v>
          </cell>
          <cell r="M3603" t="str">
            <v>EQUIPOS PATRÓN</v>
          </cell>
          <cell r="N3603" t="str">
            <v>SG</v>
          </cell>
          <cell r="O3603" t="str">
            <v>GELP - GRUPO EQUIPOS DE LABORATORIO Y PRODUCCIÓN</v>
          </cell>
          <cell r="P3603" t="str">
            <v>PATRONES DE TRABAJO MOVIL</v>
          </cell>
          <cell r="Q3603" t="str">
            <v>PROPIO</v>
          </cell>
          <cell r="R3603" t="str">
            <v>TEMPERATURA</v>
          </cell>
          <cell r="S3603" t="str">
            <v xml:space="preserve">Temperatura -80 °C a 70°C resolucion 0.1 °C
Puntos de calibración:  10 ⁰C, 4 ⁰C, 0 ⁰C, -40 ⁰C y -80 ⁰C.
</v>
          </cell>
          <cell r="T3603"/>
          <cell r="U3603"/>
          <cell r="V3603">
            <v>12</v>
          </cell>
          <cell r="W3603"/>
          <cell r="X3603"/>
          <cell r="Y3603" t="str">
            <v xml:space="preserve"> </v>
          </cell>
          <cell r="Z3603" t="str">
            <v xml:space="preserve">  </v>
          </cell>
          <cell r="AA3603"/>
          <cell r="AB3603"/>
          <cell r="AC3603"/>
          <cell r="AD3603"/>
          <cell r="AE3603">
            <v>45695</v>
          </cell>
          <cell r="AF3603">
            <v>-73</v>
          </cell>
          <cell r="AG3603"/>
          <cell r="AH3603"/>
          <cell r="AI3603">
            <v>45329</v>
          </cell>
          <cell r="AJ3603" t="str">
            <v xml:space="preserve"> </v>
          </cell>
          <cell r="AK3603" t="str">
            <v xml:space="preserve"> </v>
          </cell>
          <cell r="AL3603"/>
          <cell r="AM3603"/>
          <cell r="AN3603"/>
          <cell r="AO3603"/>
          <cell r="AP3603" t="str">
            <v xml:space="preserve"> </v>
          </cell>
          <cell r="AQ3603" t="str">
            <v xml:space="preserve"> </v>
          </cell>
          <cell r="AR3603"/>
          <cell r="AS3603"/>
          <cell r="AT3603"/>
          <cell r="AU3603"/>
        </row>
        <row r="3604">
          <cell r="B3604">
            <v>33588</v>
          </cell>
          <cell r="C3604">
            <v>33588</v>
          </cell>
          <cell r="D3604" t="str">
            <v>#REF!</v>
          </cell>
          <cell r="E3604">
            <v>44546</v>
          </cell>
          <cell r="F3604" t="str">
            <v>ACTIVO</v>
          </cell>
          <cell r="G3604" t="str">
            <v>NO APLICA</v>
          </cell>
          <cell r="H3604" t="str">
            <v>TERMÓMETRO</v>
          </cell>
          <cell r="I3604" t="str">
            <v>TESTO COMFORT SOFTWARE</v>
          </cell>
          <cell r="J3604" t="str">
            <v>TESTO</v>
          </cell>
          <cell r="K3604" t="str">
            <v>184 T4</v>
          </cell>
          <cell r="L3604">
            <v>44106141</v>
          </cell>
          <cell r="M3604" t="str">
            <v>EQUIPOS PATRÓN</v>
          </cell>
          <cell r="N3604" t="str">
            <v>SG</v>
          </cell>
          <cell r="O3604" t="str">
            <v>GELP - GRUPO EQUIPOS DE LABORATORIO Y PRODUCCIÓN</v>
          </cell>
          <cell r="P3604" t="str">
            <v>PATRONES DE TRABAJO MOVIL</v>
          </cell>
          <cell r="Q3604" t="str">
            <v>PROPIO</v>
          </cell>
          <cell r="R3604" t="str">
            <v>TEMPERATURA</v>
          </cell>
          <cell r="S3604" t="str">
            <v>Temperatura -80 °C a 70°C resolucion 0.1 °C
Puntos de calibración: 10 ⁰C, 4 ⁰C, 0 ⁰C, -40 ⁰C y -80 ⁰C.</v>
          </cell>
          <cell r="T3604"/>
          <cell r="U3604"/>
          <cell r="V3604">
            <v>12</v>
          </cell>
          <cell r="W3604"/>
          <cell r="X3604"/>
          <cell r="Y3604" t="str">
            <v xml:space="preserve"> </v>
          </cell>
          <cell r="Z3604" t="str">
            <v xml:space="preserve">  </v>
          </cell>
          <cell r="AA3604"/>
          <cell r="AB3604"/>
          <cell r="AC3604"/>
          <cell r="AD3604"/>
          <cell r="AE3604">
            <v>45695</v>
          </cell>
          <cell r="AF3604">
            <v>-73</v>
          </cell>
          <cell r="AG3604"/>
          <cell r="AH3604"/>
          <cell r="AI3604">
            <v>45329</v>
          </cell>
          <cell r="AJ3604" t="str">
            <v xml:space="preserve"> </v>
          </cell>
          <cell r="AK3604" t="str">
            <v xml:space="preserve"> </v>
          </cell>
          <cell r="AL3604"/>
          <cell r="AM3604"/>
          <cell r="AN3604"/>
          <cell r="AO3604"/>
          <cell r="AP3604" t="str">
            <v xml:space="preserve"> </v>
          </cell>
          <cell r="AQ3604" t="str">
            <v xml:space="preserve"> </v>
          </cell>
          <cell r="AR3604"/>
          <cell r="AS3604"/>
          <cell r="AT3604"/>
          <cell r="AU3604"/>
        </row>
        <row r="3605">
          <cell r="B3605" t="str">
            <v>AC-253</v>
          </cell>
          <cell r="C3605">
            <v>33589</v>
          </cell>
          <cell r="D3605" t="str">
            <v>#REF!</v>
          </cell>
          <cell r="E3605">
            <v>44542</v>
          </cell>
          <cell r="F3605" t="str">
            <v>ACTIVO</v>
          </cell>
          <cell r="G3605" t="str">
            <v>NO APLICA</v>
          </cell>
          <cell r="H3605" t="str">
            <v xml:space="preserve">JUEGO DE MASAS </v>
          </cell>
          <cell r="I3605" t="str">
            <v>NO APLICA</v>
          </cell>
          <cell r="J3605" t="str">
            <v>SARTORIUS</v>
          </cell>
          <cell r="K3605" t="str">
            <v>YCW1121-AC-00
YCW412-AC-00
YCW422-AC-00</v>
          </cell>
          <cell r="L3605" t="str">
            <v>36229293
38129061
38129029</v>
          </cell>
          <cell r="M3605" t="str">
            <v>EQUIPOS PATRÓN</v>
          </cell>
          <cell r="N3605" t="str">
            <v>DP</v>
          </cell>
          <cell r="O3605" t="str">
            <v>AC - ASEGURAMIENTO DE LA CALIDAD</v>
          </cell>
          <cell r="P3605" t="str">
            <v>LABORATORIO 6</v>
          </cell>
          <cell r="Q3605" t="str">
            <v xml:space="preserve">PROPIO </v>
          </cell>
          <cell r="R3605" t="str">
            <v>MASA</v>
          </cell>
          <cell r="S3605" t="str">
            <v xml:space="preserve"> 1 Masa de 1 mg, 1 Masa de 10 g y 1 Masa de 20 g.
Clase de Exactitud OIML E₂
Regla de decisión binaria con criterio de aceptación Simple.</v>
          </cell>
          <cell r="T3605"/>
          <cell r="U3605"/>
          <cell r="V3605">
            <v>12</v>
          </cell>
          <cell r="W3605"/>
          <cell r="X3605"/>
          <cell r="Y3605" t="str">
            <v xml:space="preserve"> </v>
          </cell>
          <cell r="Z3605" t="str">
            <v xml:space="preserve">  </v>
          </cell>
          <cell r="AA3605"/>
          <cell r="AB3605"/>
          <cell r="AC3605"/>
          <cell r="AD3605"/>
          <cell r="AE3605">
            <v>45980</v>
          </cell>
          <cell r="AF3605">
            <v>212</v>
          </cell>
          <cell r="AG3605" t="str">
            <v>Nov</v>
          </cell>
          <cell r="AH3605" t="str">
            <v>Nov</v>
          </cell>
          <cell r="AI3605">
            <v>45615</v>
          </cell>
          <cell r="AJ3605" t="str">
            <v xml:space="preserve"> </v>
          </cell>
          <cell r="AK3605" t="str">
            <v xml:space="preserve"> </v>
          </cell>
          <cell r="AL3605"/>
          <cell r="AM3605"/>
          <cell r="AN3605"/>
          <cell r="AO3605"/>
          <cell r="AP3605" t="str">
            <v xml:space="preserve"> </v>
          </cell>
          <cell r="AQ3605" t="str">
            <v xml:space="preserve"> </v>
          </cell>
          <cell r="AR3605"/>
          <cell r="AS3605"/>
          <cell r="AT3605"/>
          <cell r="AU3605"/>
        </row>
        <row r="3606">
          <cell r="B3606" t="str">
            <v>AC-252</v>
          </cell>
          <cell r="C3606">
            <v>33591</v>
          </cell>
          <cell r="D3606" t="str">
            <v>#REF!</v>
          </cell>
          <cell r="E3606">
            <v>44542</v>
          </cell>
          <cell r="F3606" t="str">
            <v>ACTIVO</v>
          </cell>
          <cell r="G3606" t="str">
            <v>NO APLICA</v>
          </cell>
          <cell r="H3606" t="str">
            <v>UPS</v>
          </cell>
          <cell r="I3606" t="str">
            <v>NO APLICA</v>
          </cell>
          <cell r="J3606" t="str">
            <v>ENERGEX</v>
          </cell>
          <cell r="K3606" t="str">
            <v>GALLEON X9MT 2K-1</v>
          </cell>
          <cell r="L3606" t="str">
            <v>83211810100193</v>
          </cell>
          <cell r="M3606" t="str">
            <v>ELECTRÓNICOS</v>
          </cell>
          <cell r="N3606" t="str">
            <v>DP</v>
          </cell>
          <cell r="O3606" t="str">
            <v>AC - ASEGURAMIENTO DE LA CALIDAD</v>
          </cell>
          <cell r="P3606" t="str">
            <v>LABORATORIO 6</v>
          </cell>
          <cell r="Q3606" t="str">
            <v xml:space="preserve">PROPIO </v>
          </cell>
          <cell r="R3606" t="str">
            <v>NO APLICA</v>
          </cell>
          <cell r="S3606" t="str">
            <v>2 KVA</v>
          </cell>
          <cell r="T3606"/>
          <cell r="U3606">
            <v>24</v>
          </cell>
          <cell r="V3606"/>
          <cell r="W3606"/>
          <cell r="X3606"/>
          <cell r="Y3606" t="str">
            <v xml:space="preserve"> </v>
          </cell>
          <cell r="Z3606" t="str">
            <v xml:space="preserve">  </v>
          </cell>
          <cell r="AA3606"/>
          <cell r="AB3606"/>
          <cell r="AC3606"/>
          <cell r="AD3606"/>
          <cell r="AE3606" t="str">
            <v xml:space="preserve"> </v>
          </cell>
          <cell r="AF3606" t="str">
            <v xml:space="preserve"> </v>
          </cell>
          <cell r="AG3606"/>
          <cell r="AH3606"/>
          <cell r="AI3606"/>
          <cell r="AJ3606" t="str">
            <v xml:space="preserve"> </v>
          </cell>
          <cell r="AK3606" t="str">
            <v xml:space="preserve"> </v>
          </cell>
          <cell r="AL3606"/>
          <cell r="AM3606"/>
          <cell r="AN3606"/>
          <cell r="AO3606"/>
          <cell r="AP3606" t="str">
            <v xml:space="preserve"> </v>
          </cell>
          <cell r="AQ3606" t="str">
            <v xml:space="preserve"> </v>
          </cell>
          <cell r="AR3606"/>
          <cell r="AS3606"/>
          <cell r="AT3606"/>
          <cell r="AU3606"/>
        </row>
        <row r="3607">
          <cell r="B3607">
            <v>33592</v>
          </cell>
          <cell r="C3607">
            <v>33592</v>
          </cell>
          <cell r="D3607" t="str">
            <v>#REF!</v>
          </cell>
          <cell r="E3607">
            <v>45327</v>
          </cell>
          <cell r="F3607" t="str">
            <v>INACTIVO</v>
          </cell>
          <cell r="G3607" t="str">
            <v>NO APLICA</v>
          </cell>
          <cell r="H3607" t="str">
            <v>MICROBALANZA</v>
          </cell>
          <cell r="I3607" t="str">
            <v>NO APLICA</v>
          </cell>
          <cell r="J3607" t="str">
            <v>SARTORIUS</v>
          </cell>
          <cell r="K3607" t="str">
            <v>MSA36S-000-DH</v>
          </cell>
          <cell r="L3607" t="str">
            <v>´0038202062</v>
          </cell>
          <cell r="M3607" t="str">
            <v>BALANZAS</v>
          </cell>
          <cell r="N3607" t="str">
            <v>DP</v>
          </cell>
          <cell r="O3607" t="str">
            <v>HG - HACIENDA GALINDO</v>
          </cell>
          <cell r="P3607" t="str">
            <v>PESAJE</v>
          </cell>
          <cell r="Q3607" t="str">
            <v xml:space="preserve">PROPIO </v>
          </cell>
          <cell r="R3607" t="str">
            <v>MASA</v>
          </cell>
          <cell r="S3607" t="str">
            <v>31 g</v>
          </cell>
          <cell r="T3607" t="str">
            <v>En reposicón por garantía</v>
          </cell>
          <cell r="U3607">
            <v>12</v>
          </cell>
          <cell r="V3607">
            <v>12</v>
          </cell>
          <cell r="W3607"/>
          <cell r="X3607"/>
          <cell r="Y3607" t="str">
            <v xml:space="preserve"> </v>
          </cell>
          <cell r="Z3607" t="str">
            <v xml:space="preserve">  </v>
          </cell>
          <cell r="AA3607"/>
          <cell r="AB3607"/>
          <cell r="AC3607"/>
          <cell r="AD3607"/>
          <cell r="AE3607" t="str">
            <v xml:space="preserve"> </v>
          </cell>
          <cell r="AF3607" t="str">
            <v xml:space="preserve"> </v>
          </cell>
          <cell r="AG3607"/>
          <cell r="AH3607"/>
          <cell r="AI3607"/>
          <cell r="AJ3607" t="str">
            <v xml:space="preserve"> </v>
          </cell>
          <cell r="AK3607" t="str">
            <v xml:space="preserve"> </v>
          </cell>
          <cell r="AL3607"/>
          <cell r="AM3607"/>
          <cell r="AN3607"/>
          <cell r="AO3607"/>
          <cell r="AP3607" t="str">
            <v xml:space="preserve"> </v>
          </cell>
          <cell r="AQ3607" t="str">
            <v xml:space="preserve"> </v>
          </cell>
          <cell r="AR3607"/>
          <cell r="AS3607"/>
          <cell r="AT3607"/>
          <cell r="AU3607"/>
        </row>
        <row r="3608">
          <cell r="B3608" t="str">
            <v>GQT-033</v>
          </cell>
          <cell r="C3608">
            <v>33594</v>
          </cell>
          <cell r="D3608" t="str">
            <v>#REF!</v>
          </cell>
          <cell r="E3608">
            <v>45270</v>
          </cell>
          <cell r="F3608" t="str">
            <v>INACTIVO</v>
          </cell>
          <cell r="G3608" t="str">
            <v>NO APLICA</v>
          </cell>
          <cell r="H3608" t="str">
            <v>IONIZADOR</v>
          </cell>
          <cell r="I3608" t="str">
            <v>NO APLICA</v>
          </cell>
          <cell r="J3608" t="str">
            <v>SARTORIUS</v>
          </cell>
          <cell r="K3608" t="str">
            <v>STAT-PEN YSTP01</v>
          </cell>
          <cell r="L3608" t="str">
            <v>SP190901109</v>
          </cell>
          <cell r="M3608" t="str">
            <v>EQUIPOS ESPECIALES</v>
          </cell>
          <cell r="N3608" t="str">
            <v>DRSP</v>
          </cell>
          <cell r="O3608" t="str">
            <v>GQT - QUÍMICA Y TOXICOLOGÍA</v>
          </cell>
          <cell r="P3608" t="str">
            <v>AREA DE BALANZAS</v>
          </cell>
          <cell r="Q3608" t="str">
            <v>PROPIO</v>
          </cell>
          <cell r="R3608"/>
          <cell r="S3608"/>
          <cell r="T3608"/>
          <cell r="U3608"/>
          <cell r="V3608"/>
          <cell r="W3608"/>
          <cell r="X3608"/>
          <cell r="Y3608" t="str">
            <v xml:space="preserve"> </v>
          </cell>
          <cell r="Z3608" t="str">
            <v xml:space="preserve">  </v>
          </cell>
          <cell r="AA3608"/>
          <cell r="AB3608"/>
          <cell r="AC3608"/>
          <cell r="AD3608"/>
          <cell r="AE3608" t="str">
            <v xml:space="preserve"> </v>
          </cell>
          <cell r="AF3608" t="str">
            <v xml:space="preserve"> </v>
          </cell>
          <cell r="AG3608"/>
          <cell r="AH3608"/>
          <cell r="AI3608"/>
          <cell r="AJ3608" t="str">
            <v xml:space="preserve"> </v>
          </cell>
          <cell r="AK3608" t="str">
            <v xml:space="preserve"> </v>
          </cell>
          <cell r="AL3608"/>
          <cell r="AM3608"/>
          <cell r="AN3608"/>
          <cell r="AO3608"/>
          <cell r="AP3608" t="str">
            <v xml:space="preserve"> </v>
          </cell>
          <cell r="AQ3608" t="str">
            <v xml:space="preserve"> </v>
          </cell>
          <cell r="AR3608"/>
          <cell r="AS3608"/>
          <cell r="AT3608"/>
          <cell r="AU3608"/>
        </row>
        <row r="3609">
          <cell r="B3609">
            <v>33596</v>
          </cell>
          <cell r="C3609">
            <v>33596</v>
          </cell>
          <cell r="D3609" t="str">
            <v>#REF!</v>
          </cell>
          <cell r="E3609">
            <v>44166</v>
          </cell>
          <cell r="F3609" t="str">
            <v>ACTIVO</v>
          </cell>
          <cell r="G3609" t="str">
            <v>NO APLICA</v>
          </cell>
          <cell r="H3609" t="str">
            <v>MAQUINA DE ANESTESIA PEQUEÑOS ANIMALES</v>
          </cell>
          <cell r="I3609" t="str">
            <v>NO APLICA</v>
          </cell>
          <cell r="J3609" t="str">
            <v>NO DISPONIBLE</v>
          </cell>
          <cell r="K3609" t="str">
            <v>EZ-SA800</v>
          </cell>
          <cell r="L3609" t="str">
            <v>EZ-2039</v>
          </cell>
          <cell r="M3609" t="str">
            <v>EQUIPOS ESPECIALES</v>
          </cell>
          <cell r="N3609" t="str">
            <v>DISP</v>
          </cell>
          <cell r="O3609" t="str">
            <v>LMC - MORFOLOGÍA CELULAR</v>
          </cell>
          <cell r="P3609" t="str">
            <v>BIOTERIO</v>
          </cell>
          <cell r="Q3609" t="str">
            <v>PROPIO</v>
          </cell>
          <cell r="R3609" t="str">
            <v>FLUJO</v>
          </cell>
          <cell r="S3609" t="str">
            <v>NO DISPONIBLE</v>
          </cell>
          <cell r="T3609"/>
          <cell r="U3609">
            <v>12</v>
          </cell>
          <cell r="V3609"/>
          <cell r="W3609"/>
          <cell r="X3609"/>
          <cell r="Y3609" t="str">
            <v xml:space="preserve"> </v>
          </cell>
          <cell r="Z3609" t="str">
            <v xml:space="preserve">  </v>
          </cell>
          <cell r="AA3609"/>
          <cell r="AB3609"/>
          <cell r="AC3609"/>
          <cell r="AD3609"/>
          <cell r="AE3609" t="str">
            <v xml:space="preserve"> </v>
          </cell>
          <cell r="AF3609" t="str">
            <v xml:space="preserve"> </v>
          </cell>
          <cell r="AG3609"/>
          <cell r="AH3609"/>
          <cell r="AI3609"/>
          <cell r="AJ3609" t="str">
            <v xml:space="preserve"> </v>
          </cell>
          <cell r="AK3609" t="str">
            <v xml:space="preserve"> </v>
          </cell>
          <cell r="AL3609"/>
          <cell r="AM3609"/>
          <cell r="AN3609"/>
          <cell r="AO3609"/>
          <cell r="AP3609" t="str">
            <v xml:space="preserve"> </v>
          </cell>
          <cell r="AQ3609" t="str">
            <v xml:space="preserve"> </v>
          </cell>
          <cell r="AR3609"/>
          <cell r="AS3609"/>
          <cell r="AT3609"/>
          <cell r="AU3609"/>
        </row>
        <row r="3610">
          <cell r="B3610">
            <v>33605</v>
          </cell>
          <cell r="C3610">
            <v>33605</v>
          </cell>
          <cell r="D3610" t="str">
            <v>#REF!</v>
          </cell>
          <cell r="E3610">
            <v>45273</v>
          </cell>
          <cell r="F3610" t="str">
            <v>ACTIVO</v>
          </cell>
          <cell r="G3610" t="str">
            <v>NO APLICA</v>
          </cell>
          <cell r="H3610" t="str">
            <v xml:space="preserve">REFRIGERADOR </v>
          </cell>
          <cell r="I3610" t="str">
            <v>NO APLICA</v>
          </cell>
          <cell r="J3610" t="str">
            <v>THERMO FISHER SCIENTIFIC</v>
          </cell>
          <cell r="K3610" t="str">
            <v>TSG25RPGA</v>
          </cell>
          <cell r="L3610" t="str">
            <v>. 1163453801191105</v>
          </cell>
          <cell r="M3610" t="str">
            <v>FRÍO</v>
          </cell>
          <cell r="N3610" t="str">
            <v>DISP</v>
          </cell>
          <cell r="O3610" t="str">
            <v>LFM - FISIOLOGÍA MOLECULAR</v>
          </cell>
          <cell r="P3610" t="str">
            <v>CULTIVO CELULAR</v>
          </cell>
          <cell r="Q3610" t="str">
            <v>PROPIO</v>
          </cell>
          <cell r="R3610" t="str">
            <v>TEMPERATURA</v>
          </cell>
          <cell r="S3610" t="str">
            <v>651  L
5 °C ± 3°C</v>
          </cell>
          <cell r="T3610"/>
          <cell r="U3610">
            <v>12</v>
          </cell>
          <cell r="V3610"/>
          <cell r="W3610">
            <v>12</v>
          </cell>
          <cell r="X3610"/>
          <cell r="Y3610">
            <v>45968</v>
          </cell>
          <cell r="Z3610">
            <v>200</v>
          </cell>
          <cell r="AA3610" t="str">
            <v>Proveedor externo</v>
          </cell>
          <cell r="AB3610" t="str">
            <v>Nov</v>
          </cell>
          <cell r="AC3610" t="str">
            <v>Nov</v>
          </cell>
          <cell r="AD3610">
            <v>45603</v>
          </cell>
          <cell r="AE3610" t="str">
            <v xml:space="preserve"> </v>
          </cell>
          <cell r="AF3610" t="str">
            <v xml:space="preserve"> </v>
          </cell>
          <cell r="AG3610"/>
          <cell r="AH3610"/>
          <cell r="AI3610"/>
          <cell r="AJ3610" t="str">
            <v xml:space="preserve"> </v>
          </cell>
          <cell r="AK3610" t="str">
            <v xml:space="preserve"> </v>
          </cell>
          <cell r="AL3610"/>
          <cell r="AM3610"/>
          <cell r="AN3610"/>
          <cell r="AO3610"/>
          <cell r="AP3610" t="str">
            <v xml:space="preserve"> </v>
          </cell>
          <cell r="AQ3610" t="str">
            <v xml:space="preserve"> </v>
          </cell>
          <cell r="AR3610"/>
          <cell r="AS3610"/>
          <cell r="AT3610"/>
          <cell r="AU3610"/>
        </row>
        <row r="3611">
          <cell r="B3611">
            <v>33614</v>
          </cell>
          <cell r="C3611">
            <v>33614</v>
          </cell>
          <cell r="D3611" t="str">
            <v>#REF!</v>
          </cell>
          <cell r="E3611">
            <v>44547</v>
          </cell>
          <cell r="F3611" t="str">
            <v>ACTIVO</v>
          </cell>
          <cell r="G3611" t="str">
            <v>NO APLICA</v>
          </cell>
          <cell r="H3611" t="str">
            <v>TERMOMETRO/ PRESION DATALOGGER</v>
          </cell>
          <cell r="I3611" t="str">
            <v>MAGTECH 4 DATALOGGER SOFTWARE</v>
          </cell>
          <cell r="J3611" t="str">
            <v>MADGETECH</v>
          </cell>
          <cell r="K3611" t="str">
            <v>PRTEMP140</v>
          </cell>
          <cell r="L3611" t="str">
            <v>R19404</v>
          </cell>
          <cell r="M3611" t="str">
            <v>EQUIPOS PATRÓN</v>
          </cell>
          <cell r="N3611" t="str">
            <v>SG</v>
          </cell>
          <cell r="O3611" t="str">
            <v>GELP - GRUPO EQUIPOS DE LABORATORIO Y PRODUCCIÓN</v>
          </cell>
          <cell r="P3611" t="str">
            <v>PATRONES DE TRABAJO MOVIL</v>
          </cell>
          <cell r="Q3611" t="str">
            <v>PROPIO</v>
          </cell>
          <cell r="R3611" t="str">
            <v>TEMPERATURA / PRESIÓN</v>
          </cell>
          <cell r="S3611" t="str">
            <v>Temperatura -20 °C a 140 °C resolucion 0.01 °C Presion 0 Bar a 5 Bar resolucion 0.0001 Bar</v>
          </cell>
          <cell r="T3611"/>
          <cell r="U3611"/>
          <cell r="V3611">
            <v>12</v>
          </cell>
          <cell r="W3611"/>
          <cell r="X3611"/>
          <cell r="Y3611" t="str">
            <v xml:space="preserve"> </v>
          </cell>
          <cell r="Z3611" t="str">
            <v xml:space="preserve"> </v>
          </cell>
          <cell r="AA3611"/>
          <cell r="AB3611"/>
          <cell r="AC3611"/>
          <cell r="AD3611">
            <v>44312</v>
          </cell>
          <cell r="AE3611" t="str">
            <v xml:space="preserve"> </v>
          </cell>
          <cell r="AF3611" t="str">
            <v xml:space="preserve"> </v>
          </cell>
          <cell r="AG3611"/>
          <cell r="AH3611"/>
          <cell r="AI3611"/>
          <cell r="AJ3611" t="str">
            <v xml:space="preserve"> </v>
          </cell>
          <cell r="AK3611" t="str">
            <v xml:space="preserve"> </v>
          </cell>
          <cell r="AL3611"/>
          <cell r="AM3611"/>
          <cell r="AN3611"/>
          <cell r="AO3611"/>
          <cell r="AP3611" t="str">
            <v xml:space="preserve"> </v>
          </cell>
          <cell r="AQ3611" t="str">
            <v xml:space="preserve"> </v>
          </cell>
          <cell r="AR3611"/>
          <cell r="AS3611"/>
          <cell r="AT3611"/>
          <cell r="AU3611"/>
        </row>
        <row r="3612">
          <cell r="B3612">
            <v>33626</v>
          </cell>
          <cell r="C3612">
            <v>33626</v>
          </cell>
          <cell r="D3612" t="str">
            <v>#REF!</v>
          </cell>
          <cell r="E3612">
            <v>45286</v>
          </cell>
          <cell r="F3612" t="str">
            <v>ACTIVO</v>
          </cell>
          <cell r="G3612" t="str">
            <v>NO APLICA</v>
          </cell>
          <cell r="H3612" t="str">
            <v>CONGELADOR</v>
          </cell>
          <cell r="I3612" t="str">
            <v>NO APLICA</v>
          </cell>
          <cell r="J3612" t="str">
            <v>FRIMED</v>
          </cell>
          <cell r="K3612" t="str">
            <v>CV6</v>
          </cell>
          <cell r="L3612" t="str">
            <v>CO3447FMK1119</v>
          </cell>
          <cell r="M3612" t="str">
            <v>FRÍO</v>
          </cell>
          <cell r="N3612" t="str">
            <v>DISP</v>
          </cell>
          <cell r="O3612" t="str">
            <v>LFM - FISIOLOGÍA MOLECULAR</v>
          </cell>
          <cell r="P3612" t="str">
            <v>ÁREA DE NEVERAS</v>
          </cell>
          <cell r="Q3612" t="str">
            <v>PROPIO</v>
          </cell>
          <cell r="R3612" t="str">
            <v>TEMPERATURA</v>
          </cell>
          <cell r="S3612" t="str">
            <v>Temperatura Programada
(-20 +/- 5) °C</v>
          </cell>
          <cell r="T3612"/>
          <cell r="U3612">
            <v>18</v>
          </cell>
          <cell r="V3612"/>
          <cell r="W3612">
            <v>12</v>
          </cell>
          <cell r="X3612"/>
          <cell r="Y3612">
            <v>45622</v>
          </cell>
          <cell r="Z3612">
            <v>-146</v>
          </cell>
          <cell r="AA3612"/>
          <cell r="AB3612" t="str">
            <v>Jul</v>
          </cell>
          <cell r="AC3612"/>
          <cell r="AD3612">
            <v>45072</v>
          </cell>
          <cell r="AE3612" t="str">
            <v xml:space="preserve"> </v>
          </cell>
          <cell r="AF3612" t="str">
            <v xml:space="preserve"> </v>
          </cell>
          <cell r="AG3612"/>
          <cell r="AH3612"/>
          <cell r="AI3612"/>
          <cell r="AJ3612" t="str">
            <v xml:space="preserve"> </v>
          </cell>
          <cell r="AK3612" t="str">
            <v xml:space="preserve"> </v>
          </cell>
          <cell r="AL3612"/>
          <cell r="AM3612"/>
          <cell r="AN3612"/>
          <cell r="AO3612"/>
          <cell r="AP3612" t="str">
            <v xml:space="preserve"> </v>
          </cell>
          <cell r="AQ3612" t="str">
            <v xml:space="preserve"> </v>
          </cell>
          <cell r="AR3612"/>
          <cell r="AS3612"/>
          <cell r="AT3612"/>
          <cell r="AU3612"/>
        </row>
        <row r="3613">
          <cell r="B3613">
            <v>33628</v>
          </cell>
          <cell r="C3613">
            <v>33628</v>
          </cell>
          <cell r="D3613" t="str">
            <v>#REF!</v>
          </cell>
          <cell r="E3613">
            <v>45261</v>
          </cell>
          <cell r="F3613" t="str">
            <v>ACTIVO</v>
          </cell>
          <cell r="G3613" t="str">
            <v>NO APLICA</v>
          </cell>
          <cell r="H3613" t="str">
            <v>REFRIGERADOR</v>
          </cell>
          <cell r="I3613" t="str">
            <v>NO APLICA</v>
          </cell>
          <cell r="J3613" t="str">
            <v>FRIMED</v>
          </cell>
          <cell r="K3613" t="str">
            <v>PN45V</v>
          </cell>
          <cell r="L3613" t="str">
            <v>FF3449FMK1119</v>
          </cell>
          <cell r="M3613" t="str">
            <v>FRÍO</v>
          </cell>
          <cell r="N3613" t="str">
            <v>DISP</v>
          </cell>
          <cell r="O3613" t="str">
            <v>LFM - FISIOLOGÍA MOLECULAR</v>
          </cell>
          <cell r="P3613" t="str">
            <v>ZONA DE NEVERAS</v>
          </cell>
          <cell r="Q3613" t="str">
            <v>PROPIO</v>
          </cell>
          <cell r="R3613" t="str">
            <v>TEMPERATURA</v>
          </cell>
          <cell r="S3613" t="str">
            <v>Temperatura
(5 +/- 3) °C</v>
          </cell>
          <cell r="T3613"/>
          <cell r="U3613">
            <v>18</v>
          </cell>
          <cell r="V3613"/>
          <cell r="W3613">
            <v>12</v>
          </cell>
          <cell r="X3613"/>
          <cell r="Y3613">
            <v>45622</v>
          </cell>
          <cell r="Z3613">
            <v>-146</v>
          </cell>
          <cell r="AA3613"/>
          <cell r="AB3613" t="str">
            <v>Nov</v>
          </cell>
          <cell r="AC3613"/>
          <cell r="AD3613">
            <v>45072</v>
          </cell>
          <cell r="AE3613" t="str">
            <v xml:space="preserve"> </v>
          </cell>
          <cell r="AF3613" t="str">
            <v xml:space="preserve"> </v>
          </cell>
          <cell r="AG3613"/>
          <cell r="AH3613"/>
          <cell r="AI3613"/>
          <cell r="AJ3613" t="str">
            <v xml:space="preserve"> </v>
          </cell>
          <cell r="AK3613" t="str">
            <v xml:space="preserve"> </v>
          </cell>
          <cell r="AL3613"/>
          <cell r="AM3613"/>
          <cell r="AN3613"/>
          <cell r="AO3613"/>
          <cell r="AP3613" t="str">
            <v xml:space="preserve"> </v>
          </cell>
          <cell r="AQ3613" t="str">
            <v xml:space="preserve"> </v>
          </cell>
          <cell r="AR3613"/>
          <cell r="AS3613"/>
          <cell r="AT3613"/>
          <cell r="AU3613"/>
        </row>
        <row r="3614">
          <cell r="B3614" t="str">
            <v>LMB-039</v>
          </cell>
          <cell r="C3614">
            <v>33639</v>
          </cell>
          <cell r="D3614" t="str">
            <v>#REF!</v>
          </cell>
          <cell r="E3614">
            <v>44176</v>
          </cell>
          <cell r="F3614" t="str">
            <v>INACTIVO</v>
          </cell>
          <cell r="G3614" t="str">
            <v>NO APLICA</v>
          </cell>
          <cell r="H3614" t="str">
            <v>BOMBA DE VACÍO</v>
          </cell>
          <cell r="I3614" t="str">
            <v>NO APLICA</v>
          </cell>
          <cell r="J3614" t="str">
            <v>WELCH-ILMVAC</v>
          </cell>
          <cell r="K3614" t="str">
            <v>2019B-01</v>
          </cell>
          <cell r="L3614" t="str">
            <v>NO DISPONIBLE</v>
          </cell>
          <cell r="M3614" t="str">
            <v>BOMBAS</v>
          </cell>
          <cell r="N3614" t="str">
            <v>DISP</v>
          </cell>
          <cell r="O3614" t="str">
            <v>LMB - MICOBACTERIAS</v>
          </cell>
          <cell r="P3614" t="str">
            <v>LABORATORIO</v>
          </cell>
          <cell r="Q3614" t="str">
            <v>PROPIO</v>
          </cell>
          <cell r="R3614" t="str">
            <v>NO APLICA</v>
          </cell>
          <cell r="S3614" t="str">
            <v>37L/min / MAXIMO VACIO: 24in.Hg</v>
          </cell>
          <cell r="T3614" t="str">
            <v xml:space="preserve">En obra </v>
          </cell>
          <cell r="U3614"/>
          <cell r="V3614"/>
          <cell r="W3614"/>
          <cell r="X3614"/>
          <cell r="Y3614" t="str">
            <v xml:space="preserve"> </v>
          </cell>
          <cell r="Z3614" t="str">
            <v xml:space="preserve">  </v>
          </cell>
          <cell r="AA3614"/>
          <cell r="AB3614"/>
          <cell r="AC3614"/>
          <cell r="AD3614"/>
          <cell r="AE3614" t="str">
            <v xml:space="preserve"> </v>
          </cell>
          <cell r="AF3614" t="str">
            <v xml:space="preserve"> </v>
          </cell>
          <cell r="AG3614"/>
          <cell r="AH3614"/>
          <cell r="AI3614"/>
          <cell r="AJ3614" t="str">
            <v xml:space="preserve"> </v>
          </cell>
          <cell r="AK3614" t="str">
            <v xml:space="preserve"> </v>
          </cell>
          <cell r="AL3614"/>
          <cell r="AM3614"/>
          <cell r="AN3614"/>
          <cell r="AO3614"/>
          <cell r="AP3614" t="str">
            <v xml:space="preserve"> </v>
          </cell>
          <cell r="AQ3614" t="str">
            <v xml:space="preserve"> </v>
          </cell>
          <cell r="AR3614"/>
          <cell r="AS3614"/>
          <cell r="AT3614"/>
          <cell r="AU3614"/>
        </row>
        <row r="3615">
          <cell r="B3615" t="str">
            <v>LBP-008</v>
          </cell>
          <cell r="C3615">
            <v>33640</v>
          </cell>
          <cell r="D3615" t="str">
            <v>#REF!</v>
          </cell>
          <cell r="E3615">
            <v>44896</v>
          </cell>
          <cell r="F3615" t="str">
            <v>INACTIVO</v>
          </cell>
          <cell r="G3615" t="str">
            <v>NO APLICA</v>
          </cell>
          <cell r="H3615" t="str">
            <v>BALANZA</v>
          </cell>
          <cell r="I3615" t="str">
            <v>NO APLICA</v>
          </cell>
          <cell r="J3615" t="str">
            <v>RADWAG</v>
          </cell>
          <cell r="K3615" t="str">
            <v>AS 220.R2</v>
          </cell>
          <cell r="L3615">
            <v>625055</v>
          </cell>
          <cell r="M3615" t="str">
            <v>BALANZAS</v>
          </cell>
          <cell r="N3615" t="str">
            <v>DISP</v>
          </cell>
          <cell r="O3615" t="str">
            <v>LBP - BANCO DE PROYECTOS</v>
          </cell>
          <cell r="P3615" t="str">
            <v>LABORATORIO</v>
          </cell>
          <cell r="Q3615" t="str">
            <v>PROPIO</v>
          </cell>
          <cell r="R3615" t="str">
            <v>MASA</v>
          </cell>
          <cell r="S3615" t="str">
            <v>d: 0,1 mg
e: 1 mg
intervalo calibración: 0,01 g a 220 g</v>
          </cell>
          <cell r="T3615" t="str">
            <v>Laboratorio inactivo</v>
          </cell>
          <cell r="U3615">
            <v>24</v>
          </cell>
          <cell r="V3615">
            <v>24</v>
          </cell>
          <cell r="W3615"/>
          <cell r="X3615"/>
          <cell r="Y3615" t="str">
            <v xml:space="preserve"> </v>
          </cell>
          <cell r="Z3615" t="str">
            <v xml:space="preserve">  </v>
          </cell>
          <cell r="AA3615"/>
          <cell r="AB3615"/>
          <cell r="AC3615"/>
          <cell r="AD3615"/>
          <cell r="AE3615" t="str">
            <v xml:space="preserve"> </v>
          </cell>
          <cell r="AF3615" t="str">
            <v xml:space="preserve"> </v>
          </cell>
          <cell r="AG3615"/>
          <cell r="AH3615"/>
          <cell r="AI3615"/>
          <cell r="AJ3615" t="str">
            <v xml:space="preserve"> </v>
          </cell>
          <cell r="AK3615" t="str">
            <v xml:space="preserve"> </v>
          </cell>
          <cell r="AL3615"/>
          <cell r="AM3615"/>
          <cell r="AN3615"/>
          <cell r="AO3615"/>
          <cell r="AP3615" t="str">
            <v xml:space="preserve"> </v>
          </cell>
          <cell r="AQ3615" t="str">
            <v xml:space="preserve"> </v>
          </cell>
          <cell r="AR3615"/>
          <cell r="AS3615"/>
          <cell r="AT3615"/>
          <cell r="AU3615"/>
        </row>
        <row r="3616">
          <cell r="B3616" t="str">
            <v>LFM-034</v>
          </cell>
          <cell r="C3616">
            <v>33641</v>
          </cell>
          <cell r="D3616" t="str">
            <v>#REF!</v>
          </cell>
          <cell r="E3616">
            <v>45261</v>
          </cell>
          <cell r="F3616" t="str">
            <v>ACTIVO</v>
          </cell>
          <cell r="G3616" t="str">
            <v>NO APLICA</v>
          </cell>
          <cell r="H3616" t="str">
            <v>CONGELADOR</v>
          </cell>
          <cell r="I3616" t="str">
            <v>NO APLICA</v>
          </cell>
          <cell r="J3616" t="str">
            <v>HAIER BIOMEDICAL</v>
          </cell>
          <cell r="K3616" t="str">
            <v>DW-40L262</v>
          </cell>
          <cell r="L3616" t="str">
            <v>BE02Q CEBN0 0QEK6 G0003</v>
          </cell>
          <cell r="M3616" t="str">
            <v>FRÍO</v>
          </cell>
          <cell r="N3616" t="str">
            <v>DISP</v>
          </cell>
          <cell r="O3616" t="str">
            <v>LFM - FISIOLOGÍA MOLECULAR</v>
          </cell>
          <cell r="P3616" t="str">
            <v>BIOLOGIA MOLECULAR</v>
          </cell>
          <cell r="Q3616" t="str">
            <v>PROPIO</v>
          </cell>
          <cell r="R3616" t="str">
            <v>TEMPERATURA</v>
          </cell>
          <cell r="S3616" t="str">
            <v>Temperatura
(-23 +/- 5) °C</v>
          </cell>
          <cell r="T3616"/>
          <cell r="U3616">
            <v>12</v>
          </cell>
          <cell r="V3616"/>
          <cell r="W3616">
            <v>12</v>
          </cell>
          <cell r="X3616"/>
          <cell r="Y3616" t="str">
            <v xml:space="preserve"> </v>
          </cell>
          <cell r="Z3616" t="str">
            <v xml:space="preserve">  </v>
          </cell>
          <cell r="AA3616"/>
          <cell r="AB3616"/>
          <cell r="AC3616"/>
          <cell r="AD3616"/>
          <cell r="AE3616" t="str">
            <v xml:space="preserve"> </v>
          </cell>
          <cell r="AF3616" t="str">
            <v xml:space="preserve"> </v>
          </cell>
          <cell r="AG3616"/>
          <cell r="AH3616"/>
          <cell r="AI3616"/>
          <cell r="AJ3616" t="str">
            <v xml:space="preserve"> </v>
          </cell>
          <cell r="AK3616" t="str">
            <v xml:space="preserve"> </v>
          </cell>
          <cell r="AL3616"/>
          <cell r="AM3616"/>
          <cell r="AN3616"/>
          <cell r="AO3616"/>
          <cell r="AP3616" t="str">
            <v xml:space="preserve"> </v>
          </cell>
          <cell r="AQ3616" t="str">
            <v xml:space="preserve"> </v>
          </cell>
          <cell r="AR3616"/>
          <cell r="AS3616"/>
          <cell r="AT3616"/>
          <cell r="AU3616"/>
        </row>
        <row r="3617">
          <cell r="B3617" t="str">
            <v>LFM-028</v>
          </cell>
          <cell r="C3617">
            <v>33644</v>
          </cell>
          <cell r="D3617" t="str">
            <v>#REF!</v>
          </cell>
          <cell r="E3617">
            <v>44531</v>
          </cell>
          <cell r="F3617" t="str">
            <v>ACTIVO</v>
          </cell>
          <cell r="G3617" t="str">
            <v>NO APLICA</v>
          </cell>
          <cell r="H3617" t="str">
            <v>MICROPIPETA MONOCANAL</v>
          </cell>
          <cell r="I3617" t="str">
            <v>NO APLICA</v>
          </cell>
          <cell r="J3617" t="str">
            <v>SARTORIUS</v>
          </cell>
          <cell r="K3617" t="str">
            <v>TACTA</v>
          </cell>
          <cell r="L3617">
            <v>38281828</v>
          </cell>
          <cell r="M3617" t="str">
            <v>VOLUMÉTRICOS</v>
          </cell>
          <cell r="N3617" t="str">
            <v>DISP</v>
          </cell>
          <cell r="O3617" t="str">
            <v>LFM - FISIOLOGÍA MOLECULAR</v>
          </cell>
          <cell r="P3617" t="str">
            <v>CULTIVOS</v>
          </cell>
          <cell r="Q3617" t="str">
            <v>PROPIO</v>
          </cell>
          <cell r="R3617" t="str">
            <v>VOLUMEN</v>
          </cell>
          <cell r="S3617" t="str">
            <v>10 A 100 µl</v>
          </cell>
          <cell r="T3617"/>
          <cell r="U3617">
            <v>18</v>
          </cell>
          <cell r="V3617">
            <v>18</v>
          </cell>
          <cell r="W3617"/>
          <cell r="X3617"/>
          <cell r="Y3617">
            <v>46068</v>
          </cell>
          <cell r="Z3617">
            <v>300</v>
          </cell>
          <cell r="AA3617" t="str">
            <v>Proveedor externo</v>
          </cell>
          <cell r="AB3617" t="str">
            <v>Ago</v>
          </cell>
          <cell r="AC3617" t="str">
            <v>Ago</v>
          </cell>
          <cell r="AD3617">
            <v>45519</v>
          </cell>
          <cell r="AE3617">
            <v>46074</v>
          </cell>
          <cell r="AF3617">
            <v>306</v>
          </cell>
          <cell r="AG3617" t="str">
            <v>Ago</v>
          </cell>
          <cell r="AH3617" t="str">
            <v>Ago</v>
          </cell>
          <cell r="AI3617">
            <v>45525</v>
          </cell>
          <cell r="AJ3617" t="str">
            <v xml:space="preserve"> </v>
          </cell>
          <cell r="AK3617" t="str">
            <v xml:space="preserve"> </v>
          </cell>
          <cell r="AL3617"/>
          <cell r="AM3617"/>
          <cell r="AN3617"/>
          <cell r="AO3617"/>
          <cell r="AP3617" t="str">
            <v xml:space="preserve"> </v>
          </cell>
          <cell r="AQ3617" t="str">
            <v xml:space="preserve"> </v>
          </cell>
          <cell r="AR3617"/>
          <cell r="AS3617"/>
          <cell r="AT3617"/>
          <cell r="AU3617"/>
        </row>
        <row r="3618">
          <cell r="B3618">
            <v>34010</v>
          </cell>
          <cell r="C3618">
            <v>34010</v>
          </cell>
          <cell r="D3618" t="str">
            <v>#REF!</v>
          </cell>
          <cell r="E3618">
            <v>44338</v>
          </cell>
          <cell r="F3618" t="str">
            <v>ACTIVO</v>
          </cell>
          <cell r="G3618" t="str">
            <v>NO APLICA</v>
          </cell>
          <cell r="H3618" t="str">
            <v>MÓDULO DE DISPENSADOR DE PARAFINA</v>
          </cell>
          <cell r="I3618" t="str">
            <v>NO APLICA</v>
          </cell>
          <cell r="J3618" t="str">
            <v>LEICA</v>
          </cell>
          <cell r="K3618" t="str">
            <v>HISTOCORE ARCADIA H</v>
          </cell>
          <cell r="L3618">
            <v>6032</v>
          </cell>
          <cell r="M3618" t="str">
            <v>CALOR</v>
          </cell>
          <cell r="N3618" t="str">
            <v>DRSP</v>
          </cell>
          <cell r="O3618" t="str">
            <v>GPT - PATOLOGÍA</v>
          </cell>
          <cell r="P3618" t="str">
            <v>LABORATORIO</v>
          </cell>
          <cell r="Q3618" t="str">
            <v>PROPIO</v>
          </cell>
          <cell r="R3618" t="str">
            <v>TEMPERATURA</v>
          </cell>
          <cell r="S3618" t="str">
            <v>50 °C A 75 °C</v>
          </cell>
          <cell r="T3618"/>
          <cell r="U3618">
            <v>12</v>
          </cell>
          <cell r="V3618"/>
          <cell r="W3618"/>
          <cell r="X3618"/>
          <cell r="Y3618">
            <v>45882</v>
          </cell>
          <cell r="Z3618">
            <v>114</v>
          </cell>
          <cell r="AA3618" t="str">
            <v>Proveedor externo</v>
          </cell>
          <cell r="AB3618" t="str">
            <v>Ago</v>
          </cell>
          <cell r="AC3618" t="str">
            <v>Ago</v>
          </cell>
          <cell r="AD3618">
            <v>45517</v>
          </cell>
          <cell r="AE3618" t="str">
            <v xml:space="preserve"> </v>
          </cell>
          <cell r="AF3618" t="str">
            <v xml:space="preserve"> </v>
          </cell>
          <cell r="AG3618"/>
          <cell r="AH3618"/>
          <cell r="AI3618"/>
          <cell r="AJ3618" t="str">
            <v xml:space="preserve"> </v>
          </cell>
          <cell r="AK3618" t="str">
            <v xml:space="preserve"> </v>
          </cell>
          <cell r="AL3618"/>
          <cell r="AM3618"/>
          <cell r="AN3618"/>
          <cell r="AO3618"/>
          <cell r="AP3618" t="str">
            <v xml:space="preserve"> </v>
          </cell>
          <cell r="AQ3618" t="str">
            <v xml:space="preserve"> </v>
          </cell>
          <cell r="AR3618"/>
          <cell r="AS3618"/>
          <cell r="AT3618"/>
          <cell r="AU3618"/>
        </row>
        <row r="3619">
          <cell r="B3619">
            <v>34011</v>
          </cell>
          <cell r="C3619">
            <v>34011</v>
          </cell>
          <cell r="D3619" t="str">
            <v>#REF!</v>
          </cell>
          <cell r="E3619" t="str">
            <v>NO DISPONIBLE</v>
          </cell>
          <cell r="F3619" t="str">
            <v>ACTIVO</v>
          </cell>
          <cell r="G3619" t="str">
            <v>NO APLICA</v>
          </cell>
          <cell r="H3619" t="str">
            <v>SECUENCIADOR MINION</v>
          </cell>
          <cell r="I3619" t="str">
            <v>NO APLICA</v>
          </cell>
          <cell r="J3619" t="str">
            <v>OXFORD</v>
          </cell>
          <cell r="K3619" t="str">
            <v>MINION</v>
          </cell>
          <cell r="L3619">
            <v>33890</v>
          </cell>
          <cell r="M3619" t="str">
            <v>EQUIPOS ESPECIALES</v>
          </cell>
          <cell r="N3619" t="str">
            <v>DISP</v>
          </cell>
          <cell r="O3619" t="str">
            <v>LME - GENÓMICA DE MICROORGANISMOS EMERGENTES</v>
          </cell>
          <cell r="P3619" t="str">
            <v>LABORATORIO DE SECUENCIACIÓN</v>
          </cell>
          <cell r="Q3619" t="str">
            <v>PROPIO</v>
          </cell>
          <cell r="R3619" t="str">
            <v>NO APLICA</v>
          </cell>
          <cell r="S3619"/>
          <cell r="T3619" t="str">
            <v>No requiere OCM, segun fabricante.</v>
          </cell>
          <cell r="U3619"/>
          <cell r="V3619"/>
          <cell r="W3619"/>
          <cell r="X3619"/>
          <cell r="Y3619" t="str">
            <v xml:space="preserve"> </v>
          </cell>
          <cell r="Z3619" t="str">
            <v xml:space="preserve">  </v>
          </cell>
          <cell r="AA3619"/>
          <cell r="AB3619"/>
          <cell r="AC3619"/>
          <cell r="AD3619"/>
          <cell r="AE3619" t="str">
            <v xml:space="preserve"> </v>
          </cell>
          <cell r="AF3619" t="str">
            <v xml:space="preserve"> </v>
          </cell>
          <cell r="AG3619"/>
          <cell r="AH3619"/>
          <cell r="AI3619"/>
          <cell r="AJ3619" t="str">
            <v xml:space="preserve"> </v>
          </cell>
          <cell r="AK3619" t="str">
            <v xml:space="preserve"> </v>
          </cell>
          <cell r="AL3619"/>
          <cell r="AM3619"/>
          <cell r="AN3619"/>
          <cell r="AO3619"/>
          <cell r="AP3619" t="str">
            <v xml:space="preserve"> </v>
          </cell>
          <cell r="AQ3619" t="str">
            <v xml:space="preserve"> </v>
          </cell>
          <cell r="AR3619"/>
          <cell r="AS3619"/>
          <cell r="AT3619"/>
          <cell r="AU3619"/>
        </row>
        <row r="3620">
          <cell r="B3620">
            <v>34030</v>
          </cell>
          <cell r="C3620">
            <v>34030</v>
          </cell>
          <cell r="D3620" t="str">
            <v>#REF!</v>
          </cell>
          <cell r="E3620">
            <v>44324</v>
          </cell>
          <cell r="F3620" t="str">
            <v>ACTIVO</v>
          </cell>
          <cell r="G3620" t="str">
            <v>NO APLICA</v>
          </cell>
          <cell r="H3620" t="str">
            <v>ANALIZADOR GENÉTICO</v>
          </cell>
          <cell r="I3620" t="str">
            <v>NO APLICA</v>
          </cell>
          <cell r="J3620" t="str">
            <v>THERMO FISHER SCIENTIFIC</v>
          </cell>
          <cell r="K3620" t="str">
            <v>GA - SEGSTUDIO</v>
          </cell>
          <cell r="L3620">
            <v>232001648</v>
          </cell>
          <cell r="M3620" t="str">
            <v>EQUIPOS ESPECIALES</v>
          </cell>
          <cell r="N3620" t="str">
            <v>DRSP</v>
          </cell>
          <cell r="O3620" t="str">
            <v>GVI - VIROLOGÍA</v>
          </cell>
          <cell r="P3620" t="str">
            <v>LABORATORIO DE SISTEMÁTICA</v>
          </cell>
          <cell r="Q3620" t="str">
            <v>PROPIO</v>
          </cell>
          <cell r="R3620" t="str">
            <v>ABSORBANCIA</v>
          </cell>
          <cell r="S3620" t="str">
            <v>Inyecciones 125 / Muestras 500</v>
          </cell>
          <cell r="T3620"/>
          <cell r="U3620">
            <v>12</v>
          </cell>
          <cell r="V3620"/>
          <cell r="W3620"/>
          <cell r="X3620"/>
          <cell r="Y3620">
            <v>45892</v>
          </cell>
          <cell r="Z3620">
            <v>124</v>
          </cell>
          <cell r="AA3620" t="str">
            <v>Proveedor externo</v>
          </cell>
          <cell r="AB3620" t="str">
            <v>Ago</v>
          </cell>
          <cell r="AC3620" t="str">
            <v>R</v>
          </cell>
          <cell r="AD3620">
            <v>45527</v>
          </cell>
          <cell r="AE3620" t="str">
            <v xml:space="preserve"> </v>
          </cell>
          <cell r="AF3620" t="str">
            <v xml:space="preserve"> </v>
          </cell>
          <cell r="AG3620"/>
          <cell r="AH3620"/>
          <cell r="AI3620"/>
          <cell r="AJ3620" t="str">
            <v xml:space="preserve"> </v>
          </cell>
          <cell r="AK3620" t="str">
            <v xml:space="preserve"> </v>
          </cell>
          <cell r="AL3620"/>
          <cell r="AM3620"/>
          <cell r="AN3620"/>
          <cell r="AO3620"/>
          <cell r="AP3620" t="str">
            <v xml:space="preserve"> </v>
          </cell>
          <cell r="AQ3620" t="str">
            <v xml:space="preserve"> </v>
          </cell>
          <cell r="AR3620"/>
          <cell r="AS3620"/>
          <cell r="AT3620"/>
          <cell r="AU3620"/>
        </row>
        <row r="3621">
          <cell r="B3621">
            <v>34077</v>
          </cell>
          <cell r="C3621">
            <v>34077</v>
          </cell>
          <cell r="D3621" t="str">
            <v>#REF!</v>
          </cell>
          <cell r="E3621" t="str">
            <v>NO DISPONIBLE</v>
          </cell>
          <cell r="F3621" t="str">
            <v>ACTIVO</v>
          </cell>
          <cell r="G3621" t="str">
            <v>NO APLICA</v>
          </cell>
          <cell r="H3621" t="str">
            <v>PROCESADOR DE TEJIDO</v>
          </cell>
          <cell r="I3621" t="str">
            <v>NO APLICA</v>
          </cell>
          <cell r="J3621" t="str">
            <v>MRY</v>
          </cell>
          <cell r="K3621" t="str">
            <v>STP 120-2</v>
          </cell>
          <cell r="L3621" t="str">
            <v>STP122-3905-2004</v>
          </cell>
          <cell r="M3621" t="str">
            <v>EQUIPOS ESPECIALES</v>
          </cell>
          <cell r="N3621" t="str">
            <v>DRSP</v>
          </cell>
          <cell r="O3621" t="str">
            <v>GPT - PATOLOGÍA</v>
          </cell>
          <cell r="P3621" t="str">
            <v>PROCESAMIENTO DE MUESTRAS</v>
          </cell>
          <cell r="Q3621" t="str">
            <v>PROPIO</v>
          </cell>
          <cell r="R3621" t="str">
            <v>NO APLICA</v>
          </cell>
          <cell r="S3621" t="str">
            <v>Condiciones ambientales de funcionamiento 15°C a 40°C, Vasos de parafina a 60°C</v>
          </cell>
          <cell r="T3621"/>
          <cell r="U3621">
            <v>12</v>
          </cell>
          <cell r="V3621"/>
          <cell r="W3621"/>
          <cell r="X3621"/>
          <cell r="Y3621" t="str">
            <v xml:space="preserve"> </v>
          </cell>
          <cell r="Z3621" t="str">
            <v xml:space="preserve">  </v>
          </cell>
          <cell r="AA3621"/>
          <cell r="AB3621"/>
          <cell r="AC3621"/>
          <cell r="AD3621"/>
          <cell r="AE3621" t="str">
            <v xml:space="preserve"> </v>
          </cell>
          <cell r="AF3621" t="str">
            <v xml:space="preserve"> </v>
          </cell>
          <cell r="AG3621"/>
          <cell r="AH3621"/>
          <cell r="AI3621"/>
          <cell r="AJ3621" t="str">
            <v xml:space="preserve"> </v>
          </cell>
          <cell r="AK3621" t="str">
            <v xml:space="preserve"> </v>
          </cell>
          <cell r="AL3621"/>
          <cell r="AM3621"/>
          <cell r="AN3621"/>
          <cell r="AO3621"/>
          <cell r="AP3621" t="str">
            <v xml:space="preserve"> </v>
          </cell>
          <cell r="AQ3621" t="str">
            <v xml:space="preserve"> </v>
          </cell>
          <cell r="AR3621"/>
          <cell r="AS3621"/>
          <cell r="AT3621"/>
          <cell r="AU3621"/>
        </row>
        <row r="3622">
          <cell r="B3622" t="str">
            <v>LMC-018</v>
          </cell>
          <cell r="C3622">
            <v>34234</v>
          </cell>
          <cell r="D3622" t="str">
            <v>#REF!</v>
          </cell>
          <cell r="E3622" t="str">
            <v>NO DISPONIBLE</v>
          </cell>
          <cell r="F3622" t="str">
            <v>ACTIVO</v>
          </cell>
          <cell r="G3622" t="str">
            <v>NO APLICA</v>
          </cell>
          <cell r="H3622" t="str">
            <v>MICROPIPETA MONOCANAL</v>
          </cell>
          <cell r="I3622" t="str">
            <v>NO APLICA</v>
          </cell>
          <cell r="J3622" t="str">
            <v>GILSON</v>
          </cell>
          <cell r="K3622" t="str">
            <v>PIPETMAN</v>
          </cell>
          <cell r="L3622" t="str">
            <v>MG24652</v>
          </cell>
          <cell r="M3622" t="str">
            <v>VOLUMÉTRICOS</v>
          </cell>
          <cell r="N3622" t="str">
            <v>DISP</v>
          </cell>
          <cell r="O3622" t="str">
            <v>LMC - MORFOLOGÍA CELULAR</v>
          </cell>
          <cell r="P3622" t="str">
            <v>ÁREA WESTERN BLOT</v>
          </cell>
          <cell r="Q3622" t="str">
            <v>PROPIO</v>
          </cell>
          <cell r="R3622" t="str">
            <v>NO APLICA</v>
          </cell>
          <cell r="S3622" t="str">
            <v>Intervalo de medida: (100 a 1000) µL</v>
          </cell>
          <cell r="T3622" t="str">
            <v>No se realizan OCM's por priorización de antiguedad de otras pipetas y cupos semanales. Se reprograma servicio</v>
          </cell>
          <cell r="U3622">
            <v>12</v>
          </cell>
          <cell r="V3622">
            <v>12</v>
          </cell>
          <cell r="W3622"/>
          <cell r="X3622"/>
          <cell r="Y3622" t="str">
            <v xml:space="preserve"> </v>
          </cell>
          <cell r="Z3622" t="str">
            <v xml:space="preserve">  </v>
          </cell>
          <cell r="AA3622"/>
          <cell r="AB3622"/>
          <cell r="AC3622"/>
          <cell r="AD3622"/>
          <cell r="AE3622" t="str">
            <v xml:space="preserve"> </v>
          </cell>
          <cell r="AF3622" t="str">
            <v xml:space="preserve"> </v>
          </cell>
          <cell r="AG3622"/>
          <cell r="AH3622"/>
          <cell r="AI3622"/>
          <cell r="AJ3622" t="str">
            <v xml:space="preserve"> </v>
          </cell>
          <cell r="AK3622" t="str">
            <v xml:space="preserve"> </v>
          </cell>
          <cell r="AL3622"/>
          <cell r="AM3622"/>
          <cell r="AN3622"/>
          <cell r="AO3622"/>
          <cell r="AP3622" t="str">
            <v xml:space="preserve"> </v>
          </cell>
          <cell r="AQ3622" t="str">
            <v xml:space="preserve"> </v>
          </cell>
          <cell r="AR3622"/>
          <cell r="AS3622"/>
          <cell r="AT3622"/>
          <cell r="AU3622"/>
        </row>
        <row r="3623">
          <cell r="B3623">
            <v>34356</v>
          </cell>
          <cell r="C3623">
            <v>34356</v>
          </cell>
          <cell r="D3623" t="str">
            <v>#REF!</v>
          </cell>
          <cell r="E3623" t="str">
            <v>NO DISPONIBLE</v>
          </cell>
          <cell r="F3623" t="str">
            <v>INACTIVO</v>
          </cell>
          <cell r="G3623" t="str">
            <v>NO APLICA</v>
          </cell>
          <cell r="H3623" t="str">
            <v>AGITADOR VORTEX</v>
          </cell>
          <cell r="I3623" t="str">
            <v>NO APLICA</v>
          </cell>
          <cell r="J3623" t="str">
            <v>BOECO</v>
          </cell>
          <cell r="K3623" t="str">
            <v>AGITADOR VORTEX MIXER V-1</v>
          </cell>
          <cell r="L3623">
            <v>1020319102018</v>
          </cell>
          <cell r="M3623" t="str">
            <v>AGITADORES</v>
          </cell>
          <cell r="N3623" t="str">
            <v>DRSP</v>
          </cell>
          <cell r="O3623" t="str">
            <v>GMR - MICROBIOLOGÍA</v>
          </cell>
          <cell r="P3623" t="str">
            <v>PENDIENTE</v>
          </cell>
          <cell r="Q3623" t="str">
            <v>PROYECTO</v>
          </cell>
          <cell r="R3623" t="str">
            <v>NO APLICA</v>
          </cell>
          <cell r="S3623"/>
          <cell r="T3623"/>
          <cell r="U3623">
            <v>24</v>
          </cell>
          <cell r="V3623"/>
          <cell r="W3623"/>
          <cell r="X3623"/>
          <cell r="Y3623" t="str">
            <v xml:space="preserve"> </v>
          </cell>
          <cell r="Z3623" t="str">
            <v xml:space="preserve">  </v>
          </cell>
          <cell r="AA3623"/>
          <cell r="AB3623"/>
          <cell r="AC3623"/>
          <cell r="AD3623"/>
          <cell r="AE3623" t="str">
            <v xml:space="preserve"> </v>
          </cell>
          <cell r="AF3623" t="str">
            <v xml:space="preserve"> </v>
          </cell>
          <cell r="AG3623"/>
          <cell r="AH3623"/>
          <cell r="AI3623"/>
          <cell r="AJ3623" t="str">
            <v xml:space="preserve"> </v>
          </cell>
          <cell r="AK3623" t="str">
            <v xml:space="preserve"> </v>
          </cell>
          <cell r="AL3623"/>
          <cell r="AM3623"/>
          <cell r="AN3623"/>
          <cell r="AO3623"/>
          <cell r="AP3623" t="str">
            <v xml:space="preserve"> </v>
          </cell>
          <cell r="AQ3623" t="str">
            <v xml:space="preserve"> </v>
          </cell>
          <cell r="AR3623"/>
          <cell r="AS3623"/>
          <cell r="AT3623"/>
          <cell r="AU3623"/>
        </row>
        <row r="3624">
          <cell r="B3624" t="str">
            <v>GVI-230</v>
          </cell>
          <cell r="C3624">
            <v>34392</v>
          </cell>
          <cell r="D3624" t="str">
            <v>#REF!</v>
          </cell>
          <cell r="E3624">
            <v>43928</v>
          </cell>
          <cell r="F3624" t="str">
            <v>ACTIVO</v>
          </cell>
          <cell r="G3624" t="str">
            <v>NO APLICA</v>
          </cell>
          <cell r="H3624" t="str">
            <v>EQUIPO DE EXTRACCIÓN MICROLAB STARLET</v>
          </cell>
          <cell r="I3624" t="str">
            <v>NO DISPONIBLE</v>
          </cell>
          <cell r="J3624" t="str">
            <v>VENUS</v>
          </cell>
          <cell r="K3624" t="str">
            <v>173000-034 HAMILTON</v>
          </cell>
          <cell r="L3624" t="str">
            <v>E167</v>
          </cell>
          <cell r="M3624" t="str">
            <v>EQUIPOS ESPECIALES</v>
          </cell>
          <cell r="N3624" t="str">
            <v>DRSP</v>
          </cell>
          <cell r="O3624" t="str">
            <v>GVI - VIROLOGÍA</v>
          </cell>
          <cell r="P3624" t="str">
            <v>LABORATORIO DE VIRUS RESPIRATORIOS (Extracción)</v>
          </cell>
          <cell r="Q3624" t="str">
            <v>PROPIO</v>
          </cell>
          <cell r="R3624" t="str">
            <v>VOLUMEN, TEMPERATURA, ABSORBANCIA, TIEMPO</v>
          </cell>
          <cell r="S3624" t="str">
            <v>Ver ficha tècnica</v>
          </cell>
          <cell r="T3624"/>
          <cell r="U3624">
            <v>12</v>
          </cell>
          <cell r="V3624"/>
          <cell r="W3624"/>
          <cell r="X3624"/>
          <cell r="Y3624">
            <v>45968</v>
          </cell>
          <cell r="Z3624">
            <v>200</v>
          </cell>
          <cell r="AA3624" t="str">
            <v>Proveedor externo</v>
          </cell>
          <cell r="AB3624" t="str">
            <v>Nov</v>
          </cell>
          <cell r="AC3624" t="str">
            <v>Nov</v>
          </cell>
          <cell r="AD3624">
            <v>45603</v>
          </cell>
          <cell r="AE3624" t="str">
            <v xml:space="preserve"> </v>
          </cell>
          <cell r="AF3624" t="str">
            <v xml:space="preserve"> </v>
          </cell>
          <cell r="AG3624"/>
          <cell r="AH3624"/>
          <cell r="AI3624"/>
          <cell r="AJ3624" t="str">
            <v xml:space="preserve"> </v>
          </cell>
          <cell r="AK3624" t="str">
            <v xml:space="preserve"> </v>
          </cell>
          <cell r="AL3624"/>
          <cell r="AM3624"/>
          <cell r="AN3624"/>
          <cell r="AO3624"/>
          <cell r="AP3624" t="str">
            <v xml:space="preserve"> </v>
          </cell>
          <cell r="AQ3624" t="str">
            <v xml:space="preserve"> </v>
          </cell>
          <cell r="AR3624"/>
          <cell r="AS3624"/>
          <cell r="AT3624"/>
          <cell r="AU3624"/>
        </row>
        <row r="3625">
          <cell r="B3625" t="str">
            <v>HG-133</v>
          </cell>
          <cell r="C3625">
            <v>34475</v>
          </cell>
          <cell r="D3625" t="str">
            <v>#REF!</v>
          </cell>
          <cell r="E3625" t="str">
            <v>NO DISPONIBLE</v>
          </cell>
          <cell r="F3625" t="str">
            <v>ACTIVO</v>
          </cell>
          <cell r="G3625" t="str">
            <v>NO APLICA</v>
          </cell>
          <cell r="H3625" t="str">
            <v>SISTEMA DE BAÑO DE ORGANOS</v>
          </cell>
          <cell r="I3625" t="str">
            <v>POWERLAB 4/26 WITH LAB CHART PRO</v>
          </cell>
          <cell r="J3625" t="str">
            <v>AD INSTRUMENTS</v>
          </cell>
          <cell r="K3625" t="str">
            <v>ML0126/25-115</v>
          </cell>
          <cell r="L3625">
            <v>2936620</v>
          </cell>
          <cell r="M3625" t="str">
            <v>EQUIPOS ESPECIALES</v>
          </cell>
          <cell r="N3625" t="str">
            <v>DP</v>
          </cell>
          <cell r="O3625" t="str">
            <v>HG - HACIENDA GALINDO</v>
          </cell>
          <cell r="P3625" t="str">
            <v>CUARTO 3 / OFICINA HACIENDA GALINDO Y SERPENTARIO BLOQUE B</v>
          </cell>
          <cell r="Q3625" t="str">
            <v>PROPIO</v>
          </cell>
          <cell r="R3625" t="str">
            <v>NO APLICA</v>
          </cell>
          <cell r="S3625" t="str">
            <v xml:space="preserve">NO APLICA </v>
          </cell>
          <cell r="T3625"/>
          <cell r="U3625">
            <v>12</v>
          </cell>
          <cell r="V3625"/>
          <cell r="W3625"/>
          <cell r="X3625"/>
          <cell r="Y3625" t="str">
            <v xml:space="preserve"> </v>
          </cell>
          <cell r="Z3625" t="str">
            <v xml:space="preserve">  </v>
          </cell>
          <cell r="AA3625"/>
          <cell r="AB3625"/>
          <cell r="AC3625"/>
          <cell r="AD3625"/>
          <cell r="AE3625" t="str">
            <v xml:space="preserve"> </v>
          </cell>
          <cell r="AF3625" t="str">
            <v xml:space="preserve"> </v>
          </cell>
          <cell r="AG3625"/>
          <cell r="AH3625"/>
          <cell r="AI3625"/>
          <cell r="AJ3625" t="str">
            <v xml:space="preserve"> </v>
          </cell>
          <cell r="AK3625" t="str">
            <v xml:space="preserve"> </v>
          </cell>
          <cell r="AL3625"/>
          <cell r="AM3625"/>
          <cell r="AN3625"/>
          <cell r="AO3625"/>
          <cell r="AP3625" t="str">
            <v xml:space="preserve"> </v>
          </cell>
          <cell r="AQ3625" t="str">
            <v xml:space="preserve"> </v>
          </cell>
          <cell r="AR3625"/>
          <cell r="AS3625"/>
          <cell r="AT3625"/>
          <cell r="AU3625"/>
        </row>
        <row r="3626">
          <cell r="B3626">
            <v>34479</v>
          </cell>
          <cell r="C3626">
            <v>34479</v>
          </cell>
          <cell r="D3626" t="str">
            <v>#REF!</v>
          </cell>
          <cell r="E3626">
            <v>45149</v>
          </cell>
          <cell r="F3626" t="str">
            <v>ACTIVO</v>
          </cell>
          <cell r="G3626" t="str">
            <v>NO APLICA</v>
          </cell>
          <cell r="H3626" t="str">
            <v>INCUBADORA DE CO2</v>
          </cell>
          <cell r="I3626" t="str">
            <v xml:space="preserve">NO APLICA </v>
          </cell>
          <cell r="J3626" t="str">
            <v>BINDER</v>
          </cell>
          <cell r="K3626" t="str">
            <v>CB-220</v>
          </cell>
          <cell r="L3626">
            <v>20190000005507</v>
          </cell>
          <cell r="M3626" t="str">
            <v>CALOR</v>
          </cell>
          <cell r="N3626" t="str">
            <v>DP</v>
          </cell>
          <cell r="O3626" t="str">
            <v>BIO - BIOTERIO</v>
          </cell>
          <cell r="P3626" t="str">
            <v>LABORATORIO BSL-3</v>
          </cell>
          <cell r="Q3626" t="str">
            <v>PROPIO</v>
          </cell>
          <cell r="R3626" t="str">
            <v>TEMPERATURA  Y CO2</v>
          </cell>
          <cell r="S3626" t="str">
            <v>Temperatura Programada.
37 °C  EMP +/- 2 °C
28 °C EMP  +/- 2 °C
5 % co2
Caracterización Sin Carga.</v>
          </cell>
          <cell r="T3626" t="str">
            <v>03-03-2024  no esta en uso
26-08-2024 Activada a solicitud el laboratorio</v>
          </cell>
          <cell r="U3626">
            <v>12</v>
          </cell>
          <cell r="V3626"/>
          <cell r="W3626">
            <v>12</v>
          </cell>
          <cell r="X3626"/>
          <cell r="Y3626">
            <v>45897</v>
          </cell>
          <cell r="Z3626">
            <v>129</v>
          </cell>
          <cell r="AA3626" t="str">
            <v>Proveedor externo</v>
          </cell>
          <cell r="AB3626" t="str">
            <v>Ago</v>
          </cell>
          <cell r="AC3626" t="str">
            <v>Ago</v>
          </cell>
          <cell r="AD3626">
            <v>45532</v>
          </cell>
          <cell r="AE3626" t="str">
            <v xml:space="preserve"> </v>
          </cell>
          <cell r="AF3626" t="str">
            <v xml:space="preserve"> </v>
          </cell>
          <cell r="AG3626"/>
          <cell r="AH3626"/>
          <cell r="AI3626"/>
          <cell r="AJ3626">
            <v>45898</v>
          </cell>
          <cell r="AK3626">
            <v>130</v>
          </cell>
          <cell r="AL3626" t="str">
            <v>Proveedor externo</v>
          </cell>
          <cell r="AM3626" t="str">
            <v>Ago</v>
          </cell>
          <cell r="AN3626" t="str">
            <v>Ago</v>
          </cell>
          <cell r="AO3626">
            <v>45533</v>
          </cell>
          <cell r="AP3626" t="str">
            <v xml:space="preserve"> </v>
          </cell>
          <cell r="AQ3626" t="str">
            <v xml:space="preserve"> </v>
          </cell>
          <cell r="AR3626"/>
          <cell r="AS3626"/>
          <cell r="AT3626"/>
          <cell r="AU3626"/>
        </row>
        <row r="3627">
          <cell r="B3627" t="str">
            <v>GMR-123</v>
          </cell>
          <cell r="C3627">
            <v>34519</v>
          </cell>
          <cell r="D3627" t="str">
            <v>#REF!</v>
          </cell>
          <cell r="E3627">
            <v>45172</v>
          </cell>
          <cell r="F3627" t="str">
            <v>ACTIVO</v>
          </cell>
          <cell r="G3627" t="str">
            <v>NO APLICA</v>
          </cell>
          <cell r="H3627" t="str">
            <v>PIPETA MONOCANAL</v>
          </cell>
          <cell r="I3627" t="str">
            <v>NO APLICA</v>
          </cell>
          <cell r="J3627" t="str">
            <v>THERMO FISHER SCIENTIFIC</v>
          </cell>
          <cell r="K3627" t="str">
            <v>FINNPIPETTE NOVUS ELECTRONIC</v>
          </cell>
          <cell r="L3627" t="str">
            <v>OH29220</v>
          </cell>
          <cell r="M3627" t="str">
            <v>VOLUMÉTRICOS</v>
          </cell>
          <cell r="N3627" t="str">
            <v>DRSP</v>
          </cell>
          <cell r="O3627" t="str">
            <v>GMR - MICROBIOLOGÍA</v>
          </cell>
          <cell r="P3627" t="str">
            <v>MICROBIOLOGÍA 2 PISO</v>
          </cell>
          <cell r="Q3627" t="str">
            <v>PROPIO</v>
          </cell>
          <cell r="R3627" t="str">
            <v>VOLUMEN</v>
          </cell>
          <cell r="S3627" t="str">
            <v>Intervalo de MEDICIÓN de 100 uL a 1000 uL</v>
          </cell>
          <cell r="T3627"/>
          <cell r="U3627">
            <v>12</v>
          </cell>
          <cell r="V3627">
            <v>12</v>
          </cell>
          <cell r="W3627"/>
          <cell r="X3627"/>
          <cell r="Y3627" t="str">
            <v xml:space="preserve"> </v>
          </cell>
          <cell r="Z3627" t="str">
            <v xml:space="preserve">  </v>
          </cell>
          <cell r="AA3627"/>
          <cell r="AB3627"/>
          <cell r="AC3627"/>
          <cell r="AD3627"/>
          <cell r="AE3627" t="str">
            <v xml:space="preserve"> </v>
          </cell>
          <cell r="AF3627" t="str">
            <v xml:space="preserve"> </v>
          </cell>
          <cell r="AG3627"/>
          <cell r="AH3627"/>
          <cell r="AI3627"/>
          <cell r="AJ3627" t="str">
            <v xml:space="preserve"> </v>
          </cell>
          <cell r="AK3627" t="str">
            <v xml:space="preserve"> </v>
          </cell>
          <cell r="AL3627"/>
          <cell r="AM3627"/>
          <cell r="AN3627"/>
          <cell r="AO3627"/>
          <cell r="AP3627" t="str">
            <v xml:space="preserve"> </v>
          </cell>
          <cell r="AQ3627" t="str">
            <v xml:space="preserve"> </v>
          </cell>
          <cell r="AR3627"/>
          <cell r="AS3627"/>
          <cell r="AT3627"/>
          <cell r="AU3627"/>
        </row>
        <row r="3628">
          <cell r="B3628" t="str">
            <v>GMR-124</v>
          </cell>
          <cell r="C3628">
            <v>34521</v>
          </cell>
          <cell r="D3628" t="str">
            <v>#REF!</v>
          </cell>
          <cell r="E3628">
            <v>45173</v>
          </cell>
          <cell r="F3628" t="str">
            <v>ACTIVO</v>
          </cell>
          <cell r="G3628" t="str">
            <v>NO APLICA</v>
          </cell>
          <cell r="H3628" t="str">
            <v>PIPETA MONOCANAL</v>
          </cell>
          <cell r="I3628" t="str">
            <v>NO APLICA</v>
          </cell>
          <cell r="J3628" t="str">
            <v>THERMO FISHER SCIENTIFIC</v>
          </cell>
          <cell r="K3628" t="str">
            <v>FINNPIPETTE F2</v>
          </cell>
          <cell r="L3628" t="str">
            <v>OU26947</v>
          </cell>
          <cell r="M3628" t="str">
            <v>VOLUMÉTRICOS</v>
          </cell>
          <cell r="N3628" t="str">
            <v>DRSP</v>
          </cell>
          <cell r="O3628" t="str">
            <v>GMR - MICROBIOLOGÍA</v>
          </cell>
          <cell r="P3628" t="str">
            <v>MICROBIOLOGÍA 2 PISO</v>
          </cell>
          <cell r="Q3628" t="str">
            <v>PROPIO</v>
          </cell>
          <cell r="R3628" t="str">
            <v>VOLUMEN</v>
          </cell>
          <cell r="S3628" t="str">
            <v>Intervalo de MEDICIÓN de 0,2 uL a 2 uL</v>
          </cell>
          <cell r="T3628"/>
          <cell r="U3628">
            <v>12</v>
          </cell>
          <cell r="V3628">
            <v>12</v>
          </cell>
          <cell r="W3628"/>
          <cell r="X3628"/>
          <cell r="Y3628" t="str">
            <v xml:space="preserve"> </v>
          </cell>
          <cell r="Z3628" t="str">
            <v xml:space="preserve">  </v>
          </cell>
          <cell r="AA3628"/>
          <cell r="AB3628"/>
          <cell r="AC3628"/>
          <cell r="AD3628"/>
          <cell r="AE3628" t="str">
            <v xml:space="preserve"> </v>
          </cell>
          <cell r="AF3628" t="str">
            <v xml:space="preserve"> </v>
          </cell>
          <cell r="AG3628"/>
          <cell r="AH3628"/>
          <cell r="AI3628"/>
          <cell r="AJ3628" t="str">
            <v xml:space="preserve"> </v>
          </cell>
          <cell r="AK3628" t="str">
            <v xml:space="preserve"> </v>
          </cell>
          <cell r="AL3628"/>
          <cell r="AM3628"/>
          <cell r="AN3628"/>
          <cell r="AO3628"/>
          <cell r="AP3628" t="str">
            <v xml:space="preserve"> </v>
          </cell>
          <cell r="AQ3628" t="str">
            <v xml:space="preserve"> </v>
          </cell>
          <cell r="AR3628"/>
          <cell r="AS3628"/>
          <cell r="AT3628"/>
          <cell r="AU3628"/>
        </row>
        <row r="3629">
          <cell r="B3629" t="str">
            <v>GMR-125</v>
          </cell>
          <cell r="C3629">
            <v>34531</v>
          </cell>
          <cell r="D3629" t="str">
            <v>#REF!</v>
          </cell>
          <cell r="E3629">
            <v>45173</v>
          </cell>
          <cell r="F3629" t="str">
            <v>ACTIVO</v>
          </cell>
          <cell r="G3629" t="str">
            <v>NO APLICA</v>
          </cell>
          <cell r="H3629" t="str">
            <v>PIPETA MONOCANAL</v>
          </cell>
          <cell r="I3629" t="str">
            <v>NO APLICA</v>
          </cell>
          <cell r="J3629" t="str">
            <v>THERMO FISHER SCIENTIFIC</v>
          </cell>
          <cell r="K3629" t="str">
            <v>FINNPIPETTE F2</v>
          </cell>
          <cell r="L3629" t="str">
            <v>OU04821</v>
          </cell>
          <cell r="M3629" t="str">
            <v>VOLUMÉTRICOS</v>
          </cell>
          <cell r="N3629" t="str">
            <v>DRSP</v>
          </cell>
          <cell r="O3629" t="str">
            <v>GMR - MICROBIOLOGÍA</v>
          </cell>
          <cell r="P3629" t="str">
            <v>MICROBIOLOGÍA 2 PISO</v>
          </cell>
          <cell r="Q3629" t="str">
            <v>PROPIO</v>
          </cell>
          <cell r="R3629" t="str">
            <v>VOLUMEN</v>
          </cell>
          <cell r="S3629" t="str">
            <v>Intervalo de MEDICIÓN de 2 uL a 20 uL</v>
          </cell>
          <cell r="T3629"/>
          <cell r="U3629">
            <v>12</v>
          </cell>
          <cell r="V3629">
            <v>12</v>
          </cell>
          <cell r="W3629"/>
          <cell r="X3629"/>
          <cell r="Y3629" t="str">
            <v xml:space="preserve"> </v>
          </cell>
          <cell r="Z3629" t="str">
            <v xml:space="preserve">  </v>
          </cell>
          <cell r="AA3629"/>
          <cell r="AB3629"/>
          <cell r="AC3629"/>
          <cell r="AD3629"/>
          <cell r="AE3629" t="str">
            <v xml:space="preserve"> </v>
          </cell>
          <cell r="AF3629" t="str">
            <v xml:space="preserve"> </v>
          </cell>
          <cell r="AG3629"/>
          <cell r="AH3629"/>
          <cell r="AI3629"/>
          <cell r="AJ3629" t="str">
            <v xml:space="preserve"> </v>
          </cell>
          <cell r="AK3629" t="str">
            <v xml:space="preserve"> </v>
          </cell>
          <cell r="AL3629"/>
          <cell r="AM3629"/>
          <cell r="AN3629"/>
          <cell r="AO3629"/>
          <cell r="AP3629" t="str">
            <v xml:space="preserve"> </v>
          </cell>
          <cell r="AQ3629" t="str">
            <v xml:space="preserve"> </v>
          </cell>
          <cell r="AR3629"/>
          <cell r="AS3629"/>
          <cell r="AT3629"/>
          <cell r="AU3629"/>
        </row>
        <row r="3630">
          <cell r="B3630" t="str">
            <v>GMR-122</v>
          </cell>
          <cell r="C3630">
            <v>34533</v>
          </cell>
          <cell r="D3630" t="str">
            <v>#REF!</v>
          </cell>
          <cell r="E3630">
            <v>45172</v>
          </cell>
          <cell r="F3630" t="str">
            <v>ACTIVO</v>
          </cell>
          <cell r="G3630" t="str">
            <v>NO APLICA</v>
          </cell>
          <cell r="H3630" t="str">
            <v>PIPETA MONOCANAL</v>
          </cell>
          <cell r="I3630" t="str">
            <v>NO APLICA</v>
          </cell>
          <cell r="J3630" t="str">
            <v>THERMO FISHER SCIENTIFIC</v>
          </cell>
          <cell r="K3630" t="str">
            <v>FINNPIPETTE F2</v>
          </cell>
          <cell r="L3630" t="str">
            <v>RU08021</v>
          </cell>
          <cell r="M3630" t="str">
            <v>VOLUMÉTRICOS</v>
          </cell>
          <cell r="N3630" t="str">
            <v>DRSP</v>
          </cell>
          <cell r="O3630" t="str">
            <v>GMR - MICROBIOLOGÍA</v>
          </cell>
          <cell r="P3630" t="str">
            <v>ÁREA DE EXTRACCIÓN DE ADN</v>
          </cell>
          <cell r="Q3630" t="str">
            <v>PROPIO</v>
          </cell>
          <cell r="R3630" t="str">
            <v>VOLUMEN</v>
          </cell>
          <cell r="S3630" t="str">
            <v>Intervalo de MEDICIÓN de 20 uL a 200 uL</v>
          </cell>
          <cell r="T3630"/>
          <cell r="U3630">
            <v>12</v>
          </cell>
          <cell r="V3630">
            <v>12</v>
          </cell>
          <cell r="W3630"/>
          <cell r="X3630"/>
          <cell r="Y3630">
            <v>45709</v>
          </cell>
          <cell r="Z3630">
            <v>-59</v>
          </cell>
          <cell r="AA3630" t="str">
            <v>Proveedor externo</v>
          </cell>
          <cell r="AB3630" t="str">
            <v>Feb</v>
          </cell>
          <cell r="AC3630" t="str">
            <v>Feb</v>
          </cell>
          <cell r="AD3630">
            <v>45343</v>
          </cell>
          <cell r="AE3630">
            <v>45716</v>
          </cell>
          <cell r="AF3630">
            <v>-52</v>
          </cell>
          <cell r="AG3630" t="str">
            <v>Feb</v>
          </cell>
          <cell r="AH3630" t="str">
            <v>R</v>
          </cell>
          <cell r="AI3630">
            <v>45351</v>
          </cell>
          <cell r="AJ3630" t="str">
            <v xml:space="preserve"> </v>
          </cell>
          <cell r="AK3630" t="str">
            <v xml:space="preserve"> </v>
          </cell>
          <cell r="AL3630"/>
          <cell r="AM3630"/>
          <cell r="AN3630"/>
          <cell r="AO3630"/>
          <cell r="AP3630" t="str">
            <v xml:space="preserve"> </v>
          </cell>
          <cell r="AQ3630" t="str">
            <v xml:space="preserve"> </v>
          </cell>
          <cell r="AR3630"/>
          <cell r="AS3630"/>
          <cell r="AT3630"/>
          <cell r="AU3630"/>
        </row>
        <row r="3631">
          <cell r="B3631" t="str">
            <v>GMR-121</v>
          </cell>
          <cell r="C3631">
            <v>34540</v>
          </cell>
          <cell r="D3631" t="str">
            <v>#REF!</v>
          </cell>
          <cell r="E3631">
            <v>45172</v>
          </cell>
          <cell r="F3631" t="str">
            <v>ACTIVO</v>
          </cell>
          <cell r="G3631" t="str">
            <v>NO APLICA</v>
          </cell>
          <cell r="H3631" t="str">
            <v>PIPETA MONOCANAL</v>
          </cell>
          <cell r="I3631" t="str">
            <v>NO APLICA</v>
          </cell>
          <cell r="J3631" t="str">
            <v>THERMO FISHER SCIENTIFIC</v>
          </cell>
          <cell r="K3631" t="str">
            <v>FINNPIPETTE F2</v>
          </cell>
          <cell r="L3631" t="str">
            <v>PU35091</v>
          </cell>
          <cell r="M3631" t="str">
            <v>VOLUMÉTRICOS</v>
          </cell>
          <cell r="N3631" t="str">
            <v>DRSP</v>
          </cell>
          <cell r="O3631" t="str">
            <v>GMR - MICROBIOLOGÍA</v>
          </cell>
          <cell r="P3631" t="str">
            <v>ÁREA DE MEZCLA DE REACTIVOS (PCR A PARTIR DE CULTIVOS)</v>
          </cell>
          <cell r="Q3631" t="str">
            <v>PROPIO</v>
          </cell>
          <cell r="R3631" t="str">
            <v>VOLUMEN</v>
          </cell>
          <cell r="S3631" t="str">
            <v>Intervalo de MEDICIÓN de 100 uL a 1000 Ul</v>
          </cell>
          <cell r="T3631"/>
          <cell r="U3631">
            <v>12</v>
          </cell>
          <cell r="V3631">
            <v>12</v>
          </cell>
          <cell r="W3631"/>
          <cell r="X3631"/>
          <cell r="Y3631">
            <v>45709</v>
          </cell>
          <cell r="Z3631">
            <v>-59</v>
          </cell>
          <cell r="AA3631" t="str">
            <v>Proveedor externo</v>
          </cell>
          <cell r="AB3631" t="str">
            <v>Feb</v>
          </cell>
          <cell r="AC3631" t="str">
            <v>Feb</v>
          </cell>
          <cell r="AD3631">
            <v>45343</v>
          </cell>
          <cell r="AE3631">
            <v>45716</v>
          </cell>
          <cell r="AF3631">
            <v>-52</v>
          </cell>
          <cell r="AG3631" t="str">
            <v>Feb</v>
          </cell>
          <cell r="AH3631" t="str">
            <v>R</v>
          </cell>
          <cell r="AI3631">
            <v>45351</v>
          </cell>
          <cell r="AJ3631" t="str">
            <v xml:space="preserve"> </v>
          </cell>
          <cell r="AK3631" t="str">
            <v xml:space="preserve"> </v>
          </cell>
          <cell r="AL3631"/>
          <cell r="AM3631"/>
          <cell r="AN3631"/>
          <cell r="AO3631"/>
          <cell r="AP3631" t="str">
            <v xml:space="preserve"> </v>
          </cell>
          <cell r="AQ3631" t="str">
            <v xml:space="preserve"> </v>
          </cell>
          <cell r="AR3631"/>
          <cell r="AS3631"/>
          <cell r="AT3631"/>
          <cell r="AU3631"/>
        </row>
        <row r="3632">
          <cell r="B3632">
            <v>34543</v>
          </cell>
          <cell r="C3632">
            <v>34543</v>
          </cell>
          <cell r="D3632" t="str">
            <v>#REF!</v>
          </cell>
          <cell r="E3632" t="str">
            <v>NO DISPONIBLE</v>
          </cell>
          <cell r="F3632" t="str">
            <v>INACTIVO</v>
          </cell>
          <cell r="G3632" t="str">
            <v>NO APLICA</v>
          </cell>
          <cell r="H3632" t="str">
            <v>MICROPIPETA MONOCANAL</v>
          </cell>
          <cell r="I3632" t="str">
            <v>NO APLICA</v>
          </cell>
          <cell r="J3632" t="str">
            <v>THERMO FISHER SCIENTIFIC</v>
          </cell>
          <cell r="K3632" t="str">
            <v>FINNPIPETTE F2</v>
          </cell>
          <cell r="L3632" t="str">
            <v>PU35083</v>
          </cell>
          <cell r="M3632" t="str">
            <v xml:space="preserve">VOLUMÉTRICOS </v>
          </cell>
          <cell r="N3632" t="str">
            <v>DRSP</v>
          </cell>
          <cell r="O3632" t="str">
            <v>GVI - VIROLOGÍA</v>
          </cell>
          <cell r="P3632" t="str">
            <v>PENDIENTE</v>
          </cell>
          <cell r="Q3632" t="str">
            <v>PROPIO</v>
          </cell>
          <cell r="R3632" t="str">
            <v>VOLUMEN</v>
          </cell>
          <cell r="S3632" t="str">
            <v>NO DISPONIBLE</v>
          </cell>
          <cell r="T3632"/>
          <cell r="U3632"/>
          <cell r="V3632"/>
          <cell r="W3632"/>
          <cell r="X3632"/>
          <cell r="Y3632" t="str">
            <v xml:space="preserve"> </v>
          </cell>
          <cell r="Z3632" t="str">
            <v xml:space="preserve">  </v>
          </cell>
          <cell r="AA3632"/>
          <cell r="AB3632"/>
          <cell r="AC3632"/>
          <cell r="AD3632"/>
          <cell r="AE3632" t="str">
            <v xml:space="preserve"> </v>
          </cell>
          <cell r="AF3632" t="str">
            <v xml:space="preserve"> </v>
          </cell>
          <cell r="AG3632"/>
          <cell r="AH3632"/>
          <cell r="AI3632"/>
          <cell r="AJ3632" t="str">
            <v xml:space="preserve"> </v>
          </cell>
          <cell r="AK3632" t="str">
            <v xml:space="preserve"> </v>
          </cell>
          <cell r="AL3632"/>
          <cell r="AM3632"/>
          <cell r="AN3632"/>
          <cell r="AO3632"/>
          <cell r="AP3632" t="str">
            <v xml:space="preserve"> </v>
          </cell>
          <cell r="AQ3632" t="str">
            <v xml:space="preserve"> </v>
          </cell>
          <cell r="AR3632"/>
          <cell r="AS3632"/>
          <cell r="AT3632"/>
          <cell r="AU3632"/>
        </row>
        <row r="3633">
          <cell r="B3633" t="str">
            <v>GPR-011</v>
          </cell>
          <cell r="C3633">
            <v>34561</v>
          </cell>
          <cell r="D3633" t="str">
            <v>#REF!</v>
          </cell>
          <cell r="E3633" t="str">
            <v>NO DISPONIBLE</v>
          </cell>
          <cell r="F3633" t="str">
            <v>ACTIVO</v>
          </cell>
          <cell r="G3633" t="str">
            <v>NO APLICA</v>
          </cell>
          <cell r="H3633" t="str">
            <v>PLACA DE DENSIDAD ÓPTICA NEUTRAL</v>
          </cell>
          <cell r="I3633" t="str">
            <v>NO APLICA</v>
          </cell>
          <cell r="J3633" t="str">
            <v>THERMO FISHER SCIENTIFIC</v>
          </cell>
          <cell r="K3633">
            <v>1427505</v>
          </cell>
          <cell r="L3633" t="str">
            <v>1043-03</v>
          </cell>
          <cell r="M3633" t="str">
            <v>ESPECTROFOTÓMETROS Y FOTÓMETROS</v>
          </cell>
          <cell r="N3633" t="str">
            <v>DRSP</v>
          </cell>
          <cell r="O3633" t="str">
            <v>GPR - PARASITOLOGÍA</v>
          </cell>
          <cell r="P3633" t="str">
            <v>INMUNODIAGNOSTICO</v>
          </cell>
          <cell r="Q3633" t="str">
            <v>PROPIO</v>
          </cell>
          <cell r="R3633" t="str">
            <v>NO APLICA</v>
          </cell>
          <cell r="S3633" t="str">
            <v>Ancho de banda espectral ABE: 1 NM
Alcance de MEDICIÓN longitud de onda: 405 a 750 nm
Velocidad de barrido: 90 nm/min</v>
          </cell>
          <cell r="T3633"/>
          <cell r="U3633"/>
          <cell r="V3633">
            <v>24</v>
          </cell>
          <cell r="W3633"/>
          <cell r="X3633"/>
          <cell r="Y3633" t="str">
            <v xml:space="preserve"> </v>
          </cell>
          <cell r="Z3633" t="str">
            <v xml:space="preserve">  </v>
          </cell>
          <cell r="AA3633"/>
          <cell r="AB3633"/>
          <cell r="AC3633"/>
          <cell r="AD3633"/>
          <cell r="AE3633">
            <v>45311</v>
          </cell>
          <cell r="AF3633">
            <v>-457</v>
          </cell>
          <cell r="AG3633" t="str">
            <v>Feb</v>
          </cell>
          <cell r="AH3633"/>
          <cell r="AI3633">
            <v>44581</v>
          </cell>
          <cell r="AJ3633" t="str">
            <v xml:space="preserve"> </v>
          </cell>
          <cell r="AK3633" t="str">
            <v xml:space="preserve"> </v>
          </cell>
          <cell r="AL3633"/>
          <cell r="AM3633"/>
          <cell r="AN3633"/>
          <cell r="AO3633"/>
          <cell r="AP3633" t="str">
            <v xml:space="preserve"> </v>
          </cell>
          <cell r="AQ3633" t="str">
            <v xml:space="preserve"> </v>
          </cell>
          <cell r="AR3633"/>
          <cell r="AS3633"/>
          <cell r="AT3633"/>
          <cell r="AU3633"/>
        </row>
        <row r="3634">
          <cell r="B3634">
            <v>34566</v>
          </cell>
          <cell r="C3634">
            <v>34566</v>
          </cell>
          <cell r="D3634" t="str">
            <v>#REF!</v>
          </cell>
          <cell r="E3634">
            <v>44716</v>
          </cell>
          <cell r="F3634" t="str">
            <v>ACTIVO</v>
          </cell>
          <cell r="G3634" t="str">
            <v>NO APLICA</v>
          </cell>
          <cell r="H3634" t="str">
            <v>FUENTE DE ALIMENTACIÓN</v>
          </cell>
          <cell r="I3634" t="str">
            <v>NO APLICA</v>
          </cell>
          <cell r="J3634" t="str">
            <v>THERMO FISHER SCIENTIFIC</v>
          </cell>
          <cell r="K3634" t="str">
            <v>EC 300 XL</v>
          </cell>
          <cell r="L3634" t="str">
            <v>C1596190805763</v>
          </cell>
          <cell r="M3634" t="str">
            <v>ELECTRÓNICOS</v>
          </cell>
          <cell r="N3634" t="str">
            <v>DRSP</v>
          </cell>
          <cell r="O3634" t="str">
            <v>GVI - VIROLOGÍA</v>
          </cell>
          <cell r="P3634" t="str">
            <v>PENDIENTE</v>
          </cell>
          <cell r="Q3634" t="str">
            <v>PROPIO</v>
          </cell>
          <cell r="R3634" t="str">
            <v>VOLTAJE/ AMPERAJE / POTENCIA</v>
          </cell>
          <cell r="S3634" t="str">
            <v>(10 A 300 )VDC / (4 A 400) Ma / 75 W</v>
          </cell>
          <cell r="T3634"/>
          <cell r="U3634">
            <v>12</v>
          </cell>
          <cell r="V3634"/>
          <cell r="W3634"/>
          <cell r="X3634"/>
          <cell r="Y3634">
            <v>45708</v>
          </cell>
          <cell r="Z3634">
            <v>-60</v>
          </cell>
          <cell r="AA3634" t="str">
            <v>Taller GELP</v>
          </cell>
          <cell r="AB3634" t="str">
            <v>Feb</v>
          </cell>
          <cell r="AC3634" t="str">
            <v>Feb</v>
          </cell>
          <cell r="AD3634">
            <v>45342</v>
          </cell>
          <cell r="AE3634" t="str">
            <v xml:space="preserve"> </v>
          </cell>
          <cell r="AF3634" t="str">
            <v xml:space="preserve"> </v>
          </cell>
          <cell r="AG3634"/>
          <cell r="AH3634"/>
          <cell r="AI3634"/>
          <cell r="AJ3634" t="str">
            <v xml:space="preserve"> </v>
          </cell>
          <cell r="AK3634" t="str">
            <v xml:space="preserve"> </v>
          </cell>
          <cell r="AL3634"/>
          <cell r="AM3634"/>
          <cell r="AN3634"/>
          <cell r="AO3634"/>
          <cell r="AP3634" t="str">
            <v xml:space="preserve"> </v>
          </cell>
          <cell r="AQ3634" t="str">
            <v xml:space="preserve"> </v>
          </cell>
          <cell r="AR3634"/>
          <cell r="AS3634"/>
          <cell r="AT3634"/>
          <cell r="AU3634"/>
        </row>
        <row r="3635">
          <cell r="B3635">
            <v>34576</v>
          </cell>
          <cell r="C3635">
            <v>34576</v>
          </cell>
          <cell r="D3635" t="str">
            <v>#REF!</v>
          </cell>
          <cell r="E3635" t="str">
            <v>NO DISPONIBLE</v>
          </cell>
          <cell r="F3635" t="str">
            <v>INACTIVO</v>
          </cell>
          <cell r="G3635" t="str">
            <v>NO APLICA</v>
          </cell>
          <cell r="H3635" t="str">
            <v>TERMOCICLADOR</v>
          </cell>
          <cell r="I3635" t="str">
            <v>NO APLICA</v>
          </cell>
          <cell r="J3635" t="str">
            <v>NO DISPONIBLE</v>
          </cell>
          <cell r="K3635" t="str">
            <v>68 MIC</v>
          </cell>
          <cell r="L3635" t="str">
            <v>M0002448</v>
          </cell>
          <cell r="M3635" t="str">
            <v>TERMOCICLADORES</v>
          </cell>
          <cell r="N3635" t="str">
            <v>DRSP</v>
          </cell>
          <cell r="O3635" t="str">
            <v>GVI - VIROLOGÍA</v>
          </cell>
          <cell r="P3635" t="str">
            <v>PENDIENTE</v>
          </cell>
          <cell r="Q3635" t="str">
            <v>DONACIÓN</v>
          </cell>
          <cell r="R3635" t="str">
            <v>NO APLICA</v>
          </cell>
          <cell r="S3635" t="str">
            <v>NO DISPONIBLE</v>
          </cell>
          <cell r="T3635"/>
          <cell r="U3635"/>
          <cell r="V3635"/>
          <cell r="W3635"/>
          <cell r="X3635"/>
          <cell r="Y3635" t="str">
            <v xml:space="preserve"> </v>
          </cell>
          <cell r="Z3635" t="str">
            <v xml:space="preserve">  </v>
          </cell>
          <cell r="AA3635"/>
          <cell r="AB3635"/>
          <cell r="AC3635"/>
          <cell r="AD3635"/>
          <cell r="AE3635" t="str">
            <v xml:space="preserve"> </v>
          </cell>
          <cell r="AF3635" t="str">
            <v xml:space="preserve"> </v>
          </cell>
          <cell r="AG3635"/>
          <cell r="AH3635"/>
          <cell r="AI3635"/>
          <cell r="AJ3635" t="str">
            <v xml:space="preserve"> </v>
          </cell>
          <cell r="AK3635" t="str">
            <v xml:space="preserve"> </v>
          </cell>
          <cell r="AL3635"/>
          <cell r="AM3635"/>
          <cell r="AN3635"/>
          <cell r="AO3635"/>
          <cell r="AP3635" t="str">
            <v xml:space="preserve"> </v>
          </cell>
          <cell r="AQ3635" t="str">
            <v xml:space="preserve"> </v>
          </cell>
          <cell r="AR3635"/>
          <cell r="AS3635"/>
          <cell r="AT3635"/>
          <cell r="AU3635"/>
        </row>
        <row r="3636">
          <cell r="B3636">
            <v>34577</v>
          </cell>
          <cell r="C3636">
            <v>34577</v>
          </cell>
          <cell r="D3636" t="str">
            <v>#REF!</v>
          </cell>
          <cell r="E3636" t="str">
            <v>NO DISPONIBLE</v>
          </cell>
          <cell r="F3636" t="str">
            <v>INACTIVO</v>
          </cell>
          <cell r="G3636" t="str">
            <v>NO APLICA</v>
          </cell>
          <cell r="H3636" t="str">
            <v>TERMOCICLADOR</v>
          </cell>
          <cell r="I3636" t="str">
            <v>NO APLICA</v>
          </cell>
          <cell r="J3636" t="str">
            <v>NO DISPONIBLE</v>
          </cell>
          <cell r="K3636" t="str">
            <v>68 MIC</v>
          </cell>
          <cell r="L3636" t="str">
            <v>M0002458</v>
          </cell>
          <cell r="M3636" t="str">
            <v>TERMOCICLADORES</v>
          </cell>
          <cell r="N3636" t="str">
            <v>DRSP</v>
          </cell>
          <cell r="O3636" t="str">
            <v>GVI - VIROLOGÍA</v>
          </cell>
          <cell r="P3636" t="str">
            <v>PENDIENTE</v>
          </cell>
          <cell r="Q3636" t="str">
            <v>DONACIÓN</v>
          </cell>
          <cell r="R3636" t="str">
            <v>NO APLICA</v>
          </cell>
          <cell r="S3636" t="str">
            <v>NO DISPONIBLE</v>
          </cell>
          <cell r="T3636"/>
          <cell r="U3636"/>
          <cell r="V3636"/>
          <cell r="W3636"/>
          <cell r="X3636"/>
          <cell r="Y3636" t="str">
            <v xml:space="preserve"> </v>
          </cell>
          <cell r="Z3636" t="str">
            <v xml:space="preserve">  </v>
          </cell>
          <cell r="AA3636"/>
          <cell r="AB3636"/>
          <cell r="AC3636"/>
          <cell r="AD3636"/>
          <cell r="AE3636" t="str">
            <v xml:space="preserve"> </v>
          </cell>
          <cell r="AF3636" t="str">
            <v xml:space="preserve"> </v>
          </cell>
          <cell r="AG3636"/>
          <cell r="AH3636"/>
          <cell r="AI3636"/>
          <cell r="AJ3636" t="str">
            <v xml:space="preserve"> </v>
          </cell>
          <cell r="AK3636" t="str">
            <v xml:space="preserve"> </v>
          </cell>
          <cell r="AL3636"/>
          <cell r="AM3636"/>
          <cell r="AN3636"/>
          <cell r="AO3636"/>
          <cell r="AP3636" t="str">
            <v xml:space="preserve"> </v>
          </cell>
          <cell r="AQ3636" t="str">
            <v xml:space="preserve"> </v>
          </cell>
          <cell r="AR3636"/>
          <cell r="AS3636"/>
          <cell r="AT3636"/>
          <cell r="AU3636"/>
        </row>
        <row r="3637">
          <cell r="B3637">
            <v>34579</v>
          </cell>
          <cell r="C3637">
            <v>34579</v>
          </cell>
          <cell r="D3637" t="str">
            <v>#REF!</v>
          </cell>
          <cell r="E3637" t="str">
            <v>NO DISPONIBLE</v>
          </cell>
          <cell r="F3637" t="str">
            <v>ACTIVO</v>
          </cell>
          <cell r="G3637" t="str">
            <v>NO APLICA</v>
          </cell>
          <cell r="H3637" t="str">
            <v xml:space="preserve">AGITADOR VORTEX </v>
          </cell>
          <cell r="I3637" t="str">
            <v>NO APLICA</v>
          </cell>
          <cell r="J3637" t="str">
            <v>BENCHMARK SCIENTIFIC</v>
          </cell>
          <cell r="K3637" t="str">
            <v>BV1000</v>
          </cell>
          <cell r="L3637">
            <v>19071760</v>
          </cell>
          <cell r="M3637" t="str">
            <v>AGITADORES</v>
          </cell>
          <cell r="N3637" t="str">
            <v>DRSP</v>
          </cell>
          <cell r="O3637" t="str">
            <v>GVI - VIROLOGÍA</v>
          </cell>
          <cell r="P3637" t="str">
            <v>POLIO</v>
          </cell>
          <cell r="Q3637" t="str">
            <v>DONACIÓN</v>
          </cell>
          <cell r="R3637" t="str">
            <v>VELOCIDAD</v>
          </cell>
          <cell r="S3637" t="str">
            <v>500 A 2500 RPM</v>
          </cell>
          <cell r="T3637"/>
          <cell r="U3637">
            <v>12</v>
          </cell>
          <cell r="V3637"/>
          <cell r="W3637"/>
          <cell r="X3637"/>
          <cell r="Y3637">
            <v>45709</v>
          </cell>
          <cell r="Z3637">
            <v>-59</v>
          </cell>
          <cell r="AA3637" t="str">
            <v>Taller GELP</v>
          </cell>
          <cell r="AB3637" t="str">
            <v>Feb</v>
          </cell>
          <cell r="AC3637" t="str">
            <v>Feb</v>
          </cell>
          <cell r="AD3637">
            <v>45343</v>
          </cell>
          <cell r="AE3637" t="str">
            <v xml:space="preserve"> </v>
          </cell>
          <cell r="AF3637" t="str">
            <v xml:space="preserve"> </v>
          </cell>
          <cell r="AG3637"/>
          <cell r="AH3637"/>
          <cell r="AI3637"/>
          <cell r="AJ3637" t="str">
            <v xml:space="preserve"> </v>
          </cell>
          <cell r="AK3637" t="str">
            <v xml:space="preserve"> </v>
          </cell>
          <cell r="AL3637"/>
          <cell r="AM3637"/>
          <cell r="AN3637"/>
          <cell r="AO3637"/>
          <cell r="AP3637" t="str">
            <v xml:space="preserve"> </v>
          </cell>
          <cell r="AQ3637" t="str">
            <v xml:space="preserve"> </v>
          </cell>
          <cell r="AR3637"/>
          <cell r="AS3637"/>
          <cell r="AT3637"/>
          <cell r="AU3637"/>
        </row>
        <row r="3638">
          <cell r="B3638">
            <v>35710</v>
          </cell>
          <cell r="C3638">
            <v>35710</v>
          </cell>
          <cell r="D3638" t="str">
            <v>#REF!</v>
          </cell>
          <cell r="E3638">
            <v>44892</v>
          </cell>
          <cell r="F3638" t="str">
            <v>ACTIVO</v>
          </cell>
          <cell r="G3638" t="str">
            <v>NO APLICA</v>
          </cell>
          <cell r="H3638" t="str">
            <v>MICROPIPETA MONOCANAL</v>
          </cell>
          <cell r="I3638" t="str">
            <v>NO APLICA</v>
          </cell>
          <cell r="J3638" t="str">
            <v>THERMO FISHER SCIENTIFIC</v>
          </cell>
          <cell r="K3638" t="str">
            <v>FINNPIPETTE F2</v>
          </cell>
          <cell r="L3638" t="str">
            <v>QU41886</v>
          </cell>
          <cell r="M3638" t="str">
            <v xml:space="preserve">VOLUMÉTRICOS </v>
          </cell>
          <cell r="N3638" t="str">
            <v>DRSP</v>
          </cell>
          <cell r="O3638" t="str">
            <v>GVI - VIROLOGÍA</v>
          </cell>
          <cell r="P3638" t="str">
            <v>PREPARACIÓN DE MEZCLAS Y PCR</v>
          </cell>
          <cell r="Q3638" t="str">
            <v>PROPIO</v>
          </cell>
          <cell r="R3638" t="str">
            <v>VOLUMEN</v>
          </cell>
          <cell r="S3638" t="str">
            <v>Intervalo de medición  2 a 20 uL</v>
          </cell>
          <cell r="T3638"/>
          <cell r="U3638">
            <v>12</v>
          </cell>
          <cell r="V3638">
            <v>12</v>
          </cell>
          <cell r="W3638"/>
          <cell r="X3638"/>
          <cell r="Y3638">
            <v>45976</v>
          </cell>
          <cell r="Z3638">
            <v>208</v>
          </cell>
          <cell r="AA3638" t="str">
            <v>Proveedor externo</v>
          </cell>
          <cell r="AB3638" t="str">
            <v>Nov</v>
          </cell>
          <cell r="AC3638" t="str">
            <v>R</v>
          </cell>
          <cell r="AD3638">
            <v>45611</v>
          </cell>
          <cell r="AE3638">
            <v>45983</v>
          </cell>
          <cell r="AF3638">
            <v>215</v>
          </cell>
          <cell r="AG3638" t="str">
            <v>Nov</v>
          </cell>
          <cell r="AH3638" t="str">
            <v>R</v>
          </cell>
          <cell r="AI3638">
            <v>45618</v>
          </cell>
          <cell r="AJ3638" t="str">
            <v xml:space="preserve"> </v>
          </cell>
          <cell r="AK3638" t="str">
            <v xml:space="preserve"> </v>
          </cell>
          <cell r="AL3638"/>
          <cell r="AM3638"/>
          <cell r="AN3638"/>
          <cell r="AO3638"/>
          <cell r="AP3638" t="str">
            <v xml:space="preserve"> </v>
          </cell>
          <cell r="AQ3638" t="str">
            <v xml:space="preserve"> </v>
          </cell>
          <cell r="AR3638"/>
          <cell r="AS3638"/>
          <cell r="AT3638"/>
          <cell r="AU3638"/>
        </row>
        <row r="3639">
          <cell r="B3639" t="str">
            <v>GVI-253</v>
          </cell>
          <cell r="C3639">
            <v>35719</v>
          </cell>
          <cell r="D3639" t="str">
            <v>#REF!</v>
          </cell>
          <cell r="E3639">
            <v>44892</v>
          </cell>
          <cell r="F3639" t="str">
            <v>ACTIVO</v>
          </cell>
          <cell r="G3639" t="str">
            <v>NO APLICA</v>
          </cell>
          <cell r="H3639" t="str">
            <v>MICROPIPETA MONOCANAL</v>
          </cell>
          <cell r="I3639" t="str">
            <v>NO APLICA</v>
          </cell>
          <cell r="J3639" t="str">
            <v>THERMO FISHER SCIENTIFIC</v>
          </cell>
          <cell r="K3639" t="str">
            <v>FINNPIPETTE F2</v>
          </cell>
          <cell r="L3639" t="str">
            <v>RU18121</v>
          </cell>
          <cell r="M3639" t="str">
            <v xml:space="preserve">VOLUMÉTRICOS </v>
          </cell>
          <cell r="N3639" t="str">
            <v>DRSP</v>
          </cell>
          <cell r="O3639" t="str">
            <v>GVI - VIROLOGÍA</v>
          </cell>
          <cell r="P3639" t="str">
            <v>LABORATORIO DE ARBOVIRUS (AISLAMIENTO VIRAL)</v>
          </cell>
          <cell r="Q3639" t="str">
            <v>PROPIO</v>
          </cell>
          <cell r="R3639" t="str">
            <v>VOLUMEN</v>
          </cell>
          <cell r="S3639" t="str">
            <v>Intervalo de medición 2 a 20 uL</v>
          </cell>
          <cell r="T3639"/>
          <cell r="U3639">
            <v>12</v>
          </cell>
          <cell r="V3639">
            <v>12</v>
          </cell>
          <cell r="W3639"/>
          <cell r="X3639"/>
          <cell r="Y3639">
            <v>45710</v>
          </cell>
          <cell r="Z3639">
            <v>-58</v>
          </cell>
          <cell r="AA3639" t="str">
            <v>Proveedor externo</v>
          </cell>
          <cell r="AB3639" t="str">
            <v>Feb</v>
          </cell>
          <cell r="AC3639" t="str">
            <v>Feb</v>
          </cell>
          <cell r="AD3639">
            <v>45344</v>
          </cell>
          <cell r="AE3639">
            <v>45717</v>
          </cell>
          <cell r="AF3639">
            <v>-51</v>
          </cell>
          <cell r="AG3639" t="str">
            <v>Mar</v>
          </cell>
          <cell r="AH3639" t="str">
            <v>R</v>
          </cell>
          <cell r="AI3639">
            <v>45352</v>
          </cell>
          <cell r="AJ3639" t="str">
            <v xml:space="preserve"> </v>
          </cell>
          <cell r="AK3639" t="str">
            <v xml:space="preserve"> </v>
          </cell>
          <cell r="AL3639"/>
          <cell r="AM3639"/>
          <cell r="AN3639"/>
          <cell r="AO3639"/>
          <cell r="AP3639" t="str">
            <v xml:space="preserve"> </v>
          </cell>
          <cell r="AQ3639" t="str">
            <v xml:space="preserve"> </v>
          </cell>
          <cell r="AR3639"/>
          <cell r="AS3639"/>
          <cell r="AT3639"/>
          <cell r="AU3639"/>
        </row>
        <row r="3640">
          <cell r="B3640">
            <v>35810</v>
          </cell>
          <cell r="C3640">
            <v>35810</v>
          </cell>
          <cell r="D3640" t="str">
            <v>#REF!</v>
          </cell>
          <cell r="E3640" t="str">
            <v>NO DISPONIBLE</v>
          </cell>
          <cell r="F3640" t="str">
            <v>INACTIVO</v>
          </cell>
          <cell r="G3640" t="str">
            <v>NO APLICA</v>
          </cell>
          <cell r="H3640" t="str">
            <v xml:space="preserve">TERMOCICLADOR </v>
          </cell>
          <cell r="I3640" t="str">
            <v>NO APLICA</v>
          </cell>
          <cell r="J3640" t="str">
            <v>ANALYTIK JENA</v>
          </cell>
          <cell r="K3640" t="str">
            <v>GTOWER 3G</v>
          </cell>
          <cell r="L3640" t="str">
            <v>3107B-1123</v>
          </cell>
          <cell r="M3640" t="str">
            <v>TERMOCICLADORES</v>
          </cell>
          <cell r="N3640" t="str">
            <v>DRSP</v>
          </cell>
          <cell r="O3640" t="str">
            <v>GVI - VIROLOGÍA</v>
          </cell>
          <cell r="P3640" t="str">
            <v>TERMOCICLADORES</v>
          </cell>
          <cell r="Q3640" t="str">
            <v xml:space="preserve"> </v>
          </cell>
          <cell r="R3640" t="str">
            <v>NO APLICA</v>
          </cell>
          <cell r="S3640" t="str">
            <v>NO DISPONIBLE</v>
          </cell>
          <cell r="T3640" t="str">
            <v xml:space="preserve">2023-11-07 (APR): Falla en la conexión entre el módulo óptico y el termociclador </v>
          </cell>
          <cell r="U3640">
            <v>12</v>
          </cell>
          <cell r="V3640"/>
          <cell r="W3640"/>
          <cell r="X3640"/>
          <cell r="Y3640" t="str">
            <v xml:space="preserve"> </v>
          </cell>
          <cell r="Z3640" t="str">
            <v xml:space="preserve">  </v>
          </cell>
          <cell r="AA3640"/>
          <cell r="AB3640"/>
          <cell r="AC3640"/>
          <cell r="AD3640"/>
          <cell r="AE3640" t="str">
            <v xml:space="preserve"> </v>
          </cell>
          <cell r="AF3640" t="str">
            <v xml:space="preserve"> </v>
          </cell>
          <cell r="AG3640"/>
          <cell r="AH3640"/>
          <cell r="AI3640"/>
          <cell r="AJ3640" t="str">
            <v xml:space="preserve"> </v>
          </cell>
          <cell r="AK3640" t="str">
            <v xml:space="preserve"> </v>
          </cell>
          <cell r="AL3640"/>
          <cell r="AM3640"/>
          <cell r="AN3640"/>
          <cell r="AO3640"/>
          <cell r="AP3640" t="str">
            <v xml:space="preserve"> </v>
          </cell>
          <cell r="AQ3640" t="str">
            <v xml:space="preserve"> </v>
          </cell>
          <cell r="AR3640"/>
          <cell r="AS3640"/>
          <cell r="AT3640"/>
          <cell r="AU3640"/>
        </row>
        <row r="3641">
          <cell r="B3641">
            <v>35811</v>
          </cell>
          <cell r="C3641">
            <v>35811</v>
          </cell>
          <cell r="D3641" t="str">
            <v>#REF!</v>
          </cell>
          <cell r="E3641" t="str">
            <v>NO DISPONIBLE</v>
          </cell>
          <cell r="F3641" t="str">
            <v>ACTIVO</v>
          </cell>
          <cell r="G3641" t="str">
            <v>NO APLICA</v>
          </cell>
          <cell r="H3641" t="str">
            <v xml:space="preserve">TERMOCICLADOR </v>
          </cell>
          <cell r="I3641" t="str">
            <v>NO APLICA</v>
          </cell>
          <cell r="J3641" t="str">
            <v>ANALYTIK JENA</v>
          </cell>
          <cell r="K3641" t="str">
            <v>GTOWER 3G</v>
          </cell>
          <cell r="L3641" t="str">
            <v>3107B-1124</v>
          </cell>
          <cell r="M3641" t="str">
            <v>TERMOCICLADORES</v>
          </cell>
          <cell r="N3641" t="str">
            <v>DRSP</v>
          </cell>
          <cell r="O3641" t="str">
            <v>GVI - VIROLOGÍA</v>
          </cell>
          <cell r="P3641" t="str">
            <v>TERMOCICLADORES</v>
          </cell>
          <cell r="Q3641" t="str">
            <v>DONACIÓN</v>
          </cell>
          <cell r="R3641" t="str">
            <v>NO APLICA</v>
          </cell>
          <cell r="S3641" t="str">
            <v>NO DISPONIBLE</v>
          </cell>
          <cell r="T3641"/>
          <cell r="U3641">
            <v>12</v>
          </cell>
          <cell r="V3641"/>
          <cell r="W3641"/>
          <cell r="X3641"/>
          <cell r="Y3641" t="str">
            <v xml:space="preserve"> </v>
          </cell>
          <cell r="Z3641" t="str">
            <v xml:space="preserve">  </v>
          </cell>
          <cell r="AA3641"/>
          <cell r="AB3641"/>
          <cell r="AC3641"/>
          <cell r="AD3641"/>
          <cell r="AE3641" t="str">
            <v xml:space="preserve"> </v>
          </cell>
          <cell r="AF3641" t="str">
            <v xml:space="preserve"> </v>
          </cell>
          <cell r="AG3641"/>
          <cell r="AH3641"/>
          <cell r="AI3641"/>
          <cell r="AJ3641" t="str">
            <v xml:space="preserve"> </v>
          </cell>
          <cell r="AK3641" t="str">
            <v xml:space="preserve"> </v>
          </cell>
          <cell r="AL3641"/>
          <cell r="AM3641"/>
          <cell r="AN3641"/>
          <cell r="AO3641"/>
          <cell r="AP3641" t="str">
            <v xml:space="preserve"> </v>
          </cell>
          <cell r="AQ3641" t="str">
            <v xml:space="preserve"> </v>
          </cell>
          <cell r="AR3641"/>
          <cell r="AS3641"/>
          <cell r="AT3641"/>
          <cell r="AU3641"/>
        </row>
        <row r="3642">
          <cell r="B3642">
            <v>35835</v>
          </cell>
          <cell r="C3642">
            <v>35835</v>
          </cell>
          <cell r="D3642" t="str">
            <v>#REF!</v>
          </cell>
          <cell r="E3642" t="str">
            <v>NO DISPONIBLE</v>
          </cell>
          <cell r="F3642" t="str">
            <v>ACTIVO</v>
          </cell>
          <cell r="G3642" t="str">
            <v>NO APLICA</v>
          </cell>
          <cell r="H3642" t="str">
            <v xml:space="preserve">CABINA DE BIOSEGURIDAD CLASE III </v>
          </cell>
          <cell r="I3642" t="str">
            <v xml:space="preserve">NO APLICA </v>
          </cell>
          <cell r="J3642" t="str">
            <v>ESCO</v>
          </cell>
          <cell r="K3642" t="str">
            <v>AC3-4B2</v>
          </cell>
          <cell r="L3642" t="str">
            <v>2020-151906</v>
          </cell>
          <cell r="M3642" t="str">
            <v>CABINAS Y MÓDULOS</v>
          </cell>
          <cell r="N3642" t="str">
            <v>DP</v>
          </cell>
          <cell r="O3642" t="str">
            <v>HG - HACIENDA GALINDO</v>
          </cell>
          <cell r="P3642" t="str">
            <v>LABORATORIO VENENOS CAN</v>
          </cell>
          <cell r="Q3642" t="str">
            <v>DONACIÓN</v>
          </cell>
          <cell r="R3642" t="str">
            <v xml:space="preserve">VELOCIDAD DE FLUJO DE AIRE
CONCENTRACIÓN DE PARTÍCULAS
</v>
          </cell>
          <cell r="S3642" t="str">
            <v>NSF 49</v>
          </cell>
          <cell r="T3642"/>
          <cell r="U3642">
            <v>12</v>
          </cell>
          <cell r="V3642"/>
          <cell r="W3642">
            <v>12</v>
          </cell>
          <cell r="X3642"/>
          <cell r="Y3642">
            <v>45779</v>
          </cell>
          <cell r="Z3642">
            <v>11</v>
          </cell>
          <cell r="AA3642" t="str">
            <v>Proveedor externo</v>
          </cell>
          <cell r="AB3642" t="str">
            <v>May</v>
          </cell>
          <cell r="AC3642" t="str">
            <v>May</v>
          </cell>
          <cell r="AD3642">
            <v>45414</v>
          </cell>
          <cell r="AE3642" t="str">
            <v xml:space="preserve"> </v>
          </cell>
          <cell r="AF3642" t="str">
            <v xml:space="preserve"> </v>
          </cell>
          <cell r="AG3642"/>
          <cell r="AH3642"/>
          <cell r="AI3642"/>
          <cell r="AJ3642">
            <v>45801</v>
          </cell>
          <cell r="AK3642">
            <v>33</v>
          </cell>
          <cell r="AL3642" t="str">
            <v>Proveedor externo</v>
          </cell>
          <cell r="AM3642" t="str">
            <v>May</v>
          </cell>
          <cell r="AN3642" t="str">
            <v>May</v>
          </cell>
          <cell r="AO3642">
            <v>45436</v>
          </cell>
          <cell r="AP3642" t="str">
            <v xml:space="preserve"> </v>
          </cell>
          <cell r="AQ3642" t="str">
            <v xml:space="preserve"> </v>
          </cell>
          <cell r="AR3642"/>
          <cell r="AS3642"/>
          <cell r="AT3642"/>
          <cell r="AU3642"/>
        </row>
        <row r="3643">
          <cell r="B3643">
            <v>35836</v>
          </cell>
          <cell r="C3643">
            <v>35836</v>
          </cell>
          <cell r="D3643" t="str">
            <v>#REF!</v>
          </cell>
          <cell r="E3643" t="str">
            <v>NO DISPONIBLE</v>
          </cell>
          <cell r="F3643" t="str">
            <v>ACTIVO</v>
          </cell>
          <cell r="G3643" t="str">
            <v>NO APLICA</v>
          </cell>
          <cell r="H3643" t="str">
            <v>CABINA DE BIOSEGURIDAD CLASE III</v>
          </cell>
          <cell r="I3643" t="str">
            <v>NO APLICA</v>
          </cell>
          <cell r="J3643" t="str">
            <v>ESCO</v>
          </cell>
          <cell r="K3643" t="str">
            <v>AC3-4B2</v>
          </cell>
          <cell r="L3643" t="str">
            <v>2020-152078</v>
          </cell>
          <cell r="M3643" t="str">
            <v>CABINAS Y MÓDULOS</v>
          </cell>
          <cell r="N3643" t="str">
            <v>DRSP</v>
          </cell>
          <cell r="O3643" t="str">
            <v>GVI - VIROLOGÍA</v>
          </cell>
          <cell r="P3643" t="str">
            <v>RABIA</v>
          </cell>
          <cell r="Q3643" t="str">
            <v>DONACIÓN</v>
          </cell>
          <cell r="R3643" t="str">
            <v>FLUJO/CAUDAL</v>
          </cell>
          <cell r="S3643"/>
          <cell r="T3643"/>
          <cell r="U3643"/>
          <cell r="V3643"/>
          <cell r="W3643"/>
          <cell r="X3643"/>
          <cell r="Y3643" t="str">
            <v xml:space="preserve"> </v>
          </cell>
          <cell r="Z3643" t="str">
            <v xml:space="preserve">  </v>
          </cell>
          <cell r="AA3643"/>
          <cell r="AB3643"/>
          <cell r="AC3643"/>
          <cell r="AD3643"/>
          <cell r="AE3643" t="str">
            <v xml:space="preserve"> </v>
          </cell>
          <cell r="AF3643" t="str">
            <v xml:space="preserve"> </v>
          </cell>
          <cell r="AG3643"/>
          <cell r="AH3643"/>
          <cell r="AI3643"/>
          <cell r="AJ3643" t="str">
            <v xml:space="preserve"> </v>
          </cell>
          <cell r="AK3643" t="str">
            <v xml:space="preserve"> </v>
          </cell>
          <cell r="AL3643"/>
          <cell r="AM3643"/>
          <cell r="AN3643"/>
          <cell r="AO3643"/>
          <cell r="AP3643" t="str">
            <v xml:space="preserve"> </v>
          </cell>
          <cell r="AQ3643" t="str">
            <v xml:space="preserve"> </v>
          </cell>
          <cell r="AR3643"/>
          <cell r="AS3643"/>
          <cell r="AT3643"/>
          <cell r="AU3643"/>
        </row>
        <row r="3644">
          <cell r="B3644">
            <v>35894</v>
          </cell>
          <cell r="C3644">
            <v>35894</v>
          </cell>
          <cell r="D3644" t="str">
            <v>#REF!</v>
          </cell>
          <cell r="E3644">
            <v>44967</v>
          </cell>
          <cell r="F3644" t="str">
            <v>ACTIVO</v>
          </cell>
          <cell r="G3644" t="str">
            <v>NO APLICA</v>
          </cell>
          <cell r="H3644" t="str">
            <v xml:space="preserve">INCUBADORA DE CO2 </v>
          </cell>
          <cell r="I3644" t="str">
            <v>NO APLICA</v>
          </cell>
          <cell r="J3644" t="str">
            <v>BINDER</v>
          </cell>
          <cell r="K3644" t="str">
            <v>CB-S-170 UL</v>
          </cell>
          <cell r="L3644">
            <v>20200000012248</v>
          </cell>
          <cell r="M3644" t="str">
            <v>CALOR</v>
          </cell>
          <cell r="N3644" t="str">
            <v>DISP</v>
          </cell>
          <cell r="O3644" t="str">
            <v>LFM - FISIOLOGÍA MOLECULAR</v>
          </cell>
          <cell r="P3644" t="str">
            <v>LABORATORIO</v>
          </cell>
          <cell r="Q3644" t="str">
            <v>DONACIÓN</v>
          </cell>
          <cell r="R3644" t="str">
            <v>TEMPERATURA</v>
          </cell>
          <cell r="S3644" t="str">
            <v>"Rango de temperatura: desde 6 °C por encima de la temperatura
ambiente hasta 50 °C; Rango de humedad: de 90 hasta 95 % h.r;Autoesterilización por aire caliente a 180 °C"</v>
          </cell>
          <cell r="T3644"/>
          <cell r="U3644">
            <v>12</v>
          </cell>
          <cell r="V3644"/>
          <cell r="W3644">
            <v>12</v>
          </cell>
          <cell r="X3644"/>
          <cell r="Y3644">
            <v>45877</v>
          </cell>
          <cell r="Z3644">
            <v>109</v>
          </cell>
          <cell r="AA3644" t="str">
            <v>Proveedor externo</v>
          </cell>
          <cell r="AB3644" t="str">
            <v>Ago</v>
          </cell>
          <cell r="AC3644" t="str">
            <v>Ago</v>
          </cell>
          <cell r="AD3644">
            <v>45512</v>
          </cell>
          <cell r="AE3644" t="str">
            <v xml:space="preserve"> </v>
          </cell>
          <cell r="AF3644" t="str">
            <v xml:space="preserve"> </v>
          </cell>
          <cell r="AG3644"/>
          <cell r="AH3644"/>
          <cell r="AI3644"/>
          <cell r="AJ3644">
            <v>45892</v>
          </cell>
          <cell r="AK3644">
            <v>124</v>
          </cell>
          <cell r="AL3644" t="str">
            <v>Proveedor externo</v>
          </cell>
          <cell r="AM3644" t="str">
            <v>Ago</v>
          </cell>
          <cell r="AN3644" t="str">
            <v>Ago</v>
          </cell>
          <cell r="AO3644">
            <v>45527</v>
          </cell>
          <cell r="AP3644" t="str">
            <v xml:space="preserve"> </v>
          </cell>
          <cell r="AQ3644" t="str">
            <v xml:space="preserve"> </v>
          </cell>
          <cell r="AR3644"/>
          <cell r="AS3644"/>
          <cell r="AT3644"/>
          <cell r="AU3644"/>
        </row>
        <row r="3645">
          <cell r="B3645">
            <v>36076</v>
          </cell>
          <cell r="C3645">
            <v>36076</v>
          </cell>
          <cell r="D3645" t="str">
            <v>#REF!</v>
          </cell>
          <cell r="E3645">
            <v>44980</v>
          </cell>
          <cell r="F3645" t="str">
            <v>ACTIVO</v>
          </cell>
          <cell r="G3645" t="str">
            <v>NO APLICA</v>
          </cell>
          <cell r="H3645" t="str">
            <v>LAVADOR DE PLACAS</v>
          </cell>
          <cell r="I3645" t="str">
            <v>NO APLICA</v>
          </cell>
          <cell r="J3645" t="str">
            <v>THERMO FISHER SCIENTIFIC</v>
          </cell>
          <cell r="K3645">
            <v>5165010</v>
          </cell>
          <cell r="L3645" t="str">
            <v>888-703914B</v>
          </cell>
          <cell r="M3645" t="str">
            <v>ESPECTROFOTÓMETROS Y FOTÓMETROS</v>
          </cell>
          <cell r="N3645" t="str">
            <v>DRSP</v>
          </cell>
          <cell r="O3645" t="str">
            <v>GVI - VIROLOGÍA</v>
          </cell>
          <cell r="P3645" t="str">
            <v>SEROLOGÍA</v>
          </cell>
          <cell r="Q3645" t="str">
            <v>PROPIO</v>
          </cell>
          <cell r="R3645" t="str">
            <v>NO APLICA</v>
          </cell>
          <cell r="S3645"/>
          <cell r="T3645"/>
          <cell r="U3645">
            <v>12</v>
          </cell>
          <cell r="V3645"/>
          <cell r="W3645"/>
          <cell r="X3645"/>
          <cell r="Y3645">
            <v>45932</v>
          </cell>
          <cell r="Z3645">
            <v>164</v>
          </cell>
          <cell r="AA3645" t="str">
            <v>Proveedor externo</v>
          </cell>
          <cell r="AB3645" t="str">
            <v>Oct</v>
          </cell>
          <cell r="AC3645" t="str">
            <v>Oct</v>
          </cell>
          <cell r="AD3645">
            <v>45567</v>
          </cell>
          <cell r="AE3645" t="str">
            <v xml:space="preserve"> </v>
          </cell>
          <cell r="AF3645" t="str">
            <v xml:space="preserve"> </v>
          </cell>
          <cell r="AG3645"/>
          <cell r="AH3645"/>
          <cell r="AI3645"/>
          <cell r="AJ3645" t="str">
            <v xml:space="preserve"> </v>
          </cell>
          <cell r="AK3645" t="str">
            <v xml:space="preserve"> </v>
          </cell>
          <cell r="AL3645"/>
          <cell r="AM3645"/>
          <cell r="AN3645"/>
          <cell r="AO3645"/>
          <cell r="AP3645" t="str">
            <v xml:space="preserve"> </v>
          </cell>
          <cell r="AQ3645" t="str">
            <v xml:space="preserve"> </v>
          </cell>
          <cell r="AR3645"/>
          <cell r="AS3645"/>
          <cell r="AT3645"/>
          <cell r="AU3645"/>
        </row>
        <row r="3646">
          <cell r="B3646" t="str">
            <v>LMI-081</v>
          </cell>
          <cell r="C3646">
            <v>36233</v>
          </cell>
          <cell r="D3646" t="str">
            <v>#REF!</v>
          </cell>
          <cell r="E3646">
            <v>44630</v>
          </cell>
          <cell r="F3646" t="str">
            <v>INACTIVO</v>
          </cell>
          <cell r="G3646" t="str">
            <v>NO APLICA</v>
          </cell>
          <cell r="H3646" t="str">
            <v>AUTOCLAVE</v>
          </cell>
          <cell r="I3646" t="str">
            <v>NO APLICA</v>
          </cell>
          <cell r="J3646" t="str">
            <v>SYSTEC</v>
          </cell>
          <cell r="K3646" t="str">
            <v>DX-45</v>
          </cell>
          <cell r="L3646" t="str">
            <v>D 4866</v>
          </cell>
          <cell r="M3646" t="str">
            <v>AUTOCLAVES</v>
          </cell>
          <cell r="N3646" t="str">
            <v>DISP</v>
          </cell>
          <cell r="O3646" t="str">
            <v>LMI - MICROBIOLOGÍA</v>
          </cell>
          <cell r="P3646" t="str">
            <v>AREA DE MATERIAL LIMPIO</v>
          </cell>
          <cell r="Q3646" t="str">
            <v>DONACIÓN</v>
          </cell>
          <cell r="R3646" t="str">
            <v>TEMPERATURA/PRESIÓN</v>
          </cell>
          <cell r="S3646" t="str">
            <v>105°C  a 134°C presion 7,7 bar</v>
          </cell>
          <cell r="T3646" t="str">
            <v>Pendiente gestionar contratación grupo 2 integrados. Equipo con falla en compresor, requiere cambio de este elemento</v>
          </cell>
          <cell r="U3646">
            <v>12</v>
          </cell>
          <cell r="V3646"/>
          <cell r="W3646"/>
          <cell r="X3646"/>
          <cell r="Y3646" t="str">
            <v xml:space="preserve"> </v>
          </cell>
          <cell r="Z3646" t="str">
            <v xml:space="preserve">  </v>
          </cell>
          <cell r="AA3646"/>
          <cell r="AB3646"/>
          <cell r="AC3646"/>
          <cell r="AD3646"/>
          <cell r="AE3646" t="str">
            <v xml:space="preserve"> </v>
          </cell>
          <cell r="AF3646" t="str">
            <v xml:space="preserve"> </v>
          </cell>
          <cell r="AG3646"/>
          <cell r="AH3646"/>
          <cell r="AI3646"/>
          <cell r="AJ3646" t="str">
            <v xml:space="preserve"> </v>
          </cell>
          <cell r="AK3646" t="str">
            <v xml:space="preserve"> </v>
          </cell>
          <cell r="AL3646"/>
          <cell r="AM3646"/>
          <cell r="AN3646"/>
          <cell r="AO3646"/>
          <cell r="AP3646" t="str">
            <v xml:space="preserve"> </v>
          </cell>
          <cell r="AQ3646" t="str">
            <v xml:space="preserve"> </v>
          </cell>
          <cell r="AR3646"/>
          <cell r="AS3646"/>
          <cell r="AT3646"/>
          <cell r="AU3646"/>
        </row>
        <row r="3647">
          <cell r="B3647" t="str">
            <v>LMB-040</v>
          </cell>
          <cell r="C3647">
            <v>36435</v>
          </cell>
          <cell r="D3647" t="str">
            <v>#REF!</v>
          </cell>
          <cell r="E3647">
            <v>45032</v>
          </cell>
          <cell r="F3647" t="str">
            <v>ACTIVO</v>
          </cell>
          <cell r="G3647" t="str">
            <v>NO APLICA</v>
          </cell>
          <cell r="H3647" t="str">
            <v>CABINA DE BIOSEGURIDAD</v>
          </cell>
          <cell r="I3647" t="str">
            <v>NO APLICA</v>
          </cell>
          <cell r="J3647" t="str">
            <v>LABCONCO</v>
          </cell>
          <cell r="K3647">
            <v>302611101</v>
          </cell>
          <cell r="L3647">
            <v>2010025598</v>
          </cell>
          <cell r="M3647" t="str">
            <v>CABINAS Y MÓDULOS</v>
          </cell>
          <cell r="N3647" t="str">
            <v>DISP</v>
          </cell>
          <cell r="O3647" t="str">
            <v>LMB - MICOBACTERIAS</v>
          </cell>
          <cell r="P3647" t="str">
            <v>AREA DE PROCESAMIENTO 3</v>
          </cell>
          <cell r="Q3647" t="str">
            <v>PROPIO</v>
          </cell>
          <cell r="R3647" t="str">
            <v>NO APLICA</v>
          </cell>
          <cell r="S3647" t="str">
            <v>NO DISPONIBLE</v>
          </cell>
          <cell r="T3647"/>
          <cell r="U3647">
            <v>12</v>
          </cell>
          <cell r="V3647"/>
          <cell r="W3647">
            <v>12</v>
          </cell>
          <cell r="X3647"/>
          <cell r="Y3647">
            <v>45969</v>
          </cell>
          <cell r="Z3647">
            <v>201</v>
          </cell>
          <cell r="AA3647" t="str">
            <v>Proveedor externo</v>
          </cell>
          <cell r="AB3647" t="str">
            <v>Nov</v>
          </cell>
          <cell r="AC3647" t="str">
            <v>Nov</v>
          </cell>
          <cell r="AD3647">
            <v>45604</v>
          </cell>
          <cell r="AE3647" t="str">
            <v xml:space="preserve"> </v>
          </cell>
          <cell r="AF3647" t="str">
            <v xml:space="preserve"> </v>
          </cell>
          <cell r="AG3647"/>
          <cell r="AH3647"/>
          <cell r="AI3647"/>
          <cell r="AJ3647">
            <v>45023</v>
          </cell>
          <cell r="AK3647">
            <v>-745</v>
          </cell>
          <cell r="AL3647"/>
          <cell r="AM3647"/>
          <cell r="AN3647"/>
          <cell r="AO3647">
            <v>44658</v>
          </cell>
          <cell r="AP3647" t="str">
            <v xml:space="preserve"> </v>
          </cell>
          <cell r="AQ3647" t="str">
            <v xml:space="preserve"> </v>
          </cell>
          <cell r="AR3647"/>
          <cell r="AS3647"/>
          <cell r="AT3647"/>
          <cell r="AU3647"/>
        </row>
        <row r="3648">
          <cell r="B3648">
            <v>36586</v>
          </cell>
          <cell r="C3648">
            <v>36586</v>
          </cell>
          <cell r="D3648" t="str">
            <v>#REF!</v>
          </cell>
          <cell r="E3648" t="str">
            <v>NO DISPONIBLE</v>
          </cell>
          <cell r="F3648" t="str">
            <v>ACTIVO</v>
          </cell>
          <cell r="G3648" t="str">
            <v>NO APLICA</v>
          </cell>
          <cell r="H3648" t="str">
            <v>BALANZA ANALÍTICA</v>
          </cell>
          <cell r="I3648" t="str">
            <v>NO APLICA</v>
          </cell>
          <cell r="J3648" t="str">
            <v>DRAWELL</v>
          </cell>
          <cell r="K3648" t="str">
            <v>BL-1000-1</v>
          </cell>
          <cell r="L3648" t="str">
            <v>NO DISPONIBLE</v>
          </cell>
          <cell r="M3648" t="str">
            <v>BALANZAS</v>
          </cell>
          <cell r="N3648" t="str">
            <v>DISP</v>
          </cell>
          <cell r="O3648" t="str">
            <v>LFM - FISIOLOGÍA MOLECULAR</v>
          </cell>
          <cell r="P3648" t="str">
            <v>LABORATORIO</v>
          </cell>
          <cell r="Q3648" t="str">
            <v>PROPIO</v>
          </cell>
          <cell r="R3648" t="str">
            <v>PESO</v>
          </cell>
          <cell r="S3648" t="str">
            <v>Capacidad máxima: 200 g
Capacidad minima: 0.01 g
División de escala: 0.0001 g
Escalon de verificación: 0.0001 g</v>
          </cell>
          <cell r="T3648"/>
          <cell r="U3648">
            <v>18</v>
          </cell>
          <cell r="V3648">
            <v>18</v>
          </cell>
          <cell r="W3648"/>
          <cell r="X3648">
            <v>6</v>
          </cell>
          <cell r="Y3648">
            <v>46170</v>
          </cell>
          <cell r="Z3648">
            <v>402</v>
          </cell>
          <cell r="AA3648" t="str">
            <v>Proveedor externo</v>
          </cell>
          <cell r="AB3648" t="str">
            <v>Dic</v>
          </cell>
          <cell r="AC3648" t="str">
            <v>Dic</v>
          </cell>
          <cell r="AD3648">
            <v>45624</v>
          </cell>
          <cell r="AE3648">
            <v>46170</v>
          </cell>
          <cell r="AF3648">
            <v>402</v>
          </cell>
          <cell r="AG3648" t="str">
            <v>Nov</v>
          </cell>
          <cell r="AH3648" t="str">
            <v>Nov</v>
          </cell>
          <cell r="AI3648">
            <v>45624</v>
          </cell>
          <cell r="AJ3648" t="str">
            <v xml:space="preserve"> </v>
          </cell>
          <cell r="AK3648" t="str">
            <v xml:space="preserve"> </v>
          </cell>
          <cell r="AL3648"/>
          <cell r="AM3648"/>
          <cell r="AN3648"/>
          <cell r="AO3648"/>
          <cell r="AP3648" t="str">
            <v xml:space="preserve"> </v>
          </cell>
          <cell r="AQ3648" t="str">
            <v xml:space="preserve"> </v>
          </cell>
          <cell r="AR3648"/>
          <cell r="AS3648"/>
          <cell r="AT3648"/>
          <cell r="AU3648"/>
        </row>
        <row r="3649">
          <cell r="B3649">
            <v>36587</v>
          </cell>
          <cell r="C3649">
            <v>36587</v>
          </cell>
          <cell r="D3649" t="str">
            <v>#REF!</v>
          </cell>
          <cell r="E3649" t="str">
            <v>NO DISPONIBLE</v>
          </cell>
          <cell r="F3649" t="str">
            <v>ACTIVO</v>
          </cell>
          <cell r="G3649" t="str">
            <v>NO APLICA</v>
          </cell>
          <cell r="H3649" t="str">
            <v xml:space="preserve">AGITADOR MAGNÉTICO CON PLANCHA DE CALENTAMIENTO </v>
          </cell>
          <cell r="I3649" t="str">
            <v>NO APLICA</v>
          </cell>
          <cell r="J3649" t="str">
            <v>MAGNETIC STIRRER</v>
          </cell>
          <cell r="K3649" t="str">
            <v>79-1</v>
          </cell>
          <cell r="L3649">
            <v>60624047</v>
          </cell>
          <cell r="M3649" t="str">
            <v>AGITADORES</v>
          </cell>
          <cell r="N3649" t="str">
            <v>DISP</v>
          </cell>
          <cell r="O3649" t="str">
            <v>LFM - FISIOLOGÍA MOLECULAR</v>
          </cell>
          <cell r="P3649" t="str">
            <v>BIOQUIMICA</v>
          </cell>
          <cell r="Q3649" t="str">
            <v>DONACIÓN</v>
          </cell>
          <cell r="R3649" t="str">
            <v>NO APLICA</v>
          </cell>
          <cell r="S3649" t="str">
            <v>NO DISPONIBLE</v>
          </cell>
          <cell r="T3649"/>
          <cell r="U3649">
            <v>12</v>
          </cell>
          <cell r="V3649"/>
          <cell r="W3649"/>
          <cell r="X3649"/>
          <cell r="Y3649">
            <v>45458</v>
          </cell>
          <cell r="Z3649">
            <v>-310</v>
          </cell>
          <cell r="AA3649"/>
          <cell r="AB3649"/>
          <cell r="AC3649"/>
          <cell r="AD3649">
            <v>45092</v>
          </cell>
          <cell r="AE3649" t="str">
            <v xml:space="preserve"> </v>
          </cell>
          <cell r="AF3649" t="str">
            <v xml:space="preserve"> </v>
          </cell>
          <cell r="AG3649"/>
          <cell r="AH3649"/>
          <cell r="AI3649"/>
          <cell r="AJ3649" t="str">
            <v xml:space="preserve"> </v>
          </cell>
          <cell r="AK3649" t="str">
            <v xml:space="preserve"> </v>
          </cell>
          <cell r="AL3649"/>
          <cell r="AM3649"/>
          <cell r="AN3649"/>
          <cell r="AO3649"/>
          <cell r="AP3649" t="str">
            <v xml:space="preserve"> </v>
          </cell>
          <cell r="AQ3649" t="str">
            <v xml:space="preserve"> </v>
          </cell>
          <cell r="AR3649"/>
          <cell r="AS3649"/>
          <cell r="AT3649"/>
          <cell r="AU3649"/>
        </row>
        <row r="3650">
          <cell r="B3650">
            <v>36588</v>
          </cell>
          <cell r="C3650">
            <v>36588</v>
          </cell>
          <cell r="D3650" t="str">
            <v>#REF!</v>
          </cell>
          <cell r="E3650" t="str">
            <v>NO DISPONIBLE</v>
          </cell>
          <cell r="F3650" t="str">
            <v>ACTIVO</v>
          </cell>
          <cell r="G3650" t="str">
            <v>NO APLICA</v>
          </cell>
          <cell r="H3650" t="str">
            <v xml:space="preserve">AGITADOR MAGNÉTICO CON PLANCHA DE CALENTAMIENTO </v>
          </cell>
          <cell r="I3650" t="str">
            <v>NO APLICA</v>
          </cell>
          <cell r="J3650" t="str">
            <v>MAGNETIC STIRRER</v>
          </cell>
          <cell r="K3650" t="str">
            <v>79-1</v>
          </cell>
          <cell r="L3650">
            <v>60624046</v>
          </cell>
          <cell r="M3650" t="str">
            <v>AGITADORES</v>
          </cell>
          <cell r="N3650" t="str">
            <v>DISP</v>
          </cell>
          <cell r="O3650" t="str">
            <v>LFM - FISIOLOGÍA MOLECULAR</v>
          </cell>
          <cell r="P3650" t="str">
            <v>BIOQUIMICA</v>
          </cell>
          <cell r="Q3650" t="str">
            <v>DONACIÓN</v>
          </cell>
          <cell r="R3650" t="str">
            <v>NO APLICA</v>
          </cell>
          <cell r="S3650" t="str">
            <v xml:space="preserve">NO DISPONIBLE </v>
          </cell>
          <cell r="T3650"/>
          <cell r="U3650">
            <v>12</v>
          </cell>
          <cell r="V3650"/>
          <cell r="W3650"/>
          <cell r="X3650"/>
          <cell r="Y3650">
            <v>45458</v>
          </cell>
          <cell r="Z3650">
            <v>-310</v>
          </cell>
          <cell r="AA3650"/>
          <cell r="AB3650"/>
          <cell r="AC3650"/>
          <cell r="AD3650">
            <v>45092</v>
          </cell>
          <cell r="AE3650" t="str">
            <v xml:space="preserve"> </v>
          </cell>
          <cell r="AF3650" t="str">
            <v xml:space="preserve"> </v>
          </cell>
          <cell r="AG3650"/>
          <cell r="AH3650"/>
          <cell r="AI3650"/>
          <cell r="AJ3650" t="str">
            <v xml:space="preserve"> </v>
          </cell>
          <cell r="AK3650" t="str">
            <v xml:space="preserve"> </v>
          </cell>
          <cell r="AL3650"/>
          <cell r="AM3650"/>
          <cell r="AN3650"/>
          <cell r="AO3650"/>
          <cell r="AP3650" t="str">
            <v xml:space="preserve"> </v>
          </cell>
          <cell r="AQ3650" t="str">
            <v xml:space="preserve"> </v>
          </cell>
          <cell r="AR3650"/>
          <cell r="AS3650"/>
          <cell r="AT3650"/>
          <cell r="AU3650"/>
        </row>
        <row r="3651">
          <cell r="B3651" t="str">
            <v>LFM-036</v>
          </cell>
          <cell r="C3651">
            <v>36787</v>
          </cell>
          <cell r="D3651" t="str">
            <v>#REF!</v>
          </cell>
          <cell r="E3651" t="str">
            <v>NO DISPONIBLE</v>
          </cell>
          <cell r="F3651" t="str">
            <v>INACTIVO</v>
          </cell>
          <cell r="G3651" t="str">
            <v>NO APLICA</v>
          </cell>
          <cell r="H3651" t="str">
            <v>INCUBADORA</v>
          </cell>
          <cell r="I3651" t="str">
            <v>NO APLICA</v>
          </cell>
          <cell r="J3651" t="str">
            <v>USAMED</v>
          </cell>
          <cell r="K3651" t="str">
            <v>DNP-9025A</v>
          </cell>
          <cell r="L3651">
            <v>162144</v>
          </cell>
          <cell r="M3651" t="str">
            <v>CALOR</v>
          </cell>
          <cell r="N3651" t="str">
            <v>DISP</v>
          </cell>
          <cell r="O3651" t="str">
            <v>LFM - FISIOLOGÍA MOLECULAR</v>
          </cell>
          <cell r="P3651" t="str">
            <v>CULTIVO CELULAR</v>
          </cell>
          <cell r="Q3651" t="str">
            <v>PROPIO</v>
          </cell>
          <cell r="R3651" t="str">
            <v>TEMPERATURA</v>
          </cell>
          <cell r="S3651" t="str">
            <v>NO DISPONIBLE</v>
          </cell>
          <cell r="T3651"/>
          <cell r="U3651">
            <v>24</v>
          </cell>
          <cell r="V3651"/>
          <cell r="W3651">
            <v>24</v>
          </cell>
          <cell r="X3651"/>
          <cell r="Y3651" t="str">
            <v xml:space="preserve"> </v>
          </cell>
          <cell r="Z3651" t="str">
            <v xml:space="preserve">  </v>
          </cell>
          <cell r="AA3651"/>
          <cell r="AB3651"/>
          <cell r="AC3651"/>
          <cell r="AD3651">
            <v>45091</v>
          </cell>
          <cell r="AE3651" t="str">
            <v xml:space="preserve"> </v>
          </cell>
          <cell r="AF3651" t="str">
            <v xml:space="preserve"> </v>
          </cell>
          <cell r="AG3651"/>
          <cell r="AH3651"/>
          <cell r="AI3651"/>
          <cell r="AJ3651" t="str">
            <v xml:space="preserve"> </v>
          </cell>
          <cell r="AK3651" t="str">
            <v xml:space="preserve"> </v>
          </cell>
          <cell r="AL3651"/>
          <cell r="AM3651"/>
          <cell r="AN3651"/>
          <cell r="AO3651">
            <v>45163</v>
          </cell>
          <cell r="AP3651" t="str">
            <v xml:space="preserve"> </v>
          </cell>
          <cell r="AQ3651" t="str">
            <v xml:space="preserve"> </v>
          </cell>
          <cell r="AR3651"/>
          <cell r="AS3651"/>
          <cell r="AT3651"/>
          <cell r="AU3651"/>
        </row>
        <row r="3652">
          <cell r="B3652" t="str">
            <v>LBP-010</v>
          </cell>
          <cell r="C3652">
            <v>36788</v>
          </cell>
          <cell r="D3652" t="str">
            <v>#REF!</v>
          </cell>
          <cell r="E3652" t="str">
            <v>NO DISPONIBLE</v>
          </cell>
          <cell r="F3652" t="str">
            <v>INACTIVO</v>
          </cell>
          <cell r="G3652" t="str">
            <v>NO APLICA</v>
          </cell>
          <cell r="H3652" t="str">
            <v>INCUBADORA</v>
          </cell>
          <cell r="I3652" t="str">
            <v>NO APLICA</v>
          </cell>
          <cell r="J3652" t="str">
            <v>USAMED</v>
          </cell>
          <cell r="K3652" t="str">
            <v>DNP-9025A</v>
          </cell>
          <cell r="L3652">
            <v>162143</v>
          </cell>
          <cell r="M3652" t="str">
            <v>CALOR</v>
          </cell>
          <cell r="N3652" t="str">
            <v>DISP</v>
          </cell>
          <cell r="O3652" t="str">
            <v>LBP - BANCO DE PROYECTOS</v>
          </cell>
          <cell r="P3652" t="str">
            <v>LABORATORIO</v>
          </cell>
          <cell r="Q3652" t="str">
            <v>DONACIÓN</v>
          </cell>
          <cell r="R3652" t="str">
            <v>TEMPERATURA</v>
          </cell>
          <cell r="S3652" t="str">
            <v>NO DISPONIBLE</v>
          </cell>
          <cell r="T3652" t="str">
            <v>Laboratorio inactivo</v>
          </cell>
          <cell r="U3652"/>
          <cell r="V3652"/>
          <cell r="W3652"/>
          <cell r="X3652"/>
          <cell r="Y3652" t="str">
            <v xml:space="preserve"> </v>
          </cell>
          <cell r="Z3652" t="str">
            <v xml:space="preserve">  </v>
          </cell>
          <cell r="AA3652"/>
          <cell r="AB3652"/>
          <cell r="AC3652"/>
          <cell r="AD3652"/>
          <cell r="AE3652" t="str">
            <v xml:space="preserve"> </v>
          </cell>
          <cell r="AF3652" t="str">
            <v xml:space="preserve"> </v>
          </cell>
          <cell r="AG3652"/>
          <cell r="AH3652"/>
          <cell r="AI3652"/>
          <cell r="AJ3652" t="str">
            <v xml:space="preserve"> </v>
          </cell>
          <cell r="AK3652" t="str">
            <v xml:space="preserve"> </v>
          </cell>
          <cell r="AL3652"/>
          <cell r="AM3652"/>
          <cell r="AN3652"/>
          <cell r="AO3652"/>
          <cell r="AP3652" t="str">
            <v xml:space="preserve"> </v>
          </cell>
          <cell r="AQ3652" t="str">
            <v xml:space="preserve"> </v>
          </cell>
          <cell r="AR3652"/>
          <cell r="AS3652"/>
          <cell r="AT3652"/>
          <cell r="AU3652"/>
        </row>
        <row r="3653">
          <cell r="B3653" t="str">
            <v>LBP-011</v>
          </cell>
          <cell r="C3653">
            <v>36789</v>
          </cell>
          <cell r="D3653" t="str">
            <v>#REF!</v>
          </cell>
          <cell r="E3653" t="str">
            <v>NO DISPONIBLE</v>
          </cell>
          <cell r="F3653" t="str">
            <v>INACTIVO</v>
          </cell>
          <cell r="G3653" t="str">
            <v>NO APLICA</v>
          </cell>
          <cell r="H3653" t="str">
            <v>INCUBADORA</v>
          </cell>
          <cell r="I3653" t="str">
            <v>NO APLICA</v>
          </cell>
          <cell r="J3653" t="str">
            <v>USAMED</v>
          </cell>
          <cell r="K3653" t="str">
            <v>DNP-9025A</v>
          </cell>
          <cell r="L3653">
            <v>162145</v>
          </cell>
          <cell r="M3653" t="str">
            <v>CALOR</v>
          </cell>
          <cell r="N3653" t="str">
            <v>DISP</v>
          </cell>
          <cell r="O3653" t="str">
            <v>LBP - BANCO DE PROYECTOS</v>
          </cell>
          <cell r="P3653" t="str">
            <v>LABORATORIO</v>
          </cell>
          <cell r="Q3653" t="str">
            <v>DONACIÓN</v>
          </cell>
          <cell r="R3653" t="str">
            <v>TEMPERATURA</v>
          </cell>
          <cell r="S3653" t="str">
            <v>NO DISPONIBLE</v>
          </cell>
          <cell r="T3653" t="str">
            <v>Laboratorio inactivo</v>
          </cell>
          <cell r="U3653"/>
          <cell r="V3653"/>
          <cell r="W3653"/>
          <cell r="X3653"/>
          <cell r="Y3653" t="str">
            <v xml:space="preserve"> </v>
          </cell>
          <cell r="Z3653" t="str">
            <v xml:space="preserve">  </v>
          </cell>
          <cell r="AA3653"/>
          <cell r="AB3653"/>
          <cell r="AC3653"/>
          <cell r="AD3653"/>
          <cell r="AE3653" t="str">
            <v xml:space="preserve"> </v>
          </cell>
          <cell r="AF3653" t="str">
            <v xml:space="preserve"> </v>
          </cell>
          <cell r="AG3653"/>
          <cell r="AH3653"/>
          <cell r="AI3653"/>
          <cell r="AJ3653" t="str">
            <v xml:space="preserve"> </v>
          </cell>
          <cell r="AK3653" t="str">
            <v xml:space="preserve"> </v>
          </cell>
          <cell r="AL3653"/>
          <cell r="AM3653"/>
          <cell r="AN3653"/>
          <cell r="AO3653"/>
          <cell r="AP3653" t="str">
            <v xml:space="preserve"> </v>
          </cell>
          <cell r="AQ3653" t="str">
            <v xml:space="preserve"> </v>
          </cell>
          <cell r="AR3653"/>
          <cell r="AS3653"/>
          <cell r="AT3653"/>
          <cell r="AU3653"/>
        </row>
        <row r="3654">
          <cell r="B3654">
            <v>37049</v>
          </cell>
          <cell r="C3654">
            <v>37049</v>
          </cell>
          <cell r="D3654" t="str">
            <v>#REF!</v>
          </cell>
          <cell r="E3654" t="str">
            <v>NO DISPONIBLE</v>
          </cell>
          <cell r="F3654" t="str">
            <v>INACTIVO</v>
          </cell>
          <cell r="G3654" t="str">
            <v>NO APLICA</v>
          </cell>
          <cell r="H3654" t="str">
            <v>PIPETA</v>
          </cell>
          <cell r="I3654" t="str">
            <v xml:space="preserve">NO APLICA </v>
          </cell>
          <cell r="J3654" t="str">
            <v>THERMO FISHER SCIENTIFIC</v>
          </cell>
          <cell r="K3654" t="str">
            <v>FINNPIPETTE F2</v>
          </cell>
          <cell r="L3654" t="str">
            <v xml:space="preserve">NO DISPONIBLE </v>
          </cell>
          <cell r="M3654" t="str">
            <v>VOLUMÉTRICOS</v>
          </cell>
          <cell r="N3654" t="str">
            <v>DISP</v>
          </cell>
          <cell r="O3654" t="str">
            <v>LPI - PARASITOLOGÍA</v>
          </cell>
          <cell r="P3654" t="str">
            <v xml:space="preserve">ÁREA ADMINISTRATIVA </v>
          </cell>
          <cell r="Q3654" t="str">
            <v>PROPIO</v>
          </cell>
          <cell r="R3654" t="str">
            <v>VOLUMEN</v>
          </cell>
          <cell r="S3654" t="str">
            <v>100ul - 1000 ul</v>
          </cell>
          <cell r="T3654"/>
          <cell r="U3654"/>
          <cell r="V3654"/>
          <cell r="W3654"/>
          <cell r="X3654"/>
          <cell r="Y3654" t="str">
            <v xml:space="preserve"> </v>
          </cell>
          <cell r="Z3654" t="str">
            <v xml:space="preserve">  </v>
          </cell>
          <cell r="AA3654"/>
          <cell r="AB3654"/>
          <cell r="AC3654"/>
          <cell r="AD3654"/>
          <cell r="AE3654" t="str">
            <v xml:space="preserve"> </v>
          </cell>
          <cell r="AF3654" t="str">
            <v xml:space="preserve"> </v>
          </cell>
          <cell r="AG3654"/>
          <cell r="AH3654"/>
          <cell r="AI3654"/>
          <cell r="AJ3654" t="str">
            <v xml:space="preserve"> </v>
          </cell>
          <cell r="AK3654" t="str">
            <v xml:space="preserve"> </v>
          </cell>
          <cell r="AL3654"/>
          <cell r="AM3654"/>
          <cell r="AN3654"/>
          <cell r="AO3654"/>
          <cell r="AP3654" t="str">
            <v xml:space="preserve"> </v>
          </cell>
          <cell r="AQ3654" t="str">
            <v xml:space="preserve"> </v>
          </cell>
          <cell r="AR3654"/>
          <cell r="AS3654"/>
          <cell r="AT3654"/>
          <cell r="AU3654"/>
        </row>
        <row r="3655">
          <cell r="B3655">
            <v>37050</v>
          </cell>
          <cell r="C3655">
            <v>37050</v>
          </cell>
          <cell r="D3655" t="str">
            <v>#REF!</v>
          </cell>
          <cell r="E3655" t="str">
            <v>NO DISPONIBLE</v>
          </cell>
          <cell r="F3655" t="str">
            <v>INACTIVO</v>
          </cell>
          <cell r="G3655" t="str">
            <v>NO APLICA</v>
          </cell>
          <cell r="H3655" t="str">
            <v>PIPETA</v>
          </cell>
          <cell r="I3655" t="str">
            <v xml:space="preserve">NO APLICA </v>
          </cell>
          <cell r="J3655" t="str">
            <v>THERMO FISHER SCIENTIFIC</v>
          </cell>
          <cell r="K3655" t="str">
            <v>FINNPIPETTE F2</v>
          </cell>
          <cell r="L3655" t="str">
            <v xml:space="preserve">NO DISPONIBLE </v>
          </cell>
          <cell r="M3655" t="str">
            <v>VOLUMÉTRICOS</v>
          </cell>
          <cell r="N3655" t="str">
            <v>DISP</v>
          </cell>
          <cell r="O3655" t="str">
            <v>LPI - PARASITOLOGÍA</v>
          </cell>
          <cell r="P3655" t="str">
            <v xml:space="preserve">ÁREA ADMINISTRATIVA </v>
          </cell>
          <cell r="Q3655" t="str">
            <v>PROPIO</v>
          </cell>
          <cell r="R3655" t="str">
            <v xml:space="preserve">VOLUMEN </v>
          </cell>
          <cell r="S3655" t="str">
            <v xml:space="preserve">20ul - 200ul </v>
          </cell>
          <cell r="T3655"/>
          <cell r="U3655"/>
          <cell r="V3655"/>
          <cell r="W3655"/>
          <cell r="X3655"/>
          <cell r="Y3655" t="str">
            <v xml:space="preserve"> </v>
          </cell>
          <cell r="Z3655" t="str">
            <v xml:space="preserve">  </v>
          </cell>
          <cell r="AA3655"/>
          <cell r="AB3655"/>
          <cell r="AC3655"/>
          <cell r="AD3655"/>
          <cell r="AE3655" t="str">
            <v xml:space="preserve"> </v>
          </cell>
          <cell r="AF3655" t="str">
            <v xml:space="preserve"> </v>
          </cell>
          <cell r="AG3655"/>
          <cell r="AH3655"/>
          <cell r="AI3655"/>
          <cell r="AJ3655" t="str">
            <v xml:space="preserve"> </v>
          </cell>
          <cell r="AK3655" t="str">
            <v xml:space="preserve"> </v>
          </cell>
          <cell r="AL3655"/>
          <cell r="AM3655"/>
          <cell r="AN3655"/>
          <cell r="AO3655"/>
          <cell r="AP3655" t="str">
            <v xml:space="preserve"> </v>
          </cell>
          <cell r="AQ3655" t="str">
            <v xml:space="preserve"> </v>
          </cell>
          <cell r="AR3655"/>
          <cell r="AS3655"/>
          <cell r="AT3655"/>
          <cell r="AU3655"/>
        </row>
        <row r="3656">
          <cell r="B3656">
            <v>37051</v>
          </cell>
          <cell r="C3656">
            <v>37051</v>
          </cell>
          <cell r="D3656" t="str">
            <v>#REF!</v>
          </cell>
          <cell r="E3656" t="str">
            <v>NO DISPONIBLE</v>
          </cell>
          <cell r="F3656" t="str">
            <v>INACTIVO</v>
          </cell>
          <cell r="G3656" t="str">
            <v>NO APLICA</v>
          </cell>
          <cell r="H3656" t="str">
            <v xml:space="preserve">PIPETA </v>
          </cell>
          <cell r="I3656" t="str">
            <v xml:space="preserve">NO APLICA </v>
          </cell>
          <cell r="J3656" t="str">
            <v>THERMO FISHER SCIENTIFIC</v>
          </cell>
          <cell r="K3656" t="str">
            <v>FINNPIPETTE F2</v>
          </cell>
          <cell r="L3656" t="str">
            <v xml:space="preserve">NO DISPONIBLE </v>
          </cell>
          <cell r="M3656" t="str">
            <v>VOLUMÉTRICOS</v>
          </cell>
          <cell r="N3656" t="str">
            <v>DISP</v>
          </cell>
          <cell r="O3656" t="str">
            <v>LPI - PARASITOLOGÍA</v>
          </cell>
          <cell r="P3656" t="str">
            <v xml:space="preserve">ÁREA ADMINISTRATIVA </v>
          </cell>
          <cell r="Q3656" t="str">
            <v>PROPIO</v>
          </cell>
          <cell r="R3656" t="str">
            <v xml:space="preserve">VOLUMEN </v>
          </cell>
          <cell r="S3656" t="str">
            <v>2ul - 20ul</v>
          </cell>
          <cell r="T3656"/>
          <cell r="U3656"/>
          <cell r="V3656"/>
          <cell r="W3656"/>
          <cell r="X3656"/>
          <cell r="Y3656" t="str">
            <v xml:space="preserve"> </v>
          </cell>
          <cell r="Z3656" t="str">
            <v xml:space="preserve">  </v>
          </cell>
          <cell r="AA3656"/>
          <cell r="AB3656"/>
          <cell r="AC3656"/>
          <cell r="AD3656"/>
          <cell r="AE3656" t="str">
            <v xml:space="preserve"> </v>
          </cell>
          <cell r="AF3656" t="str">
            <v xml:space="preserve"> </v>
          </cell>
          <cell r="AG3656"/>
          <cell r="AH3656"/>
          <cell r="AI3656"/>
          <cell r="AJ3656" t="str">
            <v xml:space="preserve"> </v>
          </cell>
          <cell r="AK3656" t="str">
            <v xml:space="preserve"> </v>
          </cell>
          <cell r="AL3656"/>
          <cell r="AM3656"/>
          <cell r="AN3656"/>
          <cell r="AO3656"/>
          <cell r="AP3656" t="str">
            <v xml:space="preserve"> </v>
          </cell>
          <cell r="AQ3656" t="str">
            <v xml:space="preserve"> </v>
          </cell>
          <cell r="AR3656"/>
          <cell r="AS3656"/>
          <cell r="AT3656"/>
          <cell r="AU3656"/>
        </row>
        <row r="3657">
          <cell r="B3657">
            <v>37052</v>
          </cell>
          <cell r="C3657">
            <v>37052</v>
          </cell>
          <cell r="D3657" t="str">
            <v>#REF!</v>
          </cell>
          <cell r="E3657" t="str">
            <v>NO DISPONIBLE</v>
          </cell>
          <cell r="F3657" t="str">
            <v>INACTIVO</v>
          </cell>
          <cell r="G3657" t="str">
            <v>NO APLICA</v>
          </cell>
          <cell r="H3657" t="str">
            <v xml:space="preserve">PIPETA </v>
          </cell>
          <cell r="I3657" t="str">
            <v xml:space="preserve">NO APLICA </v>
          </cell>
          <cell r="J3657" t="str">
            <v>THERMO FISHER SCIENTIFIC</v>
          </cell>
          <cell r="K3657" t="str">
            <v>FINNPIPETTE F2</v>
          </cell>
          <cell r="L3657" t="str">
            <v xml:space="preserve">NO DISPONIBLE </v>
          </cell>
          <cell r="M3657" t="str">
            <v>VOLUMÉTRICOS</v>
          </cell>
          <cell r="N3657" t="str">
            <v>DISP</v>
          </cell>
          <cell r="O3657" t="str">
            <v>LPI - PARASITOLOGÍA</v>
          </cell>
          <cell r="P3657" t="str">
            <v xml:space="preserve">ÁREA ADMINISTRATIVA </v>
          </cell>
          <cell r="Q3657" t="str">
            <v>PROPIO</v>
          </cell>
          <cell r="R3657" t="str">
            <v>VOLUMEN</v>
          </cell>
          <cell r="S3657" t="str">
            <v>0,2ul- 2ul</v>
          </cell>
          <cell r="T3657"/>
          <cell r="U3657"/>
          <cell r="V3657"/>
          <cell r="W3657"/>
          <cell r="X3657"/>
          <cell r="Y3657" t="str">
            <v xml:space="preserve"> </v>
          </cell>
          <cell r="Z3657" t="str">
            <v xml:space="preserve">  </v>
          </cell>
          <cell r="AA3657"/>
          <cell r="AB3657"/>
          <cell r="AC3657"/>
          <cell r="AD3657"/>
          <cell r="AE3657" t="str">
            <v xml:space="preserve"> </v>
          </cell>
          <cell r="AF3657" t="str">
            <v xml:space="preserve"> </v>
          </cell>
          <cell r="AG3657"/>
          <cell r="AH3657"/>
          <cell r="AI3657"/>
          <cell r="AJ3657" t="str">
            <v xml:space="preserve"> </v>
          </cell>
          <cell r="AK3657" t="str">
            <v xml:space="preserve"> </v>
          </cell>
          <cell r="AL3657"/>
          <cell r="AM3657"/>
          <cell r="AN3657"/>
          <cell r="AO3657"/>
          <cell r="AP3657" t="str">
            <v xml:space="preserve"> </v>
          </cell>
          <cell r="AQ3657" t="str">
            <v xml:space="preserve"> </v>
          </cell>
          <cell r="AR3657"/>
          <cell r="AS3657"/>
          <cell r="AT3657"/>
          <cell r="AU3657"/>
        </row>
        <row r="3658">
          <cell r="B3658">
            <v>37099</v>
          </cell>
          <cell r="C3658">
            <v>37099</v>
          </cell>
          <cell r="D3658" t="str">
            <v>#REF!</v>
          </cell>
          <cell r="E3658">
            <v>45277</v>
          </cell>
          <cell r="F3658" t="str">
            <v>ACTIVO</v>
          </cell>
          <cell r="G3658" t="str">
            <v>NO APLICA</v>
          </cell>
          <cell r="H3658" t="str">
            <v>AUTOCLAVE</v>
          </cell>
          <cell r="I3658" t="str">
            <v>NO APLICA</v>
          </cell>
          <cell r="J3658" t="str">
            <v>JP INGLOBAL</v>
          </cell>
          <cell r="K3658" t="str">
            <v>JP55HL</v>
          </cell>
          <cell r="L3658">
            <v>4588800</v>
          </cell>
          <cell r="M3658" t="str">
            <v>AUTOCLAVES</v>
          </cell>
          <cell r="N3658" t="str">
            <v>DISP</v>
          </cell>
          <cell r="O3658" t="str">
            <v>LFM - FISIOLOGÍA MOLECULAR</v>
          </cell>
          <cell r="P3658" t="str">
            <v>LABORATORIO</v>
          </cell>
          <cell r="Q3658" t="str">
            <v>PROPIO</v>
          </cell>
          <cell r="R3658" t="str">
            <v>PRESIÓN Y TEMPERATURA</v>
          </cell>
          <cell r="S3658" t="str">
            <v>121°C Y 138 °C</v>
          </cell>
          <cell r="T3658"/>
          <cell r="U3658">
            <v>12</v>
          </cell>
          <cell r="V3658"/>
          <cell r="W3658">
            <v>12</v>
          </cell>
          <cell r="X3658"/>
          <cell r="Y3658">
            <v>45833</v>
          </cell>
          <cell r="Z3658">
            <v>65</v>
          </cell>
          <cell r="AA3658" t="str">
            <v>Taller GELP</v>
          </cell>
          <cell r="AB3658" t="str">
            <v>Jun</v>
          </cell>
          <cell r="AC3658" t="str">
            <v>Jun</v>
          </cell>
          <cell r="AD3658">
            <v>45468</v>
          </cell>
          <cell r="AE3658" t="str">
            <v xml:space="preserve"> </v>
          </cell>
          <cell r="AF3658" t="str">
            <v xml:space="preserve"> </v>
          </cell>
          <cell r="AG3658"/>
          <cell r="AH3658"/>
          <cell r="AI3658"/>
          <cell r="AJ3658" t="str">
            <v xml:space="preserve"> </v>
          </cell>
          <cell r="AK3658" t="str">
            <v xml:space="preserve"> </v>
          </cell>
          <cell r="AL3658"/>
          <cell r="AM3658"/>
          <cell r="AN3658"/>
          <cell r="AO3658"/>
          <cell r="AP3658" t="str">
            <v xml:space="preserve"> </v>
          </cell>
          <cell r="AQ3658" t="str">
            <v xml:space="preserve"> </v>
          </cell>
          <cell r="AR3658"/>
          <cell r="AS3658"/>
          <cell r="AT3658"/>
          <cell r="AU3658"/>
        </row>
        <row r="3659">
          <cell r="B3659">
            <v>37101</v>
          </cell>
          <cell r="C3659">
            <v>37101</v>
          </cell>
          <cell r="D3659" t="str">
            <v>#REF!</v>
          </cell>
          <cell r="E3659" t="str">
            <v>NO DISPONIBLE</v>
          </cell>
          <cell r="F3659" t="str">
            <v>ACTIVO</v>
          </cell>
          <cell r="G3659" t="str">
            <v>NO APLICA</v>
          </cell>
          <cell r="H3659" t="str">
            <v>TERMOHIGRÓMETRO</v>
          </cell>
          <cell r="I3659" t="str">
            <v>NO APLICA</v>
          </cell>
          <cell r="J3659" t="str">
            <v>ALLA FRANCE</v>
          </cell>
          <cell r="K3659" t="str">
            <v>EXT SENSOR</v>
          </cell>
          <cell r="L3659" t="str">
            <v>NO DISPONIBLE</v>
          </cell>
          <cell r="M3659" t="str">
            <v>INSTRUMENTOS DE MEDICIÓN</v>
          </cell>
          <cell r="N3659" t="str">
            <v>DRSP</v>
          </cell>
          <cell r="O3659" t="str">
            <v>GEN - ENTOMOLOGÍA</v>
          </cell>
          <cell r="P3659" t="str">
            <v>Pruebas biológicas</v>
          </cell>
          <cell r="Q3659" t="str">
            <v>PROPIO</v>
          </cell>
          <cell r="R3659" t="str">
            <v>TEMPERATURA /HUMEDAD</v>
          </cell>
          <cell r="S3659"/>
          <cell r="T3659"/>
          <cell r="U3659"/>
          <cell r="V3659">
            <v>18</v>
          </cell>
          <cell r="W3659"/>
          <cell r="X3659"/>
          <cell r="Y3659" t="str">
            <v xml:space="preserve"> </v>
          </cell>
          <cell r="Z3659" t="str">
            <v xml:space="preserve">  </v>
          </cell>
          <cell r="AA3659"/>
          <cell r="AB3659"/>
          <cell r="AC3659"/>
          <cell r="AD3659"/>
          <cell r="AE3659">
            <v>46116</v>
          </cell>
          <cell r="AF3659">
            <v>348</v>
          </cell>
          <cell r="AG3659" t="str">
            <v>Oct</v>
          </cell>
          <cell r="AH3659" t="str">
            <v>R</v>
          </cell>
          <cell r="AI3659">
            <v>45569</v>
          </cell>
          <cell r="AJ3659" t="str">
            <v xml:space="preserve"> </v>
          </cell>
          <cell r="AK3659" t="str">
            <v xml:space="preserve"> </v>
          </cell>
          <cell r="AL3659"/>
          <cell r="AM3659"/>
          <cell r="AN3659"/>
          <cell r="AO3659"/>
          <cell r="AP3659" t="str">
            <v xml:space="preserve"> </v>
          </cell>
          <cell r="AQ3659" t="str">
            <v xml:space="preserve"> </v>
          </cell>
          <cell r="AR3659"/>
          <cell r="AS3659"/>
          <cell r="AT3659"/>
          <cell r="AU3659"/>
        </row>
        <row r="3660">
          <cell r="B3660">
            <v>37102</v>
          </cell>
          <cell r="C3660">
            <v>37102</v>
          </cell>
          <cell r="D3660" t="str">
            <v>#REF!</v>
          </cell>
          <cell r="E3660" t="str">
            <v>NO DISPONIBLE</v>
          </cell>
          <cell r="F3660" t="str">
            <v>ACTIVO</v>
          </cell>
          <cell r="G3660" t="str">
            <v>NO APLICA</v>
          </cell>
          <cell r="H3660" t="str">
            <v>TERMOHIGRÓMETRO</v>
          </cell>
          <cell r="I3660" t="str">
            <v>NO APLICA</v>
          </cell>
          <cell r="J3660" t="str">
            <v>ALLA FRANCE</v>
          </cell>
          <cell r="K3660" t="str">
            <v>EXT SENSOR</v>
          </cell>
          <cell r="L3660" t="str">
            <v>NO DISPONIBLE</v>
          </cell>
          <cell r="M3660" t="str">
            <v>INSTRUMENTOS DE MEDICIÓN</v>
          </cell>
          <cell r="N3660" t="str">
            <v>DRSP</v>
          </cell>
          <cell r="O3660" t="str">
            <v>GEN - ENTOMOLOGÍA</v>
          </cell>
          <cell r="P3660" t="str">
            <v>Pruebas de insecticidas</v>
          </cell>
          <cell r="Q3660" t="str">
            <v>PROPIO</v>
          </cell>
          <cell r="R3660" t="str">
            <v>TEMPERATURA /HUMEDAD</v>
          </cell>
          <cell r="S3660"/>
          <cell r="T3660"/>
          <cell r="U3660"/>
          <cell r="V3660">
            <v>18</v>
          </cell>
          <cell r="W3660"/>
          <cell r="X3660"/>
          <cell r="Y3660" t="str">
            <v xml:space="preserve"> </v>
          </cell>
          <cell r="Z3660" t="str">
            <v xml:space="preserve">  </v>
          </cell>
          <cell r="AA3660"/>
          <cell r="AB3660"/>
          <cell r="AC3660"/>
          <cell r="AD3660"/>
          <cell r="AE3660">
            <v>46116</v>
          </cell>
          <cell r="AF3660">
            <v>348</v>
          </cell>
          <cell r="AG3660" t="str">
            <v>Oct</v>
          </cell>
          <cell r="AH3660" t="str">
            <v>R</v>
          </cell>
          <cell r="AI3660">
            <v>45569</v>
          </cell>
          <cell r="AJ3660" t="str">
            <v xml:space="preserve"> </v>
          </cell>
          <cell r="AK3660" t="str">
            <v xml:space="preserve"> </v>
          </cell>
          <cell r="AL3660"/>
          <cell r="AM3660"/>
          <cell r="AN3660"/>
          <cell r="AO3660"/>
          <cell r="AP3660" t="str">
            <v xml:space="preserve"> </v>
          </cell>
          <cell r="AQ3660" t="str">
            <v xml:space="preserve"> </v>
          </cell>
          <cell r="AR3660"/>
          <cell r="AS3660"/>
          <cell r="AT3660"/>
          <cell r="AU3660"/>
        </row>
        <row r="3661">
          <cell r="B3661">
            <v>37103</v>
          </cell>
          <cell r="C3661">
            <v>37103</v>
          </cell>
          <cell r="D3661" t="str">
            <v>#REF!</v>
          </cell>
          <cell r="E3661" t="str">
            <v>NO DISPONIBLE</v>
          </cell>
          <cell r="F3661" t="str">
            <v>ACTIVO</v>
          </cell>
          <cell r="G3661" t="str">
            <v>NO APLICA</v>
          </cell>
          <cell r="H3661" t="str">
            <v>TERMOHIGRÓMETRO</v>
          </cell>
          <cell r="I3661" t="str">
            <v>NO APLICA</v>
          </cell>
          <cell r="J3661" t="str">
            <v>ALLA FRANCE</v>
          </cell>
          <cell r="K3661" t="str">
            <v>EXT SENSOR</v>
          </cell>
          <cell r="L3661" t="str">
            <v>NO DISPONIBLE</v>
          </cell>
          <cell r="M3661" t="str">
            <v>INSTRUMENTOS DE MEDICIÓN</v>
          </cell>
          <cell r="N3661" t="str">
            <v>DRSP</v>
          </cell>
          <cell r="O3661" t="str">
            <v>GEN - ENTOMOLOGÍA</v>
          </cell>
          <cell r="P3661" t="str">
            <v>Colonias</v>
          </cell>
          <cell r="Q3661" t="str">
            <v>PROPIO</v>
          </cell>
          <cell r="R3661" t="str">
            <v>TEMPERATURA /HUMEDAD</v>
          </cell>
          <cell r="S3661" t="str">
            <v>Puntos de calibración de temperatura (25 a 35) °C y humedad (50 a 70) %hr</v>
          </cell>
          <cell r="T3661"/>
          <cell r="U3661"/>
          <cell r="V3661">
            <v>18</v>
          </cell>
          <cell r="W3661"/>
          <cell r="X3661"/>
          <cell r="Y3661" t="str">
            <v xml:space="preserve"> </v>
          </cell>
          <cell r="Z3661" t="str">
            <v xml:space="preserve">  </v>
          </cell>
          <cell r="AA3661"/>
          <cell r="AB3661"/>
          <cell r="AC3661"/>
          <cell r="AD3661"/>
          <cell r="AE3661">
            <v>45991</v>
          </cell>
          <cell r="AF3661">
            <v>223</v>
          </cell>
          <cell r="AG3661" t="str">
            <v>May</v>
          </cell>
          <cell r="AH3661" t="str">
            <v>R</v>
          </cell>
          <cell r="AI3661">
            <v>45443</v>
          </cell>
          <cell r="AJ3661" t="str">
            <v xml:space="preserve"> </v>
          </cell>
          <cell r="AK3661" t="str">
            <v xml:space="preserve"> </v>
          </cell>
          <cell r="AL3661"/>
          <cell r="AM3661"/>
          <cell r="AN3661"/>
          <cell r="AO3661"/>
          <cell r="AP3661" t="str">
            <v xml:space="preserve"> </v>
          </cell>
          <cell r="AQ3661" t="str">
            <v xml:space="preserve"> </v>
          </cell>
          <cell r="AR3661"/>
          <cell r="AS3661"/>
          <cell r="AT3661"/>
          <cell r="AU3661"/>
        </row>
        <row r="3662">
          <cell r="B3662">
            <v>37104</v>
          </cell>
          <cell r="C3662">
            <v>37104</v>
          </cell>
          <cell r="D3662" t="str">
            <v>#REF!</v>
          </cell>
          <cell r="E3662" t="str">
            <v>NO DISPONIBLE</v>
          </cell>
          <cell r="F3662" t="str">
            <v>INACTIVO</v>
          </cell>
          <cell r="G3662" t="str">
            <v>NO APLICA</v>
          </cell>
          <cell r="H3662" t="str">
            <v>TERMOHIGRÓMETRO</v>
          </cell>
          <cell r="I3662" t="str">
            <v>NO APLICA</v>
          </cell>
          <cell r="J3662" t="str">
            <v>ALLA FRANCE</v>
          </cell>
          <cell r="K3662" t="str">
            <v>EXT SENSOR</v>
          </cell>
          <cell r="L3662" t="str">
            <v>NO DISPONIBLE</v>
          </cell>
          <cell r="M3662" t="str">
            <v>INSTRUMENTOS DE MEDICIÓN</v>
          </cell>
          <cell r="N3662" t="str">
            <v>DRSP</v>
          </cell>
          <cell r="O3662" t="str">
            <v>GEN - ENTOMOLOGÍA</v>
          </cell>
          <cell r="P3662" t="str">
            <v>Colonias</v>
          </cell>
          <cell r="Q3662" t="str">
            <v>PROPIO</v>
          </cell>
          <cell r="R3662" t="str">
            <v>TEMPERATURA /HUMEDAD</v>
          </cell>
          <cell r="S3662" t="str">
            <v>Puntos de calibración de temperatura (15 a 25) °C y humedad (40 a 60) %hr</v>
          </cell>
          <cell r="T3662" t="str">
            <v>2024-06-12: El laboratorio no ubica el equipo.</v>
          </cell>
          <cell r="U3662"/>
          <cell r="V3662"/>
          <cell r="W3662"/>
          <cell r="X3662"/>
          <cell r="Y3662" t="str">
            <v xml:space="preserve"> </v>
          </cell>
          <cell r="Z3662" t="str">
            <v xml:space="preserve">  </v>
          </cell>
          <cell r="AA3662"/>
          <cell r="AB3662"/>
          <cell r="AC3662"/>
          <cell r="AD3662"/>
          <cell r="AE3662"/>
          <cell r="AF3662" t="str">
            <v xml:space="preserve"> </v>
          </cell>
          <cell r="AG3662"/>
          <cell r="AH3662"/>
          <cell r="AI3662">
            <v>44818</v>
          </cell>
          <cell r="AJ3662" t="str">
            <v xml:space="preserve"> </v>
          </cell>
          <cell r="AK3662" t="str">
            <v xml:space="preserve"> </v>
          </cell>
          <cell r="AL3662"/>
          <cell r="AM3662"/>
          <cell r="AN3662"/>
          <cell r="AO3662"/>
          <cell r="AP3662" t="str">
            <v xml:space="preserve"> </v>
          </cell>
          <cell r="AQ3662" t="str">
            <v xml:space="preserve"> </v>
          </cell>
          <cell r="AR3662"/>
          <cell r="AS3662"/>
          <cell r="AT3662"/>
          <cell r="AU3662"/>
        </row>
        <row r="3663">
          <cell r="B3663">
            <v>37105</v>
          </cell>
          <cell r="C3663">
            <v>37105</v>
          </cell>
          <cell r="D3663" t="str">
            <v>#REF!</v>
          </cell>
          <cell r="E3663" t="str">
            <v>NO DISPONIBLE</v>
          </cell>
          <cell r="F3663" t="str">
            <v>ACTIVO</v>
          </cell>
          <cell r="G3663" t="str">
            <v>NO APLICA</v>
          </cell>
          <cell r="H3663" t="str">
            <v>PIPETA MONOCANAL</v>
          </cell>
          <cell r="I3663" t="str">
            <v>NO APLICA</v>
          </cell>
          <cell r="J3663" t="str">
            <v>BOECO</v>
          </cell>
          <cell r="K3663" t="str">
            <v>SERIES SA</v>
          </cell>
          <cell r="L3663" t="str">
            <v>QE413735</v>
          </cell>
          <cell r="M3663" t="str">
            <v>VOLUMÉTRICOS</v>
          </cell>
          <cell r="N3663" t="str">
            <v>DRSP</v>
          </cell>
          <cell r="O3663" t="str">
            <v>GEN - ENTOMOLOGÍA</v>
          </cell>
          <cell r="P3663" t="str">
            <v>ÁREA DE BIOQUIMICA</v>
          </cell>
          <cell r="Q3663" t="str">
            <v>PROPIO</v>
          </cell>
          <cell r="R3663" t="str">
            <v>VOLUMEN</v>
          </cell>
          <cell r="S3663" t="str">
            <v>100ul -1000ul</v>
          </cell>
          <cell r="T3663"/>
          <cell r="U3663">
            <v>12</v>
          </cell>
          <cell r="V3663">
            <v>12</v>
          </cell>
          <cell r="W3663"/>
          <cell r="X3663"/>
          <cell r="Y3663">
            <v>45805</v>
          </cell>
          <cell r="Z3663">
            <v>37</v>
          </cell>
          <cell r="AA3663" t="str">
            <v>Proveedor externo</v>
          </cell>
          <cell r="AB3663" t="str">
            <v>May</v>
          </cell>
          <cell r="AC3663" t="str">
            <v>May</v>
          </cell>
          <cell r="AD3663">
            <v>45440</v>
          </cell>
          <cell r="AE3663">
            <v>45814</v>
          </cell>
          <cell r="AF3663">
            <v>46</v>
          </cell>
          <cell r="AG3663" t="str">
            <v>Jun</v>
          </cell>
          <cell r="AH3663" t="str">
            <v>R</v>
          </cell>
          <cell r="AI3663">
            <v>45449</v>
          </cell>
          <cell r="AJ3663" t="str">
            <v xml:space="preserve"> </v>
          </cell>
          <cell r="AK3663" t="str">
            <v xml:space="preserve"> </v>
          </cell>
          <cell r="AL3663"/>
          <cell r="AM3663"/>
          <cell r="AN3663"/>
          <cell r="AO3663"/>
          <cell r="AP3663" t="str">
            <v xml:space="preserve"> </v>
          </cell>
          <cell r="AQ3663" t="str">
            <v xml:space="preserve"> </v>
          </cell>
          <cell r="AR3663"/>
          <cell r="AS3663"/>
          <cell r="AT3663"/>
          <cell r="AU3663"/>
        </row>
        <row r="3664">
          <cell r="B3664">
            <v>37106</v>
          </cell>
          <cell r="C3664">
            <v>37106</v>
          </cell>
          <cell r="D3664" t="str">
            <v>#REF!</v>
          </cell>
          <cell r="E3664" t="str">
            <v>NO DISPONIBLE</v>
          </cell>
          <cell r="F3664" t="str">
            <v>ACTIVO</v>
          </cell>
          <cell r="G3664" t="str">
            <v>NO APLICA</v>
          </cell>
          <cell r="H3664" t="str">
            <v>PIPETA MONOCANAL</v>
          </cell>
          <cell r="I3664" t="str">
            <v>NO APLICA</v>
          </cell>
          <cell r="J3664" t="str">
            <v>BOECO</v>
          </cell>
          <cell r="K3664" t="str">
            <v>SERIES SA</v>
          </cell>
          <cell r="L3664" t="str">
            <v>QE413948</v>
          </cell>
          <cell r="M3664" t="str">
            <v>VOLUMÉTRICOS</v>
          </cell>
          <cell r="N3664" t="str">
            <v>DRSP</v>
          </cell>
          <cell r="O3664" t="str">
            <v>GEN - ENTOMOLOGÍA</v>
          </cell>
          <cell r="P3664" t="str">
            <v>PREPARACIÓN DE INSECTICIDAS</v>
          </cell>
          <cell r="Q3664" t="str">
            <v>PROPIO</v>
          </cell>
          <cell r="R3664" t="str">
            <v>VOLUMEN</v>
          </cell>
          <cell r="S3664" t="str">
            <v>100 ul -1000 ul</v>
          </cell>
          <cell r="T3664"/>
          <cell r="U3664">
            <v>12</v>
          </cell>
          <cell r="V3664">
            <v>12</v>
          </cell>
          <cell r="W3664"/>
          <cell r="X3664"/>
          <cell r="Y3664">
            <v>45805</v>
          </cell>
          <cell r="Z3664">
            <v>37</v>
          </cell>
          <cell r="AA3664" t="str">
            <v>Proveedor externo</v>
          </cell>
          <cell r="AB3664" t="str">
            <v>May</v>
          </cell>
          <cell r="AC3664" t="str">
            <v>May</v>
          </cell>
          <cell r="AD3664">
            <v>45440</v>
          </cell>
          <cell r="AE3664">
            <v>45813</v>
          </cell>
          <cell r="AF3664">
            <v>45</v>
          </cell>
          <cell r="AG3664" t="str">
            <v>Jun</v>
          </cell>
          <cell r="AH3664" t="str">
            <v>R</v>
          </cell>
          <cell r="AI3664">
            <v>45448</v>
          </cell>
          <cell r="AJ3664" t="str">
            <v xml:space="preserve"> </v>
          </cell>
          <cell r="AK3664" t="str">
            <v xml:space="preserve"> </v>
          </cell>
          <cell r="AL3664"/>
          <cell r="AM3664"/>
          <cell r="AN3664"/>
          <cell r="AO3664"/>
          <cell r="AP3664" t="str">
            <v xml:space="preserve"> </v>
          </cell>
          <cell r="AQ3664" t="str">
            <v xml:space="preserve"> </v>
          </cell>
          <cell r="AR3664"/>
          <cell r="AS3664"/>
          <cell r="AT3664"/>
          <cell r="AU3664"/>
        </row>
        <row r="3665">
          <cell r="B3665">
            <v>37107</v>
          </cell>
          <cell r="C3665">
            <v>37107</v>
          </cell>
          <cell r="D3665" t="str">
            <v>#REF!</v>
          </cell>
          <cell r="E3665" t="str">
            <v>NO DISPONIBLE</v>
          </cell>
          <cell r="F3665" t="str">
            <v>ACTIVO</v>
          </cell>
          <cell r="G3665" t="str">
            <v>NO APLICA</v>
          </cell>
          <cell r="H3665" t="str">
            <v>PIPETA MONOCANAL</v>
          </cell>
          <cell r="I3665" t="str">
            <v>NO APLICA</v>
          </cell>
          <cell r="J3665" t="str">
            <v>BOECO</v>
          </cell>
          <cell r="K3665" t="str">
            <v>SERIES SA</v>
          </cell>
          <cell r="L3665" t="str">
            <v>QE414673</v>
          </cell>
          <cell r="M3665" t="str">
            <v>VOLUMÉTRICOS</v>
          </cell>
          <cell r="N3665" t="str">
            <v>DRSP</v>
          </cell>
          <cell r="O3665" t="str">
            <v>GEN - ENTOMOLOGÍA</v>
          </cell>
          <cell r="P3665" t="str">
            <v>ÁREA DE BIOQUIMICA</v>
          </cell>
          <cell r="Q3665" t="str">
            <v>PROPIO</v>
          </cell>
          <cell r="R3665" t="str">
            <v>VOLUMEN</v>
          </cell>
          <cell r="S3665" t="str">
            <v>20 ul a 200 ul</v>
          </cell>
          <cell r="T3665"/>
          <cell r="U3665">
            <v>12</v>
          </cell>
          <cell r="V3665">
            <v>12</v>
          </cell>
          <cell r="W3665"/>
          <cell r="X3665"/>
          <cell r="Y3665">
            <v>45805</v>
          </cell>
          <cell r="Z3665">
            <v>37</v>
          </cell>
          <cell r="AA3665" t="str">
            <v>Proveedor externo</v>
          </cell>
          <cell r="AB3665" t="str">
            <v>May</v>
          </cell>
          <cell r="AC3665" t="str">
            <v>May</v>
          </cell>
          <cell r="AD3665">
            <v>45440</v>
          </cell>
          <cell r="AE3665">
            <v>45814</v>
          </cell>
          <cell r="AF3665">
            <v>46</v>
          </cell>
          <cell r="AG3665" t="str">
            <v>Jun</v>
          </cell>
          <cell r="AH3665" t="str">
            <v>R</v>
          </cell>
          <cell r="AI3665">
            <v>45449</v>
          </cell>
          <cell r="AJ3665" t="str">
            <v xml:space="preserve"> </v>
          </cell>
          <cell r="AK3665" t="str">
            <v xml:space="preserve"> </v>
          </cell>
          <cell r="AL3665"/>
          <cell r="AM3665"/>
          <cell r="AN3665"/>
          <cell r="AO3665"/>
          <cell r="AP3665" t="str">
            <v xml:space="preserve"> </v>
          </cell>
          <cell r="AQ3665" t="str">
            <v xml:space="preserve"> </v>
          </cell>
          <cell r="AR3665"/>
          <cell r="AS3665"/>
          <cell r="AT3665"/>
          <cell r="AU3665"/>
        </row>
        <row r="3666">
          <cell r="B3666">
            <v>37108</v>
          </cell>
          <cell r="C3666">
            <v>37108</v>
          </cell>
          <cell r="D3666" t="str">
            <v>#REF!</v>
          </cell>
          <cell r="E3666" t="str">
            <v>NO DISPONIBLE</v>
          </cell>
          <cell r="F3666" t="str">
            <v>ACTIVO</v>
          </cell>
          <cell r="G3666" t="str">
            <v>NO APLICA</v>
          </cell>
          <cell r="H3666" t="str">
            <v>PIPETA MONOCANAL</v>
          </cell>
          <cell r="I3666" t="str">
            <v>NO APLICA</v>
          </cell>
          <cell r="J3666" t="str">
            <v>BOECO</v>
          </cell>
          <cell r="K3666" t="str">
            <v>SERIES SA</v>
          </cell>
          <cell r="L3666" t="str">
            <v>OF30115</v>
          </cell>
          <cell r="M3666" t="str">
            <v>VOLUMÉTRICOS</v>
          </cell>
          <cell r="N3666" t="str">
            <v>DRSP</v>
          </cell>
          <cell r="O3666" t="str">
            <v>GEN - ENTOMOLOGÍA</v>
          </cell>
          <cell r="P3666" t="str">
            <v>ÁREA DE BIOQUIMICA</v>
          </cell>
          <cell r="Q3666" t="str">
            <v>PROPIO</v>
          </cell>
          <cell r="R3666" t="str">
            <v>VOLUMEN</v>
          </cell>
          <cell r="S3666" t="str">
            <v>20 ul a 200ul</v>
          </cell>
          <cell r="T3666"/>
          <cell r="U3666">
            <v>12</v>
          </cell>
          <cell r="V3666">
            <v>12</v>
          </cell>
          <cell r="W3666"/>
          <cell r="X3666"/>
          <cell r="Y3666">
            <v>45805</v>
          </cell>
          <cell r="Z3666">
            <v>37</v>
          </cell>
          <cell r="AA3666" t="str">
            <v>Proveedor externo</v>
          </cell>
          <cell r="AB3666" t="str">
            <v>May</v>
          </cell>
          <cell r="AC3666" t="str">
            <v>May</v>
          </cell>
          <cell r="AD3666">
            <v>45440</v>
          </cell>
          <cell r="AE3666">
            <v>45814</v>
          </cell>
          <cell r="AF3666">
            <v>46</v>
          </cell>
          <cell r="AG3666" t="str">
            <v>Jun</v>
          </cell>
          <cell r="AH3666" t="str">
            <v>R</v>
          </cell>
          <cell r="AI3666">
            <v>45449</v>
          </cell>
          <cell r="AJ3666" t="str">
            <v xml:space="preserve"> </v>
          </cell>
          <cell r="AK3666" t="str">
            <v xml:space="preserve"> </v>
          </cell>
          <cell r="AL3666"/>
          <cell r="AM3666"/>
          <cell r="AN3666"/>
          <cell r="AO3666"/>
          <cell r="AP3666" t="str">
            <v xml:space="preserve"> </v>
          </cell>
          <cell r="AQ3666" t="str">
            <v xml:space="preserve"> </v>
          </cell>
          <cell r="AR3666"/>
          <cell r="AS3666"/>
          <cell r="AT3666"/>
          <cell r="AU3666"/>
        </row>
        <row r="3667">
          <cell r="B3667">
            <v>37109</v>
          </cell>
          <cell r="C3667">
            <v>37109</v>
          </cell>
          <cell r="D3667" t="str">
            <v>#REF!</v>
          </cell>
          <cell r="E3667" t="str">
            <v>NO DISPONIBLE</v>
          </cell>
          <cell r="F3667" t="str">
            <v>ACTIVO</v>
          </cell>
          <cell r="G3667" t="str">
            <v>NO APLICA</v>
          </cell>
          <cell r="H3667" t="str">
            <v>PIPETA MONOCANAL</v>
          </cell>
          <cell r="I3667" t="str">
            <v>NO APLICA</v>
          </cell>
          <cell r="J3667" t="str">
            <v>BOECO</v>
          </cell>
          <cell r="K3667" t="str">
            <v>SERIES SA</v>
          </cell>
          <cell r="L3667" t="str">
            <v>OB1111449</v>
          </cell>
          <cell r="M3667" t="str">
            <v>VOLUMÉTRICOS</v>
          </cell>
          <cell r="N3667" t="str">
            <v>DRSP</v>
          </cell>
          <cell r="O3667" t="str">
            <v>GEN - ENTOMOLOGÍA</v>
          </cell>
          <cell r="P3667" t="str">
            <v>PREPARACIÓN DE INSECTICIDAS</v>
          </cell>
          <cell r="Q3667" t="str">
            <v>PROPIO</v>
          </cell>
          <cell r="R3667" t="str">
            <v>VOLUMEN</v>
          </cell>
          <cell r="S3667" t="str">
            <v>2ul- 20 ul</v>
          </cell>
          <cell r="T3667"/>
          <cell r="U3667">
            <v>12</v>
          </cell>
          <cell r="V3667">
            <v>12</v>
          </cell>
          <cell r="W3667"/>
          <cell r="X3667"/>
          <cell r="Y3667">
            <v>45805</v>
          </cell>
          <cell r="Z3667">
            <v>37</v>
          </cell>
          <cell r="AA3667" t="str">
            <v>Proveedor externo</v>
          </cell>
          <cell r="AB3667" t="str">
            <v>May</v>
          </cell>
          <cell r="AC3667" t="str">
            <v>May</v>
          </cell>
          <cell r="AD3667">
            <v>45440</v>
          </cell>
          <cell r="AE3667">
            <v>45815</v>
          </cell>
          <cell r="AF3667">
            <v>47</v>
          </cell>
          <cell r="AG3667" t="str">
            <v>Jun</v>
          </cell>
          <cell r="AH3667" t="str">
            <v>R</v>
          </cell>
          <cell r="AI3667">
            <v>45450</v>
          </cell>
          <cell r="AJ3667" t="str">
            <v xml:space="preserve"> </v>
          </cell>
          <cell r="AK3667" t="str">
            <v xml:space="preserve"> </v>
          </cell>
          <cell r="AL3667"/>
          <cell r="AM3667"/>
          <cell r="AN3667"/>
          <cell r="AO3667"/>
          <cell r="AP3667" t="str">
            <v xml:space="preserve"> </v>
          </cell>
          <cell r="AQ3667" t="str">
            <v xml:space="preserve"> </v>
          </cell>
          <cell r="AR3667"/>
          <cell r="AS3667"/>
          <cell r="AT3667"/>
          <cell r="AU3667"/>
        </row>
        <row r="3668">
          <cell r="B3668" t="str">
            <v>AC-334</v>
          </cell>
          <cell r="C3668">
            <v>37212</v>
          </cell>
          <cell r="D3668" t="str">
            <v>#REF!</v>
          </cell>
          <cell r="E3668">
            <v>45275</v>
          </cell>
          <cell r="F3668" t="str">
            <v>ACTIVO</v>
          </cell>
          <cell r="G3668" t="str">
            <v>NO APLICA</v>
          </cell>
          <cell r="H3668" t="str">
            <v>TERMOHIGRÓMETRO</v>
          </cell>
          <cell r="I3668" t="str">
            <v>DGRAPH TM</v>
          </cell>
          <cell r="J3668" t="str">
            <v>YOWEXA</v>
          </cell>
          <cell r="K3668" t="str">
            <v>DWL-20E</v>
          </cell>
          <cell r="L3668" t="str">
            <v>210524DWL0116276
Sensor 4880</v>
          </cell>
          <cell r="M3668" t="str">
            <v>INSTRUMENTOS DE MEDICIÓN</v>
          </cell>
          <cell r="N3668" t="str">
            <v>DP</v>
          </cell>
          <cell r="O3668" t="str">
            <v>AC - ASEGURAMIENTO DE LA CALIDAD</v>
          </cell>
          <cell r="P3668" t="str">
            <v>LABORATORIO</v>
          </cell>
          <cell r="Q3668" t="str">
            <v>PROPIO</v>
          </cell>
          <cell r="R3668" t="str">
            <v>TEMPERATURA Y HUMEDAD RELATIVA</v>
          </cell>
          <cell r="S3668" t="str">
            <v>Resolución en humedad 0,1 % HR
Resolución en temperatura 0,1 °C
Puntos de  calibración:
Temperatura: 10 °C, 25 °C y 40 °C
Humedad relativa: 30 %, 60% y 90 % HR</v>
          </cell>
          <cell r="T3668" t="str">
            <v>Calibración
Humedad 24-01-2024
 Temperatura  26-01-2024</v>
          </cell>
          <cell r="U3668"/>
          <cell r="V3668" t="str">
            <v>12</v>
          </cell>
          <cell r="W3668"/>
          <cell r="X3668"/>
          <cell r="Y3668" t="str">
            <v xml:space="preserve"> </v>
          </cell>
          <cell r="Z3668" t="str">
            <v xml:space="preserve">  </v>
          </cell>
          <cell r="AA3668"/>
          <cell r="AB3668"/>
          <cell r="AC3668"/>
          <cell r="AD3668"/>
          <cell r="AE3668">
            <v>45683</v>
          </cell>
          <cell r="AF3668">
            <v>-85</v>
          </cell>
          <cell r="AG3668" t="str">
            <v>Ene</v>
          </cell>
          <cell r="AH3668" t="str">
            <v>Ene</v>
          </cell>
          <cell r="AI3668">
            <v>45317</v>
          </cell>
          <cell r="AJ3668" t="str">
            <v xml:space="preserve"> </v>
          </cell>
          <cell r="AK3668" t="str">
            <v xml:space="preserve"> </v>
          </cell>
          <cell r="AL3668"/>
          <cell r="AM3668"/>
          <cell r="AN3668"/>
          <cell r="AO3668"/>
          <cell r="AP3668" t="str">
            <v xml:space="preserve"> </v>
          </cell>
          <cell r="AQ3668" t="str">
            <v xml:space="preserve"> </v>
          </cell>
          <cell r="AR3668"/>
          <cell r="AS3668"/>
          <cell r="AT3668"/>
          <cell r="AU3668"/>
        </row>
        <row r="3669">
          <cell r="B3669" t="str">
            <v>AC-279</v>
          </cell>
          <cell r="C3669">
            <v>37213</v>
          </cell>
          <cell r="D3669" t="str">
            <v>#REF!</v>
          </cell>
          <cell r="E3669">
            <v>45275</v>
          </cell>
          <cell r="F3669" t="str">
            <v>ACTIVO</v>
          </cell>
          <cell r="G3669" t="str">
            <v>NO APLICA</v>
          </cell>
          <cell r="H3669" t="str">
            <v>TERMOHIGRÓMETRO</v>
          </cell>
          <cell r="I3669" t="str">
            <v>DGRAPH TM</v>
          </cell>
          <cell r="J3669" t="str">
            <v>YOWEXA</v>
          </cell>
          <cell r="K3669" t="str">
            <v>GSM-21E</v>
          </cell>
          <cell r="L3669" t="str">
            <v>In12ador 191122DWL0092569
Sensor 4893</v>
          </cell>
          <cell r="M3669" t="str">
            <v>INSTRUMENTOS DE MEDICIÓN</v>
          </cell>
          <cell r="N3669" t="str">
            <v>DP</v>
          </cell>
          <cell r="O3669" t="str">
            <v>AC - ASEGURAMIENTO DE LA CALIDAD</v>
          </cell>
          <cell r="P3669" t="str">
            <v>LABORATORIO</v>
          </cell>
          <cell r="Q3669" t="str">
            <v>PROPIO</v>
          </cell>
          <cell r="R3669" t="str">
            <v>TEMPERATURA Y HUMEDAD RELATIVA</v>
          </cell>
          <cell r="S3669" t="str">
            <v>Intervalo de MEDICIÓN en temperatura -40 °C a 125 °C / Humedad relativa 0 % HR a 100 % HR
Intervalo calibrado:
Temperatura: 15 °C , 20,  35 °C
Humedad relativa: 30 % HR a 75 % HR</v>
          </cell>
          <cell r="T3669"/>
          <cell r="U3669"/>
          <cell r="V3669" t="str">
            <v>12</v>
          </cell>
          <cell r="W3669"/>
          <cell r="X3669"/>
          <cell r="Y3669" t="str">
            <v xml:space="preserve"> </v>
          </cell>
          <cell r="Z3669" t="str">
            <v xml:space="preserve">  </v>
          </cell>
          <cell r="AA3669"/>
          <cell r="AB3669"/>
          <cell r="AC3669"/>
          <cell r="AD3669"/>
          <cell r="AE3669">
            <v>45631</v>
          </cell>
          <cell r="AF3669">
            <v>-137</v>
          </cell>
          <cell r="AG3669"/>
          <cell r="AH3669"/>
          <cell r="AI3669">
            <v>45265</v>
          </cell>
          <cell r="AJ3669" t="str">
            <v xml:space="preserve"> </v>
          </cell>
          <cell r="AK3669" t="str">
            <v xml:space="preserve"> </v>
          </cell>
          <cell r="AL3669"/>
          <cell r="AM3669"/>
          <cell r="AN3669"/>
          <cell r="AO3669"/>
          <cell r="AP3669" t="str">
            <v xml:space="preserve"> </v>
          </cell>
          <cell r="AQ3669" t="str">
            <v xml:space="preserve"> </v>
          </cell>
          <cell r="AR3669"/>
          <cell r="AS3669"/>
          <cell r="AT3669"/>
          <cell r="AU3669"/>
        </row>
        <row r="3670">
          <cell r="B3670" t="str">
            <v>AC-278</v>
          </cell>
          <cell r="C3670">
            <v>37214</v>
          </cell>
          <cell r="D3670" t="str">
            <v>#REF!</v>
          </cell>
          <cell r="E3670">
            <v>45275</v>
          </cell>
          <cell r="F3670" t="str">
            <v>ACTIVO</v>
          </cell>
          <cell r="G3670" t="str">
            <v>NO APLICA</v>
          </cell>
          <cell r="H3670" t="str">
            <v>TERMOHIGRÓMETRO</v>
          </cell>
          <cell r="I3670" t="str">
            <v>DGRAPH TM</v>
          </cell>
          <cell r="J3670" t="str">
            <v>YOWEXA</v>
          </cell>
          <cell r="K3670" t="str">
            <v>GSM-21E</v>
          </cell>
          <cell r="L3670" t="str">
            <v>191122DWL0092570
Sensor 4890</v>
          </cell>
          <cell r="M3670" t="str">
            <v>INSTRUMENTOS DE MEDICIÓN</v>
          </cell>
          <cell r="N3670" t="str">
            <v>DP</v>
          </cell>
          <cell r="O3670" t="str">
            <v>SH - PLANTA DE SUEROS HIPERINMUNES</v>
          </cell>
          <cell r="P3670" t="str">
            <v>BODEGA-
ACONDICIONAMIENTO E INSPECCIÓN VISUAL</v>
          </cell>
          <cell r="Q3670" t="str">
            <v>PROPIO</v>
          </cell>
          <cell r="R3670" t="str">
            <v>TEMPERATURA Y HUMEDAD RELATIVA</v>
          </cell>
          <cell r="S3670" t="str">
            <v>Intervalo de MEDICIÓN en temperatura -40 °C a 125 °C / Humedad relativa 0 % HR a 100 % HR
Intervalo calibrado:
Temperatura: 15 °C, 20 °C, 30 °C
Humedad relativa: 30 % HR a 70 % HR</v>
          </cell>
          <cell r="T3670" t="str">
            <v xml:space="preserve">No conforme para Humedad </v>
          </cell>
          <cell r="U3670"/>
          <cell r="V3670" t="str">
            <v>12</v>
          </cell>
          <cell r="W3670"/>
          <cell r="X3670"/>
          <cell r="Y3670" t="str">
            <v xml:space="preserve"> </v>
          </cell>
          <cell r="Z3670" t="str">
            <v xml:space="preserve">  </v>
          </cell>
          <cell r="AA3670"/>
          <cell r="AB3670"/>
          <cell r="AC3670"/>
          <cell r="AD3670"/>
          <cell r="AE3670">
            <v>45877</v>
          </cell>
          <cell r="AF3670">
            <v>109</v>
          </cell>
          <cell r="AG3670" t="str">
            <v>Ago</v>
          </cell>
          <cell r="AH3670" t="str">
            <v>Ago</v>
          </cell>
          <cell r="AI3670">
            <v>45512</v>
          </cell>
          <cell r="AJ3670" t="str">
            <v xml:space="preserve"> </v>
          </cell>
          <cell r="AK3670" t="str">
            <v xml:space="preserve"> </v>
          </cell>
          <cell r="AL3670"/>
          <cell r="AM3670"/>
          <cell r="AN3670"/>
          <cell r="AO3670"/>
          <cell r="AP3670" t="str">
            <v xml:space="preserve"> </v>
          </cell>
          <cell r="AQ3670" t="str">
            <v xml:space="preserve"> </v>
          </cell>
          <cell r="AR3670"/>
          <cell r="AS3670"/>
          <cell r="AT3670"/>
          <cell r="AU3670"/>
        </row>
        <row r="3671">
          <cell r="B3671" t="str">
            <v>AC-281</v>
          </cell>
          <cell r="C3671">
            <v>37215</v>
          </cell>
          <cell r="D3671" t="str">
            <v>#REF!</v>
          </cell>
          <cell r="E3671">
            <v>45275</v>
          </cell>
          <cell r="F3671" t="str">
            <v>ACTIVO</v>
          </cell>
          <cell r="G3671" t="str">
            <v>NO APLICA</v>
          </cell>
          <cell r="H3671" t="str">
            <v>TERMOHIGRÓMETRO</v>
          </cell>
          <cell r="I3671" t="str">
            <v>DGRAPH TM</v>
          </cell>
          <cell r="J3671" t="str">
            <v>YOWEXA</v>
          </cell>
          <cell r="K3671" t="str">
            <v>GSM-21E</v>
          </cell>
          <cell r="L3671" t="str">
            <v>210524DWL0116229
Sensor 4888</v>
          </cell>
          <cell r="M3671" t="str">
            <v>INSTRUMENTOS DE MEDICIÓN</v>
          </cell>
          <cell r="N3671" t="str">
            <v>DP</v>
          </cell>
          <cell r="O3671" t="str">
            <v>SH - PLANTA DE SUEROS HIPERINMUNES</v>
          </cell>
          <cell r="P3671" t="str">
            <v>BODEGA-
CUARENTENA</v>
          </cell>
          <cell r="Q3671" t="str">
            <v>PROPIO</v>
          </cell>
          <cell r="R3671" t="str">
            <v>TEMPERATURA Y HUMEDAD RELATIVA</v>
          </cell>
          <cell r="S3671" t="str">
            <v>Intervalo de MEDICIÓN en temperatura -40 °C a 125 °C / Humedad relativa 0 % HR a 100 % HR
Intervalo calibrado:
Temperatura: 15 °C, 20 °C, 30 °C
Humedad relativa: 30 % HR a 70 % HR</v>
          </cell>
          <cell r="T3671" t="str">
            <v xml:space="preserve">No conforme para Humedad </v>
          </cell>
          <cell r="U3671"/>
          <cell r="V3671" t="str">
            <v>12</v>
          </cell>
          <cell r="W3671"/>
          <cell r="X3671"/>
          <cell r="Y3671" t="str">
            <v xml:space="preserve"> </v>
          </cell>
          <cell r="Z3671" t="str">
            <v xml:space="preserve">  </v>
          </cell>
          <cell r="AA3671"/>
          <cell r="AB3671"/>
          <cell r="AC3671"/>
          <cell r="AD3671"/>
          <cell r="AE3671">
            <v>45877</v>
          </cell>
          <cell r="AF3671">
            <v>109</v>
          </cell>
          <cell r="AG3671" t="str">
            <v>Ago</v>
          </cell>
          <cell r="AH3671" t="str">
            <v>Ago</v>
          </cell>
          <cell r="AI3671">
            <v>45512</v>
          </cell>
          <cell r="AJ3671" t="str">
            <v xml:space="preserve"> </v>
          </cell>
          <cell r="AK3671" t="str">
            <v xml:space="preserve"> </v>
          </cell>
          <cell r="AL3671"/>
          <cell r="AM3671"/>
          <cell r="AN3671"/>
          <cell r="AO3671"/>
          <cell r="AP3671" t="str">
            <v xml:space="preserve"> </v>
          </cell>
          <cell r="AQ3671" t="str">
            <v xml:space="preserve"> </v>
          </cell>
          <cell r="AR3671"/>
          <cell r="AS3671"/>
          <cell r="AT3671"/>
          <cell r="AU3671"/>
        </row>
        <row r="3672">
          <cell r="B3672" t="str">
            <v>AC-282</v>
          </cell>
          <cell r="C3672">
            <v>37216</v>
          </cell>
          <cell r="D3672" t="str">
            <v>#REF!</v>
          </cell>
          <cell r="E3672">
            <v>45275</v>
          </cell>
          <cell r="F3672" t="str">
            <v>ACTIVO</v>
          </cell>
          <cell r="G3672" t="str">
            <v>NO APLICA</v>
          </cell>
          <cell r="H3672" t="str">
            <v>TERMOHIGRÓMETRO</v>
          </cell>
          <cell r="I3672" t="str">
            <v>DGRAPH TM</v>
          </cell>
          <cell r="J3672" t="str">
            <v>YOWEXA</v>
          </cell>
          <cell r="K3672" t="str">
            <v>GSM-21E</v>
          </cell>
          <cell r="L3672" t="str">
            <v>210524DWL0116202
Sensor 4886</v>
          </cell>
          <cell r="M3672" t="str">
            <v>INSTRUMENTOS DE MEDICIÓN</v>
          </cell>
          <cell r="N3672" t="str">
            <v>DP</v>
          </cell>
          <cell r="O3672" t="str">
            <v>SH - PLANTA DE SUEROS HIPERINMUNES</v>
          </cell>
          <cell r="P3672" t="str">
            <v>BODEGA -APROBADOS</v>
          </cell>
          <cell r="Q3672" t="str">
            <v>PROPIO</v>
          </cell>
          <cell r="R3672" t="str">
            <v>TEMPERATURA Y HUMEDAD RELATIVA</v>
          </cell>
          <cell r="S3672" t="str">
            <v>Intervalo de MEDICIÓN en temperatura -40 °C a 125 °C / Humedad relativa 0 % HR a 100 % HR
Resolución en humedad 0,1 % HR
Resolución en temperatura 0,1 °C
Intervalo calibrado:
Temperatura: 15 °C 20 °C 30 °C
Humedad relativa: 30 % HR a 70 % HR</v>
          </cell>
          <cell r="T3672" t="str">
            <v xml:space="preserve">No conforme para Humedad </v>
          </cell>
          <cell r="U3672"/>
          <cell r="V3672" t="str">
            <v>12</v>
          </cell>
          <cell r="W3672"/>
          <cell r="X3672"/>
          <cell r="Y3672" t="str">
            <v xml:space="preserve"> </v>
          </cell>
          <cell r="Z3672" t="str">
            <v xml:space="preserve">  </v>
          </cell>
          <cell r="AA3672"/>
          <cell r="AB3672"/>
          <cell r="AC3672"/>
          <cell r="AD3672"/>
          <cell r="AE3672">
            <v>45877</v>
          </cell>
          <cell r="AF3672">
            <v>109</v>
          </cell>
          <cell r="AG3672" t="str">
            <v>Ago</v>
          </cell>
          <cell r="AH3672" t="str">
            <v>Ago</v>
          </cell>
          <cell r="AI3672">
            <v>45512</v>
          </cell>
          <cell r="AJ3672" t="str">
            <v xml:space="preserve"> </v>
          </cell>
          <cell r="AK3672" t="str">
            <v xml:space="preserve"> </v>
          </cell>
          <cell r="AL3672"/>
          <cell r="AM3672"/>
          <cell r="AN3672"/>
          <cell r="AO3672"/>
          <cell r="AP3672" t="str">
            <v xml:space="preserve"> </v>
          </cell>
          <cell r="AQ3672" t="str">
            <v xml:space="preserve"> </v>
          </cell>
          <cell r="AR3672"/>
          <cell r="AS3672"/>
          <cell r="AT3672"/>
          <cell r="AU3672"/>
        </row>
        <row r="3673">
          <cell r="B3673" t="str">
            <v>AC-277</v>
          </cell>
          <cell r="C3673">
            <v>37217</v>
          </cell>
          <cell r="D3673" t="str">
            <v>#REF!</v>
          </cell>
          <cell r="E3673">
            <v>45275</v>
          </cell>
          <cell r="F3673" t="str">
            <v>ACTIVO</v>
          </cell>
          <cell r="G3673" t="str">
            <v>NO APLICA</v>
          </cell>
          <cell r="H3673" t="str">
            <v>TERMOHIGRÓMETRO</v>
          </cell>
          <cell r="I3673" t="str">
            <v>DGRAPH TM</v>
          </cell>
          <cell r="J3673" t="str">
            <v>YOWEXA</v>
          </cell>
          <cell r="K3673" t="str">
            <v>DWL-20E</v>
          </cell>
          <cell r="L3673" t="str">
            <v>In12ador 210524DWL0116256
Sensor: 4894</v>
          </cell>
          <cell r="M3673" t="str">
            <v>INSTRUMENTOS DE MEDICIÓN</v>
          </cell>
          <cell r="N3673" t="str">
            <v>DP</v>
          </cell>
          <cell r="O3673" t="str">
            <v>AC - ASEGURAMIENTO DE LA CALIDAD</v>
          </cell>
          <cell r="P3673" t="str">
            <v>LABORATORIO</v>
          </cell>
          <cell r="Q3673" t="str">
            <v>PROPIO</v>
          </cell>
          <cell r="R3673" t="str">
            <v>TEMPERATURA Y HUMEDAD RELATIVA</v>
          </cell>
          <cell r="S3673" t="str">
            <v>Intervalo de MEDICIÓN en temperatura -40 °C a 125 °C / Humedad relativa 0 % HR a 100 % HR
Resolución en humedad 0,1 % HR
Resolución en temperatura 0,1 °C
Intervalo calibrado:
Temperatura:2°C 15  a 30 °C
Humedad relativa: 20 % 60, 90 % HR</v>
          </cell>
          <cell r="T3673"/>
          <cell r="U3673"/>
          <cell r="V3673" t="str">
            <v>12</v>
          </cell>
          <cell r="W3673"/>
          <cell r="X3673"/>
          <cell r="Y3673" t="str">
            <v xml:space="preserve"> </v>
          </cell>
          <cell r="Z3673" t="str">
            <v xml:space="preserve">  </v>
          </cell>
          <cell r="AA3673"/>
          <cell r="AB3673"/>
          <cell r="AC3673"/>
          <cell r="AD3673"/>
          <cell r="AE3673">
            <v>45951</v>
          </cell>
          <cell r="AF3673">
            <v>183</v>
          </cell>
          <cell r="AG3673" t="str">
            <v>Oct</v>
          </cell>
          <cell r="AH3673" t="str">
            <v>Oct</v>
          </cell>
          <cell r="AI3673">
            <v>45586</v>
          </cell>
          <cell r="AJ3673" t="str">
            <v xml:space="preserve"> </v>
          </cell>
          <cell r="AK3673" t="str">
            <v xml:space="preserve"> </v>
          </cell>
          <cell r="AL3673"/>
          <cell r="AM3673"/>
          <cell r="AN3673"/>
          <cell r="AO3673"/>
          <cell r="AP3673" t="str">
            <v xml:space="preserve"> </v>
          </cell>
          <cell r="AQ3673" t="str">
            <v xml:space="preserve"> </v>
          </cell>
          <cell r="AR3673"/>
          <cell r="AS3673"/>
          <cell r="AT3673"/>
          <cell r="AU3673"/>
        </row>
        <row r="3674">
          <cell r="B3674">
            <v>37218</v>
          </cell>
          <cell r="C3674">
            <v>37218</v>
          </cell>
          <cell r="D3674" t="str">
            <v>#REF!</v>
          </cell>
          <cell r="E3674">
            <v>45275</v>
          </cell>
          <cell r="F3674" t="str">
            <v>ACTIVO</v>
          </cell>
          <cell r="G3674" t="str">
            <v>NO APLICA</v>
          </cell>
          <cell r="H3674" t="str">
            <v>TERMOHIGRÓMETRO</v>
          </cell>
          <cell r="I3674" t="str">
            <v>DGRAPH TM</v>
          </cell>
          <cell r="J3674" t="str">
            <v>YOWEXA</v>
          </cell>
          <cell r="K3674" t="str">
            <v>GSM-21E</v>
          </cell>
          <cell r="L3674" t="str">
            <v xml:space="preserve">210524DWL0116261
</v>
          </cell>
          <cell r="M3674" t="str">
            <v>INSTRUMENTOS DE MEDICIÓN</v>
          </cell>
          <cell r="N3674" t="str">
            <v>DRSP</v>
          </cell>
          <cell r="O3674" t="str">
            <v>GQT - QUÍMICA Y TOXICOLOGÍA</v>
          </cell>
          <cell r="P3674" t="str">
            <v>ÁREA DE ICP</v>
          </cell>
          <cell r="Q3674" t="str">
            <v>PROPIO</v>
          </cell>
          <cell r="R3674" t="str">
            <v>TEMPERATURA Y HUMEDAD RELATIVA</v>
          </cell>
          <cell r="S3674" t="str">
            <v>Intervalo de MEDICIÓN en temperatura -40 °C a 125 °C / Humedad relativa 0 % HR a 100 % HR
Resolución en humedad 0,1 % HR
Resolución en temperatura 0,1 °C
Intervalo calibrado:
Temperatura: 15 °C a 40 °C
Humedad relativa: 30 % HR a 70 % HR</v>
          </cell>
          <cell r="T3674"/>
          <cell r="U3674"/>
          <cell r="V3674" t="str">
            <v>12</v>
          </cell>
          <cell r="W3674"/>
          <cell r="X3674"/>
          <cell r="Y3674" t="str">
            <v xml:space="preserve"> </v>
          </cell>
          <cell r="Z3674" t="str">
            <v xml:space="preserve">  </v>
          </cell>
          <cell r="AA3674"/>
          <cell r="AB3674"/>
          <cell r="AC3674"/>
          <cell r="AD3674"/>
          <cell r="AE3674">
            <v>45596</v>
          </cell>
          <cell r="AF3674">
            <v>-172</v>
          </cell>
          <cell r="AG3674"/>
          <cell r="AH3674"/>
          <cell r="AI3674">
            <v>45230</v>
          </cell>
          <cell r="AJ3674" t="str">
            <v xml:space="preserve"> </v>
          </cell>
          <cell r="AK3674" t="str">
            <v xml:space="preserve"> </v>
          </cell>
          <cell r="AL3674"/>
          <cell r="AM3674"/>
          <cell r="AN3674"/>
          <cell r="AO3674"/>
          <cell r="AP3674" t="str">
            <v xml:space="preserve"> </v>
          </cell>
          <cell r="AQ3674" t="str">
            <v xml:space="preserve"> </v>
          </cell>
          <cell r="AR3674"/>
          <cell r="AS3674"/>
          <cell r="AT3674"/>
          <cell r="AU3674"/>
        </row>
        <row r="3675">
          <cell r="B3675">
            <v>37219</v>
          </cell>
          <cell r="C3675">
            <v>37219</v>
          </cell>
          <cell r="D3675" t="str">
            <v>#REF!</v>
          </cell>
          <cell r="E3675">
            <v>45275</v>
          </cell>
          <cell r="F3675" t="str">
            <v>ACTIVO</v>
          </cell>
          <cell r="G3675" t="str">
            <v>NO APLICA</v>
          </cell>
          <cell r="H3675" t="str">
            <v>TERMOHIGRÓMETRO</v>
          </cell>
          <cell r="I3675" t="str">
            <v>DGRAPH TM</v>
          </cell>
          <cell r="J3675" t="str">
            <v>YOWEXA</v>
          </cell>
          <cell r="K3675" t="str">
            <v>GSM-21E</v>
          </cell>
          <cell r="L3675" t="str">
            <v>Indicador 210524DWL0116214
Sensor 4884</v>
          </cell>
          <cell r="M3675" t="str">
            <v>INSTRUMENTOS DE MEDICIÓN</v>
          </cell>
          <cell r="N3675" t="str">
            <v>DRSP</v>
          </cell>
          <cell r="O3675" t="str">
            <v>GQT - QUÍMICA Y TOXICOLOGÍA</v>
          </cell>
          <cell r="P3675" t="str">
            <v>ÁREA DE LAVADO</v>
          </cell>
          <cell r="Q3675" t="str">
            <v>PROPIO</v>
          </cell>
          <cell r="R3675" t="str">
            <v>TEMPERATURA Y HUMEDAD RELATIVA</v>
          </cell>
          <cell r="S3675" t="str">
            <v>Intervalo de MEDICIÓN en temperatura -40 °C a 125 °C / Humedad relativa 0 % HR a 100 % HR
Resolución en humedad 0,1 % HR
Resolución en temperatura 0,1 °C
Intervalo calibrado:
Temperatura: 15 °C a 40 °C
Humedad relativa: 30 % HR a 70 % HR</v>
          </cell>
          <cell r="T3675"/>
          <cell r="U3675"/>
          <cell r="V3675" t="str">
            <v>12</v>
          </cell>
          <cell r="W3675"/>
          <cell r="X3675"/>
          <cell r="Y3675" t="str">
            <v xml:space="preserve"> </v>
          </cell>
          <cell r="Z3675" t="str">
            <v xml:space="preserve">  </v>
          </cell>
          <cell r="AA3675"/>
          <cell r="AB3675"/>
          <cell r="AC3675"/>
          <cell r="AD3675"/>
          <cell r="AE3675">
            <v>45596</v>
          </cell>
          <cell r="AF3675">
            <v>-172</v>
          </cell>
          <cell r="AG3675"/>
          <cell r="AH3675"/>
          <cell r="AI3675">
            <v>45230</v>
          </cell>
          <cell r="AJ3675" t="str">
            <v xml:space="preserve"> </v>
          </cell>
          <cell r="AK3675" t="str">
            <v xml:space="preserve"> </v>
          </cell>
          <cell r="AL3675"/>
          <cell r="AM3675"/>
          <cell r="AN3675"/>
          <cell r="AO3675"/>
          <cell r="AP3675" t="str">
            <v xml:space="preserve"> </v>
          </cell>
          <cell r="AQ3675" t="str">
            <v xml:space="preserve"> </v>
          </cell>
          <cell r="AR3675"/>
          <cell r="AS3675"/>
          <cell r="AT3675"/>
          <cell r="AU3675"/>
        </row>
        <row r="3676">
          <cell r="B3676">
            <v>37220</v>
          </cell>
          <cell r="C3676">
            <v>37220</v>
          </cell>
          <cell r="D3676" t="str">
            <v>#REF!</v>
          </cell>
          <cell r="E3676">
            <v>45275</v>
          </cell>
          <cell r="F3676" t="str">
            <v>ACTIVO</v>
          </cell>
          <cell r="G3676" t="str">
            <v>NO APLICA</v>
          </cell>
          <cell r="H3676" t="str">
            <v>TERMOHIGRÓMETRO</v>
          </cell>
          <cell r="I3676" t="str">
            <v>DGRAPH TM</v>
          </cell>
          <cell r="J3676" t="str">
            <v>YOWEXA</v>
          </cell>
          <cell r="K3676" t="str">
            <v>GSM-21E</v>
          </cell>
          <cell r="L3676" t="str">
            <v>Indicador 210524DWL0116259
Sensor 4887</v>
          </cell>
          <cell r="M3676" t="str">
            <v>INSTRUMENTOS DE MEDICIÓN</v>
          </cell>
          <cell r="N3676" t="str">
            <v>DRSP</v>
          </cell>
          <cell r="O3676" t="str">
            <v>GQT - QUÍMICA Y TOXICOLOGÍA</v>
          </cell>
          <cell r="P3676" t="str">
            <v>ÁRE DE MATERIAL DE REFERENCIA</v>
          </cell>
          <cell r="Q3676" t="str">
            <v>PROPIO</v>
          </cell>
          <cell r="R3676" t="str">
            <v>TEMPERATURA Y HUMEDAD RELATIVA</v>
          </cell>
          <cell r="S3676" t="str">
            <v>Intervalo de MEDICIÓN en temperatura -40 °C a 125 °C / Humedad relativa 0 % HR a 100 % HR
Resolución en humedad 0,1 % HR
Resolución en temperatura 0,1 °C
Intervalo calibrado:
Temperatura: 15 °C a 40 °C
Humedad relativa: 30 % HR a 70 % HR</v>
          </cell>
          <cell r="T3676"/>
          <cell r="U3676"/>
          <cell r="V3676" t="str">
            <v>12</v>
          </cell>
          <cell r="W3676"/>
          <cell r="X3676"/>
          <cell r="Y3676" t="str">
            <v xml:space="preserve"> </v>
          </cell>
          <cell r="Z3676" t="str">
            <v xml:space="preserve">  </v>
          </cell>
          <cell r="AA3676"/>
          <cell r="AB3676"/>
          <cell r="AC3676"/>
          <cell r="AD3676"/>
          <cell r="AE3676">
            <v>45596</v>
          </cell>
          <cell r="AF3676">
            <v>-172</v>
          </cell>
          <cell r="AG3676"/>
          <cell r="AH3676"/>
          <cell r="AI3676">
            <v>45230</v>
          </cell>
          <cell r="AJ3676" t="str">
            <v xml:space="preserve"> </v>
          </cell>
          <cell r="AK3676" t="str">
            <v xml:space="preserve"> </v>
          </cell>
          <cell r="AL3676"/>
          <cell r="AM3676"/>
          <cell r="AN3676"/>
          <cell r="AO3676"/>
          <cell r="AP3676" t="str">
            <v xml:space="preserve"> </v>
          </cell>
          <cell r="AQ3676" t="str">
            <v xml:space="preserve"> </v>
          </cell>
          <cell r="AR3676"/>
          <cell r="AS3676"/>
          <cell r="AT3676"/>
          <cell r="AU3676"/>
        </row>
        <row r="3677">
          <cell r="B3677">
            <v>37221</v>
          </cell>
          <cell r="C3677">
            <v>37221</v>
          </cell>
          <cell r="D3677" t="str">
            <v>#REF!</v>
          </cell>
          <cell r="E3677">
            <v>44972</v>
          </cell>
          <cell r="F3677" t="str">
            <v>ACTIVO</v>
          </cell>
          <cell r="G3677" t="str">
            <v>NO APLICA</v>
          </cell>
          <cell r="H3677" t="str">
            <v>TERMOHIGRÓMETRO</v>
          </cell>
          <cell r="I3677" t="str">
            <v>DGRAPH TM</v>
          </cell>
          <cell r="J3677" t="str">
            <v>YOWEXA</v>
          </cell>
          <cell r="K3677" t="str">
            <v>GSM-21E</v>
          </cell>
          <cell r="L3677" t="str">
            <v>In12ador 210524DWL0116241
Sensor 4885</v>
          </cell>
          <cell r="M3677" t="str">
            <v>INSTRUMENTOS DE MEDICIÓN</v>
          </cell>
          <cell r="N3677" t="str">
            <v>DRSP</v>
          </cell>
          <cell r="O3677" t="str">
            <v>GQT - QUÍMICA Y TOXICOLOGÍA</v>
          </cell>
          <cell r="P3677" t="str">
            <v>ÁREA COT</v>
          </cell>
          <cell r="Q3677" t="str">
            <v>PROPIO</v>
          </cell>
          <cell r="R3677" t="str">
            <v>TEMPERATURA Y HUMEDAD RELATIVA</v>
          </cell>
          <cell r="S3677" t="str">
            <v>Intervalo de MEDICIÓN en temperatura -40 °C a 125 °C / Humedad relativa 0 % HR a 100 % HR
Resolución en humedad 0,1 % HR
Resolución en temperatura 0,1 °C
Intervalo calibrado:
Temperatura: 10 °C a 40 °C
Humedad relativa: 30 % HR a 90 % HR</v>
          </cell>
          <cell r="T3677"/>
          <cell r="U3677"/>
          <cell r="V3677">
            <v>18</v>
          </cell>
          <cell r="W3677"/>
          <cell r="X3677"/>
          <cell r="Y3677" t="str">
            <v xml:space="preserve"> </v>
          </cell>
          <cell r="Z3677" t="str">
            <v xml:space="preserve">  </v>
          </cell>
          <cell r="AA3677"/>
          <cell r="AB3677"/>
          <cell r="AC3677"/>
          <cell r="AD3677"/>
          <cell r="AE3677">
            <v>45793</v>
          </cell>
          <cell r="AF3677">
            <v>25</v>
          </cell>
          <cell r="AG3677"/>
          <cell r="AH3677"/>
          <cell r="AI3677">
            <v>45246</v>
          </cell>
          <cell r="AJ3677" t="str">
            <v xml:space="preserve"> </v>
          </cell>
          <cell r="AK3677" t="str">
            <v xml:space="preserve"> </v>
          </cell>
          <cell r="AL3677"/>
          <cell r="AM3677"/>
          <cell r="AN3677"/>
          <cell r="AO3677"/>
          <cell r="AP3677" t="str">
            <v xml:space="preserve"> </v>
          </cell>
          <cell r="AQ3677" t="str">
            <v xml:space="preserve"> </v>
          </cell>
          <cell r="AR3677"/>
          <cell r="AS3677"/>
          <cell r="AT3677"/>
          <cell r="AU3677"/>
        </row>
        <row r="3678">
          <cell r="B3678">
            <v>37222</v>
          </cell>
          <cell r="C3678">
            <v>37222</v>
          </cell>
          <cell r="D3678" t="str">
            <v>#REF!</v>
          </cell>
          <cell r="E3678" t="str">
            <v>NO DISPONIBLE</v>
          </cell>
          <cell r="F3678" t="str">
            <v>ACTIVO</v>
          </cell>
          <cell r="G3678" t="str">
            <v>NO APLICA</v>
          </cell>
          <cell r="H3678" t="str">
            <v>TERMOHIGROMETRO</v>
          </cell>
          <cell r="I3678" t="str">
            <v>DGRAPH TM</v>
          </cell>
          <cell r="J3678" t="str">
            <v>YOWEXA</v>
          </cell>
          <cell r="K3678" t="str">
            <v>GSM-21E</v>
          </cell>
          <cell r="L3678" t="str">
            <v>210524DWL0116265</v>
          </cell>
          <cell r="M3678" t="str">
            <v>INSTRUMENTOS DE MEDICIÓN</v>
          </cell>
          <cell r="N3678" t="str">
            <v>DRSP</v>
          </cell>
          <cell r="O3678" t="str">
            <v>GQT - QUÍMICA Y TOXICOLOGÍA</v>
          </cell>
          <cell r="P3678" t="str">
            <v>ÁREA DE NEVERAS</v>
          </cell>
          <cell r="Q3678" t="str">
            <v>PROPIO</v>
          </cell>
          <cell r="R3678" t="str">
            <v>TEMPERATURA Y HUMEDAD RELATIVA</v>
          </cell>
          <cell r="S3678" t="str">
            <v>Intervalo de MEDICIÓN en temperatura -40 °C a 125 °C / Humedad relativa 0 % HR a 100 % HR
Resolución en humedad 0,1 % HR
Resolución en temperatura 0,1 °C
Intervalo calibrado:
Temperatura: 10 °C a 40 °C
Humedad relativa: 30 % HR a 90 % HR</v>
          </cell>
          <cell r="T3678"/>
          <cell r="U3678"/>
          <cell r="V3678">
            <v>18</v>
          </cell>
          <cell r="W3678"/>
          <cell r="X3678"/>
          <cell r="Y3678" t="str">
            <v xml:space="preserve"> </v>
          </cell>
          <cell r="Z3678" t="str">
            <v xml:space="preserve">  </v>
          </cell>
          <cell r="AA3678"/>
          <cell r="AB3678"/>
          <cell r="AC3678"/>
          <cell r="AD3678"/>
          <cell r="AE3678">
            <v>45793</v>
          </cell>
          <cell r="AF3678">
            <v>25</v>
          </cell>
          <cell r="AG3678"/>
          <cell r="AH3678"/>
          <cell r="AI3678">
            <v>45246</v>
          </cell>
          <cell r="AJ3678" t="str">
            <v xml:space="preserve"> </v>
          </cell>
          <cell r="AK3678" t="str">
            <v xml:space="preserve"> </v>
          </cell>
          <cell r="AL3678"/>
          <cell r="AM3678"/>
          <cell r="AN3678"/>
          <cell r="AO3678"/>
          <cell r="AP3678" t="str">
            <v xml:space="preserve"> </v>
          </cell>
          <cell r="AQ3678" t="str">
            <v xml:space="preserve"> </v>
          </cell>
          <cell r="AR3678"/>
          <cell r="AS3678"/>
          <cell r="AT3678"/>
          <cell r="AU3678"/>
        </row>
        <row r="3679">
          <cell r="B3679" t="str">
            <v>AC-268</v>
          </cell>
          <cell r="C3679">
            <v>37236</v>
          </cell>
          <cell r="D3679" t="str">
            <v>#REF!</v>
          </cell>
          <cell r="E3679">
            <v>44869</v>
          </cell>
          <cell r="F3679" t="str">
            <v>BAJA</v>
          </cell>
          <cell r="G3679" t="str">
            <v>NO APLICA</v>
          </cell>
          <cell r="H3679" t="str">
            <v>PIPETA MONOCANAL</v>
          </cell>
          <cell r="I3679" t="str">
            <v>NO APLICA</v>
          </cell>
          <cell r="J3679" t="str">
            <v>SARTORIUS</v>
          </cell>
          <cell r="K3679" t="str">
            <v>PROLINE PLUS</v>
          </cell>
          <cell r="L3679">
            <v>39680825</v>
          </cell>
          <cell r="M3679" t="str">
            <v>VOLUMÉTRICOS</v>
          </cell>
          <cell r="N3679" t="str">
            <v>DP</v>
          </cell>
          <cell r="O3679" t="str">
            <v>AC - ASEGURAMIENTO DE LA CALIDAD</v>
          </cell>
          <cell r="P3679" t="str">
            <v>LABORATORIO</v>
          </cell>
          <cell r="Q3679" t="str">
            <v>PROPIO</v>
          </cell>
          <cell r="R3679" t="str">
            <v>VOLUMEN</v>
          </cell>
          <cell r="S3679" t="str">
            <v>5 a 50 ul</v>
          </cell>
          <cell r="T3679"/>
          <cell r="U3679"/>
          <cell r="V3679"/>
          <cell r="W3679"/>
          <cell r="X3679"/>
          <cell r="Y3679" t="str">
            <v xml:space="preserve"> </v>
          </cell>
          <cell r="Z3679" t="str">
            <v xml:space="preserve">  </v>
          </cell>
          <cell r="AA3679"/>
          <cell r="AB3679"/>
          <cell r="AC3679"/>
          <cell r="AD3679">
            <v>44774</v>
          </cell>
          <cell r="AE3679" t="str">
            <v xml:space="preserve"> </v>
          </cell>
          <cell r="AF3679" t="str">
            <v xml:space="preserve"> </v>
          </cell>
          <cell r="AG3679"/>
          <cell r="AH3679"/>
          <cell r="AI3679"/>
          <cell r="AJ3679" t="str">
            <v xml:space="preserve"> </v>
          </cell>
          <cell r="AK3679" t="str">
            <v xml:space="preserve"> </v>
          </cell>
          <cell r="AL3679"/>
          <cell r="AM3679"/>
          <cell r="AN3679"/>
          <cell r="AO3679"/>
          <cell r="AP3679" t="str">
            <v xml:space="preserve"> </v>
          </cell>
          <cell r="AQ3679" t="str">
            <v xml:space="preserve"> </v>
          </cell>
          <cell r="AR3679"/>
          <cell r="AS3679"/>
          <cell r="AT3679"/>
          <cell r="AU3679"/>
        </row>
        <row r="3680">
          <cell r="B3680" t="str">
            <v>AC-266</v>
          </cell>
          <cell r="C3680">
            <v>37238</v>
          </cell>
          <cell r="D3680" t="str">
            <v>#REF!</v>
          </cell>
          <cell r="E3680">
            <v>44869</v>
          </cell>
          <cell r="F3680" t="str">
            <v>BAJA</v>
          </cell>
          <cell r="G3680" t="str">
            <v>NO APLICA</v>
          </cell>
          <cell r="H3680" t="str">
            <v>PIPETA MONOCANAL</v>
          </cell>
          <cell r="I3680" t="str">
            <v>NO APLICA</v>
          </cell>
          <cell r="J3680" t="str">
            <v>SARTORIUS</v>
          </cell>
          <cell r="K3680" t="str">
            <v>PROLINE PLUS</v>
          </cell>
          <cell r="L3680">
            <v>41980765</v>
          </cell>
          <cell r="M3680" t="str">
            <v>VOLUMÉTRICOS</v>
          </cell>
          <cell r="N3680" t="str">
            <v>DP</v>
          </cell>
          <cell r="O3680" t="str">
            <v>AC - ASEGURAMIENTO DE LA CALIDAD</v>
          </cell>
          <cell r="P3680" t="str">
            <v>LABORATORIO</v>
          </cell>
          <cell r="Q3680" t="str">
            <v>PROPIO</v>
          </cell>
          <cell r="R3680" t="str">
            <v>VOLUMEN</v>
          </cell>
          <cell r="S3680" t="str">
            <v>20 a 200 ul</v>
          </cell>
          <cell r="T3680"/>
          <cell r="U3680"/>
          <cell r="V3680"/>
          <cell r="W3680"/>
          <cell r="X3680"/>
          <cell r="Y3680" t="str">
            <v xml:space="preserve"> </v>
          </cell>
          <cell r="Z3680" t="str">
            <v xml:space="preserve">  </v>
          </cell>
          <cell r="AA3680"/>
          <cell r="AB3680"/>
          <cell r="AC3680"/>
          <cell r="AD3680">
            <v>44774</v>
          </cell>
          <cell r="AE3680" t="str">
            <v xml:space="preserve"> </v>
          </cell>
          <cell r="AF3680" t="str">
            <v xml:space="preserve"> </v>
          </cell>
          <cell r="AG3680"/>
          <cell r="AH3680"/>
          <cell r="AI3680"/>
          <cell r="AJ3680" t="str">
            <v xml:space="preserve"> </v>
          </cell>
          <cell r="AK3680" t="str">
            <v xml:space="preserve"> </v>
          </cell>
          <cell r="AL3680"/>
          <cell r="AM3680"/>
          <cell r="AN3680"/>
          <cell r="AO3680"/>
          <cell r="AP3680" t="str">
            <v xml:space="preserve"> </v>
          </cell>
          <cell r="AQ3680" t="str">
            <v xml:space="preserve"> </v>
          </cell>
          <cell r="AR3680"/>
          <cell r="AS3680"/>
          <cell r="AT3680"/>
          <cell r="AU3680"/>
        </row>
        <row r="3681">
          <cell r="B3681" t="str">
            <v>AC-261</v>
          </cell>
          <cell r="C3681">
            <v>37239</v>
          </cell>
          <cell r="D3681" t="str">
            <v>#REF!</v>
          </cell>
          <cell r="E3681">
            <v>44869</v>
          </cell>
          <cell r="F3681" t="str">
            <v>ACTIVO</v>
          </cell>
          <cell r="G3681" t="str">
            <v>NO APLICA</v>
          </cell>
          <cell r="H3681" t="str">
            <v>PIPETA MONOCANAL</v>
          </cell>
          <cell r="I3681" t="str">
            <v>NO APLICA</v>
          </cell>
          <cell r="J3681" t="str">
            <v>SARTORIUS</v>
          </cell>
          <cell r="K3681" t="str">
            <v>PROLINE PLUS</v>
          </cell>
          <cell r="L3681">
            <v>41980764</v>
          </cell>
          <cell r="M3681" t="str">
            <v>VOLUMÉTRICOS</v>
          </cell>
          <cell r="N3681" t="str">
            <v>DP</v>
          </cell>
          <cell r="O3681" t="str">
            <v>AC - ASEGURAMIENTO DE LA CALIDAD</v>
          </cell>
          <cell r="P3681" t="str">
            <v>LABORATORIO</v>
          </cell>
          <cell r="Q3681" t="str">
            <v>PROPIO</v>
          </cell>
          <cell r="R3681" t="str">
            <v>VOLUMEN</v>
          </cell>
          <cell r="S3681" t="str">
            <v>20 a 200 ul</v>
          </cell>
          <cell r="T3681"/>
          <cell r="U3681"/>
          <cell r="V3681">
            <v>12</v>
          </cell>
          <cell r="W3681"/>
          <cell r="X3681"/>
          <cell r="Y3681" t="str">
            <v xml:space="preserve"> </v>
          </cell>
          <cell r="Z3681" t="str">
            <v xml:space="preserve"> </v>
          </cell>
          <cell r="AA3681"/>
          <cell r="AB3681"/>
          <cell r="AC3681"/>
          <cell r="AD3681">
            <v>45085</v>
          </cell>
          <cell r="AE3681">
            <v>45820</v>
          </cell>
          <cell r="AF3681">
            <v>52</v>
          </cell>
          <cell r="AG3681" t="str">
            <v>Jun</v>
          </cell>
          <cell r="AH3681" t="str">
            <v>Jun</v>
          </cell>
          <cell r="AI3681">
            <v>45455</v>
          </cell>
          <cell r="AJ3681" t="str">
            <v xml:space="preserve"> </v>
          </cell>
          <cell r="AK3681" t="str">
            <v xml:space="preserve"> </v>
          </cell>
          <cell r="AL3681"/>
          <cell r="AM3681"/>
          <cell r="AN3681"/>
          <cell r="AO3681"/>
          <cell r="AP3681" t="str">
            <v xml:space="preserve"> </v>
          </cell>
          <cell r="AQ3681" t="str">
            <v xml:space="preserve"> </v>
          </cell>
          <cell r="AR3681"/>
          <cell r="AS3681"/>
          <cell r="AT3681"/>
          <cell r="AU3681"/>
        </row>
        <row r="3682">
          <cell r="B3682" t="str">
            <v>AC-267</v>
          </cell>
          <cell r="C3682">
            <v>37240</v>
          </cell>
          <cell r="D3682" t="str">
            <v>#REF!</v>
          </cell>
          <cell r="E3682">
            <v>44869</v>
          </cell>
          <cell r="F3682" t="str">
            <v>ACTIVO</v>
          </cell>
          <cell r="G3682" t="str">
            <v>NO APLICA</v>
          </cell>
          <cell r="H3682" t="str">
            <v>PIPETA MONOCANAL</v>
          </cell>
          <cell r="I3682" t="str">
            <v>NO APLICA</v>
          </cell>
          <cell r="J3682" t="str">
            <v>SARTORIUS</v>
          </cell>
          <cell r="K3682" t="str">
            <v>PROLINE PLUS</v>
          </cell>
          <cell r="L3682">
            <v>41889619</v>
          </cell>
          <cell r="M3682" t="str">
            <v>VOLUMÉTRICOS</v>
          </cell>
          <cell r="N3682" t="str">
            <v>DP</v>
          </cell>
          <cell r="O3682" t="str">
            <v>AC - ASEGURAMIENTO DE LA CALIDAD</v>
          </cell>
          <cell r="P3682" t="str">
            <v>LABORATORIO</v>
          </cell>
          <cell r="Q3682" t="str">
            <v>PROPIO</v>
          </cell>
          <cell r="R3682" t="str">
            <v>VOLUMEN</v>
          </cell>
          <cell r="S3682" t="str">
            <v>100 a 1000 ul</v>
          </cell>
          <cell r="T3682"/>
          <cell r="U3682"/>
          <cell r="V3682">
            <v>12</v>
          </cell>
          <cell r="W3682"/>
          <cell r="X3682"/>
          <cell r="Y3682" t="str">
            <v xml:space="preserve"> </v>
          </cell>
          <cell r="Z3682" t="str">
            <v xml:space="preserve"> </v>
          </cell>
          <cell r="AA3682"/>
          <cell r="AB3682"/>
          <cell r="AC3682"/>
          <cell r="AD3682">
            <v>45035</v>
          </cell>
          <cell r="AE3682">
            <v>45771</v>
          </cell>
          <cell r="AF3682">
            <v>3</v>
          </cell>
          <cell r="AG3682" t="str">
            <v>Abr</v>
          </cell>
          <cell r="AH3682" t="str">
            <v>Abr</v>
          </cell>
          <cell r="AI3682">
            <v>45406</v>
          </cell>
          <cell r="AJ3682" t="str">
            <v xml:space="preserve"> </v>
          </cell>
          <cell r="AK3682" t="str">
            <v xml:space="preserve"> </v>
          </cell>
          <cell r="AL3682"/>
          <cell r="AM3682"/>
          <cell r="AN3682"/>
          <cell r="AO3682"/>
          <cell r="AP3682" t="str">
            <v xml:space="preserve"> </v>
          </cell>
          <cell r="AQ3682" t="str">
            <v xml:space="preserve"> </v>
          </cell>
          <cell r="AR3682"/>
          <cell r="AS3682"/>
          <cell r="AT3682"/>
          <cell r="AU3682"/>
        </row>
        <row r="3683">
          <cell r="B3683" t="str">
            <v>AC-263</v>
          </cell>
          <cell r="C3683">
            <v>37241</v>
          </cell>
          <cell r="D3683" t="str">
            <v>#REF!</v>
          </cell>
          <cell r="E3683">
            <v>44869</v>
          </cell>
          <cell r="F3683" t="str">
            <v>ACTIVO</v>
          </cell>
          <cell r="G3683" t="str">
            <v>NO APLICA</v>
          </cell>
          <cell r="H3683" t="str">
            <v>PIPETA MONOCANAL</v>
          </cell>
          <cell r="I3683" t="str">
            <v>NO APLICA</v>
          </cell>
          <cell r="J3683" t="str">
            <v>SARTORIUS</v>
          </cell>
          <cell r="K3683" t="str">
            <v>PROLINE PLUS</v>
          </cell>
          <cell r="L3683">
            <v>41889618</v>
          </cell>
          <cell r="M3683" t="str">
            <v>VOLUMÉTRICOS</v>
          </cell>
          <cell r="N3683" t="str">
            <v>DP</v>
          </cell>
          <cell r="O3683" t="str">
            <v>AC - ASEGURAMIENTO DE LA CALIDAD</v>
          </cell>
          <cell r="P3683" t="str">
            <v>LABORATORIO</v>
          </cell>
          <cell r="Q3683" t="str">
            <v>PROPIO</v>
          </cell>
          <cell r="R3683" t="str">
            <v>VOLUMEN</v>
          </cell>
          <cell r="S3683" t="str">
            <v>100 a 1000 ul</v>
          </cell>
          <cell r="T3683"/>
          <cell r="U3683"/>
          <cell r="V3683">
            <v>12</v>
          </cell>
          <cell r="W3683"/>
          <cell r="X3683"/>
          <cell r="Y3683" t="str">
            <v xml:space="preserve"> </v>
          </cell>
          <cell r="Z3683" t="str">
            <v xml:space="preserve"> </v>
          </cell>
          <cell r="AA3683"/>
          <cell r="AB3683"/>
          <cell r="AC3683"/>
          <cell r="AD3683">
            <v>45085</v>
          </cell>
          <cell r="AE3683">
            <v>45821</v>
          </cell>
          <cell r="AF3683">
            <v>53</v>
          </cell>
          <cell r="AG3683" t="str">
            <v>Jun</v>
          </cell>
          <cell r="AH3683" t="str">
            <v>Jun</v>
          </cell>
          <cell r="AI3683">
            <v>45456</v>
          </cell>
          <cell r="AJ3683" t="str">
            <v xml:space="preserve"> </v>
          </cell>
          <cell r="AK3683" t="str">
            <v xml:space="preserve"> </v>
          </cell>
          <cell r="AL3683"/>
          <cell r="AM3683"/>
          <cell r="AN3683"/>
          <cell r="AO3683"/>
          <cell r="AP3683" t="str">
            <v xml:space="preserve"> </v>
          </cell>
          <cell r="AQ3683" t="str">
            <v xml:space="preserve"> </v>
          </cell>
          <cell r="AR3683"/>
          <cell r="AS3683"/>
          <cell r="AT3683"/>
          <cell r="AU3683"/>
        </row>
        <row r="3684">
          <cell r="B3684" t="str">
            <v>AC-264</v>
          </cell>
          <cell r="C3684">
            <v>37242</v>
          </cell>
          <cell r="D3684" t="str">
            <v>#REF!</v>
          </cell>
          <cell r="E3684">
            <v>44869</v>
          </cell>
          <cell r="F3684" t="str">
            <v>ACTIVO</v>
          </cell>
          <cell r="G3684" t="str">
            <v>NO APLICA</v>
          </cell>
          <cell r="H3684" t="str">
            <v>PIPETA MONOCANAL</v>
          </cell>
          <cell r="I3684" t="str">
            <v>NO APLICA</v>
          </cell>
          <cell r="J3684" t="str">
            <v>SARTORIUS</v>
          </cell>
          <cell r="K3684" t="str">
            <v>PROLINE PLUS</v>
          </cell>
          <cell r="L3684">
            <v>41884332</v>
          </cell>
          <cell r="M3684" t="str">
            <v>VOLUMÉTRICOS</v>
          </cell>
          <cell r="N3684" t="str">
            <v>DP</v>
          </cell>
          <cell r="O3684" t="str">
            <v>AC - ASEGURAMIENTO DE LA CALIDAD</v>
          </cell>
          <cell r="P3684" t="str">
            <v>LABORATORIO</v>
          </cell>
          <cell r="Q3684" t="str">
            <v>PROPIO</v>
          </cell>
          <cell r="R3684" t="str">
            <v>VOLUMEN</v>
          </cell>
          <cell r="S3684" t="str">
            <v>10 a 100 ul</v>
          </cell>
          <cell r="T3684"/>
          <cell r="U3684"/>
          <cell r="V3684">
            <v>12</v>
          </cell>
          <cell r="W3684"/>
          <cell r="X3684"/>
          <cell r="Y3684" t="str">
            <v xml:space="preserve"> </v>
          </cell>
          <cell r="Z3684" t="str">
            <v xml:space="preserve"> </v>
          </cell>
          <cell r="AA3684"/>
          <cell r="AB3684"/>
          <cell r="AC3684"/>
          <cell r="AD3684">
            <v>45071</v>
          </cell>
          <cell r="AE3684">
            <v>45820</v>
          </cell>
          <cell r="AF3684">
            <v>52</v>
          </cell>
          <cell r="AG3684" t="str">
            <v>Jun</v>
          </cell>
          <cell r="AH3684" t="str">
            <v>Jun</v>
          </cell>
          <cell r="AI3684">
            <v>45455</v>
          </cell>
          <cell r="AJ3684" t="str">
            <v xml:space="preserve"> </v>
          </cell>
          <cell r="AK3684" t="str">
            <v xml:space="preserve"> </v>
          </cell>
          <cell r="AL3684"/>
          <cell r="AM3684"/>
          <cell r="AN3684"/>
          <cell r="AO3684"/>
          <cell r="AP3684" t="str">
            <v xml:space="preserve"> </v>
          </cell>
          <cell r="AQ3684" t="str">
            <v xml:space="preserve"> </v>
          </cell>
          <cell r="AR3684"/>
          <cell r="AS3684"/>
          <cell r="AT3684"/>
          <cell r="AU3684"/>
        </row>
        <row r="3685">
          <cell r="B3685" t="str">
            <v>AC-260</v>
          </cell>
          <cell r="C3685">
            <v>37243</v>
          </cell>
          <cell r="D3685" t="str">
            <v>#REF!</v>
          </cell>
          <cell r="E3685">
            <v>44869</v>
          </cell>
          <cell r="F3685" t="str">
            <v>ACTIVO</v>
          </cell>
          <cell r="G3685" t="str">
            <v>NO APLICA</v>
          </cell>
          <cell r="H3685" t="str">
            <v>PIPETA MONOCANAL</v>
          </cell>
          <cell r="I3685" t="str">
            <v>NO APLICA</v>
          </cell>
          <cell r="J3685" t="str">
            <v>SARTORIUS</v>
          </cell>
          <cell r="K3685" t="str">
            <v>PROLINE PLUS</v>
          </cell>
          <cell r="L3685">
            <v>41884331</v>
          </cell>
          <cell r="M3685" t="str">
            <v>VOLUMÉTRICOS</v>
          </cell>
          <cell r="N3685" t="str">
            <v>DP</v>
          </cell>
          <cell r="O3685" t="str">
            <v>AC - ASEGURAMIENTO DE LA CALIDAD</v>
          </cell>
          <cell r="P3685" t="str">
            <v>LABORATORIO</v>
          </cell>
          <cell r="Q3685" t="str">
            <v>PROPIO</v>
          </cell>
          <cell r="R3685" t="str">
            <v>VOLUMEN</v>
          </cell>
          <cell r="S3685" t="str">
            <v>10 a 100 ul</v>
          </cell>
          <cell r="T3685"/>
          <cell r="U3685"/>
          <cell r="V3685">
            <v>12</v>
          </cell>
          <cell r="W3685"/>
          <cell r="X3685"/>
          <cell r="Y3685" t="str">
            <v xml:space="preserve"> </v>
          </cell>
          <cell r="Z3685" t="str">
            <v xml:space="preserve"> </v>
          </cell>
          <cell r="AA3685"/>
          <cell r="AB3685"/>
          <cell r="AC3685"/>
          <cell r="AD3685">
            <v>45036</v>
          </cell>
          <cell r="AE3685">
            <v>45771</v>
          </cell>
          <cell r="AF3685">
            <v>3</v>
          </cell>
          <cell r="AG3685" t="str">
            <v>Abr</v>
          </cell>
          <cell r="AH3685" t="str">
            <v>Abr</v>
          </cell>
          <cell r="AI3685">
            <v>45406</v>
          </cell>
          <cell r="AJ3685" t="str">
            <v xml:space="preserve"> </v>
          </cell>
          <cell r="AK3685" t="str">
            <v xml:space="preserve"> </v>
          </cell>
          <cell r="AL3685"/>
          <cell r="AM3685"/>
          <cell r="AN3685"/>
          <cell r="AO3685"/>
          <cell r="AP3685" t="str">
            <v xml:space="preserve"> </v>
          </cell>
          <cell r="AQ3685" t="str">
            <v xml:space="preserve"> </v>
          </cell>
          <cell r="AR3685"/>
          <cell r="AS3685"/>
          <cell r="AT3685"/>
          <cell r="AU3685"/>
        </row>
        <row r="3686">
          <cell r="B3686" t="str">
            <v>AC-265</v>
          </cell>
          <cell r="C3686">
            <v>37244</v>
          </cell>
          <cell r="D3686" t="str">
            <v>#REF!</v>
          </cell>
          <cell r="E3686">
            <v>44869</v>
          </cell>
          <cell r="F3686" t="str">
            <v>ACTIVO</v>
          </cell>
          <cell r="G3686" t="str">
            <v>NO APLICA</v>
          </cell>
          <cell r="H3686" t="str">
            <v>PIPETA MONOCANAL</v>
          </cell>
          <cell r="I3686" t="str">
            <v>NO APLICA</v>
          </cell>
          <cell r="J3686" t="str">
            <v>SARTORIUS</v>
          </cell>
          <cell r="K3686" t="str">
            <v>PROLINE PLUS</v>
          </cell>
          <cell r="L3686">
            <v>41889930</v>
          </cell>
          <cell r="M3686" t="str">
            <v>VOLUMÉTRICOS</v>
          </cell>
          <cell r="N3686" t="str">
            <v>DP</v>
          </cell>
          <cell r="O3686" t="str">
            <v>AC - ASEGURAMIENTO DE LA CALIDAD</v>
          </cell>
          <cell r="P3686" t="str">
            <v>LABORATORIO</v>
          </cell>
          <cell r="Q3686" t="str">
            <v>PROPIO</v>
          </cell>
          <cell r="R3686" t="str">
            <v>VOLUMEN</v>
          </cell>
          <cell r="S3686" t="str">
            <v>0,5 a 10 ul</v>
          </cell>
          <cell r="T3686"/>
          <cell r="U3686"/>
          <cell r="V3686">
            <v>12</v>
          </cell>
          <cell r="W3686"/>
          <cell r="X3686"/>
          <cell r="Y3686" t="str">
            <v xml:space="preserve"> </v>
          </cell>
          <cell r="Z3686" t="str">
            <v xml:space="preserve"> </v>
          </cell>
          <cell r="AA3686"/>
          <cell r="AB3686"/>
          <cell r="AC3686"/>
          <cell r="AD3686">
            <v>45071</v>
          </cell>
          <cell r="AE3686">
            <v>45820</v>
          </cell>
          <cell r="AF3686">
            <v>52</v>
          </cell>
          <cell r="AG3686" t="str">
            <v>Jun</v>
          </cell>
          <cell r="AH3686" t="str">
            <v>Jun</v>
          </cell>
          <cell r="AI3686">
            <v>45455</v>
          </cell>
          <cell r="AJ3686" t="str">
            <v xml:space="preserve"> </v>
          </cell>
          <cell r="AK3686" t="str">
            <v xml:space="preserve"> </v>
          </cell>
          <cell r="AL3686"/>
          <cell r="AM3686"/>
          <cell r="AN3686"/>
          <cell r="AO3686"/>
          <cell r="AP3686" t="str">
            <v xml:space="preserve"> </v>
          </cell>
          <cell r="AQ3686" t="str">
            <v xml:space="preserve"> </v>
          </cell>
          <cell r="AR3686"/>
          <cell r="AS3686"/>
          <cell r="AT3686"/>
          <cell r="AU3686"/>
        </row>
        <row r="3687">
          <cell r="B3687" t="str">
            <v>AC-262</v>
          </cell>
          <cell r="C3687">
            <v>37245</v>
          </cell>
          <cell r="D3687" t="str">
            <v>#REF!</v>
          </cell>
          <cell r="E3687">
            <v>44869</v>
          </cell>
          <cell r="F3687" t="str">
            <v>ACTIVO</v>
          </cell>
          <cell r="G3687" t="str">
            <v>NO APLICA</v>
          </cell>
          <cell r="H3687" t="str">
            <v>PIPETA MONOCANAL</v>
          </cell>
          <cell r="I3687" t="str">
            <v>NO APLICA</v>
          </cell>
          <cell r="J3687" t="str">
            <v>SARTORIUS</v>
          </cell>
          <cell r="K3687" t="str">
            <v>PROLINE PLUS</v>
          </cell>
          <cell r="L3687">
            <v>41889929</v>
          </cell>
          <cell r="M3687" t="str">
            <v>VOLUMÉTRICOS</v>
          </cell>
          <cell r="N3687" t="str">
            <v>DP</v>
          </cell>
          <cell r="O3687" t="str">
            <v>AC - ASEGURAMIENTO DE LA CALIDAD</v>
          </cell>
          <cell r="P3687" t="str">
            <v>LABORATORIO</v>
          </cell>
          <cell r="Q3687" t="str">
            <v>PROPIO</v>
          </cell>
          <cell r="R3687" t="str">
            <v>VOLUMEN</v>
          </cell>
          <cell r="S3687" t="str">
            <v>0,5 a 10 ul</v>
          </cell>
          <cell r="T3687" t="str">
            <v>No conforme CB del 11-06-2024 Se Inactiva
Se envía a Mto + VR  05-09-2024
conforme en CB 10-09-2024 se activa nuevamente</v>
          </cell>
          <cell r="U3687">
            <v>12</v>
          </cell>
          <cell r="V3687">
            <v>12</v>
          </cell>
          <cell r="W3687"/>
          <cell r="X3687"/>
          <cell r="Y3687">
            <v>45905</v>
          </cell>
          <cell r="Z3687">
            <v>137</v>
          </cell>
          <cell r="AA3687" t="str">
            <v>Proveedor externo</v>
          </cell>
          <cell r="AB3687" t="str">
            <v>Sep</v>
          </cell>
          <cell r="AC3687" t="str">
            <v>Sep</v>
          </cell>
          <cell r="AD3687">
            <v>45540</v>
          </cell>
          <cell r="AE3687">
            <v>45910</v>
          </cell>
          <cell r="AF3687">
            <v>142</v>
          </cell>
          <cell r="AG3687" t="str">
            <v>Sep</v>
          </cell>
          <cell r="AH3687" t="str">
            <v>Sep</v>
          </cell>
          <cell r="AI3687">
            <v>45545</v>
          </cell>
          <cell r="AJ3687" t="str">
            <v xml:space="preserve"> </v>
          </cell>
          <cell r="AK3687" t="str">
            <v xml:space="preserve"> </v>
          </cell>
          <cell r="AL3687"/>
          <cell r="AM3687"/>
          <cell r="AN3687"/>
          <cell r="AO3687"/>
          <cell r="AP3687" t="str">
            <v xml:space="preserve"> </v>
          </cell>
          <cell r="AQ3687" t="str">
            <v xml:space="preserve"> </v>
          </cell>
          <cell r="AR3687"/>
          <cell r="AS3687"/>
          <cell r="AT3687"/>
          <cell r="AU3687"/>
        </row>
        <row r="3688">
          <cell r="B3688">
            <v>37273</v>
          </cell>
          <cell r="C3688">
            <v>37273</v>
          </cell>
          <cell r="D3688" t="str">
            <v>#REF!</v>
          </cell>
          <cell r="E3688" t="str">
            <v>NO DISPONIBLE</v>
          </cell>
          <cell r="F3688" t="str">
            <v>ACTIVO</v>
          </cell>
          <cell r="G3688" t="str">
            <v>NO APLICA</v>
          </cell>
          <cell r="H3688" t="str">
            <v>CABINA DE FLUJO LAMINAR</v>
          </cell>
          <cell r="I3688" t="str">
            <v>NO APLICA</v>
          </cell>
          <cell r="J3688" t="str">
            <v>AIRTECH</v>
          </cell>
          <cell r="K3688" t="str">
            <v>HVS-1800-U</v>
          </cell>
          <cell r="L3688" t="str">
            <v>AZ2021097229</v>
          </cell>
          <cell r="M3688" t="str">
            <v>CABINAS Y MÓDULOS</v>
          </cell>
          <cell r="N3688" t="str">
            <v>DP</v>
          </cell>
          <cell r="O3688" t="str">
            <v>MC - MEDIOS DE CULTIVO</v>
          </cell>
          <cell r="P3688" t="str">
            <v>ÁREA ASÉPTICA</v>
          </cell>
          <cell r="Q3688" t="str">
            <v>PROPIO</v>
          </cell>
          <cell r="R3688" t="str">
            <v xml:space="preserve">VELOCIDAD DE FLUJO DE AIRE
CONCENTRACIÓN DE PARTÍCULAS
</v>
          </cell>
          <cell r="S3688" t="str">
            <v xml:space="preserve">
CALIFICACION: INTEGRIDAD DE FILTROS , FLUJO DE AIRE (72 - 108 ft/min), CONTEO DE PARTÍCULAS (ISO 5 - CLASE A)</v>
          </cell>
          <cell r="T3688"/>
          <cell r="U3688">
            <v>12</v>
          </cell>
          <cell r="V3688"/>
          <cell r="W3688">
            <v>12</v>
          </cell>
          <cell r="X3688"/>
          <cell r="Y3688">
            <v>45773</v>
          </cell>
          <cell r="Z3688">
            <v>5</v>
          </cell>
          <cell r="AA3688" t="str">
            <v>Proveedor externo</v>
          </cell>
          <cell r="AB3688" t="str">
            <v>Abr</v>
          </cell>
          <cell r="AC3688" t="str">
            <v>Abr</v>
          </cell>
          <cell r="AD3688">
            <v>45408</v>
          </cell>
          <cell r="AE3688" t="str">
            <v xml:space="preserve"> </v>
          </cell>
          <cell r="AF3688" t="str">
            <v xml:space="preserve"> </v>
          </cell>
          <cell r="AG3688"/>
          <cell r="AH3688"/>
          <cell r="AI3688"/>
          <cell r="AJ3688">
            <v>45801</v>
          </cell>
          <cell r="AK3688">
            <v>33</v>
          </cell>
          <cell r="AL3688" t="str">
            <v>Proveedor externo</v>
          </cell>
          <cell r="AM3688" t="str">
            <v>May</v>
          </cell>
          <cell r="AN3688" t="str">
            <v>May</v>
          </cell>
          <cell r="AO3688">
            <v>45436</v>
          </cell>
          <cell r="AP3688" t="str">
            <v xml:space="preserve"> </v>
          </cell>
          <cell r="AQ3688" t="str">
            <v xml:space="preserve"> </v>
          </cell>
          <cell r="AR3688"/>
          <cell r="AS3688"/>
          <cell r="AT3688"/>
          <cell r="AU3688"/>
        </row>
        <row r="3689">
          <cell r="B3689">
            <v>37274</v>
          </cell>
          <cell r="C3689">
            <v>37274</v>
          </cell>
          <cell r="D3689" t="str">
            <v>#REF!</v>
          </cell>
          <cell r="E3689" t="str">
            <v>NO DISPONIBLE</v>
          </cell>
          <cell r="F3689" t="str">
            <v>ACTIVO</v>
          </cell>
          <cell r="G3689" t="str">
            <v>NO APLICA</v>
          </cell>
          <cell r="H3689" t="str">
            <v>CABINA DE FLUJO LAMINAR</v>
          </cell>
          <cell r="I3689" t="str">
            <v>NO APLICA</v>
          </cell>
          <cell r="J3689" t="str">
            <v>AIRTECH</v>
          </cell>
          <cell r="K3689" t="str">
            <v>HVS-1800-U</v>
          </cell>
          <cell r="L3689" t="str">
            <v>AZ2021097230</v>
          </cell>
          <cell r="M3689" t="str">
            <v>CABINAS Y MÓDULOS</v>
          </cell>
          <cell r="N3689" t="str">
            <v>DP</v>
          </cell>
          <cell r="O3689" t="str">
            <v>MC - MEDIOS DE CULTIVO</v>
          </cell>
          <cell r="P3689" t="str">
            <v>CUARTO ESTERIL</v>
          </cell>
          <cell r="Q3689" t="str">
            <v>PROPIO</v>
          </cell>
          <cell r="R3689" t="str">
            <v xml:space="preserve">VELOCIDAD DE FLUJO DE AIRE
CONCENTRACIÓN DE PARTÍCULAS
</v>
          </cell>
          <cell r="S3689" t="str">
            <v xml:space="preserve">
CALIFICACION: INTEGRIDAD DE FILTROS , FLUJO DE AIRE (72 - 108 ft/min), CONTEO DE PARTÍCULAS (ISO 5 - CLASE A)</v>
          </cell>
          <cell r="T3689"/>
          <cell r="U3689">
            <v>12</v>
          </cell>
          <cell r="V3689"/>
          <cell r="W3689">
            <v>12</v>
          </cell>
          <cell r="X3689"/>
          <cell r="Y3689">
            <v>45773</v>
          </cell>
          <cell r="Z3689">
            <v>5</v>
          </cell>
          <cell r="AA3689" t="str">
            <v>Proveedor externo</v>
          </cell>
          <cell r="AB3689" t="str">
            <v>Abr</v>
          </cell>
          <cell r="AC3689" t="str">
            <v>Abr</v>
          </cell>
          <cell r="AD3689">
            <v>45408</v>
          </cell>
          <cell r="AE3689" t="str">
            <v xml:space="preserve"> </v>
          </cell>
          <cell r="AF3689" t="str">
            <v xml:space="preserve"> </v>
          </cell>
          <cell r="AG3689"/>
          <cell r="AH3689"/>
          <cell r="AI3689"/>
          <cell r="AJ3689">
            <v>45801</v>
          </cell>
          <cell r="AK3689">
            <v>33</v>
          </cell>
          <cell r="AL3689" t="str">
            <v>Proveedor externo</v>
          </cell>
          <cell r="AM3689" t="str">
            <v>May</v>
          </cell>
          <cell r="AN3689" t="str">
            <v>May</v>
          </cell>
          <cell r="AO3689">
            <v>45436</v>
          </cell>
          <cell r="AP3689" t="str">
            <v xml:space="preserve"> </v>
          </cell>
          <cell r="AQ3689" t="str">
            <v xml:space="preserve"> </v>
          </cell>
          <cell r="AR3689"/>
          <cell r="AS3689"/>
          <cell r="AT3689"/>
          <cell r="AU3689"/>
        </row>
        <row r="3690">
          <cell r="B3690" t="str">
            <v>BIO-163</v>
          </cell>
          <cell r="C3690">
            <v>37280</v>
          </cell>
          <cell r="D3690" t="str">
            <v>#REF!</v>
          </cell>
          <cell r="E3690" t="str">
            <v>NO DISPONIBLE</v>
          </cell>
          <cell r="F3690" t="str">
            <v>ACTIVO</v>
          </cell>
          <cell r="G3690" t="str">
            <v>NO APLICA</v>
          </cell>
          <cell r="H3690" t="str">
            <v xml:space="preserve">JUEGO DE MASAS CLASE F1 </v>
          </cell>
          <cell r="I3690" t="str">
            <v xml:space="preserve">NO APLICA </v>
          </cell>
          <cell r="J3690" t="str">
            <v>METTLER TOLEDO</v>
          </cell>
          <cell r="K3690" t="str">
            <v>OIML</v>
          </cell>
          <cell r="L3690" t="str">
            <v>30402691 - 30402783 30402698 - 30402701 30402664 - 30402667</v>
          </cell>
          <cell r="M3690" t="str">
            <v>EQUIPOS PATRÓN</v>
          </cell>
          <cell r="N3690" t="str">
            <v>DP</v>
          </cell>
          <cell r="O3690" t="str">
            <v>BIO - BIOTERIO</v>
          </cell>
          <cell r="P3690" t="str">
            <v xml:space="preserve">ÁREA DE PESAJE </v>
          </cell>
          <cell r="Q3690" t="str">
            <v>PROPIO</v>
          </cell>
          <cell r="R3690" t="str">
            <v xml:space="preserve">MASA </v>
          </cell>
          <cell r="S3690" t="str">
            <v>1 PESA 200 gr, 5 PESAS 100 gr, 1 PESA 500 gr, 1 PESA 1 kg,  1 PESA 2 kg, 4 PESAS 20 g.
Clase de Exactitud F1
Regla de decisión binaria con criterio de aceptación Simple</v>
          </cell>
          <cell r="T3690"/>
          <cell r="U3690"/>
          <cell r="V3690">
            <v>12</v>
          </cell>
          <cell r="W3690"/>
          <cell r="X3690"/>
          <cell r="Y3690" t="str">
            <v xml:space="preserve"> </v>
          </cell>
          <cell r="Z3690" t="str">
            <v xml:space="preserve">  </v>
          </cell>
          <cell r="AA3690"/>
          <cell r="AB3690"/>
          <cell r="AC3690"/>
          <cell r="AD3690"/>
          <cell r="AE3690">
            <v>45979</v>
          </cell>
          <cell r="AF3690">
            <v>211</v>
          </cell>
          <cell r="AG3690" t="str">
            <v>Nov</v>
          </cell>
          <cell r="AH3690" t="str">
            <v>Nov</v>
          </cell>
          <cell r="AI3690">
            <v>45614</v>
          </cell>
          <cell r="AJ3690" t="str">
            <v xml:space="preserve"> </v>
          </cell>
          <cell r="AK3690" t="str">
            <v xml:space="preserve"> </v>
          </cell>
          <cell r="AL3690"/>
          <cell r="AM3690"/>
          <cell r="AN3690"/>
          <cell r="AO3690"/>
          <cell r="AP3690" t="str">
            <v xml:space="preserve"> </v>
          </cell>
          <cell r="AQ3690" t="str">
            <v xml:space="preserve"> </v>
          </cell>
          <cell r="AR3690"/>
          <cell r="AS3690"/>
          <cell r="AT3690"/>
          <cell r="AU3690"/>
        </row>
        <row r="3691">
          <cell r="B3691">
            <v>37323</v>
          </cell>
          <cell r="C3691">
            <v>37323</v>
          </cell>
          <cell r="D3691" t="str">
            <v>#REF!</v>
          </cell>
          <cell r="E3691">
            <v>44910</v>
          </cell>
          <cell r="F3691" t="str">
            <v>ACTIVO</v>
          </cell>
          <cell r="G3691" t="str">
            <v>NO APLICA</v>
          </cell>
          <cell r="H3691" t="str">
            <v>DISPENSADOR</v>
          </cell>
          <cell r="I3691" t="str">
            <v>NO APLICA</v>
          </cell>
          <cell r="J3691" t="str">
            <v>BRAND</v>
          </cell>
          <cell r="K3691" t="str">
            <v>DISPENSETTE ORGANIC S</v>
          </cell>
          <cell r="L3691" t="str">
            <v>21K66730</v>
          </cell>
          <cell r="M3691" t="str">
            <v>VOLUMÉTRICOS</v>
          </cell>
          <cell r="N3691" t="str">
            <v>DRSP</v>
          </cell>
          <cell r="O3691" t="str">
            <v>GQT - QUÍMICA Y TOXICOLOGÍA</v>
          </cell>
          <cell r="P3691" t="str">
            <v>FISICOQUÍMICO</v>
          </cell>
          <cell r="Q3691" t="str">
            <v>PROPIO</v>
          </cell>
          <cell r="R3691" t="str">
            <v>VOLUMEN</v>
          </cell>
          <cell r="S3691" t="str">
            <v xml:space="preserve"> 2,5 a 25 ml</v>
          </cell>
          <cell r="T3691"/>
          <cell r="U3691">
            <v>18</v>
          </cell>
          <cell r="V3691">
            <v>18</v>
          </cell>
          <cell r="W3691"/>
          <cell r="X3691"/>
          <cell r="Y3691">
            <v>46048</v>
          </cell>
          <cell r="Z3691">
            <v>280</v>
          </cell>
          <cell r="AA3691" t="str">
            <v>Proveedor externo</v>
          </cell>
          <cell r="AB3691" t="str">
            <v>Jul</v>
          </cell>
          <cell r="AC3691" t="str">
            <v>R</v>
          </cell>
          <cell r="AD3691">
            <v>45499</v>
          </cell>
          <cell r="AE3691">
            <v>46051</v>
          </cell>
          <cell r="AF3691">
            <v>283</v>
          </cell>
          <cell r="AG3691" t="str">
            <v>Jul</v>
          </cell>
          <cell r="AH3691" t="str">
            <v>R</v>
          </cell>
          <cell r="AI3691">
            <v>45502</v>
          </cell>
          <cell r="AJ3691" t="str">
            <v xml:space="preserve"> </v>
          </cell>
          <cell r="AK3691" t="str">
            <v xml:space="preserve"> </v>
          </cell>
          <cell r="AL3691"/>
          <cell r="AM3691"/>
          <cell r="AN3691"/>
          <cell r="AO3691"/>
          <cell r="AP3691" t="str">
            <v xml:space="preserve"> </v>
          </cell>
          <cell r="AQ3691" t="str">
            <v xml:space="preserve"> </v>
          </cell>
          <cell r="AR3691"/>
          <cell r="AS3691"/>
          <cell r="AT3691"/>
          <cell r="AU3691"/>
        </row>
        <row r="3692">
          <cell r="B3692">
            <v>37331</v>
          </cell>
          <cell r="C3692">
            <v>37331</v>
          </cell>
          <cell r="D3692" t="str">
            <v>#REF!</v>
          </cell>
          <cell r="E3692">
            <v>44910</v>
          </cell>
          <cell r="F3692" t="str">
            <v>ACTIVO</v>
          </cell>
          <cell r="G3692" t="str">
            <v>NO APLICA</v>
          </cell>
          <cell r="H3692" t="str">
            <v>PIPETA MONOCANAL</v>
          </cell>
          <cell r="I3692" t="str">
            <v>NO APLICA</v>
          </cell>
          <cell r="J3692" t="str">
            <v>SARTORIUS</v>
          </cell>
          <cell r="K3692" t="str">
            <v>PROLINE PLUS</v>
          </cell>
          <cell r="L3692">
            <v>41887037</v>
          </cell>
          <cell r="M3692" t="str">
            <v>VOLUMÉTRICOS</v>
          </cell>
          <cell r="N3692" t="str">
            <v>DRSP</v>
          </cell>
          <cell r="O3692" t="str">
            <v>GMR - MICROBIOLOGÍA</v>
          </cell>
          <cell r="P3692" t="str">
            <v>LABORATORIO</v>
          </cell>
          <cell r="Q3692" t="str">
            <v>PROPIO</v>
          </cell>
          <cell r="R3692" t="str">
            <v>VOLUMEN</v>
          </cell>
          <cell r="S3692" t="str">
            <v>100 ul a 1000 ul</v>
          </cell>
          <cell r="T3692"/>
          <cell r="U3692">
            <v>12</v>
          </cell>
          <cell r="V3692">
            <v>12</v>
          </cell>
          <cell r="W3692"/>
          <cell r="X3692"/>
          <cell r="Y3692" t="str">
            <v xml:space="preserve"> </v>
          </cell>
          <cell r="Z3692" t="str">
            <v xml:space="preserve">  </v>
          </cell>
          <cell r="AA3692"/>
          <cell r="AB3692"/>
          <cell r="AC3692"/>
          <cell r="AD3692"/>
          <cell r="AE3692" t="str">
            <v xml:space="preserve"> </v>
          </cell>
          <cell r="AF3692" t="str">
            <v xml:space="preserve"> </v>
          </cell>
          <cell r="AG3692"/>
          <cell r="AH3692"/>
          <cell r="AI3692"/>
          <cell r="AJ3692" t="str">
            <v xml:space="preserve"> </v>
          </cell>
          <cell r="AK3692" t="str">
            <v xml:space="preserve"> </v>
          </cell>
          <cell r="AL3692"/>
          <cell r="AM3692"/>
          <cell r="AN3692"/>
          <cell r="AO3692"/>
          <cell r="AP3692" t="str">
            <v xml:space="preserve"> </v>
          </cell>
          <cell r="AQ3692" t="str">
            <v xml:space="preserve"> </v>
          </cell>
          <cell r="AR3692"/>
          <cell r="AS3692"/>
          <cell r="AT3692"/>
          <cell r="AU3692"/>
        </row>
        <row r="3693">
          <cell r="B3693">
            <v>37332</v>
          </cell>
          <cell r="C3693">
            <v>37332</v>
          </cell>
          <cell r="D3693" t="str">
            <v>#REF!</v>
          </cell>
          <cell r="E3693">
            <v>44910</v>
          </cell>
          <cell r="F3693" t="str">
            <v>ACTIVO</v>
          </cell>
          <cell r="G3693" t="str">
            <v>NO APLICA</v>
          </cell>
          <cell r="H3693" t="str">
            <v>PIPETA MONOCANAL</v>
          </cell>
          <cell r="I3693" t="str">
            <v>NO APLICA</v>
          </cell>
          <cell r="J3693" t="str">
            <v>SARTORIUS</v>
          </cell>
          <cell r="K3693" t="str">
            <v>PROLINE PLUS</v>
          </cell>
          <cell r="L3693">
            <v>41884338</v>
          </cell>
          <cell r="M3693" t="str">
            <v>VOLUMÉTRICOS</v>
          </cell>
          <cell r="N3693" t="str">
            <v>DRSP</v>
          </cell>
          <cell r="O3693" t="str">
            <v>GMR - MICROBIOLOGÍA</v>
          </cell>
          <cell r="P3693" t="str">
            <v>LABORATORIO</v>
          </cell>
          <cell r="Q3693" t="str">
            <v>PROPIO</v>
          </cell>
          <cell r="R3693" t="str">
            <v>VOLUMEN</v>
          </cell>
          <cell r="S3693" t="str">
            <v>10 ul a 100 ul</v>
          </cell>
          <cell r="T3693"/>
          <cell r="U3693">
            <v>12</v>
          </cell>
          <cell r="V3693">
            <v>12</v>
          </cell>
          <cell r="W3693"/>
          <cell r="X3693"/>
          <cell r="Y3693" t="str">
            <v xml:space="preserve"> </v>
          </cell>
          <cell r="Z3693" t="str">
            <v xml:space="preserve">  </v>
          </cell>
          <cell r="AA3693"/>
          <cell r="AB3693"/>
          <cell r="AC3693"/>
          <cell r="AD3693"/>
          <cell r="AE3693" t="str">
            <v xml:space="preserve"> </v>
          </cell>
          <cell r="AF3693" t="str">
            <v xml:space="preserve"> </v>
          </cell>
          <cell r="AG3693"/>
          <cell r="AH3693"/>
          <cell r="AI3693"/>
          <cell r="AJ3693" t="str">
            <v xml:space="preserve"> </v>
          </cell>
          <cell r="AK3693" t="str">
            <v xml:space="preserve"> </v>
          </cell>
          <cell r="AL3693"/>
          <cell r="AM3693"/>
          <cell r="AN3693"/>
          <cell r="AO3693"/>
          <cell r="AP3693" t="str">
            <v xml:space="preserve"> </v>
          </cell>
          <cell r="AQ3693" t="str">
            <v xml:space="preserve"> </v>
          </cell>
          <cell r="AR3693"/>
          <cell r="AS3693"/>
          <cell r="AT3693"/>
          <cell r="AU3693"/>
        </row>
        <row r="3694">
          <cell r="B3694">
            <v>37337</v>
          </cell>
          <cell r="C3694">
            <v>37337</v>
          </cell>
          <cell r="D3694" t="str">
            <v>#REF!</v>
          </cell>
          <cell r="E3694">
            <v>44910</v>
          </cell>
          <cell r="F3694" t="str">
            <v>ACTIVO</v>
          </cell>
          <cell r="G3694" t="str">
            <v>NO APLICA</v>
          </cell>
          <cell r="H3694" t="str">
            <v>PIPETA MULTICANAL</v>
          </cell>
          <cell r="I3694" t="str">
            <v>NO APLICA</v>
          </cell>
          <cell r="J3694" t="str">
            <v>SARTORIUS</v>
          </cell>
          <cell r="K3694" t="str">
            <v>PROLINE PLUS</v>
          </cell>
          <cell r="L3694">
            <v>42184375</v>
          </cell>
          <cell r="M3694" t="str">
            <v>VOLUMÉTRICOS</v>
          </cell>
          <cell r="N3694" t="str">
            <v>DRSP</v>
          </cell>
          <cell r="O3694" t="str">
            <v>GPR - PARASITOLOGÍA</v>
          </cell>
          <cell r="P3694" t="str">
            <v>LABORATORIO</v>
          </cell>
          <cell r="Q3694" t="str">
            <v>PROPIO</v>
          </cell>
          <cell r="R3694" t="str">
            <v>VOLUMEN</v>
          </cell>
          <cell r="S3694" t="str">
            <v>30 ul a 300 ul</v>
          </cell>
          <cell r="T3694"/>
          <cell r="U3694">
            <v>12</v>
          </cell>
          <cell r="V3694">
            <v>12</v>
          </cell>
          <cell r="W3694"/>
          <cell r="X3694"/>
          <cell r="Y3694" t="str">
            <v xml:space="preserve"> </v>
          </cell>
          <cell r="Z3694" t="str">
            <v xml:space="preserve">  </v>
          </cell>
          <cell r="AA3694"/>
          <cell r="AB3694"/>
          <cell r="AC3694"/>
          <cell r="AD3694"/>
          <cell r="AE3694">
            <v>44910</v>
          </cell>
          <cell r="AF3694">
            <v>-858</v>
          </cell>
          <cell r="AG3694"/>
          <cell r="AH3694"/>
          <cell r="AI3694">
            <v>44545</v>
          </cell>
          <cell r="AJ3694" t="str">
            <v xml:space="preserve"> </v>
          </cell>
          <cell r="AK3694" t="str">
            <v xml:space="preserve"> </v>
          </cell>
          <cell r="AL3694"/>
          <cell r="AM3694"/>
          <cell r="AN3694"/>
          <cell r="AO3694"/>
          <cell r="AP3694" t="str">
            <v xml:space="preserve"> </v>
          </cell>
          <cell r="AQ3694" t="str">
            <v xml:space="preserve"> </v>
          </cell>
          <cell r="AR3694"/>
          <cell r="AS3694"/>
          <cell r="AT3694"/>
          <cell r="AU3694"/>
        </row>
        <row r="3695">
          <cell r="B3695">
            <v>37340</v>
          </cell>
          <cell r="C3695">
            <v>37340</v>
          </cell>
          <cell r="D3695" t="str">
            <v>#REF!</v>
          </cell>
          <cell r="E3695" t="str">
            <v>NO DISPONIBLE</v>
          </cell>
          <cell r="F3695" t="str">
            <v>ACTIVO</v>
          </cell>
          <cell r="G3695" t="str">
            <v>NO APLICA</v>
          </cell>
          <cell r="H3695" t="str">
            <v>ULTRACONGELADOR</v>
          </cell>
          <cell r="I3695" t="str">
            <v>NO APLICA</v>
          </cell>
          <cell r="J3695" t="str">
            <v>BEING</v>
          </cell>
          <cell r="K3695" t="str">
            <v xml:space="preserve">ULTS-86J650 BDW-86L650 </v>
          </cell>
          <cell r="L3695">
            <v>210590410</v>
          </cell>
          <cell r="M3695" t="str">
            <v>FRÍO</v>
          </cell>
          <cell r="N3695" t="str">
            <v>DRSP</v>
          </cell>
          <cell r="O3695" t="str">
            <v>GQT - QUÍMICA Y TOXICOLOGÍA</v>
          </cell>
          <cell r="P3695" t="str">
            <v>EQUIPOS DE FRÍO</v>
          </cell>
          <cell r="Q3695" t="str">
            <v>PROPIO</v>
          </cell>
          <cell r="R3695" t="str">
            <v>TEMPERATURA</v>
          </cell>
          <cell r="S3695"/>
          <cell r="T3695" t="str">
            <v>Equipo en TECNIGEN</v>
          </cell>
          <cell r="U3695"/>
          <cell r="V3695"/>
          <cell r="W3695"/>
          <cell r="X3695"/>
          <cell r="Y3695" t="str">
            <v xml:space="preserve"> </v>
          </cell>
          <cell r="Z3695" t="str">
            <v xml:space="preserve">  </v>
          </cell>
          <cell r="AA3695"/>
          <cell r="AB3695"/>
          <cell r="AC3695"/>
          <cell r="AD3695"/>
          <cell r="AE3695" t="str">
            <v xml:space="preserve"> </v>
          </cell>
          <cell r="AF3695" t="str">
            <v xml:space="preserve"> </v>
          </cell>
          <cell r="AG3695"/>
          <cell r="AH3695"/>
          <cell r="AI3695"/>
          <cell r="AJ3695" t="str">
            <v xml:space="preserve"> </v>
          </cell>
          <cell r="AK3695" t="str">
            <v xml:space="preserve"> </v>
          </cell>
          <cell r="AL3695"/>
          <cell r="AM3695"/>
          <cell r="AN3695"/>
          <cell r="AO3695"/>
          <cell r="AP3695" t="str">
            <v xml:space="preserve"> </v>
          </cell>
          <cell r="AQ3695" t="str">
            <v xml:space="preserve"> </v>
          </cell>
          <cell r="AR3695"/>
          <cell r="AS3695"/>
          <cell r="AT3695"/>
          <cell r="AU3695"/>
        </row>
        <row r="3696">
          <cell r="B3696" t="str">
            <v>GMC-067</v>
          </cell>
          <cell r="C3696">
            <v>37633</v>
          </cell>
          <cell r="D3696" t="str">
            <v>#REF!</v>
          </cell>
          <cell r="E3696" t="str">
            <v>NO DISPONIBLE</v>
          </cell>
          <cell r="F3696" t="str">
            <v>ACTIVO</v>
          </cell>
          <cell r="G3696" t="str">
            <v>NO APLICA</v>
          </cell>
          <cell r="H3696" t="str">
            <v>TERMOHIGRÓMETRO</v>
          </cell>
          <cell r="I3696" t="str">
            <v>NO APLICA</v>
          </cell>
          <cell r="J3696" t="str">
            <v>TESTO</v>
          </cell>
          <cell r="K3696" t="str">
            <v>174 H</v>
          </cell>
          <cell r="L3696">
            <v>83382006</v>
          </cell>
          <cell r="M3696" t="str">
            <v>INSTRUMENTOS DE MEDICIÓN</v>
          </cell>
          <cell r="N3696" t="str">
            <v>DRSP</v>
          </cell>
          <cell r="O3696" t="str">
            <v>GMC - MICOBACTERIAS</v>
          </cell>
          <cell r="P3696" t="str">
            <v>ÁREA DE INCUBACIÓN 1</v>
          </cell>
          <cell r="Q3696" t="str">
            <v>PROPIO</v>
          </cell>
          <cell r="R3696" t="str">
            <v>TEMPERATURA Y HUMEDAD RELATIVA</v>
          </cell>
          <cell r="S3696" t="str">
            <v>NO DISPONIBLE</v>
          </cell>
          <cell r="T3696"/>
          <cell r="U3696"/>
          <cell r="V3696" t="str">
            <v>18</v>
          </cell>
          <cell r="W3696"/>
          <cell r="X3696"/>
          <cell r="Y3696" t="str">
            <v xml:space="preserve"> </v>
          </cell>
          <cell r="Z3696" t="str">
            <v xml:space="preserve">  </v>
          </cell>
          <cell r="AA3696"/>
          <cell r="AB3696"/>
          <cell r="AC3696"/>
          <cell r="AD3696"/>
          <cell r="AE3696">
            <v>45792</v>
          </cell>
          <cell r="AF3696">
            <v>24</v>
          </cell>
          <cell r="AG3696"/>
          <cell r="AH3696"/>
          <cell r="AI3696">
            <v>45245</v>
          </cell>
          <cell r="AJ3696" t="str">
            <v xml:space="preserve"> </v>
          </cell>
          <cell r="AK3696" t="str">
            <v xml:space="preserve"> </v>
          </cell>
          <cell r="AL3696"/>
          <cell r="AM3696"/>
          <cell r="AN3696"/>
          <cell r="AO3696"/>
          <cell r="AP3696" t="str">
            <v xml:space="preserve"> </v>
          </cell>
          <cell r="AQ3696" t="str">
            <v xml:space="preserve"> </v>
          </cell>
          <cell r="AR3696"/>
          <cell r="AS3696"/>
          <cell r="AT3696"/>
          <cell r="AU3696"/>
        </row>
        <row r="3697">
          <cell r="B3697" t="str">
            <v>GMC-064</v>
          </cell>
          <cell r="C3697">
            <v>37634</v>
          </cell>
          <cell r="D3697" t="str">
            <v>#REF!</v>
          </cell>
          <cell r="E3697" t="str">
            <v>NO DISPONIBLE</v>
          </cell>
          <cell r="F3697" t="str">
            <v>ACTIVO</v>
          </cell>
          <cell r="G3697" t="str">
            <v>NO APLICA</v>
          </cell>
          <cell r="H3697" t="str">
            <v>TERMOHIGRÓMETRO</v>
          </cell>
          <cell r="I3697" t="str">
            <v>NO APLICA</v>
          </cell>
          <cell r="J3697" t="str">
            <v>TESTO</v>
          </cell>
          <cell r="K3697" t="str">
            <v>174 H</v>
          </cell>
          <cell r="L3697">
            <v>83381954</v>
          </cell>
          <cell r="M3697" t="str">
            <v>INSTRUMENTOS DE MEDICIÓN</v>
          </cell>
          <cell r="N3697" t="str">
            <v>DRSP</v>
          </cell>
          <cell r="O3697" t="str">
            <v>GMC - MICOBACTERIAS</v>
          </cell>
          <cell r="P3697" t="str">
            <v>ÁREA BLANCA</v>
          </cell>
          <cell r="Q3697" t="str">
            <v>PROPIO</v>
          </cell>
          <cell r="R3697" t="str">
            <v>TEMPERATURA Y HUMEDAD RELATIVA</v>
          </cell>
          <cell r="S3697" t="str">
            <v>NO DISPONIBLE</v>
          </cell>
          <cell r="T3697"/>
          <cell r="U3697"/>
          <cell r="V3697" t="str">
            <v>18</v>
          </cell>
          <cell r="W3697"/>
          <cell r="X3697"/>
          <cell r="Y3697" t="str">
            <v xml:space="preserve"> </v>
          </cell>
          <cell r="Z3697" t="str">
            <v xml:space="preserve">  </v>
          </cell>
          <cell r="AA3697"/>
          <cell r="AB3697"/>
          <cell r="AC3697"/>
          <cell r="AD3697"/>
          <cell r="AE3697">
            <v>45792</v>
          </cell>
          <cell r="AF3697">
            <v>24</v>
          </cell>
          <cell r="AG3697"/>
          <cell r="AH3697"/>
          <cell r="AI3697">
            <v>45245</v>
          </cell>
          <cell r="AJ3697" t="str">
            <v xml:space="preserve"> </v>
          </cell>
          <cell r="AK3697" t="str">
            <v xml:space="preserve"> </v>
          </cell>
          <cell r="AL3697"/>
          <cell r="AM3697"/>
          <cell r="AN3697"/>
          <cell r="AO3697"/>
          <cell r="AP3697" t="str">
            <v xml:space="preserve"> </v>
          </cell>
          <cell r="AQ3697" t="str">
            <v xml:space="preserve"> </v>
          </cell>
          <cell r="AR3697"/>
          <cell r="AS3697"/>
          <cell r="AT3697"/>
          <cell r="AU3697"/>
        </row>
        <row r="3698">
          <cell r="B3698" t="str">
            <v>GMC-063</v>
          </cell>
          <cell r="C3698">
            <v>37635</v>
          </cell>
          <cell r="D3698" t="str">
            <v>#REF!</v>
          </cell>
          <cell r="E3698" t="str">
            <v>NO DISPONIBLE</v>
          </cell>
          <cell r="F3698" t="str">
            <v>ACTIVO</v>
          </cell>
          <cell r="G3698" t="str">
            <v>NO APLICA</v>
          </cell>
          <cell r="H3698" t="str">
            <v>TERMOHIGRÓMETRO</v>
          </cell>
          <cell r="I3698" t="str">
            <v>NO APLICA</v>
          </cell>
          <cell r="J3698" t="str">
            <v>TESTO</v>
          </cell>
          <cell r="K3698" t="str">
            <v>174 H</v>
          </cell>
          <cell r="L3698">
            <v>83381922</v>
          </cell>
          <cell r="M3698" t="str">
            <v>INSTRUMENTOS DE MEDICIÓN</v>
          </cell>
          <cell r="N3698" t="str">
            <v>DRSP</v>
          </cell>
          <cell r="O3698" t="str">
            <v>GMC - MICOBACTERIAS</v>
          </cell>
          <cell r="P3698" t="str">
            <v>ÁREA GRIS</v>
          </cell>
          <cell r="Q3698" t="str">
            <v>PROPIO</v>
          </cell>
          <cell r="R3698" t="str">
            <v>TEMPERATURA Y HUMEDAD RELATIVA</v>
          </cell>
          <cell r="S3698" t="str">
            <v>NO DISPONIBLE</v>
          </cell>
          <cell r="T3698"/>
          <cell r="U3698"/>
          <cell r="V3698" t="str">
            <v>18</v>
          </cell>
          <cell r="W3698"/>
          <cell r="X3698"/>
          <cell r="Y3698" t="str">
            <v xml:space="preserve"> </v>
          </cell>
          <cell r="Z3698" t="str">
            <v xml:space="preserve">  </v>
          </cell>
          <cell r="AA3698"/>
          <cell r="AB3698"/>
          <cell r="AC3698"/>
          <cell r="AD3698"/>
          <cell r="AE3698">
            <v>45792</v>
          </cell>
          <cell r="AF3698">
            <v>24</v>
          </cell>
          <cell r="AG3698"/>
          <cell r="AH3698"/>
          <cell r="AI3698">
            <v>45245</v>
          </cell>
          <cell r="AJ3698" t="str">
            <v xml:space="preserve"> </v>
          </cell>
          <cell r="AK3698" t="str">
            <v xml:space="preserve"> </v>
          </cell>
          <cell r="AL3698"/>
          <cell r="AM3698"/>
          <cell r="AN3698"/>
          <cell r="AO3698"/>
          <cell r="AP3698" t="str">
            <v xml:space="preserve"> </v>
          </cell>
          <cell r="AQ3698" t="str">
            <v xml:space="preserve"> </v>
          </cell>
          <cell r="AR3698"/>
          <cell r="AS3698"/>
          <cell r="AT3698"/>
          <cell r="AU3698"/>
        </row>
        <row r="3699">
          <cell r="B3699" t="str">
            <v>GMC-062</v>
          </cell>
          <cell r="C3699">
            <v>37636</v>
          </cell>
          <cell r="D3699" t="str">
            <v>#REF!</v>
          </cell>
          <cell r="E3699" t="str">
            <v>NO DISPONIBLE</v>
          </cell>
          <cell r="F3699" t="str">
            <v>ACTIVO</v>
          </cell>
          <cell r="G3699" t="str">
            <v>NO APLICA</v>
          </cell>
          <cell r="H3699" t="str">
            <v>TERMOHIGRÓMETRO</v>
          </cell>
          <cell r="I3699" t="str">
            <v>NO APLICA</v>
          </cell>
          <cell r="J3699" t="str">
            <v>TESTO</v>
          </cell>
          <cell r="K3699" t="str">
            <v>174 H</v>
          </cell>
          <cell r="L3699">
            <v>83381848</v>
          </cell>
          <cell r="M3699" t="str">
            <v>INSTRUMENTOS DE MEDICIÓN</v>
          </cell>
          <cell r="N3699" t="str">
            <v>DRSP</v>
          </cell>
          <cell r="O3699" t="str">
            <v>GMC - MICOBACTERIAS</v>
          </cell>
          <cell r="P3699" t="str">
            <v>ÁREA NEGRA</v>
          </cell>
          <cell r="Q3699" t="str">
            <v>PROPIO</v>
          </cell>
          <cell r="R3699" t="str">
            <v>TEMPERATURA Y HUMEDAD RELATIVA</v>
          </cell>
          <cell r="S3699" t="str">
            <v>NO DISPONIBLE</v>
          </cell>
          <cell r="T3699"/>
          <cell r="U3699"/>
          <cell r="V3699" t="str">
            <v>18</v>
          </cell>
          <cell r="W3699"/>
          <cell r="X3699"/>
          <cell r="Y3699" t="str">
            <v xml:space="preserve"> </v>
          </cell>
          <cell r="Z3699" t="str">
            <v xml:space="preserve">  </v>
          </cell>
          <cell r="AA3699"/>
          <cell r="AB3699"/>
          <cell r="AC3699"/>
          <cell r="AD3699"/>
          <cell r="AE3699">
            <v>45820</v>
          </cell>
          <cell r="AF3699">
            <v>52</v>
          </cell>
          <cell r="AG3699"/>
          <cell r="AH3699"/>
          <cell r="AI3699">
            <v>45272</v>
          </cell>
          <cell r="AJ3699" t="str">
            <v xml:space="preserve"> </v>
          </cell>
          <cell r="AK3699" t="str">
            <v xml:space="preserve"> </v>
          </cell>
          <cell r="AL3699"/>
          <cell r="AM3699"/>
          <cell r="AN3699"/>
          <cell r="AO3699"/>
          <cell r="AP3699" t="str">
            <v xml:space="preserve"> </v>
          </cell>
          <cell r="AQ3699" t="str">
            <v xml:space="preserve"> </v>
          </cell>
          <cell r="AR3699"/>
          <cell r="AS3699"/>
          <cell r="AT3699"/>
          <cell r="AU3699"/>
        </row>
        <row r="3700">
          <cell r="B3700" t="str">
            <v>GMC-066</v>
          </cell>
          <cell r="C3700">
            <v>37637</v>
          </cell>
          <cell r="D3700" t="str">
            <v>#REF!</v>
          </cell>
          <cell r="E3700" t="str">
            <v>NO DISPONIBLE</v>
          </cell>
          <cell r="F3700" t="str">
            <v>ACTIVO</v>
          </cell>
          <cell r="G3700" t="str">
            <v>NO APLICA</v>
          </cell>
          <cell r="H3700" t="str">
            <v>TERMOHIGRÓMETRO</v>
          </cell>
          <cell r="I3700" t="str">
            <v>NO APLICA</v>
          </cell>
          <cell r="J3700" t="str">
            <v>TESTO</v>
          </cell>
          <cell r="K3700" t="str">
            <v>174 H</v>
          </cell>
          <cell r="L3700">
            <v>83381832</v>
          </cell>
          <cell r="M3700" t="str">
            <v>INSTRUMENTOS DE MEDICIÓN</v>
          </cell>
          <cell r="N3700" t="str">
            <v>DRSP</v>
          </cell>
          <cell r="O3700" t="str">
            <v>GMC - MICOBACTERIAS</v>
          </cell>
          <cell r="P3700" t="str">
            <v>DEPOSITO DE REACTIVOS</v>
          </cell>
          <cell r="Q3700" t="str">
            <v>PROPIO</v>
          </cell>
          <cell r="R3700" t="str">
            <v>TEMPERATURA Y HUMEDAD RELATIVA</v>
          </cell>
          <cell r="S3700" t="str">
            <v>NO DISPONIBLE</v>
          </cell>
          <cell r="T3700"/>
          <cell r="U3700"/>
          <cell r="V3700" t="str">
            <v>18</v>
          </cell>
          <cell r="W3700"/>
          <cell r="X3700"/>
          <cell r="Y3700" t="str">
            <v xml:space="preserve"> </v>
          </cell>
          <cell r="Z3700" t="str">
            <v xml:space="preserve">  </v>
          </cell>
          <cell r="AA3700"/>
          <cell r="AB3700"/>
          <cell r="AC3700"/>
          <cell r="AD3700"/>
          <cell r="AE3700">
            <v>45820</v>
          </cell>
          <cell r="AF3700">
            <v>52</v>
          </cell>
          <cell r="AG3700"/>
          <cell r="AH3700"/>
          <cell r="AI3700">
            <v>45272</v>
          </cell>
          <cell r="AJ3700" t="str">
            <v xml:space="preserve"> </v>
          </cell>
          <cell r="AK3700" t="str">
            <v xml:space="preserve"> </v>
          </cell>
          <cell r="AL3700"/>
          <cell r="AM3700"/>
          <cell r="AN3700"/>
          <cell r="AO3700"/>
          <cell r="AP3700" t="str">
            <v xml:space="preserve"> </v>
          </cell>
          <cell r="AQ3700" t="str">
            <v xml:space="preserve"> </v>
          </cell>
          <cell r="AR3700"/>
          <cell r="AS3700"/>
          <cell r="AT3700"/>
          <cell r="AU3700"/>
        </row>
        <row r="3701">
          <cell r="B3701" t="str">
            <v>GMC-065</v>
          </cell>
          <cell r="C3701">
            <v>37638</v>
          </cell>
          <cell r="D3701" t="str">
            <v>#REF!</v>
          </cell>
          <cell r="E3701" t="str">
            <v>NO DISPONIBLE</v>
          </cell>
          <cell r="F3701" t="str">
            <v>ACTIVO</v>
          </cell>
          <cell r="G3701" t="str">
            <v>NO APLICA</v>
          </cell>
          <cell r="H3701" t="str">
            <v>TERMOHIGRÓMETRO</v>
          </cell>
          <cell r="I3701" t="str">
            <v>NO APLICA</v>
          </cell>
          <cell r="J3701" t="str">
            <v>TESTO</v>
          </cell>
          <cell r="K3701" t="str">
            <v>174 H</v>
          </cell>
          <cell r="L3701">
            <v>83381827</v>
          </cell>
          <cell r="M3701" t="str">
            <v>INSTRUMENTOS DE MEDICIÓN</v>
          </cell>
          <cell r="N3701" t="str">
            <v>DRSP</v>
          </cell>
          <cell r="O3701" t="str">
            <v>GMC - MICOBACTERIAS</v>
          </cell>
          <cell r="P3701" t="str">
            <v>ÁREA DE PREPARACIÓN DE REACTIVOS</v>
          </cell>
          <cell r="Q3701" t="str">
            <v>PROPIO</v>
          </cell>
          <cell r="R3701" t="str">
            <v>TEMPERATURA Y HUMEDAD RELATIVA</v>
          </cell>
          <cell r="S3701" t="str">
            <v>NO DISPONIBLE</v>
          </cell>
          <cell r="T3701"/>
          <cell r="U3701"/>
          <cell r="V3701" t="str">
            <v>18</v>
          </cell>
          <cell r="W3701"/>
          <cell r="X3701"/>
          <cell r="Y3701" t="str">
            <v xml:space="preserve"> </v>
          </cell>
          <cell r="Z3701" t="str">
            <v xml:space="preserve">  </v>
          </cell>
          <cell r="AA3701"/>
          <cell r="AB3701"/>
          <cell r="AC3701"/>
          <cell r="AD3701"/>
          <cell r="AE3701">
            <v>45792</v>
          </cell>
          <cell r="AF3701">
            <v>24</v>
          </cell>
          <cell r="AG3701"/>
          <cell r="AH3701"/>
          <cell r="AI3701">
            <v>45245</v>
          </cell>
          <cell r="AJ3701" t="str">
            <v xml:space="preserve"> </v>
          </cell>
          <cell r="AK3701" t="str">
            <v xml:space="preserve"> </v>
          </cell>
          <cell r="AL3701"/>
          <cell r="AM3701"/>
          <cell r="AN3701"/>
          <cell r="AO3701"/>
          <cell r="AP3701" t="str">
            <v xml:space="preserve"> </v>
          </cell>
          <cell r="AQ3701" t="str">
            <v xml:space="preserve"> </v>
          </cell>
          <cell r="AR3701"/>
          <cell r="AS3701"/>
          <cell r="AT3701"/>
          <cell r="AU3701"/>
        </row>
        <row r="3702">
          <cell r="B3702" t="str">
            <v>GMC-068</v>
          </cell>
          <cell r="C3702">
            <v>37639</v>
          </cell>
          <cell r="D3702" t="str">
            <v>#REF!</v>
          </cell>
          <cell r="E3702" t="str">
            <v>NO DISPONIBLE</v>
          </cell>
          <cell r="F3702" t="str">
            <v>ACTIVO</v>
          </cell>
          <cell r="G3702" t="str">
            <v>NO APLICA</v>
          </cell>
          <cell r="H3702" t="str">
            <v>TERMOHIGRÓMETRO</v>
          </cell>
          <cell r="I3702" t="str">
            <v>NO APLICA</v>
          </cell>
          <cell r="J3702" t="str">
            <v>TRACEABLE</v>
          </cell>
          <cell r="K3702" t="str">
            <v>15-079-665</v>
          </cell>
          <cell r="L3702">
            <v>210686788</v>
          </cell>
          <cell r="M3702" t="str">
            <v>INSTRUMENTOS DE MEDICIÓN</v>
          </cell>
          <cell r="N3702" t="str">
            <v>DRSP</v>
          </cell>
          <cell r="O3702" t="str">
            <v>GMC - MICOBACTERIAS</v>
          </cell>
          <cell r="P3702" t="str">
            <v>ÁREA EQUIPOS DE FRIO 2</v>
          </cell>
          <cell r="Q3702" t="str">
            <v>PROPIO</v>
          </cell>
          <cell r="R3702" t="str">
            <v>TEMPERATURA Y HUMEDAD RELATIVA</v>
          </cell>
          <cell r="S3702" t="str">
            <v>NO DISPONIBLE</v>
          </cell>
          <cell r="T3702"/>
          <cell r="U3702"/>
          <cell r="V3702" t="str">
            <v>18</v>
          </cell>
          <cell r="W3702"/>
          <cell r="X3702"/>
          <cell r="Y3702" t="str">
            <v xml:space="preserve"> </v>
          </cell>
          <cell r="Z3702" t="str">
            <v xml:space="preserve">  </v>
          </cell>
          <cell r="AA3702"/>
          <cell r="AB3702"/>
          <cell r="AC3702"/>
          <cell r="AD3702"/>
          <cell r="AE3702">
            <v>45792</v>
          </cell>
          <cell r="AF3702">
            <v>24</v>
          </cell>
          <cell r="AG3702"/>
          <cell r="AH3702"/>
          <cell r="AI3702">
            <v>45245</v>
          </cell>
          <cell r="AJ3702" t="str">
            <v xml:space="preserve"> </v>
          </cell>
          <cell r="AK3702" t="str">
            <v xml:space="preserve"> </v>
          </cell>
          <cell r="AL3702"/>
          <cell r="AM3702"/>
          <cell r="AN3702"/>
          <cell r="AO3702"/>
          <cell r="AP3702" t="str">
            <v xml:space="preserve"> </v>
          </cell>
          <cell r="AQ3702" t="str">
            <v xml:space="preserve"> </v>
          </cell>
          <cell r="AR3702"/>
          <cell r="AS3702"/>
          <cell r="AT3702"/>
          <cell r="AU3702"/>
        </row>
        <row r="3703">
          <cell r="B3703" t="str">
            <v>GMC-072</v>
          </cell>
          <cell r="C3703">
            <v>37641</v>
          </cell>
          <cell r="D3703" t="str">
            <v>#REF!</v>
          </cell>
          <cell r="E3703" t="str">
            <v>NO DISPONIBLE</v>
          </cell>
          <cell r="F3703" t="str">
            <v>ACTIVO</v>
          </cell>
          <cell r="G3703" t="str">
            <v>NO APLICA</v>
          </cell>
          <cell r="H3703" t="str">
            <v>TERMOHIGRÓMETRO</v>
          </cell>
          <cell r="I3703" t="str">
            <v>NO APLICA</v>
          </cell>
          <cell r="J3703" t="str">
            <v>TRACEABLE</v>
          </cell>
          <cell r="K3703" t="str">
            <v>15-079-665</v>
          </cell>
          <cell r="L3703">
            <v>210686756</v>
          </cell>
          <cell r="M3703" t="str">
            <v>INSTRUMENTOS DE MEDICIÓN</v>
          </cell>
          <cell r="N3703" t="str">
            <v>DRSP</v>
          </cell>
          <cell r="O3703" t="str">
            <v>GMC - MICOBACTERIAS</v>
          </cell>
          <cell r="P3703" t="str">
            <v>ÁREA DE PROCESAMIENTO 6</v>
          </cell>
          <cell r="Q3703" t="str">
            <v>PROPIO</v>
          </cell>
          <cell r="R3703" t="str">
            <v>TEMPERATURA Y HUMEDAD RELATIVA</v>
          </cell>
          <cell r="S3703" t="str">
            <v>NO DISPONIBLE</v>
          </cell>
          <cell r="T3703"/>
          <cell r="U3703"/>
          <cell r="V3703" t="str">
            <v>18</v>
          </cell>
          <cell r="W3703"/>
          <cell r="X3703"/>
          <cell r="Y3703" t="str">
            <v xml:space="preserve"> </v>
          </cell>
          <cell r="Z3703" t="str">
            <v xml:space="preserve">  </v>
          </cell>
          <cell r="AA3703"/>
          <cell r="AB3703"/>
          <cell r="AC3703"/>
          <cell r="AD3703"/>
          <cell r="AE3703">
            <v>45792</v>
          </cell>
          <cell r="AF3703">
            <v>24</v>
          </cell>
          <cell r="AG3703"/>
          <cell r="AH3703"/>
          <cell r="AI3703">
            <v>45245</v>
          </cell>
          <cell r="AJ3703" t="str">
            <v xml:space="preserve"> </v>
          </cell>
          <cell r="AK3703" t="str">
            <v xml:space="preserve"> </v>
          </cell>
          <cell r="AL3703"/>
          <cell r="AM3703"/>
          <cell r="AN3703"/>
          <cell r="AO3703"/>
          <cell r="AP3703" t="str">
            <v xml:space="preserve"> </v>
          </cell>
          <cell r="AQ3703" t="str">
            <v xml:space="preserve"> </v>
          </cell>
          <cell r="AR3703"/>
          <cell r="AS3703"/>
          <cell r="AT3703"/>
          <cell r="AU3703"/>
        </row>
        <row r="3704">
          <cell r="B3704" t="str">
            <v>GMC-073</v>
          </cell>
          <cell r="C3704">
            <v>37642</v>
          </cell>
          <cell r="D3704" t="str">
            <v>#REF!</v>
          </cell>
          <cell r="E3704" t="str">
            <v>NO DISPONIBLE</v>
          </cell>
          <cell r="F3704" t="str">
            <v>ACTIVO</v>
          </cell>
          <cell r="G3704" t="str">
            <v>NO APLICA</v>
          </cell>
          <cell r="H3704" t="str">
            <v>TERMOHIGRÓMETRO</v>
          </cell>
          <cell r="I3704" t="str">
            <v>NO APLICA</v>
          </cell>
          <cell r="J3704" t="str">
            <v>TRACEABLE</v>
          </cell>
          <cell r="K3704">
            <v>6452</v>
          </cell>
          <cell r="L3704">
            <v>210686754</v>
          </cell>
          <cell r="M3704" t="str">
            <v>INSTRUMENTOS DE MEDICIÓN</v>
          </cell>
          <cell r="N3704" t="str">
            <v>DRSP</v>
          </cell>
          <cell r="O3704" t="str">
            <v>GMC - MICOBACTERIAS</v>
          </cell>
          <cell r="P3704" t="str">
            <v>ÁREA DE PROCESAMIENTO 2</v>
          </cell>
          <cell r="Q3704" t="str">
            <v>PROPIO</v>
          </cell>
          <cell r="R3704" t="str">
            <v>TEMPERATURA Y HUMEDAD RELATIVA</v>
          </cell>
          <cell r="S3704" t="str">
            <v>Puntos de calibración:
Temperatura (10, 25,40) °C
Humedad relativa (20,50,80) %hr</v>
          </cell>
          <cell r="T3704" t="str">
            <v>2023-09-28: Etapa precontractual</v>
          </cell>
          <cell r="U3704"/>
          <cell r="V3704" t="str">
            <v>18</v>
          </cell>
          <cell r="W3704"/>
          <cell r="X3704"/>
          <cell r="Y3704" t="str">
            <v xml:space="preserve"> </v>
          </cell>
          <cell r="Z3704" t="str">
            <v xml:space="preserve">  </v>
          </cell>
          <cell r="AA3704"/>
          <cell r="AB3704"/>
          <cell r="AC3704"/>
          <cell r="AD3704"/>
          <cell r="AE3704">
            <v>45820</v>
          </cell>
          <cell r="AF3704">
            <v>52</v>
          </cell>
          <cell r="AG3704"/>
          <cell r="AH3704"/>
          <cell r="AI3704">
            <v>45272</v>
          </cell>
          <cell r="AJ3704" t="str">
            <v xml:space="preserve"> </v>
          </cell>
          <cell r="AK3704" t="str">
            <v xml:space="preserve"> </v>
          </cell>
          <cell r="AL3704"/>
          <cell r="AM3704"/>
          <cell r="AN3704"/>
          <cell r="AO3704"/>
          <cell r="AP3704" t="str">
            <v xml:space="preserve"> </v>
          </cell>
          <cell r="AQ3704" t="str">
            <v xml:space="preserve"> </v>
          </cell>
          <cell r="AR3704"/>
          <cell r="AS3704"/>
          <cell r="AT3704"/>
          <cell r="AU3704"/>
        </row>
        <row r="3705">
          <cell r="B3705" t="str">
            <v>GMC-069</v>
          </cell>
          <cell r="C3705">
            <v>37643</v>
          </cell>
          <cell r="D3705" t="str">
            <v>#REF!</v>
          </cell>
          <cell r="E3705" t="str">
            <v>NO DISPONIBLE</v>
          </cell>
          <cell r="F3705" t="str">
            <v>ACTIVO</v>
          </cell>
          <cell r="G3705" t="str">
            <v>NO APLICA</v>
          </cell>
          <cell r="H3705" t="str">
            <v>TERMOHIGRÓMETRO</v>
          </cell>
          <cell r="I3705" t="str">
            <v>NO APLICA</v>
          </cell>
          <cell r="J3705" t="str">
            <v>TRACEABLE</v>
          </cell>
          <cell r="K3705" t="str">
            <v>15-079-665</v>
          </cell>
          <cell r="L3705">
            <v>210686751</v>
          </cell>
          <cell r="M3705" t="str">
            <v>INSTRUMENTOS DE MEDICIÓN</v>
          </cell>
          <cell r="N3705" t="str">
            <v>DRSP</v>
          </cell>
          <cell r="O3705" t="str">
            <v>GMC - MICOBACTERIAS</v>
          </cell>
          <cell r="P3705" t="str">
            <v>ÁREA EQUIPOS DE FRIO - CONTENCIÓN 1</v>
          </cell>
          <cell r="Q3705" t="str">
            <v>PROPIO</v>
          </cell>
          <cell r="R3705" t="str">
            <v>TEMPERATURA Y HUMEDAD RELATIVA</v>
          </cell>
          <cell r="S3705" t="str">
            <v>NO DISPONIBLE</v>
          </cell>
          <cell r="T3705"/>
          <cell r="U3705"/>
          <cell r="V3705" t="str">
            <v>18</v>
          </cell>
          <cell r="W3705"/>
          <cell r="X3705"/>
          <cell r="Y3705" t="str">
            <v xml:space="preserve"> </v>
          </cell>
          <cell r="Z3705" t="str">
            <v xml:space="preserve">  </v>
          </cell>
          <cell r="AA3705"/>
          <cell r="AB3705"/>
          <cell r="AC3705"/>
          <cell r="AD3705"/>
          <cell r="AE3705">
            <v>45792</v>
          </cell>
          <cell r="AF3705">
            <v>24</v>
          </cell>
          <cell r="AG3705"/>
          <cell r="AH3705"/>
          <cell r="AI3705">
            <v>45245</v>
          </cell>
          <cell r="AJ3705" t="str">
            <v xml:space="preserve"> </v>
          </cell>
          <cell r="AK3705" t="str">
            <v xml:space="preserve"> </v>
          </cell>
          <cell r="AL3705"/>
          <cell r="AM3705"/>
          <cell r="AN3705"/>
          <cell r="AO3705"/>
          <cell r="AP3705" t="str">
            <v xml:space="preserve"> </v>
          </cell>
          <cell r="AQ3705" t="str">
            <v xml:space="preserve"> </v>
          </cell>
          <cell r="AR3705"/>
          <cell r="AS3705"/>
          <cell r="AT3705"/>
          <cell r="AU3705"/>
        </row>
        <row r="3706">
          <cell r="B3706" t="str">
            <v>GMC-070</v>
          </cell>
          <cell r="C3706">
            <v>37644</v>
          </cell>
          <cell r="D3706" t="str">
            <v>#REF!</v>
          </cell>
          <cell r="E3706" t="str">
            <v>NO DISPONIBLE</v>
          </cell>
          <cell r="F3706" t="str">
            <v>ACTIVO</v>
          </cell>
          <cell r="G3706" t="str">
            <v>NO APLICA</v>
          </cell>
          <cell r="H3706" t="str">
            <v>TERMOHIGRÓMETRO</v>
          </cell>
          <cell r="I3706" t="str">
            <v>NO APLICA</v>
          </cell>
          <cell r="J3706" t="str">
            <v>TRACEABLE</v>
          </cell>
          <cell r="K3706">
            <v>6452</v>
          </cell>
          <cell r="L3706">
            <v>210686749</v>
          </cell>
          <cell r="M3706" t="str">
            <v>INSTRUMENTOS DE MEDICIÓN</v>
          </cell>
          <cell r="N3706" t="str">
            <v>DRSP</v>
          </cell>
          <cell r="O3706" t="str">
            <v>GMC - MICOBACTERIAS</v>
          </cell>
          <cell r="P3706" t="str">
            <v>ÁREA DE INCUBACIÓN 2</v>
          </cell>
          <cell r="Q3706" t="str">
            <v>PROPIO</v>
          </cell>
          <cell r="R3706" t="str">
            <v>TEMPERATURA Y HUMEDAD RELATIVA</v>
          </cell>
          <cell r="S3706" t="str">
            <v>NO DISPONIBLE</v>
          </cell>
          <cell r="T3706"/>
          <cell r="U3706"/>
          <cell r="V3706" t="str">
            <v>18</v>
          </cell>
          <cell r="W3706"/>
          <cell r="X3706"/>
          <cell r="Y3706" t="str">
            <v xml:space="preserve"> </v>
          </cell>
          <cell r="Z3706" t="str">
            <v xml:space="preserve">  </v>
          </cell>
          <cell r="AA3706"/>
          <cell r="AB3706"/>
          <cell r="AC3706"/>
          <cell r="AD3706"/>
          <cell r="AE3706">
            <v>45820</v>
          </cell>
          <cell r="AF3706">
            <v>52</v>
          </cell>
          <cell r="AG3706"/>
          <cell r="AH3706"/>
          <cell r="AI3706">
            <v>45272</v>
          </cell>
          <cell r="AJ3706" t="str">
            <v xml:space="preserve"> </v>
          </cell>
          <cell r="AK3706" t="str">
            <v xml:space="preserve"> </v>
          </cell>
          <cell r="AL3706"/>
          <cell r="AM3706"/>
          <cell r="AN3706"/>
          <cell r="AO3706"/>
          <cell r="AP3706" t="str">
            <v xml:space="preserve"> </v>
          </cell>
          <cell r="AQ3706" t="str">
            <v xml:space="preserve"> </v>
          </cell>
          <cell r="AR3706"/>
          <cell r="AS3706"/>
          <cell r="AT3706"/>
          <cell r="AU3706"/>
        </row>
        <row r="3707">
          <cell r="B3707">
            <v>37705</v>
          </cell>
          <cell r="C3707">
            <v>37705</v>
          </cell>
          <cell r="D3707" t="str">
            <v>#REF!</v>
          </cell>
          <cell r="E3707">
            <v>45332</v>
          </cell>
          <cell r="F3707" t="str">
            <v>ACTIVO</v>
          </cell>
          <cell r="G3707" t="str">
            <v>NO APLICA</v>
          </cell>
          <cell r="H3707" t="str">
            <v>CONGELADOR</v>
          </cell>
          <cell r="I3707" t="str">
            <v>NO APLICA</v>
          </cell>
          <cell r="J3707" t="str">
            <v>MELING</v>
          </cell>
          <cell r="K3707" t="str">
            <v>DW-FL1008</v>
          </cell>
          <cell r="L3707">
            <v>211130092</v>
          </cell>
          <cell r="M3707" t="str">
            <v>FRÍO</v>
          </cell>
          <cell r="N3707" t="str">
            <v>DRSP</v>
          </cell>
          <cell r="O3707" t="str">
            <v>GQT - QUÍMICA Y TOXICOLOGÍA</v>
          </cell>
          <cell r="P3707" t="str">
            <v>EQUIPOS DE FRÍO</v>
          </cell>
          <cell r="Q3707" t="str">
            <v>PROPIO</v>
          </cell>
          <cell r="R3707" t="str">
            <v>TEMPERATURA</v>
          </cell>
          <cell r="S3707" t="str">
            <v>Temperatura Programada de -30 °C +/- 5 °C (fabricante)</v>
          </cell>
          <cell r="T3707"/>
          <cell r="U3707">
            <v>12</v>
          </cell>
          <cell r="V3707"/>
          <cell r="W3707">
            <v>12</v>
          </cell>
          <cell r="X3707"/>
          <cell r="Y3707">
            <v>45373</v>
          </cell>
          <cell r="Z3707">
            <v>-395</v>
          </cell>
          <cell r="AA3707"/>
          <cell r="AB3707"/>
          <cell r="AC3707" t="str">
            <v>R</v>
          </cell>
          <cell r="AD3707">
            <v>45007</v>
          </cell>
          <cell r="AE3707" t="str">
            <v xml:space="preserve"> </v>
          </cell>
          <cell r="AF3707" t="str">
            <v xml:space="preserve"> </v>
          </cell>
          <cell r="AG3707"/>
          <cell r="AH3707"/>
          <cell r="AI3707">
            <v>45020</v>
          </cell>
          <cell r="AJ3707" t="str">
            <v xml:space="preserve"> </v>
          </cell>
          <cell r="AK3707" t="str">
            <v xml:space="preserve"> </v>
          </cell>
          <cell r="AL3707"/>
          <cell r="AM3707"/>
          <cell r="AN3707"/>
          <cell r="AO3707"/>
          <cell r="AP3707" t="str">
            <v xml:space="preserve"> </v>
          </cell>
          <cell r="AQ3707" t="str">
            <v xml:space="preserve"> </v>
          </cell>
          <cell r="AR3707"/>
          <cell r="AS3707"/>
          <cell r="AT3707"/>
          <cell r="AU3707"/>
        </row>
        <row r="3708">
          <cell r="B3708" t="str">
            <v>AC-338</v>
          </cell>
          <cell r="C3708">
            <v>38239</v>
          </cell>
          <cell r="D3708" t="str">
            <v>#REF!</v>
          </cell>
          <cell r="E3708">
            <v>45126</v>
          </cell>
          <cell r="F3708" t="str">
            <v>ACTIVO</v>
          </cell>
          <cell r="G3708" t="str">
            <v>NO APLICA</v>
          </cell>
          <cell r="H3708" t="str">
            <v>MICROPIPETA MONOCANAL</v>
          </cell>
          <cell r="I3708" t="str">
            <v>NO APLICA</v>
          </cell>
          <cell r="J3708" t="str">
            <v>SARTORIUS</v>
          </cell>
          <cell r="K3708" t="str">
            <v>PROLINE PLUS</v>
          </cell>
          <cell r="L3708">
            <v>42381993</v>
          </cell>
          <cell r="M3708" t="str">
            <v>VOLUMÉTRICOS</v>
          </cell>
          <cell r="N3708" t="str">
            <v>DP</v>
          </cell>
          <cell r="O3708" t="str">
            <v>AC - ASEGURAMIENTO DE LA CALIDAD</v>
          </cell>
          <cell r="P3708" t="str">
            <v>LABORATORIO DE VENENOS</v>
          </cell>
          <cell r="Q3708" t="str">
            <v>PROYECTO</v>
          </cell>
          <cell r="R3708" t="str">
            <v>VOLUMEN</v>
          </cell>
          <cell r="S3708" t="str">
            <v>Intervalo de MEDICIÓN 5 ul a 50 ul</v>
          </cell>
          <cell r="T3708"/>
          <cell r="U3708"/>
          <cell r="V3708">
            <v>12</v>
          </cell>
          <cell r="W3708"/>
          <cell r="X3708"/>
          <cell r="Y3708" t="str">
            <v xml:space="preserve"> </v>
          </cell>
          <cell r="Z3708" t="str">
            <v xml:space="preserve"> </v>
          </cell>
          <cell r="AA3708"/>
          <cell r="AB3708"/>
          <cell r="AC3708"/>
          <cell r="AD3708">
            <v>45085</v>
          </cell>
          <cell r="AE3708">
            <v>45820</v>
          </cell>
          <cell r="AF3708">
            <v>52</v>
          </cell>
          <cell r="AG3708" t="str">
            <v>Jun</v>
          </cell>
          <cell r="AH3708" t="str">
            <v>Jun</v>
          </cell>
          <cell r="AI3708">
            <v>45455</v>
          </cell>
          <cell r="AJ3708" t="str">
            <v xml:space="preserve"> </v>
          </cell>
          <cell r="AK3708" t="str">
            <v xml:space="preserve"> </v>
          </cell>
          <cell r="AL3708"/>
          <cell r="AM3708"/>
          <cell r="AN3708"/>
          <cell r="AO3708"/>
          <cell r="AP3708" t="str">
            <v xml:space="preserve"> </v>
          </cell>
          <cell r="AQ3708" t="str">
            <v xml:space="preserve"> </v>
          </cell>
          <cell r="AR3708"/>
          <cell r="AS3708"/>
          <cell r="AT3708"/>
          <cell r="AU3708"/>
        </row>
        <row r="3709">
          <cell r="B3709" t="str">
            <v>GELP-037</v>
          </cell>
          <cell r="C3709">
            <v>38515</v>
          </cell>
          <cell r="D3709" t="str">
            <v>#REF!</v>
          </cell>
          <cell r="E3709">
            <v>45512</v>
          </cell>
          <cell r="F3709" t="str">
            <v>ACTIVO</v>
          </cell>
          <cell r="G3709" t="str">
            <v>NO APLICA</v>
          </cell>
          <cell r="H3709" t="str">
            <v>DATALOGGERS</v>
          </cell>
          <cell r="I3709" t="str">
            <v>MADGETECH</v>
          </cell>
          <cell r="J3709" t="str">
            <v>MADGETECH</v>
          </cell>
          <cell r="K3709" t="str">
            <v>RTDTempX16</v>
          </cell>
          <cell r="L3709" t="str">
            <v>S08217</v>
          </cell>
          <cell r="M3709" t="str">
            <v>INSTRUMENTOS DE MEDICIÓN</v>
          </cell>
          <cell r="N3709" t="str">
            <v>SG</v>
          </cell>
          <cell r="O3709" t="str">
            <v>GELP - GRUPO EQUIPOS DE LABORATORIO Y PRODUCCIÓN</v>
          </cell>
          <cell r="P3709" t="str">
            <v>TALLER GELP</v>
          </cell>
          <cell r="Q3709" t="str">
            <v>PROPIO</v>
          </cell>
          <cell r="R3709" t="str">
            <v xml:space="preserve">TEMPERARURA </v>
          </cell>
          <cell r="S3709" t="str">
            <v>-80 °C A 110 °C</v>
          </cell>
          <cell r="T3709"/>
          <cell r="U3709"/>
          <cell r="V3709">
            <v>12</v>
          </cell>
          <cell r="W3709"/>
          <cell r="X3709"/>
          <cell r="Y3709" t="str">
            <v xml:space="preserve"> </v>
          </cell>
          <cell r="Z3709" t="str">
            <v xml:space="preserve">  </v>
          </cell>
          <cell r="AA3709"/>
          <cell r="AB3709"/>
          <cell r="AC3709"/>
          <cell r="AD3709"/>
          <cell r="AE3709">
            <v>45625</v>
          </cell>
          <cell r="AF3709">
            <v>-143</v>
          </cell>
          <cell r="AG3709"/>
          <cell r="AH3709"/>
          <cell r="AI3709">
            <v>45259</v>
          </cell>
          <cell r="AJ3709" t="str">
            <v xml:space="preserve"> </v>
          </cell>
          <cell r="AK3709" t="str">
            <v xml:space="preserve"> </v>
          </cell>
          <cell r="AL3709"/>
          <cell r="AM3709"/>
          <cell r="AN3709"/>
          <cell r="AO3709"/>
          <cell r="AP3709" t="str">
            <v xml:space="preserve"> </v>
          </cell>
          <cell r="AQ3709" t="str">
            <v xml:space="preserve"> </v>
          </cell>
          <cell r="AR3709"/>
          <cell r="AS3709"/>
          <cell r="AT3709"/>
          <cell r="AU3709"/>
        </row>
        <row r="3710">
          <cell r="B3710" t="str">
            <v>LFM-058</v>
          </cell>
          <cell r="C3710">
            <v>38676</v>
          </cell>
          <cell r="D3710" t="str">
            <v>#REF!</v>
          </cell>
          <cell r="E3710">
            <v>45085</v>
          </cell>
          <cell r="F3710" t="str">
            <v>ACTIVO</v>
          </cell>
          <cell r="G3710" t="str">
            <v>NO APLICA</v>
          </cell>
          <cell r="H3710" t="str">
            <v>CONGELADOR</v>
          </cell>
          <cell r="I3710" t="str">
            <v>NO APLICA</v>
          </cell>
          <cell r="J3710" t="str">
            <v>MELING</v>
          </cell>
          <cell r="K3710" t="str">
            <v>DW-FL270</v>
          </cell>
          <cell r="L3710" t="str">
            <v>220202533</v>
          </cell>
          <cell r="M3710" t="str">
            <v>FRÍO</v>
          </cell>
          <cell r="N3710" t="str">
            <v>DISP</v>
          </cell>
          <cell r="O3710" t="str">
            <v>LFM - FISIOLOGÍA MOLECULAR</v>
          </cell>
          <cell r="P3710" t="str">
            <v>FISIOLOGIA RNA</v>
          </cell>
          <cell r="Q3710" t="str">
            <v>PROPIO</v>
          </cell>
          <cell r="R3710" t="str">
            <v>TEMPERATURA</v>
          </cell>
          <cell r="S3710" t="str">
            <v>-23 °C</v>
          </cell>
          <cell r="T3710"/>
          <cell r="U3710">
            <v>12</v>
          </cell>
          <cell r="V3710">
            <v>12</v>
          </cell>
          <cell r="W3710">
            <v>12</v>
          </cell>
          <cell r="X3710"/>
          <cell r="Y3710">
            <v>45784</v>
          </cell>
          <cell r="Z3710">
            <v>16</v>
          </cell>
          <cell r="AA3710" t="str">
            <v>Proveedor externo</v>
          </cell>
          <cell r="AB3710" t="str">
            <v>May</v>
          </cell>
          <cell r="AC3710" t="str">
            <v>May</v>
          </cell>
          <cell r="AD3710">
            <v>45419</v>
          </cell>
          <cell r="AE3710">
            <v>45827</v>
          </cell>
          <cell r="AF3710">
            <v>59</v>
          </cell>
          <cell r="AG3710" t="str">
            <v>Jun</v>
          </cell>
          <cell r="AH3710" t="str">
            <v>Jun</v>
          </cell>
          <cell r="AI3710">
            <v>45462</v>
          </cell>
          <cell r="AJ3710">
            <v>45874</v>
          </cell>
          <cell r="AK3710">
            <v>106</v>
          </cell>
          <cell r="AL3710" t="str">
            <v>Proveedor externo</v>
          </cell>
          <cell r="AM3710" t="str">
            <v>Ago</v>
          </cell>
          <cell r="AN3710" t="str">
            <v>Ago</v>
          </cell>
          <cell r="AO3710">
            <v>45509</v>
          </cell>
          <cell r="AP3710" t="str">
            <v xml:space="preserve"> </v>
          </cell>
          <cell r="AQ3710" t="str">
            <v xml:space="preserve"> </v>
          </cell>
          <cell r="AR3710"/>
          <cell r="AS3710"/>
          <cell r="AT3710"/>
          <cell r="AU3710"/>
        </row>
        <row r="3711">
          <cell r="B3711" t="str">
            <v>LFM-059</v>
          </cell>
          <cell r="C3711">
            <v>38677</v>
          </cell>
          <cell r="D3711" t="str">
            <v>#REF!</v>
          </cell>
          <cell r="E3711">
            <v>45085</v>
          </cell>
          <cell r="F3711" t="str">
            <v>ACTIVO</v>
          </cell>
          <cell r="G3711" t="str">
            <v>NO APLICA</v>
          </cell>
          <cell r="H3711" t="str">
            <v>CONGELADOR-REFRIGERADOR</v>
          </cell>
          <cell r="I3711" t="str">
            <v>NO APLICA</v>
          </cell>
          <cell r="J3711" t="str">
            <v>MELING</v>
          </cell>
          <cell r="K3711" t="str">
            <v>YCD-FL519</v>
          </cell>
          <cell r="L3711">
            <v>220203654</v>
          </cell>
          <cell r="M3711" t="str">
            <v>FRÍO</v>
          </cell>
          <cell r="N3711" t="str">
            <v>DISP</v>
          </cell>
          <cell r="O3711" t="str">
            <v>LFM - FISIOLOGÍA MOLECULAR</v>
          </cell>
          <cell r="P3711" t="str">
            <v>BIOLOGÍA MOLECULAR</v>
          </cell>
          <cell r="Q3711" t="str">
            <v>PROPIO</v>
          </cell>
          <cell r="R3711" t="str">
            <v>TEMPERATURA</v>
          </cell>
          <cell r="S3711" t="str">
            <v>2 °C a  8 °C
-23 °C</v>
          </cell>
          <cell r="T3711"/>
          <cell r="U3711">
            <v>12</v>
          </cell>
          <cell r="V3711">
            <v>12</v>
          </cell>
          <cell r="W3711">
            <v>12</v>
          </cell>
          <cell r="X3711"/>
          <cell r="Y3711">
            <v>45784</v>
          </cell>
          <cell r="Z3711">
            <v>16</v>
          </cell>
          <cell r="AA3711" t="str">
            <v>Proveedor externo</v>
          </cell>
          <cell r="AB3711" t="str">
            <v>May</v>
          </cell>
          <cell r="AC3711" t="str">
            <v>May</v>
          </cell>
          <cell r="AD3711">
            <v>45419</v>
          </cell>
          <cell r="AE3711">
            <v>45826</v>
          </cell>
          <cell r="AF3711">
            <v>58</v>
          </cell>
          <cell r="AG3711" t="str">
            <v>Jun</v>
          </cell>
          <cell r="AH3711" t="str">
            <v>Jun</v>
          </cell>
          <cell r="AI3711">
            <v>45461</v>
          </cell>
          <cell r="AJ3711">
            <v>45871</v>
          </cell>
          <cell r="AK3711">
            <v>103</v>
          </cell>
          <cell r="AL3711" t="str">
            <v>Proveedor externo</v>
          </cell>
          <cell r="AM3711" t="str">
            <v>Ago</v>
          </cell>
          <cell r="AN3711" t="str">
            <v>Ago</v>
          </cell>
          <cell r="AO3711">
            <v>45506</v>
          </cell>
          <cell r="AP3711" t="str">
            <v xml:space="preserve"> </v>
          </cell>
          <cell r="AQ3711" t="str">
            <v xml:space="preserve"> </v>
          </cell>
          <cell r="AR3711"/>
          <cell r="AS3711"/>
          <cell r="AT3711"/>
          <cell r="AU3711"/>
        </row>
        <row r="3712">
          <cell r="B3712">
            <v>38691</v>
          </cell>
          <cell r="C3712">
            <v>38691</v>
          </cell>
          <cell r="D3712" t="str">
            <v>#REF!</v>
          </cell>
          <cell r="E3712">
            <v>45108</v>
          </cell>
          <cell r="F3712" t="str">
            <v>ACTIVO</v>
          </cell>
          <cell r="G3712" t="str">
            <v>NO APLICA</v>
          </cell>
          <cell r="H3712" t="str">
            <v>REFRIGERADOR</v>
          </cell>
          <cell r="I3712" t="str">
            <v xml:space="preserve">NO APLICA </v>
          </cell>
          <cell r="J3712" t="str">
            <v>MELING</v>
          </cell>
          <cell r="K3712" t="str">
            <v>YC-725L</v>
          </cell>
          <cell r="L3712">
            <v>220305173</v>
          </cell>
          <cell r="M3712" t="str">
            <v>FRÍO</v>
          </cell>
          <cell r="N3712" t="str">
            <v>DISP</v>
          </cell>
          <cell r="O3712" t="str">
            <v>LSA - SALUD AMBIENTAL Y LABORAL</v>
          </cell>
          <cell r="P3712" t="str">
            <v>AREA DE REFIRGERACIÓN</v>
          </cell>
          <cell r="Q3712" t="str">
            <v>PROPIO</v>
          </cell>
          <cell r="R3712" t="str">
            <v>TEMPERATURA</v>
          </cell>
          <cell r="S3712"/>
          <cell r="T3712"/>
          <cell r="U3712">
            <v>12</v>
          </cell>
          <cell r="V3712">
            <v>12</v>
          </cell>
          <cell r="W3712">
            <v>12</v>
          </cell>
          <cell r="X3712"/>
          <cell r="Y3712">
            <v>45829</v>
          </cell>
          <cell r="Z3712">
            <v>61</v>
          </cell>
          <cell r="AA3712" t="str">
            <v>Proveedor externo</v>
          </cell>
          <cell r="AB3712" t="str">
            <v>Jun</v>
          </cell>
          <cell r="AC3712" t="str">
            <v>Jun</v>
          </cell>
          <cell r="AD3712">
            <v>45464</v>
          </cell>
          <cell r="AE3712">
            <v>45889</v>
          </cell>
          <cell r="AF3712">
            <v>121</v>
          </cell>
          <cell r="AG3712" t="str">
            <v>Ago</v>
          </cell>
          <cell r="AH3712" t="str">
            <v>R</v>
          </cell>
          <cell r="AI3712">
            <v>45524</v>
          </cell>
          <cell r="AJ3712">
            <v>45918</v>
          </cell>
          <cell r="AK3712">
            <v>150</v>
          </cell>
          <cell r="AL3712" t="str">
            <v>Proveedor externo</v>
          </cell>
          <cell r="AM3712" t="str">
            <v>Sep</v>
          </cell>
          <cell r="AN3712" t="str">
            <v>R</v>
          </cell>
          <cell r="AO3712">
            <v>45553</v>
          </cell>
          <cell r="AP3712" t="str">
            <v xml:space="preserve"> </v>
          </cell>
          <cell r="AQ3712" t="str">
            <v xml:space="preserve"> </v>
          </cell>
          <cell r="AR3712"/>
          <cell r="AS3712"/>
          <cell r="AT3712"/>
          <cell r="AU3712"/>
        </row>
        <row r="3713">
          <cell r="B3713">
            <v>38692</v>
          </cell>
          <cell r="C3713">
            <v>38692</v>
          </cell>
          <cell r="D3713" t="str">
            <v>#REF!</v>
          </cell>
          <cell r="E3713">
            <v>45108</v>
          </cell>
          <cell r="F3713" t="str">
            <v>ACTIVO</v>
          </cell>
          <cell r="G3713" t="str">
            <v>NO APLICA</v>
          </cell>
          <cell r="H3713" t="str">
            <v>CONGELADOR</v>
          </cell>
          <cell r="I3713" t="str">
            <v>NO APLICA</v>
          </cell>
          <cell r="J3713" t="str">
            <v>MELING</v>
          </cell>
          <cell r="K3713" t="str">
            <v>DW-FL778</v>
          </cell>
          <cell r="L3713" t="str">
            <v>220200161</v>
          </cell>
          <cell r="M3713" t="str">
            <v>FRÍO</v>
          </cell>
          <cell r="N3713" t="str">
            <v>DISP</v>
          </cell>
          <cell r="O3713" t="str">
            <v>LSA - SALUD AMBIENTAL Y LABORAL</v>
          </cell>
          <cell r="P3713" t="str">
            <v>AREA DE REFRIGERACIÓN</v>
          </cell>
          <cell r="Q3713" t="str">
            <v>PROPIO</v>
          </cell>
          <cell r="R3713" t="str">
            <v>TEMPERATURA</v>
          </cell>
          <cell r="S3713" t="str">
            <v>25°C (+/-5 )</v>
          </cell>
          <cell r="T3713"/>
          <cell r="U3713">
            <v>12</v>
          </cell>
          <cell r="V3713">
            <v>12</v>
          </cell>
          <cell r="W3713">
            <v>12</v>
          </cell>
          <cell r="X3713"/>
          <cell r="Y3713">
            <v>45829</v>
          </cell>
          <cell r="Z3713">
            <v>61</v>
          </cell>
          <cell r="AA3713" t="str">
            <v>Proveedor externo</v>
          </cell>
          <cell r="AB3713" t="str">
            <v>Jun</v>
          </cell>
          <cell r="AC3713" t="str">
            <v>Jun</v>
          </cell>
          <cell r="AD3713">
            <v>45464</v>
          </cell>
          <cell r="AE3713">
            <v>45889</v>
          </cell>
          <cell r="AF3713">
            <v>121</v>
          </cell>
          <cell r="AG3713" t="str">
            <v>Ago</v>
          </cell>
          <cell r="AH3713" t="str">
            <v>R</v>
          </cell>
          <cell r="AI3713">
            <v>45524</v>
          </cell>
          <cell r="AJ3713">
            <v>45918</v>
          </cell>
          <cell r="AK3713">
            <v>150</v>
          </cell>
          <cell r="AL3713" t="str">
            <v>Proveedor externo</v>
          </cell>
          <cell r="AM3713" t="str">
            <v>Sep</v>
          </cell>
          <cell r="AN3713" t="str">
            <v>R</v>
          </cell>
          <cell r="AO3713">
            <v>45553</v>
          </cell>
          <cell r="AP3713" t="str">
            <v xml:space="preserve"> </v>
          </cell>
          <cell r="AQ3713" t="str">
            <v xml:space="preserve"> </v>
          </cell>
          <cell r="AR3713"/>
          <cell r="AS3713"/>
          <cell r="AT3713"/>
          <cell r="AU3713"/>
        </row>
        <row r="3714">
          <cell r="B3714">
            <v>38693</v>
          </cell>
          <cell r="C3714">
            <v>38693</v>
          </cell>
          <cell r="D3714" t="str">
            <v>#REF!</v>
          </cell>
          <cell r="E3714">
            <v>45108</v>
          </cell>
          <cell r="F3714" t="str">
            <v>ACTIVO</v>
          </cell>
          <cell r="G3714" t="str">
            <v>NO APLICA</v>
          </cell>
          <cell r="H3714" t="str">
            <v>ULTRACONGELADOR</v>
          </cell>
          <cell r="I3714" t="str">
            <v xml:space="preserve">NO APLICA </v>
          </cell>
          <cell r="J3714" t="str">
            <v>MELING</v>
          </cell>
          <cell r="K3714" t="str">
            <v>DW-HL678SA</v>
          </cell>
          <cell r="L3714">
            <v>220200494</v>
          </cell>
          <cell r="M3714" t="str">
            <v>FRÍO</v>
          </cell>
          <cell r="N3714" t="str">
            <v>DISP</v>
          </cell>
          <cell r="O3714" t="str">
            <v>LSA - SALUD AMBIENTAL Y LABORAL</v>
          </cell>
          <cell r="P3714" t="str">
            <v>AREA DE REFIRGERACIÓN</v>
          </cell>
          <cell r="Q3714" t="str">
            <v>PROPIO</v>
          </cell>
          <cell r="R3714" t="str">
            <v>TEMPERATURA</v>
          </cell>
          <cell r="S3714"/>
          <cell r="T3714"/>
          <cell r="U3714">
            <v>12</v>
          </cell>
          <cell r="V3714"/>
          <cell r="W3714">
            <v>12</v>
          </cell>
          <cell r="X3714"/>
          <cell r="Y3714">
            <v>45829</v>
          </cell>
          <cell r="Z3714">
            <v>61</v>
          </cell>
          <cell r="AA3714" t="str">
            <v>Proveedor externo</v>
          </cell>
          <cell r="AB3714" t="str">
            <v>Jun</v>
          </cell>
          <cell r="AC3714" t="str">
            <v>Jun</v>
          </cell>
          <cell r="AD3714">
            <v>45464</v>
          </cell>
          <cell r="AE3714" t="str">
            <v xml:space="preserve"> </v>
          </cell>
          <cell r="AF3714" t="str">
            <v xml:space="preserve"> </v>
          </cell>
          <cell r="AG3714"/>
          <cell r="AH3714"/>
          <cell r="AI3714"/>
          <cell r="AJ3714">
            <v>45891</v>
          </cell>
          <cell r="AK3714">
            <v>123</v>
          </cell>
          <cell r="AL3714" t="str">
            <v>Proveedor externo</v>
          </cell>
          <cell r="AM3714" t="str">
            <v>Ago</v>
          </cell>
          <cell r="AN3714" t="str">
            <v>R</v>
          </cell>
          <cell r="AO3714">
            <v>45526</v>
          </cell>
          <cell r="AP3714" t="str">
            <v xml:space="preserve"> </v>
          </cell>
          <cell r="AQ3714" t="str">
            <v xml:space="preserve"> </v>
          </cell>
          <cell r="AR3714"/>
          <cell r="AS3714"/>
          <cell r="AT3714"/>
          <cell r="AU3714"/>
        </row>
        <row r="3715">
          <cell r="B3715" t="str">
            <v>LFM-060</v>
          </cell>
          <cell r="C3715">
            <v>38694</v>
          </cell>
          <cell r="D3715" t="str">
            <v>#REF!</v>
          </cell>
          <cell r="E3715">
            <v>45126</v>
          </cell>
          <cell r="F3715" t="str">
            <v>ACTIVO</v>
          </cell>
          <cell r="G3715" t="str">
            <v>NO APLICA</v>
          </cell>
          <cell r="H3715" t="str">
            <v>CONGELADOR</v>
          </cell>
          <cell r="I3715" t="str">
            <v>NO APLICA</v>
          </cell>
          <cell r="J3715" t="str">
            <v>MELING</v>
          </cell>
          <cell r="K3715" t="str">
            <v>DW-FL778</v>
          </cell>
          <cell r="L3715" t="str">
            <v>220200160</v>
          </cell>
          <cell r="M3715" t="str">
            <v>FRÍO</v>
          </cell>
          <cell r="N3715" t="str">
            <v>DISP</v>
          </cell>
          <cell r="O3715" t="str">
            <v>LFM - FISIOLOGÍA MOLECULAR</v>
          </cell>
          <cell r="P3715" t="str">
            <v>BIOQUÍMICA</v>
          </cell>
          <cell r="Q3715" t="str">
            <v>PROPIO</v>
          </cell>
          <cell r="R3715" t="str">
            <v>TEMPERATURA</v>
          </cell>
          <cell r="S3715" t="str">
            <v>-23 °C</v>
          </cell>
          <cell r="T3715"/>
          <cell r="U3715">
            <v>12</v>
          </cell>
          <cell r="V3715"/>
          <cell r="W3715">
            <v>12</v>
          </cell>
          <cell r="X3715"/>
          <cell r="Y3715">
            <v>45952</v>
          </cell>
          <cell r="Z3715">
            <v>184</v>
          </cell>
          <cell r="AA3715" t="str">
            <v>Proveedor externo</v>
          </cell>
          <cell r="AB3715" t="str">
            <v>Oct</v>
          </cell>
          <cell r="AC3715" t="str">
            <v>Oct</v>
          </cell>
          <cell r="AD3715">
            <v>45587</v>
          </cell>
          <cell r="AE3715" t="str">
            <v xml:space="preserve"> </v>
          </cell>
          <cell r="AF3715" t="str">
            <v xml:space="preserve"> </v>
          </cell>
          <cell r="AG3715"/>
          <cell r="AH3715"/>
          <cell r="AI3715"/>
          <cell r="AJ3715" t="str">
            <v xml:space="preserve"> </v>
          </cell>
          <cell r="AK3715" t="str">
            <v xml:space="preserve"> </v>
          </cell>
          <cell r="AL3715"/>
          <cell r="AM3715"/>
          <cell r="AN3715"/>
          <cell r="AO3715"/>
          <cell r="AP3715" t="str">
            <v xml:space="preserve"> </v>
          </cell>
          <cell r="AQ3715" t="str">
            <v xml:space="preserve"> </v>
          </cell>
          <cell r="AR3715"/>
          <cell r="AS3715"/>
          <cell r="AT3715"/>
          <cell r="AU3715"/>
        </row>
        <row r="3716">
          <cell r="B3716" t="str">
            <v>LFM-061</v>
          </cell>
          <cell r="C3716">
            <v>38695</v>
          </cell>
          <cell r="D3716" t="str">
            <v>#REF!</v>
          </cell>
          <cell r="E3716">
            <v>45129</v>
          </cell>
          <cell r="F3716" t="str">
            <v>ACTIVO</v>
          </cell>
          <cell r="G3716" t="str">
            <v>NO APLICA</v>
          </cell>
          <cell r="H3716" t="str">
            <v>REFRIGERADOR</v>
          </cell>
          <cell r="I3716" t="str">
            <v>NO APLICA</v>
          </cell>
          <cell r="J3716" t="str">
            <v>MELING</v>
          </cell>
          <cell r="K3716" t="str">
            <v>YC-725L</v>
          </cell>
          <cell r="L3716" t="str">
            <v>220305179</v>
          </cell>
          <cell r="M3716" t="str">
            <v>FRÍO</v>
          </cell>
          <cell r="N3716" t="str">
            <v>DISP</v>
          </cell>
          <cell r="O3716" t="str">
            <v>LFM - FISIOLOGÍA MOLECULAR</v>
          </cell>
          <cell r="P3716" t="str">
            <v>BIOQUÍMICA</v>
          </cell>
          <cell r="Q3716" t="str">
            <v>PROPIO</v>
          </cell>
          <cell r="R3716" t="str">
            <v>TEMPERATURA</v>
          </cell>
          <cell r="S3716" t="str">
            <v>2 °C a  8 °C</v>
          </cell>
          <cell r="T3716"/>
          <cell r="U3716">
            <v>12</v>
          </cell>
          <cell r="V3716">
            <v>12</v>
          </cell>
          <cell r="W3716">
            <v>12</v>
          </cell>
          <cell r="X3716"/>
          <cell r="Y3716">
            <v>45784</v>
          </cell>
          <cell r="Z3716">
            <v>16</v>
          </cell>
          <cell r="AA3716" t="str">
            <v>Proveedor externo</v>
          </cell>
          <cell r="AB3716" t="str">
            <v>May</v>
          </cell>
          <cell r="AC3716" t="str">
            <v>May</v>
          </cell>
          <cell r="AD3716">
            <v>45419</v>
          </cell>
          <cell r="AE3716">
            <v>45827</v>
          </cell>
          <cell r="AF3716">
            <v>59</v>
          </cell>
          <cell r="AG3716" t="str">
            <v>Jun</v>
          </cell>
          <cell r="AH3716" t="str">
            <v>Jun</v>
          </cell>
          <cell r="AI3716">
            <v>45462</v>
          </cell>
          <cell r="AJ3716">
            <v>45868</v>
          </cell>
          <cell r="AK3716">
            <v>100</v>
          </cell>
          <cell r="AL3716" t="str">
            <v>Proveedor externo</v>
          </cell>
          <cell r="AM3716" t="str">
            <v>Jul</v>
          </cell>
          <cell r="AN3716" t="str">
            <v>Jul</v>
          </cell>
          <cell r="AO3716">
            <v>45503</v>
          </cell>
          <cell r="AP3716" t="str">
            <v xml:space="preserve"> </v>
          </cell>
          <cell r="AQ3716" t="str">
            <v xml:space="preserve"> </v>
          </cell>
          <cell r="AR3716"/>
          <cell r="AS3716"/>
          <cell r="AT3716"/>
          <cell r="AU3716"/>
        </row>
        <row r="3717">
          <cell r="B3717">
            <v>38697</v>
          </cell>
          <cell r="C3717">
            <v>38697</v>
          </cell>
          <cell r="D3717" t="str">
            <v>#REF!</v>
          </cell>
          <cell r="E3717">
            <v>45108</v>
          </cell>
          <cell r="F3717" t="str">
            <v>ACTIVO</v>
          </cell>
          <cell r="G3717" t="str">
            <v>NO APLICA</v>
          </cell>
          <cell r="H3717" t="str">
            <v>CONGELADOR</v>
          </cell>
          <cell r="I3717" t="str">
            <v>NO APLICA</v>
          </cell>
          <cell r="J3717" t="str">
            <v>MELING</v>
          </cell>
          <cell r="K3717" t="str">
            <v>DW-FL778</v>
          </cell>
          <cell r="L3717" t="str">
            <v>220200166</v>
          </cell>
          <cell r="M3717" t="str">
            <v>FRÍO</v>
          </cell>
          <cell r="N3717" t="str">
            <v>DISP</v>
          </cell>
          <cell r="O3717" t="str">
            <v>LMB - MICOBACTERIAS</v>
          </cell>
          <cell r="P3717" t="str">
            <v>GENÓMICA</v>
          </cell>
          <cell r="Q3717" t="str">
            <v>PROPIO</v>
          </cell>
          <cell r="R3717" t="str">
            <v>TEMPERATURA</v>
          </cell>
          <cell r="S3717" t="str">
            <v>-20 °C +/- 5 °C</v>
          </cell>
          <cell r="T3717"/>
          <cell r="U3717">
            <v>12</v>
          </cell>
          <cell r="V3717"/>
          <cell r="W3717">
            <v>12</v>
          </cell>
          <cell r="X3717"/>
          <cell r="Y3717">
            <v>45828</v>
          </cell>
          <cell r="Z3717">
            <v>60</v>
          </cell>
          <cell r="AA3717" t="str">
            <v>Proveedor externo</v>
          </cell>
          <cell r="AB3717" t="str">
            <v>Jun</v>
          </cell>
          <cell r="AC3717" t="str">
            <v>Jun</v>
          </cell>
          <cell r="AD3717">
            <v>45463</v>
          </cell>
          <cell r="AE3717" t="str">
            <v xml:space="preserve"> </v>
          </cell>
          <cell r="AF3717" t="str">
            <v xml:space="preserve"> </v>
          </cell>
          <cell r="AG3717" t="str">
            <v>Ago</v>
          </cell>
          <cell r="AH3717" t="str">
            <v>R</v>
          </cell>
          <cell r="AI3717">
            <v>45523</v>
          </cell>
          <cell r="AJ3717">
            <v>45890</v>
          </cell>
          <cell r="AK3717">
            <v>122</v>
          </cell>
          <cell r="AL3717" t="str">
            <v>Proveedor externo</v>
          </cell>
          <cell r="AM3717" t="str">
            <v>Ago</v>
          </cell>
          <cell r="AN3717" t="str">
            <v>R</v>
          </cell>
          <cell r="AO3717">
            <v>45525</v>
          </cell>
          <cell r="AP3717" t="str">
            <v xml:space="preserve"> </v>
          </cell>
          <cell r="AQ3717" t="str">
            <v xml:space="preserve"> </v>
          </cell>
          <cell r="AR3717"/>
          <cell r="AS3717"/>
          <cell r="AT3717"/>
          <cell r="AU3717"/>
        </row>
        <row r="3718">
          <cell r="B3718">
            <v>38700</v>
          </cell>
          <cell r="C3718">
            <v>38700</v>
          </cell>
          <cell r="D3718" t="str">
            <v>#REF!</v>
          </cell>
          <cell r="E3718">
            <v>45108</v>
          </cell>
          <cell r="F3718" t="str">
            <v>ACTIVO</v>
          </cell>
          <cell r="G3718" t="str">
            <v>NO APLICA</v>
          </cell>
          <cell r="H3718" t="str">
            <v>REFRIGERADOR</v>
          </cell>
          <cell r="I3718" t="str">
            <v>NO APLICA</v>
          </cell>
          <cell r="J3718" t="str">
            <v>MELING</v>
          </cell>
          <cell r="K3718" t="str">
            <v>YC-525L</v>
          </cell>
          <cell r="L3718" t="str">
            <v>220201156</v>
          </cell>
          <cell r="M3718" t="str">
            <v>FRÍO</v>
          </cell>
          <cell r="N3718" t="str">
            <v>DISP</v>
          </cell>
          <cell r="O3718" t="str">
            <v>LPI - PARASITOLOGÍA</v>
          </cell>
          <cell r="P3718" t="str">
            <v>PARASITISMO INTESTINAL</v>
          </cell>
          <cell r="Q3718" t="str">
            <v>PROPIO</v>
          </cell>
          <cell r="R3718" t="str">
            <v>TEMPERATURA</v>
          </cell>
          <cell r="S3718"/>
          <cell r="T3718"/>
          <cell r="U3718">
            <v>12</v>
          </cell>
          <cell r="V3718"/>
          <cell r="W3718">
            <v>12</v>
          </cell>
          <cell r="X3718"/>
          <cell r="Y3718">
            <v>45829</v>
          </cell>
          <cell r="Z3718">
            <v>61</v>
          </cell>
          <cell r="AA3718" t="str">
            <v>Proveedor externo</v>
          </cell>
          <cell r="AB3718" t="str">
            <v>Jun</v>
          </cell>
          <cell r="AC3718" t="str">
            <v>Jun</v>
          </cell>
          <cell r="AD3718">
            <v>45464</v>
          </cell>
          <cell r="AE3718" t="str">
            <v xml:space="preserve"> </v>
          </cell>
          <cell r="AF3718" t="str">
            <v xml:space="preserve"> </v>
          </cell>
          <cell r="AG3718"/>
          <cell r="AH3718"/>
          <cell r="AI3718"/>
          <cell r="AJ3718">
            <v>45890</v>
          </cell>
          <cell r="AK3718">
            <v>122</v>
          </cell>
          <cell r="AL3718" t="str">
            <v>Proveedor externo</v>
          </cell>
          <cell r="AM3718" t="str">
            <v>Ago</v>
          </cell>
          <cell r="AN3718" t="str">
            <v>R</v>
          </cell>
          <cell r="AO3718">
            <v>45525</v>
          </cell>
          <cell r="AP3718" t="str">
            <v xml:space="preserve"> </v>
          </cell>
          <cell r="AQ3718" t="str">
            <v xml:space="preserve"> </v>
          </cell>
          <cell r="AR3718"/>
          <cell r="AS3718"/>
          <cell r="AT3718"/>
          <cell r="AU3718"/>
        </row>
        <row r="3719">
          <cell r="B3719">
            <v>38701</v>
          </cell>
          <cell r="C3719">
            <v>38701</v>
          </cell>
          <cell r="D3719" t="str">
            <v>#REF!</v>
          </cell>
          <cell r="E3719">
            <v>45108</v>
          </cell>
          <cell r="F3719" t="str">
            <v>ACTIVO</v>
          </cell>
          <cell r="G3719" t="str">
            <v>NO APLICA</v>
          </cell>
          <cell r="H3719" t="str">
            <v>REFRIGERADOR</v>
          </cell>
          <cell r="I3719" t="str">
            <v>NO APLICA</v>
          </cell>
          <cell r="J3719" t="str">
            <v>MELING</v>
          </cell>
          <cell r="K3719" t="str">
            <v>YC-525L</v>
          </cell>
          <cell r="L3719">
            <v>220201154</v>
          </cell>
          <cell r="M3719" t="str">
            <v>FRÍO</v>
          </cell>
          <cell r="N3719" t="str">
            <v>DISP</v>
          </cell>
          <cell r="O3719" t="str">
            <v>LBP - BANCO DE PROYECTOS</v>
          </cell>
          <cell r="P3719" t="str">
            <v>OMICAS 1</v>
          </cell>
          <cell r="Q3719" t="str">
            <v>PROPIO</v>
          </cell>
          <cell r="R3719" t="str">
            <v>TEMPERATURA</v>
          </cell>
          <cell r="S3719"/>
          <cell r="T3719"/>
          <cell r="U3719">
            <v>12</v>
          </cell>
          <cell r="V3719">
            <v>12</v>
          </cell>
          <cell r="W3719">
            <v>12</v>
          </cell>
          <cell r="X3719"/>
          <cell r="Y3719">
            <v>45829</v>
          </cell>
          <cell r="Z3719">
            <v>61</v>
          </cell>
          <cell r="AA3719" t="str">
            <v>Proveedor externo</v>
          </cell>
          <cell r="AB3719" t="str">
            <v>Jun</v>
          </cell>
          <cell r="AC3719" t="str">
            <v>Jun</v>
          </cell>
          <cell r="AD3719">
            <v>45464</v>
          </cell>
          <cell r="AE3719">
            <v>45889</v>
          </cell>
          <cell r="AF3719">
            <v>121</v>
          </cell>
          <cell r="AG3719" t="str">
            <v>Ago</v>
          </cell>
          <cell r="AH3719" t="str">
            <v>R</v>
          </cell>
          <cell r="AI3719">
            <v>45524</v>
          </cell>
          <cell r="AJ3719" t="str">
            <v xml:space="preserve"> </v>
          </cell>
          <cell r="AK3719" t="str">
            <v xml:space="preserve"> </v>
          </cell>
          <cell r="AL3719"/>
          <cell r="AM3719" t="str">
            <v>Ago</v>
          </cell>
          <cell r="AN3719" t="str">
            <v>R</v>
          </cell>
          <cell r="AO3719"/>
          <cell r="AP3719" t="str">
            <v xml:space="preserve"> </v>
          </cell>
          <cell r="AQ3719" t="str">
            <v xml:space="preserve"> </v>
          </cell>
          <cell r="AR3719"/>
          <cell r="AS3719"/>
          <cell r="AT3719"/>
          <cell r="AU3719"/>
        </row>
        <row r="3720">
          <cell r="B3720" t="str">
            <v>LME-101</v>
          </cell>
          <cell r="C3720">
            <v>38905</v>
          </cell>
          <cell r="D3720" t="str">
            <v>#REF!</v>
          </cell>
          <cell r="E3720">
            <v>44869</v>
          </cell>
          <cell r="F3720" t="str">
            <v>ACTIVO</v>
          </cell>
          <cell r="G3720" t="str">
            <v>NO APLICA</v>
          </cell>
          <cell r="H3720" t="str">
            <v>PIPETA MONOCANAL</v>
          </cell>
          <cell r="I3720" t="str">
            <v>NO APLICA</v>
          </cell>
          <cell r="J3720" t="str">
            <v>SARTORIUS</v>
          </cell>
          <cell r="K3720" t="str">
            <v>TACTA</v>
          </cell>
          <cell r="L3720">
            <v>41480002</v>
          </cell>
          <cell r="M3720" t="str">
            <v>VOLUMÉTRICOS</v>
          </cell>
          <cell r="N3720" t="str">
            <v>DISP</v>
          </cell>
          <cell r="O3720" t="str">
            <v>LME - GENÓMICA DE MICROORGANISMOS EMERGENTES</v>
          </cell>
          <cell r="P3720" t="str">
            <v>LABORATORIO</v>
          </cell>
          <cell r="Q3720" t="str">
            <v>DONACIÓN</v>
          </cell>
          <cell r="R3720" t="str">
            <v>VOLUMEN</v>
          </cell>
          <cell r="S3720" t="str">
            <v>100 ul a 1000 ul</v>
          </cell>
          <cell r="T3720" t="str">
            <v>Reprogramado por disponibilidad del equipo</v>
          </cell>
          <cell r="U3720">
            <v>12</v>
          </cell>
          <cell r="V3720">
            <v>12</v>
          </cell>
          <cell r="W3720"/>
          <cell r="X3720"/>
          <cell r="Y3720" t="str">
            <v xml:space="preserve"> </v>
          </cell>
          <cell r="Z3720" t="str">
            <v xml:space="preserve">  </v>
          </cell>
          <cell r="AA3720"/>
          <cell r="AB3720"/>
          <cell r="AC3720"/>
          <cell r="AD3720"/>
          <cell r="AE3720" t="str">
            <v xml:space="preserve"> </v>
          </cell>
          <cell r="AF3720" t="str">
            <v xml:space="preserve"> </v>
          </cell>
          <cell r="AG3720"/>
          <cell r="AH3720"/>
          <cell r="AI3720"/>
          <cell r="AJ3720" t="str">
            <v xml:space="preserve"> </v>
          </cell>
          <cell r="AK3720" t="str">
            <v xml:space="preserve"> </v>
          </cell>
          <cell r="AL3720"/>
          <cell r="AM3720"/>
          <cell r="AN3720"/>
          <cell r="AO3720"/>
          <cell r="AP3720" t="str">
            <v xml:space="preserve"> </v>
          </cell>
          <cell r="AQ3720" t="str">
            <v xml:space="preserve"> </v>
          </cell>
          <cell r="AR3720"/>
          <cell r="AS3720"/>
          <cell r="AT3720"/>
          <cell r="AU3720"/>
        </row>
        <row r="3721">
          <cell r="B3721">
            <v>38919</v>
          </cell>
          <cell r="C3721">
            <v>38919</v>
          </cell>
          <cell r="D3721" t="str">
            <v>#REF!</v>
          </cell>
          <cell r="E3721" t="str">
            <v>NO DISPONIBLE</v>
          </cell>
          <cell r="F3721" t="str">
            <v>ACTIVO</v>
          </cell>
          <cell r="G3721" t="str">
            <v>NO APLICA</v>
          </cell>
          <cell r="H3721" t="str">
            <v>AUTOCLAVE</v>
          </cell>
          <cell r="I3721" t="str">
            <v>NO APLICA</v>
          </cell>
          <cell r="J3721" t="str">
            <v>RAYPA MATACHANA</v>
          </cell>
          <cell r="K3721" t="str">
            <v>AE 28 DR</v>
          </cell>
          <cell r="L3721">
            <v>41957</v>
          </cell>
          <cell r="M3721" t="str">
            <v>AUTOCLAVES</v>
          </cell>
          <cell r="N3721" t="str">
            <v>DISP</v>
          </cell>
          <cell r="O3721" t="str">
            <v>LME - GENÓMICA DE MICROORGANISMOS EMERGENTES</v>
          </cell>
          <cell r="P3721"/>
          <cell r="Q3721" t="str">
            <v>PROPIO</v>
          </cell>
          <cell r="R3721"/>
          <cell r="S3721"/>
          <cell r="T3721"/>
          <cell r="U3721">
            <v>12</v>
          </cell>
          <cell r="V3721"/>
          <cell r="W3721">
            <v>12</v>
          </cell>
          <cell r="X3721"/>
          <cell r="Y3721" t="str">
            <v xml:space="preserve"> </v>
          </cell>
          <cell r="Z3721" t="str">
            <v xml:space="preserve">  </v>
          </cell>
          <cell r="AA3721"/>
          <cell r="AB3721"/>
          <cell r="AC3721"/>
          <cell r="AD3721"/>
          <cell r="AE3721" t="str">
            <v xml:space="preserve"> </v>
          </cell>
          <cell r="AF3721" t="str">
            <v xml:space="preserve"> </v>
          </cell>
          <cell r="AG3721"/>
          <cell r="AH3721"/>
          <cell r="AI3721"/>
          <cell r="AJ3721" t="str">
            <v xml:space="preserve"> </v>
          </cell>
          <cell r="AK3721" t="str">
            <v xml:space="preserve"> </v>
          </cell>
          <cell r="AL3721"/>
          <cell r="AM3721"/>
          <cell r="AN3721"/>
          <cell r="AO3721"/>
          <cell r="AP3721" t="str">
            <v xml:space="preserve"> </v>
          </cell>
          <cell r="AQ3721" t="str">
            <v xml:space="preserve"> </v>
          </cell>
          <cell r="AR3721"/>
          <cell r="AS3721"/>
          <cell r="AT3721"/>
          <cell r="AU3721"/>
        </row>
        <row r="3722">
          <cell r="B3722" t="str">
            <v>LME-166</v>
          </cell>
          <cell r="C3722">
            <v>38927</v>
          </cell>
          <cell r="D3722" t="str">
            <v>#REF!</v>
          </cell>
          <cell r="E3722">
            <v>44948</v>
          </cell>
          <cell r="F3722" t="str">
            <v>ACTIVO</v>
          </cell>
          <cell r="G3722" t="str">
            <v>NO APLICA</v>
          </cell>
          <cell r="H3722" t="str">
            <v>ULTRACONGELADOR</v>
          </cell>
          <cell r="I3722" t="str">
            <v>NO APLICA</v>
          </cell>
          <cell r="J3722" t="str">
            <v xml:space="preserve">HAIER BIOMEDICAL </v>
          </cell>
          <cell r="K3722" t="str">
            <v>DW-86L338J</v>
          </cell>
          <cell r="L3722" t="str">
            <v>BE0H85E1T00QGM320012</v>
          </cell>
          <cell r="M3722" t="str">
            <v>FRÍO</v>
          </cell>
          <cell r="N3722" t="str">
            <v>DP</v>
          </cell>
          <cell r="O3722" t="str">
            <v>BIO - BIOTERIO</v>
          </cell>
          <cell r="P3722" t="str">
            <v>LABORATORIO BSL3</v>
          </cell>
          <cell r="Q3722" t="str">
            <v>DONACIÓN</v>
          </cell>
          <cell r="R3722" t="str">
            <v>TEMPERATURA</v>
          </cell>
          <cell r="S3722" t="str">
            <v>(-80 +- 10 °C)</v>
          </cell>
          <cell r="T3722"/>
          <cell r="U3722">
            <v>12</v>
          </cell>
          <cell r="V3722"/>
          <cell r="W3722">
            <v>12</v>
          </cell>
          <cell r="X3722"/>
          <cell r="Y3722">
            <v>45911</v>
          </cell>
          <cell r="Z3722">
            <v>143</v>
          </cell>
          <cell r="AA3722" t="str">
            <v>Proveedor externo</v>
          </cell>
          <cell r="AB3722" t="str">
            <v>Sep</v>
          </cell>
          <cell r="AC3722" t="str">
            <v>Sep</v>
          </cell>
          <cell r="AD3722">
            <v>45546</v>
          </cell>
          <cell r="AE3722" t="str">
            <v xml:space="preserve"> </v>
          </cell>
          <cell r="AF3722" t="str">
            <v xml:space="preserve"> </v>
          </cell>
          <cell r="AG3722"/>
          <cell r="AH3722"/>
          <cell r="AI3722"/>
          <cell r="AJ3722">
            <v>45913</v>
          </cell>
          <cell r="AK3722">
            <v>145</v>
          </cell>
          <cell r="AL3722" t="str">
            <v>Proveedor externo</v>
          </cell>
          <cell r="AM3722" t="str">
            <v>Sep</v>
          </cell>
          <cell r="AN3722" t="str">
            <v>Sep</v>
          </cell>
          <cell r="AO3722">
            <v>45548</v>
          </cell>
          <cell r="AP3722" t="str">
            <v xml:space="preserve"> </v>
          </cell>
          <cell r="AQ3722" t="str">
            <v xml:space="preserve"> </v>
          </cell>
          <cell r="AR3722"/>
          <cell r="AS3722"/>
          <cell r="AT3722"/>
          <cell r="AU3722"/>
        </row>
        <row r="3723">
          <cell r="B3723" t="str">
            <v>LME-112</v>
          </cell>
          <cell r="C3723">
            <v>38931</v>
          </cell>
          <cell r="D3723" t="str">
            <v>#REF!</v>
          </cell>
          <cell r="E3723">
            <v>44793</v>
          </cell>
          <cell r="F3723" t="str">
            <v>ACTIVO</v>
          </cell>
          <cell r="G3723" t="str">
            <v>NO APLICA</v>
          </cell>
          <cell r="H3723" t="str">
            <v>REFRIGERADOR</v>
          </cell>
          <cell r="I3723" t="str">
            <v>NO DISPONIBLE</v>
          </cell>
          <cell r="J3723" t="str">
            <v>HAIER BIOMEDICAL</v>
          </cell>
          <cell r="K3723" t="str">
            <v>HYC-118A</v>
          </cell>
          <cell r="L3723" t="str">
            <v>BE0697E1T00QEM7P0004</v>
          </cell>
          <cell r="M3723" t="str">
            <v>FRÍO</v>
          </cell>
          <cell r="N3723" t="str">
            <v>DP</v>
          </cell>
          <cell r="O3723" t="str">
            <v>BIO - BIOTERIO</v>
          </cell>
          <cell r="P3723" t="str">
            <v>LABORATORIO BSL3</v>
          </cell>
          <cell r="Q3723" t="str">
            <v>PROPIO</v>
          </cell>
          <cell r="R3723" t="str">
            <v>TEMPERATURA</v>
          </cell>
          <cell r="S3723" t="str">
            <v>2°C a 8°C</v>
          </cell>
          <cell r="T3723"/>
          <cell r="U3723">
            <v>12</v>
          </cell>
          <cell r="V3723"/>
          <cell r="W3723">
            <v>12</v>
          </cell>
          <cell r="X3723"/>
          <cell r="Y3723">
            <v>45911</v>
          </cell>
          <cell r="Z3723">
            <v>143</v>
          </cell>
          <cell r="AA3723" t="str">
            <v>Proveedor externo</v>
          </cell>
          <cell r="AB3723" t="str">
            <v>Sep</v>
          </cell>
          <cell r="AC3723" t="str">
            <v>Sep</v>
          </cell>
          <cell r="AD3723">
            <v>45546</v>
          </cell>
          <cell r="AE3723" t="str">
            <v xml:space="preserve"> </v>
          </cell>
          <cell r="AF3723" t="str">
            <v xml:space="preserve"> </v>
          </cell>
          <cell r="AG3723"/>
          <cell r="AH3723"/>
          <cell r="AI3723"/>
          <cell r="AJ3723">
            <v>45913</v>
          </cell>
          <cell r="AK3723">
            <v>145</v>
          </cell>
          <cell r="AL3723" t="str">
            <v>Proveedor externo</v>
          </cell>
          <cell r="AM3723" t="str">
            <v>Sep</v>
          </cell>
          <cell r="AN3723" t="str">
            <v>Sep</v>
          </cell>
          <cell r="AO3723">
            <v>45548</v>
          </cell>
          <cell r="AP3723" t="str">
            <v xml:space="preserve"> </v>
          </cell>
          <cell r="AQ3723" t="str">
            <v xml:space="preserve"> </v>
          </cell>
          <cell r="AR3723"/>
          <cell r="AS3723"/>
          <cell r="AT3723"/>
          <cell r="AU3723"/>
        </row>
        <row r="3724">
          <cell r="B3724" t="str">
            <v>LME-109</v>
          </cell>
          <cell r="C3724">
            <v>38934</v>
          </cell>
          <cell r="D3724" t="str">
            <v>#REF!</v>
          </cell>
          <cell r="E3724">
            <v>44793</v>
          </cell>
          <cell r="F3724" t="str">
            <v>ACTIVO</v>
          </cell>
          <cell r="G3724" t="str">
            <v>NO APLICA</v>
          </cell>
          <cell r="H3724" t="str">
            <v>CONGELADOR</v>
          </cell>
          <cell r="I3724" t="str">
            <v>NO DISPONIBLE</v>
          </cell>
          <cell r="J3724" t="str">
            <v>HAIER BIOMEDICAL</v>
          </cell>
          <cell r="K3724" t="str">
            <v>DW-25L92</v>
          </cell>
          <cell r="L3724" t="str">
            <v>BE02M2EAU00QEM3A0067</v>
          </cell>
          <cell r="M3724" t="str">
            <v>FRÍO</v>
          </cell>
          <cell r="N3724" t="str">
            <v>DP</v>
          </cell>
          <cell r="O3724" t="str">
            <v>BIO - BIOTERIO</v>
          </cell>
          <cell r="P3724" t="str">
            <v>LABORATORIO BSL3</v>
          </cell>
          <cell r="Q3724" t="str">
            <v>PROPIO</v>
          </cell>
          <cell r="R3724" t="str">
            <v>TEMPERATURA</v>
          </cell>
          <cell r="S3724" t="str">
            <v>-25°C a -15°C</v>
          </cell>
          <cell r="T3724"/>
          <cell r="U3724">
            <v>12</v>
          </cell>
          <cell r="V3724"/>
          <cell r="W3724">
            <v>12</v>
          </cell>
          <cell r="X3724"/>
          <cell r="Y3724">
            <v>45911</v>
          </cell>
          <cell r="Z3724">
            <v>143</v>
          </cell>
          <cell r="AA3724" t="str">
            <v>Proveedor externo</v>
          </cell>
          <cell r="AB3724" t="str">
            <v>Sep</v>
          </cell>
          <cell r="AC3724" t="str">
            <v>Sep</v>
          </cell>
          <cell r="AD3724">
            <v>45546</v>
          </cell>
          <cell r="AE3724" t="str">
            <v xml:space="preserve"> </v>
          </cell>
          <cell r="AF3724" t="str">
            <v xml:space="preserve"> </v>
          </cell>
          <cell r="AG3724"/>
          <cell r="AH3724"/>
          <cell r="AI3724"/>
          <cell r="AJ3724">
            <v>45913</v>
          </cell>
          <cell r="AK3724">
            <v>145</v>
          </cell>
          <cell r="AL3724" t="str">
            <v>Proveedor externo</v>
          </cell>
          <cell r="AM3724" t="str">
            <v>Sep</v>
          </cell>
          <cell r="AN3724" t="str">
            <v>Sep</v>
          </cell>
          <cell r="AO3724">
            <v>45548</v>
          </cell>
          <cell r="AP3724" t="str">
            <v xml:space="preserve"> </v>
          </cell>
          <cell r="AQ3724" t="str">
            <v xml:space="preserve"> </v>
          </cell>
          <cell r="AR3724"/>
          <cell r="AS3724"/>
          <cell r="AT3724"/>
          <cell r="AU3724"/>
        </row>
        <row r="3725">
          <cell r="B3725">
            <v>38941</v>
          </cell>
          <cell r="C3725">
            <v>38941</v>
          </cell>
          <cell r="D3725" t="str">
            <v>#REF!</v>
          </cell>
          <cell r="E3725">
            <v>45290</v>
          </cell>
          <cell r="F3725" t="str">
            <v>ACTIVO</v>
          </cell>
          <cell r="G3725" t="str">
            <v>NO APLICA</v>
          </cell>
          <cell r="H3725" t="str">
            <v>MICROSCOPIO CONFOCAL</v>
          </cell>
          <cell r="I3725" t="str">
            <v>ZEN 3.4</v>
          </cell>
          <cell r="J3725" t="str">
            <v>CARL ZEISS</v>
          </cell>
          <cell r="K3725" t="str">
            <v>LSM 900 AIRYSCAN 2</v>
          </cell>
          <cell r="L3725">
            <v>3869002130</v>
          </cell>
          <cell r="M3725" t="str">
            <v>ÓPTICOS</v>
          </cell>
          <cell r="N3725" t="str">
            <v>DISP</v>
          </cell>
          <cell r="O3725" t="str">
            <v>LME - GENÓMICA DE MICROORGANISMOS EMERGENTES</v>
          </cell>
          <cell r="P3725" t="str">
            <v>MICROSCOPIA</v>
          </cell>
          <cell r="Q3725" t="str">
            <v>DONACIÓN</v>
          </cell>
          <cell r="R3725" t="str">
            <v>NO APLICA</v>
          </cell>
          <cell r="S3725" t="str">
            <v>N/A</v>
          </cell>
          <cell r="T3725"/>
          <cell r="U3725">
            <v>12</v>
          </cell>
          <cell r="V3725"/>
          <cell r="W3725"/>
          <cell r="X3725"/>
          <cell r="Y3725">
            <v>45759</v>
          </cell>
          <cell r="Z3725">
            <v>-9</v>
          </cell>
          <cell r="AA3725" t="str">
            <v>Proveedor externo</v>
          </cell>
          <cell r="AB3725" t="str">
            <v>Abr</v>
          </cell>
          <cell r="AC3725" t="str">
            <v>Abr</v>
          </cell>
          <cell r="AD3725">
            <v>45394</v>
          </cell>
          <cell r="AE3725" t="str">
            <v xml:space="preserve"> </v>
          </cell>
          <cell r="AF3725" t="str">
            <v xml:space="preserve"> </v>
          </cell>
          <cell r="AG3725"/>
          <cell r="AH3725"/>
          <cell r="AI3725"/>
          <cell r="AJ3725" t="str">
            <v xml:space="preserve"> </v>
          </cell>
          <cell r="AK3725" t="str">
            <v xml:space="preserve"> </v>
          </cell>
          <cell r="AL3725"/>
          <cell r="AM3725"/>
          <cell r="AN3725"/>
          <cell r="AO3725"/>
          <cell r="AP3725" t="str">
            <v xml:space="preserve"> </v>
          </cell>
          <cell r="AQ3725" t="str">
            <v xml:space="preserve"> </v>
          </cell>
          <cell r="AR3725"/>
          <cell r="AS3725"/>
          <cell r="AT3725"/>
          <cell r="AU3725"/>
        </row>
        <row r="3726">
          <cell r="B3726">
            <v>38945</v>
          </cell>
          <cell r="C3726">
            <v>38945</v>
          </cell>
          <cell r="D3726" t="str">
            <v>#REF!</v>
          </cell>
          <cell r="E3726">
            <v>45196</v>
          </cell>
          <cell r="F3726" t="str">
            <v>ACTIVO</v>
          </cell>
          <cell r="G3726" t="str">
            <v>NO APLICA</v>
          </cell>
          <cell r="H3726" t="str">
            <v>ESPECTROFOTOMETRO DE PLACAS</v>
          </cell>
          <cell r="I3726" t="str">
            <v>NO APLICA</v>
          </cell>
          <cell r="J3726" t="str">
            <v>THERMO FISHER SCIENTIFIC</v>
          </cell>
          <cell r="K3726" t="str">
            <v>A511197000</v>
          </cell>
          <cell r="L3726" t="str">
            <v>1550-800588C</v>
          </cell>
          <cell r="M3726" t="str">
            <v>ESPECTROFOTÓMETROS Y FOTÓMETROS</v>
          </cell>
          <cell r="N3726" t="str">
            <v>DISP</v>
          </cell>
          <cell r="O3726" t="str">
            <v>LME - GENÓMICA DE MICROORGANISMOS EMERGENTES</v>
          </cell>
          <cell r="P3726"/>
          <cell r="Q3726" t="str">
            <v>DONACIÓN</v>
          </cell>
          <cell r="R3726" t="str">
            <v>NO APLICA</v>
          </cell>
          <cell r="S3726" t="str">
            <v>NO APLICA</v>
          </cell>
          <cell r="T3726"/>
          <cell r="U3726">
            <v>12</v>
          </cell>
          <cell r="V3726"/>
          <cell r="W3726"/>
          <cell r="X3726"/>
          <cell r="Y3726" t="str">
            <v xml:space="preserve"> </v>
          </cell>
          <cell r="Z3726" t="str">
            <v xml:space="preserve">  </v>
          </cell>
          <cell r="AA3726"/>
          <cell r="AB3726"/>
          <cell r="AC3726"/>
          <cell r="AD3726"/>
          <cell r="AE3726" t="str">
            <v xml:space="preserve"> </v>
          </cell>
          <cell r="AF3726" t="str">
            <v xml:space="preserve"> </v>
          </cell>
          <cell r="AG3726"/>
          <cell r="AH3726"/>
          <cell r="AI3726"/>
          <cell r="AJ3726" t="str">
            <v xml:space="preserve"> </v>
          </cell>
          <cell r="AK3726" t="str">
            <v xml:space="preserve"> </v>
          </cell>
          <cell r="AL3726"/>
          <cell r="AM3726"/>
          <cell r="AN3726"/>
          <cell r="AO3726"/>
          <cell r="AP3726" t="str">
            <v xml:space="preserve"> </v>
          </cell>
          <cell r="AQ3726" t="str">
            <v xml:space="preserve"> </v>
          </cell>
          <cell r="AR3726"/>
          <cell r="AS3726"/>
          <cell r="AT3726"/>
          <cell r="AU3726"/>
        </row>
        <row r="3727">
          <cell r="B3727">
            <v>38946</v>
          </cell>
          <cell r="C3727">
            <v>38946</v>
          </cell>
          <cell r="D3727" t="str">
            <v>#REF!</v>
          </cell>
          <cell r="E3727" t="str">
            <v>NO DISPONIBLE</v>
          </cell>
          <cell r="F3727" t="str">
            <v>ACTIVO</v>
          </cell>
          <cell r="G3727" t="str">
            <v>NO APLICA</v>
          </cell>
          <cell r="H3727" t="str">
            <v>FLUOROMETRO</v>
          </cell>
          <cell r="I3727" t="str">
            <v>NO APLICA</v>
          </cell>
          <cell r="J3727" t="str">
            <v>THERMO FISHER SCIENTIFIC</v>
          </cell>
          <cell r="K3727" t="str">
            <v>QUBIT-033226</v>
          </cell>
          <cell r="L3727" t="str">
            <v>2322621080238</v>
          </cell>
          <cell r="M3727" t="str">
            <v>ESPECTROFOTÓMETROS Y FOTÓMETROS</v>
          </cell>
          <cell r="N3727" t="str">
            <v>DISP</v>
          </cell>
          <cell r="O3727" t="str">
            <v>LME - GENÓMICA DE MICROORGANISMOS EMERGENTES</v>
          </cell>
          <cell r="P3727"/>
          <cell r="Q3727" t="str">
            <v>DONACIÓN</v>
          </cell>
          <cell r="R3727" t="str">
            <v>NO APLICA</v>
          </cell>
          <cell r="S3727" t="str">
            <v>NO APLICA</v>
          </cell>
          <cell r="T3727"/>
          <cell r="U3727">
            <v>12</v>
          </cell>
          <cell r="V3727"/>
          <cell r="W3727"/>
          <cell r="X3727"/>
          <cell r="Y3727" t="str">
            <v xml:space="preserve"> </v>
          </cell>
          <cell r="Z3727" t="str">
            <v xml:space="preserve">  </v>
          </cell>
          <cell r="AA3727"/>
          <cell r="AB3727"/>
          <cell r="AC3727"/>
          <cell r="AD3727"/>
          <cell r="AE3727" t="str">
            <v xml:space="preserve"> </v>
          </cell>
          <cell r="AF3727" t="str">
            <v xml:space="preserve"> </v>
          </cell>
          <cell r="AG3727"/>
          <cell r="AH3727"/>
          <cell r="AI3727"/>
          <cell r="AJ3727" t="str">
            <v xml:space="preserve"> </v>
          </cell>
          <cell r="AK3727" t="str">
            <v xml:space="preserve"> </v>
          </cell>
          <cell r="AL3727"/>
          <cell r="AM3727"/>
          <cell r="AN3727"/>
          <cell r="AO3727"/>
          <cell r="AP3727" t="str">
            <v xml:space="preserve"> </v>
          </cell>
          <cell r="AQ3727" t="str">
            <v xml:space="preserve"> </v>
          </cell>
          <cell r="AR3727"/>
          <cell r="AS3727"/>
          <cell r="AT3727"/>
          <cell r="AU3727"/>
        </row>
        <row r="3728">
          <cell r="B3728">
            <v>38947</v>
          </cell>
          <cell r="C3728">
            <v>38947</v>
          </cell>
          <cell r="D3728" t="str">
            <v>#REF!</v>
          </cell>
          <cell r="E3728" t="str">
            <v>NO DISPONIBLE</v>
          </cell>
          <cell r="F3728" t="str">
            <v>ACTIVO</v>
          </cell>
          <cell r="G3728" t="str">
            <v>NO APLICA</v>
          </cell>
          <cell r="H3728" t="str">
            <v>FLUOROMETRO</v>
          </cell>
          <cell r="I3728" t="str">
            <v>NO APLICA</v>
          </cell>
          <cell r="J3728" t="str">
            <v>THERMO FISHER SCIENTIFIC</v>
          </cell>
          <cell r="K3728" t="str">
            <v>QUBIT-033226</v>
          </cell>
          <cell r="L3728" t="str">
            <v>2322621080095</v>
          </cell>
          <cell r="M3728" t="str">
            <v>ESPECTROFOTÓMETROS Y FOTÓMETROS</v>
          </cell>
          <cell r="N3728" t="str">
            <v>DRSP</v>
          </cell>
          <cell r="O3728" t="str">
            <v>GMR - MICROBIOLOGÍA</v>
          </cell>
          <cell r="P3728" t="str">
            <v>POR CONFIRMAR</v>
          </cell>
          <cell r="Q3728" t="str">
            <v>DONACIÓN</v>
          </cell>
          <cell r="R3728" t="str">
            <v>NO APLICA</v>
          </cell>
          <cell r="S3728" t="str">
            <v>NO APLICA</v>
          </cell>
          <cell r="T3728"/>
          <cell r="U3728">
            <v>12</v>
          </cell>
          <cell r="V3728"/>
          <cell r="W3728"/>
          <cell r="X3728"/>
          <cell r="Y3728" t="str">
            <v xml:space="preserve"> </v>
          </cell>
          <cell r="Z3728" t="str">
            <v xml:space="preserve">  </v>
          </cell>
          <cell r="AA3728"/>
          <cell r="AB3728"/>
          <cell r="AC3728"/>
          <cell r="AD3728"/>
          <cell r="AE3728" t="str">
            <v xml:space="preserve"> </v>
          </cell>
          <cell r="AF3728" t="str">
            <v xml:space="preserve"> </v>
          </cell>
          <cell r="AG3728"/>
          <cell r="AH3728"/>
          <cell r="AI3728"/>
          <cell r="AJ3728" t="str">
            <v xml:space="preserve"> </v>
          </cell>
          <cell r="AK3728" t="str">
            <v xml:space="preserve"> </v>
          </cell>
          <cell r="AL3728"/>
          <cell r="AM3728"/>
          <cell r="AN3728"/>
          <cell r="AO3728"/>
          <cell r="AP3728" t="str">
            <v xml:space="preserve"> </v>
          </cell>
          <cell r="AQ3728" t="str">
            <v xml:space="preserve"> </v>
          </cell>
          <cell r="AR3728"/>
          <cell r="AS3728"/>
          <cell r="AT3728"/>
          <cell r="AU3728"/>
        </row>
        <row r="3729">
          <cell r="B3729">
            <v>38948</v>
          </cell>
          <cell r="C3729">
            <v>38948</v>
          </cell>
          <cell r="D3729" t="str">
            <v>#REF!</v>
          </cell>
          <cell r="E3729"/>
          <cell r="F3729" t="str">
            <v>ACTIVO</v>
          </cell>
          <cell r="G3729" t="str">
            <v>NO APLICA</v>
          </cell>
          <cell r="H3729" t="str">
            <v>FLUOROMETRO</v>
          </cell>
          <cell r="I3729" t="str">
            <v>NO APLICA</v>
          </cell>
          <cell r="J3729" t="str">
            <v>THERMO FISHER SCIENTIFIC</v>
          </cell>
          <cell r="K3729" t="str">
            <v xml:space="preserve"> QUBIT 4</v>
          </cell>
          <cell r="L3729">
            <v>232262210800221</v>
          </cell>
          <cell r="M3729" t="str">
            <v>ESPECTROFOTÓMETROS Y FOTÓMETROS</v>
          </cell>
          <cell r="N3729" t="str">
            <v>DISP</v>
          </cell>
          <cell r="O3729" t="str">
            <v>LME - GENÓMICA DE MICROORGANISMOS EMERGENTES</v>
          </cell>
          <cell r="P3729" t="str">
            <v>PCR</v>
          </cell>
          <cell r="Q3729" t="str">
            <v>DONACIÓN</v>
          </cell>
          <cell r="R3729" t="str">
            <v>NO APLICA</v>
          </cell>
          <cell r="S3729"/>
          <cell r="T3729" t="str">
            <v>No requiere OCM, segun fabricante</v>
          </cell>
          <cell r="U3729"/>
          <cell r="V3729"/>
          <cell r="W3729"/>
          <cell r="X3729"/>
          <cell r="Y3729" t="str">
            <v xml:space="preserve"> </v>
          </cell>
          <cell r="Z3729" t="str">
            <v xml:space="preserve">  </v>
          </cell>
          <cell r="AA3729"/>
          <cell r="AB3729"/>
          <cell r="AC3729"/>
          <cell r="AD3729"/>
          <cell r="AE3729" t="str">
            <v xml:space="preserve"> </v>
          </cell>
          <cell r="AF3729" t="str">
            <v xml:space="preserve"> </v>
          </cell>
          <cell r="AG3729"/>
          <cell r="AH3729"/>
          <cell r="AI3729"/>
          <cell r="AJ3729" t="str">
            <v xml:space="preserve"> </v>
          </cell>
          <cell r="AK3729" t="str">
            <v xml:space="preserve"> </v>
          </cell>
          <cell r="AL3729"/>
          <cell r="AM3729"/>
          <cell r="AN3729"/>
          <cell r="AO3729"/>
          <cell r="AP3729" t="str">
            <v xml:space="preserve"> </v>
          </cell>
          <cell r="AQ3729" t="str">
            <v xml:space="preserve"> </v>
          </cell>
          <cell r="AR3729"/>
          <cell r="AS3729"/>
          <cell r="AT3729"/>
          <cell r="AU3729"/>
        </row>
        <row r="3730">
          <cell r="B3730">
            <v>38949</v>
          </cell>
          <cell r="C3730">
            <v>38949</v>
          </cell>
          <cell r="D3730" t="str">
            <v>#REF!</v>
          </cell>
          <cell r="E3730" t="str">
            <v>NO DISPONIBLE</v>
          </cell>
          <cell r="F3730" t="str">
            <v>ACTIVO</v>
          </cell>
          <cell r="G3730" t="str">
            <v>NO APLICA</v>
          </cell>
          <cell r="H3730" t="str">
            <v>FLUOROMETRO</v>
          </cell>
          <cell r="I3730" t="str">
            <v>NO APLICA</v>
          </cell>
          <cell r="J3730" t="str">
            <v>THERMO FISHER SCIENTIFIC</v>
          </cell>
          <cell r="K3730" t="str">
            <v>QUBIT-033226</v>
          </cell>
          <cell r="L3730" t="str">
            <v>2322621080237</v>
          </cell>
          <cell r="M3730" t="str">
            <v>ESPECTROFOTÓMETROS Y FOTÓMETROS</v>
          </cell>
          <cell r="N3730" t="str">
            <v>DISP</v>
          </cell>
          <cell r="O3730" t="str">
            <v>LMC - MORFOLOGÍA CELULAR</v>
          </cell>
          <cell r="P3730"/>
          <cell r="Q3730" t="str">
            <v>DONACIÓN</v>
          </cell>
          <cell r="R3730" t="str">
            <v>NO APLICA</v>
          </cell>
          <cell r="S3730" t="str">
            <v>NO APLICA</v>
          </cell>
          <cell r="T3730"/>
          <cell r="U3730"/>
          <cell r="V3730"/>
          <cell r="W3730"/>
          <cell r="X3730"/>
          <cell r="Y3730" t="str">
            <v xml:space="preserve"> </v>
          </cell>
          <cell r="Z3730" t="str">
            <v xml:space="preserve">  </v>
          </cell>
          <cell r="AA3730"/>
          <cell r="AB3730"/>
          <cell r="AC3730"/>
          <cell r="AD3730"/>
          <cell r="AE3730" t="str">
            <v xml:space="preserve"> </v>
          </cell>
          <cell r="AF3730" t="str">
            <v xml:space="preserve"> </v>
          </cell>
          <cell r="AG3730"/>
          <cell r="AH3730"/>
          <cell r="AI3730"/>
          <cell r="AJ3730" t="str">
            <v xml:space="preserve"> </v>
          </cell>
          <cell r="AK3730" t="str">
            <v xml:space="preserve"> </v>
          </cell>
          <cell r="AL3730"/>
          <cell r="AM3730"/>
          <cell r="AN3730"/>
          <cell r="AO3730"/>
          <cell r="AP3730" t="str">
            <v xml:space="preserve"> </v>
          </cell>
          <cell r="AQ3730" t="str">
            <v xml:space="preserve"> </v>
          </cell>
          <cell r="AR3730"/>
          <cell r="AS3730"/>
          <cell r="AT3730"/>
          <cell r="AU3730"/>
        </row>
        <row r="3731">
          <cell r="B3731">
            <v>38950</v>
          </cell>
          <cell r="C3731">
            <v>38950</v>
          </cell>
          <cell r="D3731" t="str">
            <v>#REF!</v>
          </cell>
          <cell r="E3731" t="str">
            <v>NO DISPONIBLE</v>
          </cell>
          <cell r="F3731" t="str">
            <v>ACTIVO</v>
          </cell>
          <cell r="G3731" t="str">
            <v>NO APLICA</v>
          </cell>
          <cell r="H3731" t="str">
            <v>FLUOROMETRO</v>
          </cell>
          <cell r="I3731" t="str">
            <v>NO APLICA</v>
          </cell>
          <cell r="J3731" t="str">
            <v>THERMO FISHER SCIENTIFIC</v>
          </cell>
          <cell r="K3731" t="str">
            <v>QUBIT-033226</v>
          </cell>
          <cell r="L3731" t="str">
            <v>2322621080131</v>
          </cell>
          <cell r="M3731" t="str">
            <v>ESPECTROFOTÓMETROS Y FOTÓMETROS</v>
          </cell>
          <cell r="N3731" t="str">
            <v>DISP</v>
          </cell>
          <cell r="O3731" t="str">
            <v>LPI - PARASITOLOGÍA</v>
          </cell>
          <cell r="P3731"/>
          <cell r="Q3731" t="str">
            <v>DONACIÓN</v>
          </cell>
          <cell r="R3731" t="str">
            <v>NO APLICA</v>
          </cell>
          <cell r="S3731" t="str">
            <v>NO APLICA</v>
          </cell>
          <cell r="T3731"/>
          <cell r="U3731"/>
          <cell r="V3731"/>
          <cell r="W3731"/>
          <cell r="X3731"/>
          <cell r="Y3731" t="str">
            <v xml:space="preserve"> </v>
          </cell>
          <cell r="Z3731" t="str">
            <v xml:space="preserve">  </v>
          </cell>
          <cell r="AA3731"/>
          <cell r="AB3731"/>
          <cell r="AC3731"/>
          <cell r="AD3731"/>
          <cell r="AE3731" t="str">
            <v xml:space="preserve"> </v>
          </cell>
          <cell r="AF3731" t="str">
            <v xml:space="preserve"> </v>
          </cell>
          <cell r="AG3731"/>
          <cell r="AH3731"/>
          <cell r="AI3731"/>
          <cell r="AJ3731" t="str">
            <v xml:space="preserve"> </v>
          </cell>
          <cell r="AK3731" t="str">
            <v xml:space="preserve"> </v>
          </cell>
          <cell r="AL3731"/>
          <cell r="AM3731"/>
          <cell r="AN3731"/>
          <cell r="AO3731"/>
          <cell r="AP3731" t="str">
            <v xml:space="preserve"> </v>
          </cell>
          <cell r="AQ3731" t="str">
            <v xml:space="preserve"> </v>
          </cell>
          <cell r="AR3731"/>
          <cell r="AS3731"/>
          <cell r="AT3731"/>
          <cell r="AU3731"/>
        </row>
        <row r="3732">
          <cell r="B3732">
            <v>38951</v>
          </cell>
          <cell r="C3732">
            <v>38951</v>
          </cell>
          <cell r="D3732" t="str">
            <v>#REF!</v>
          </cell>
          <cell r="E3732" t="str">
            <v>NO DISPONIBLE</v>
          </cell>
          <cell r="F3732" t="str">
            <v>ACTIVO</v>
          </cell>
          <cell r="G3732" t="str">
            <v>NO APLICA</v>
          </cell>
          <cell r="H3732" t="str">
            <v>FLUOROMETRO</v>
          </cell>
          <cell r="I3732" t="str">
            <v>NO APLICA</v>
          </cell>
          <cell r="J3732" t="str">
            <v>THERMO FISHER SCIENTIFIC</v>
          </cell>
          <cell r="K3732" t="str">
            <v>QUBIT-033226</v>
          </cell>
          <cell r="L3732" t="str">
            <v>2322621080235</v>
          </cell>
          <cell r="M3732" t="str">
            <v>ESPECTROFOTÓMETROS Y FOTÓMETROS</v>
          </cell>
          <cell r="N3732" t="str">
            <v>DISP</v>
          </cell>
          <cell r="O3732" t="str">
            <v>LMB - MICOBACTERIAS</v>
          </cell>
          <cell r="P3732"/>
          <cell r="Q3732" t="str">
            <v>DONACIÓN</v>
          </cell>
          <cell r="R3732" t="str">
            <v>NO APLICA</v>
          </cell>
          <cell r="S3732" t="str">
            <v>NO APLICA</v>
          </cell>
          <cell r="T3732"/>
          <cell r="U3732">
            <v>12</v>
          </cell>
          <cell r="V3732"/>
          <cell r="W3732"/>
          <cell r="X3732"/>
          <cell r="Y3732" t="str">
            <v xml:space="preserve"> </v>
          </cell>
          <cell r="Z3732" t="str">
            <v xml:space="preserve">  </v>
          </cell>
          <cell r="AA3732"/>
          <cell r="AB3732"/>
          <cell r="AC3732"/>
          <cell r="AD3732"/>
          <cell r="AE3732" t="str">
            <v xml:space="preserve"> </v>
          </cell>
          <cell r="AF3732" t="str">
            <v xml:space="preserve"> </v>
          </cell>
          <cell r="AG3732"/>
          <cell r="AH3732"/>
          <cell r="AI3732"/>
          <cell r="AJ3732" t="str">
            <v xml:space="preserve"> </v>
          </cell>
          <cell r="AK3732" t="str">
            <v xml:space="preserve"> </v>
          </cell>
          <cell r="AL3732"/>
          <cell r="AM3732"/>
          <cell r="AN3732"/>
          <cell r="AO3732"/>
          <cell r="AP3732" t="str">
            <v xml:space="preserve"> </v>
          </cell>
          <cell r="AQ3732" t="str">
            <v xml:space="preserve"> </v>
          </cell>
          <cell r="AR3732"/>
          <cell r="AS3732"/>
          <cell r="AT3732"/>
          <cell r="AU3732"/>
        </row>
        <row r="3733">
          <cell r="B3733">
            <v>38957</v>
          </cell>
          <cell r="C3733">
            <v>38957</v>
          </cell>
          <cell r="D3733" t="str">
            <v>#REF!</v>
          </cell>
          <cell r="E3733" t="str">
            <v>NO DISPONIBLE</v>
          </cell>
          <cell r="F3733" t="str">
            <v>ACTIVO</v>
          </cell>
          <cell r="G3733" t="str">
            <v>NO APLICA</v>
          </cell>
          <cell r="H3733" t="str">
            <v xml:space="preserve">PIPETEADOR AUTOMÁTICO </v>
          </cell>
          <cell r="I3733" t="str">
            <v>NO APLICA</v>
          </cell>
          <cell r="J3733" t="str">
            <v>BRAND</v>
          </cell>
          <cell r="K3733" t="str">
            <v>ACCU-JET PRO</v>
          </cell>
          <cell r="L3733" t="str">
            <v>21E68293</v>
          </cell>
          <cell r="M3733" t="str">
            <v>VOLUMÉTRICOS</v>
          </cell>
          <cell r="N3733" t="str">
            <v>DISP</v>
          </cell>
          <cell r="O3733" t="str">
            <v>LME - GENÓMICA DE MICROORGANISMOS EMERGENTES</v>
          </cell>
          <cell r="P3733"/>
          <cell r="Q3733" t="str">
            <v>PROPIO</v>
          </cell>
          <cell r="R3733" t="str">
            <v>NO APLICA</v>
          </cell>
          <cell r="S3733" t="str">
            <v>NO APLICA</v>
          </cell>
          <cell r="T3733"/>
          <cell r="U3733">
            <v>12</v>
          </cell>
          <cell r="V3733">
            <v>24</v>
          </cell>
          <cell r="W3733"/>
          <cell r="X3733"/>
          <cell r="Y3733" t="str">
            <v xml:space="preserve"> </v>
          </cell>
          <cell r="Z3733" t="str">
            <v xml:space="preserve">  </v>
          </cell>
          <cell r="AA3733"/>
          <cell r="AB3733"/>
          <cell r="AC3733"/>
          <cell r="AD3733"/>
          <cell r="AE3733" t="str">
            <v xml:space="preserve"> </v>
          </cell>
          <cell r="AF3733" t="str">
            <v xml:space="preserve"> </v>
          </cell>
          <cell r="AG3733"/>
          <cell r="AH3733"/>
          <cell r="AI3733"/>
          <cell r="AJ3733" t="str">
            <v xml:space="preserve"> </v>
          </cell>
          <cell r="AK3733" t="str">
            <v xml:space="preserve"> </v>
          </cell>
          <cell r="AL3733"/>
          <cell r="AM3733"/>
          <cell r="AN3733"/>
          <cell r="AO3733"/>
          <cell r="AP3733" t="str">
            <v xml:space="preserve"> </v>
          </cell>
          <cell r="AQ3733" t="str">
            <v xml:space="preserve"> </v>
          </cell>
          <cell r="AR3733"/>
          <cell r="AS3733"/>
          <cell r="AT3733"/>
          <cell r="AU3733"/>
        </row>
        <row r="3734">
          <cell r="B3734" t="str">
            <v>LME-015</v>
          </cell>
          <cell r="C3734">
            <v>38957</v>
          </cell>
          <cell r="D3734" t="str">
            <v>#REF!</v>
          </cell>
          <cell r="E3734">
            <v>45199</v>
          </cell>
          <cell r="F3734" t="str">
            <v>ACTIVO</v>
          </cell>
          <cell r="G3734" t="str">
            <v>NO APLICA</v>
          </cell>
          <cell r="H3734" t="str">
            <v>PIPETEADOR AUTOMATICO</v>
          </cell>
          <cell r="I3734" t="str">
            <v>NO APLICA</v>
          </cell>
          <cell r="J3734" t="str">
            <v>BRAND</v>
          </cell>
          <cell r="K3734" t="str">
            <v>ACCU-JET PRO</v>
          </cell>
          <cell r="L3734" t="str">
            <v>21E68293</v>
          </cell>
          <cell r="M3734" t="str">
            <v>VOLUMÉTRICOS</v>
          </cell>
          <cell r="N3734" t="str">
            <v>DISP</v>
          </cell>
          <cell r="O3734" t="str">
            <v>LME - GENÓMICA DE MICROORGANISMOS EMERGENTES</v>
          </cell>
          <cell r="P3734" t="str">
            <v>LABORATORIO</v>
          </cell>
          <cell r="Q3734" t="str">
            <v>DONACIÓN</v>
          </cell>
          <cell r="R3734" t="str">
            <v>NO APLICA</v>
          </cell>
          <cell r="S3734"/>
          <cell r="T3734" t="str">
            <v>No se realizan OCM's por priorización de antiguedad de otras pipetas y cupos semanales. Se reprograma servicio. Equipo en garantia por calidad, no incluye OCM's</v>
          </cell>
          <cell r="U3734">
            <v>12</v>
          </cell>
          <cell r="V3734"/>
          <cell r="W3734"/>
          <cell r="X3734"/>
          <cell r="Y3734" t="str">
            <v xml:space="preserve"> </v>
          </cell>
          <cell r="Z3734" t="str">
            <v xml:space="preserve">  </v>
          </cell>
          <cell r="AA3734"/>
          <cell r="AB3734"/>
          <cell r="AC3734"/>
          <cell r="AD3734"/>
          <cell r="AE3734" t="str">
            <v xml:space="preserve"> </v>
          </cell>
          <cell r="AF3734" t="str">
            <v xml:space="preserve"> </v>
          </cell>
          <cell r="AG3734"/>
          <cell r="AH3734"/>
          <cell r="AI3734"/>
          <cell r="AJ3734" t="str">
            <v xml:space="preserve"> </v>
          </cell>
          <cell r="AK3734" t="str">
            <v xml:space="preserve"> </v>
          </cell>
          <cell r="AL3734"/>
          <cell r="AM3734"/>
          <cell r="AN3734"/>
          <cell r="AO3734"/>
          <cell r="AP3734" t="str">
            <v xml:space="preserve"> </v>
          </cell>
          <cell r="AQ3734" t="str">
            <v xml:space="preserve"> </v>
          </cell>
          <cell r="AR3734"/>
          <cell r="AS3734"/>
          <cell r="AT3734"/>
          <cell r="AU3734"/>
        </row>
        <row r="3735">
          <cell r="B3735">
            <v>38958</v>
          </cell>
          <cell r="C3735">
            <v>38958</v>
          </cell>
          <cell r="D3735" t="str">
            <v>#REF!</v>
          </cell>
          <cell r="E3735"/>
          <cell r="F3735" t="str">
            <v>ACTIVO</v>
          </cell>
          <cell r="G3735" t="str">
            <v>NO APLICA</v>
          </cell>
          <cell r="H3735" t="str">
            <v>PIPETEADOR AUTOMATICO</v>
          </cell>
          <cell r="I3735" t="str">
            <v>NO APLICA</v>
          </cell>
          <cell r="J3735" t="str">
            <v>BRAND</v>
          </cell>
          <cell r="K3735" t="str">
            <v>ACCU-JET PRO</v>
          </cell>
          <cell r="L3735" t="str">
            <v>21E68294</v>
          </cell>
          <cell r="M3735" t="str">
            <v>VOLUMÉTRICOS</v>
          </cell>
          <cell r="N3735" t="str">
            <v>DISP</v>
          </cell>
          <cell r="O3735" t="str">
            <v>LME - GENÓMICA DE MICROORGANISMOS EMERGENTES</v>
          </cell>
          <cell r="P3735" t="str">
            <v>CULTIVO CELULAR</v>
          </cell>
          <cell r="Q3735" t="str">
            <v>DONACIÓN</v>
          </cell>
          <cell r="R3735" t="str">
            <v>NO APLICA</v>
          </cell>
          <cell r="S3735"/>
          <cell r="T3735"/>
          <cell r="U3735">
            <v>12</v>
          </cell>
          <cell r="V3735">
            <v>24</v>
          </cell>
          <cell r="W3735"/>
          <cell r="X3735"/>
          <cell r="Y3735" t="str">
            <v xml:space="preserve"> </v>
          </cell>
          <cell r="Z3735" t="str">
            <v xml:space="preserve">  </v>
          </cell>
          <cell r="AA3735"/>
          <cell r="AB3735"/>
          <cell r="AC3735"/>
          <cell r="AD3735"/>
          <cell r="AE3735" t="str">
            <v xml:space="preserve"> </v>
          </cell>
          <cell r="AF3735" t="str">
            <v xml:space="preserve"> </v>
          </cell>
          <cell r="AG3735"/>
          <cell r="AH3735"/>
          <cell r="AI3735"/>
          <cell r="AJ3735" t="str">
            <v xml:space="preserve"> </v>
          </cell>
          <cell r="AK3735" t="str">
            <v xml:space="preserve"> </v>
          </cell>
          <cell r="AL3735"/>
          <cell r="AM3735"/>
          <cell r="AN3735"/>
          <cell r="AO3735"/>
          <cell r="AP3735" t="str">
            <v xml:space="preserve"> </v>
          </cell>
          <cell r="AQ3735" t="str">
            <v xml:space="preserve"> </v>
          </cell>
          <cell r="AR3735"/>
          <cell r="AS3735"/>
          <cell r="AT3735"/>
          <cell r="AU3735"/>
        </row>
        <row r="3736">
          <cell r="B3736">
            <v>38959</v>
          </cell>
          <cell r="C3736">
            <v>38959</v>
          </cell>
          <cell r="D3736" t="str">
            <v>#REF!</v>
          </cell>
          <cell r="E3736"/>
          <cell r="F3736" t="str">
            <v>ACTIVO</v>
          </cell>
          <cell r="G3736" t="str">
            <v>NO APLICA</v>
          </cell>
          <cell r="H3736" t="str">
            <v>PIPETEADOR AUTOMATICO</v>
          </cell>
          <cell r="I3736" t="str">
            <v>NO APLICA</v>
          </cell>
          <cell r="J3736" t="str">
            <v>BRAND</v>
          </cell>
          <cell r="K3736" t="str">
            <v>ACCU-JET PRO</v>
          </cell>
          <cell r="L3736" t="str">
            <v>21E68298</v>
          </cell>
          <cell r="M3736" t="str">
            <v>VOLUMÉTRICOS</v>
          </cell>
          <cell r="N3736" t="str">
            <v>DISP</v>
          </cell>
          <cell r="O3736" t="str">
            <v>LME - GENÓMICA DE MICROORGANISMOS EMERGENTES</v>
          </cell>
          <cell r="P3736" t="str">
            <v>CULTIVO CELULAR</v>
          </cell>
          <cell r="Q3736" t="str">
            <v>DONACIÓN</v>
          </cell>
          <cell r="R3736" t="str">
            <v>NO APLICA</v>
          </cell>
          <cell r="S3736"/>
          <cell r="T3736"/>
          <cell r="U3736">
            <v>12</v>
          </cell>
          <cell r="V3736"/>
          <cell r="W3736"/>
          <cell r="X3736"/>
          <cell r="Y3736" t="str">
            <v xml:space="preserve"> </v>
          </cell>
          <cell r="Z3736" t="str">
            <v xml:space="preserve">  </v>
          </cell>
          <cell r="AA3736"/>
          <cell r="AB3736"/>
          <cell r="AC3736"/>
          <cell r="AD3736"/>
          <cell r="AE3736" t="str">
            <v xml:space="preserve"> </v>
          </cell>
          <cell r="AF3736" t="str">
            <v xml:space="preserve"> </v>
          </cell>
          <cell r="AG3736"/>
          <cell r="AH3736"/>
          <cell r="AI3736"/>
          <cell r="AJ3736" t="str">
            <v xml:space="preserve"> </v>
          </cell>
          <cell r="AK3736" t="str">
            <v xml:space="preserve"> </v>
          </cell>
          <cell r="AL3736"/>
          <cell r="AM3736"/>
          <cell r="AN3736"/>
          <cell r="AO3736"/>
          <cell r="AP3736" t="str">
            <v xml:space="preserve"> </v>
          </cell>
          <cell r="AQ3736" t="str">
            <v xml:space="preserve"> </v>
          </cell>
          <cell r="AR3736"/>
          <cell r="AS3736"/>
          <cell r="AT3736"/>
          <cell r="AU3736"/>
        </row>
        <row r="3737">
          <cell r="B3737" t="str">
            <v>LME-013</v>
          </cell>
          <cell r="C3737">
            <v>38960</v>
          </cell>
          <cell r="D3737" t="str">
            <v>#REF!</v>
          </cell>
          <cell r="E3737">
            <v>44839</v>
          </cell>
          <cell r="F3737" t="str">
            <v>ACTIVO</v>
          </cell>
          <cell r="G3737" t="str">
            <v>NO APLICA</v>
          </cell>
          <cell r="H3737" t="str">
            <v>PIPETA MONOCANAL</v>
          </cell>
          <cell r="I3737" t="str">
            <v>NO APLICA</v>
          </cell>
          <cell r="J3737" t="str">
            <v>BRAND</v>
          </cell>
          <cell r="K3737" t="str">
            <v>TRANSFERPETTE ELECTRONIC</v>
          </cell>
          <cell r="L3737" t="str">
            <v>20J56721</v>
          </cell>
          <cell r="M3737" t="str">
            <v>VOLUMÉTRICOS</v>
          </cell>
          <cell r="N3737" t="str">
            <v>DISP</v>
          </cell>
          <cell r="O3737" t="str">
            <v>LME - GENÓMICA DE MICROORGANISMOS EMERGENTES</v>
          </cell>
          <cell r="P3737" t="str">
            <v>LABORATORIO</v>
          </cell>
          <cell r="Q3737" t="str">
            <v>DONACIÓN</v>
          </cell>
          <cell r="R3737" t="str">
            <v>VOLUMEN</v>
          </cell>
          <cell r="S3737" t="str">
            <v>100 ul a 1000 ul</v>
          </cell>
          <cell r="T3737" t="str">
            <v>No se realizan OCM's por priorización de antiguedad de otras pipetas y cupos semanales. Se reprograma servicio. Equipo en garantia por calidad, no incluye OCM's</v>
          </cell>
          <cell r="U3737">
            <v>24</v>
          </cell>
          <cell r="V3737">
            <v>24</v>
          </cell>
          <cell r="W3737"/>
          <cell r="X3737"/>
          <cell r="Y3737">
            <v>45204</v>
          </cell>
          <cell r="Z3737">
            <v>-564</v>
          </cell>
          <cell r="AA3737"/>
          <cell r="AB3737"/>
          <cell r="AC3737"/>
          <cell r="AD3737">
            <v>44474</v>
          </cell>
          <cell r="AE3737">
            <v>45204</v>
          </cell>
          <cell r="AF3737">
            <v>-564</v>
          </cell>
          <cell r="AG3737"/>
          <cell r="AH3737"/>
          <cell r="AI3737">
            <v>44474</v>
          </cell>
          <cell r="AJ3737" t="str">
            <v xml:space="preserve"> </v>
          </cell>
          <cell r="AK3737" t="str">
            <v xml:space="preserve"> </v>
          </cell>
          <cell r="AL3737"/>
          <cell r="AM3737"/>
          <cell r="AN3737"/>
          <cell r="AO3737"/>
          <cell r="AP3737" t="str">
            <v xml:space="preserve"> </v>
          </cell>
          <cell r="AQ3737" t="str">
            <v xml:space="preserve"> </v>
          </cell>
          <cell r="AR3737"/>
          <cell r="AS3737"/>
          <cell r="AT3737"/>
          <cell r="AU3737"/>
        </row>
        <row r="3738">
          <cell r="B3738" t="str">
            <v>LME-014</v>
          </cell>
          <cell r="C3738">
            <v>38961</v>
          </cell>
          <cell r="D3738" t="str">
            <v>#REF!</v>
          </cell>
          <cell r="E3738">
            <v>44834</v>
          </cell>
          <cell r="F3738" t="str">
            <v>ACTIVO</v>
          </cell>
          <cell r="G3738" t="str">
            <v>NO APLICA</v>
          </cell>
          <cell r="H3738" t="str">
            <v>PIPETA MONOCANAL</v>
          </cell>
          <cell r="I3738" t="str">
            <v>NO APLICA</v>
          </cell>
          <cell r="J3738" t="str">
            <v>BRAND</v>
          </cell>
          <cell r="K3738" t="str">
            <v>TRANSFERPETTE ELECTRONIC</v>
          </cell>
          <cell r="L3738" t="str">
            <v>21A99194</v>
          </cell>
          <cell r="M3738" t="str">
            <v>VOLUMÉTRICOS</v>
          </cell>
          <cell r="N3738" t="str">
            <v>DISP</v>
          </cell>
          <cell r="O3738" t="str">
            <v>LME - GENÓMICA DE MICROORGANISMOS EMERGENTES</v>
          </cell>
          <cell r="P3738" t="str">
            <v>LABORATORIO</v>
          </cell>
          <cell r="Q3738" t="str">
            <v>DONACIÓN</v>
          </cell>
          <cell r="R3738" t="str">
            <v>VOLUMEN</v>
          </cell>
          <cell r="S3738" t="str">
            <v>100 ul a 1000 ul</v>
          </cell>
          <cell r="T3738" t="str">
            <v>No se realizan OCM's por priorización de antiguedad de otras pipetas y cupos semanales. Se reprograma servicio. Equipo en garantia por calidad, no incluye OCM's</v>
          </cell>
          <cell r="U3738">
            <v>24</v>
          </cell>
          <cell r="V3738">
            <v>24</v>
          </cell>
          <cell r="W3738"/>
          <cell r="X3738"/>
          <cell r="Y3738">
            <v>45199</v>
          </cell>
          <cell r="Z3738">
            <v>-569</v>
          </cell>
          <cell r="AA3738"/>
          <cell r="AB3738"/>
          <cell r="AC3738"/>
          <cell r="AD3738">
            <v>44469</v>
          </cell>
          <cell r="AE3738">
            <v>45199</v>
          </cell>
          <cell r="AF3738">
            <v>-569</v>
          </cell>
          <cell r="AG3738"/>
          <cell r="AH3738"/>
          <cell r="AI3738">
            <v>44469</v>
          </cell>
          <cell r="AJ3738" t="str">
            <v xml:space="preserve"> </v>
          </cell>
          <cell r="AK3738" t="str">
            <v xml:space="preserve"> </v>
          </cell>
          <cell r="AL3738"/>
          <cell r="AM3738"/>
          <cell r="AN3738"/>
          <cell r="AO3738"/>
          <cell r="AP3738" t="str">
            <v xml:space="preserve"> </v>
          </cell>
          <cell r="AQ3738" t="str">
            <v xml:space="preserve"> </v>
          </cell>
          <cell r="AR3738"/>
          <cell r="AS3738"/>
          <cell r="AT3738"/>
          <cell r="AU3738"/>
        </row>
        <row r="3739">
          <cell r="B3739" t="str">
            <v>LME-054</v>
          </cell>
          <cell r="C3739">
            <v>38962</v>
          </cell>
          <cell r="D3739" t="str">
            <v>#REF!</v>
          </cell>
          <cell r="E3739">
            <v>44869</v>
          </cell>
          <cell r="F3739" t="str">
            <v>ACTIVO</v>
          </cell>
          <cell r="G3739" t="str">
            <v>NO APLICA</v>
          </cell>
          <cell r="H3739" t="str">
            <v>PIPETA MONOCANAL</v>
          </cell>
          <cell r="I3739" t="str">
            <v>NO APLICA</v>
          </cell>
          <cell r="J3739" t="str">
            <v>SARTORIUS</v>
          </cell>
          <cell r="K3739" t="str">
            <v>TACTA</v>
          </cell>
          <cell r="L3739">
            <v>41680684</v>
          </cell>
          <cell r="M3739" t="str">
            <v>VOLUMÉTRICOS</v>
          </cell>
          <cell r="N3739" t="str">
            <v>DISP</v>
          </cell>
          <cell r="O3739" t="str">
            <v>LME - GENÓMICA DE MICROORGANISMOS EMERGENTES</v>
          </cell>
          <cell r="P3739" t="str">
            <v>LABORATORIO</v>
          </cell>
          <cell r="Q3739" t="str">
            <v>DONACIÓN</v>
          </cell>
          <cell r="R3739" t="str">
            <v>VOLUMEN</v>
          </cell>
          <cell r="S3739" t="str">
            <v>100 ul a 1000 ul</v>
          </cell>
          <cell r="T3739" t="str">
            <v>Reprogramado por disponibilidad del equipo</v>
          </cell>
          <cell r="U3739">
            <v>12</v>
          </cell>
          <cell r="V3739">
            <v>12</v>
          </cell>
          <cell r="W3739"/>
          <cell r="X3739"/>
          <cell r="Y3739" t="str">
            <v xml:space="preserve"> </v>
          </cell>
          <cell r="Z3739" t="str">
            <v xml:space="preserve">  </v>
          </cell>
          <cell r="AA3739"/>
          <cell r="AB3739"/>
          <cell r="AC3739"/>
          <cell r="AD3739"/>
          <cell r="AE3739" t="str">
            <v xml:space="preserve"> </v>
          </cell>
          <cell r="AF3739" t="str">
            <v xml:space="preserve"> </v>
          </cell>
          <cell r="AG3739"/>
          <cell r="AH3739"/>
          <cell r="AI3739"/>
          <cell r="AJ3739" t="str">
            <v xml:space="preserve"> </v>
          </cell>
          <cell r="AK3739" t="str">
            <v xml:space="preserve"> </v>
          </cell>
          <cell r="AL3739"/>
          <cell r="AM3739"/>
          <cell r="AN3739"/>
          <cell r="AO3739"/>
          <cell r="AP3739" t="str">
            <v xml:space="preserve"> </v>
          </cell>
          <cell r="AQ3739" t="str">
            <v xml:space="preserve"> </v>
          </cell>
          <cell r="AR3739"/>
          <cell r="AS3739"/>
          <cell r="AT3739"/>
          <cell r="AU3739"/>
        </row>
        <row r="3740">
          <cell r="B3740" t="str">
            <v>LME-050</v>
          </cell>
          <cell r="C3740">
            <v>38964</v>
          </cell>
          <cell r="D3740" t="str">
            <v>#REF!</v>
          </cell>
          <cell r="E3740">
            <v>44869</v>
          </cell>
          <cell r="F3740" t="str">
            <v>ACTIVO</v>
          </cell>
          <cell r="G3740" t="str">
            <v>NO APLICA</v>
          </cell>
          <cell r="H3740" t="str">
            <v>PIPETA MONOCANAL</v>
          </cell>
          <cell r="I3740" t="str">
            <v>NO APLICA</v>
          </cell>
          <cell r="J3740" t="str">
            <v>SARTORIUS</v>
          </cell>
          <cell r="K3740" t="str">
            <v>TACTA</v>
          </cell>
          <cell r="L3740">
            <v>41480010</v>
          </cell>
          <cell r="M3740" t="str">
            <v>VOLUMÉTRICOS</v>
          </cell>
          <cell r="N3740" t="str">
            <v>DISP</v>
          </cell>
          <cell r="O3740" t="str">
            <v>LME - GENÓMICA DE MICROORGANISMOS EMERGENTES</v>
          </cell>
          <cell r="P3740" t="str">
            <v>LABORATORIO</v>
          </cell>
          <cell r="Q3740" t="str">
            <v>DONACIÓN</v>
          </cell>
          <cell r="R3740" t="str">
            <v>VOLUMEN</v>
          </cell>
          <cell r="S3740" t="str">
            <v>100 ul a 1000 ul</v>
          </cell>
          <cell r="T3740" t="str">
            <v>Reprogramado por disponibilidad del equipo</v>
          </cell>
          <cell r="U3740">
            <v>12</v>
          </cell>
          <cell r="V3740">
            <v>12</v>
          </cell>
          <cell r="W3740"/>
          <cell r="X3740"/>
          <cell r="Y3740" t="str">
            <v xml:space="preserve"> </v>
          </cell>
          <cell r="Z3740" t="str">
            <v xml:space="preserve">  </v>
          </cell>
          <cell r="AA3740"/>
          <cell r="AB3740"/>
          <cell r="AC3740"/>
          <cell r="AD3740"/>
          <cell r="AE3740" t="str">
            <v xml:space="preserve"> </v>
          </cell>
          <cell r="AF3740" t="str">
            <v xml:space="preserve"> </v>
          </cell>
          <cell r="AG3740"/>
          <cell r="AH3740"/>
          <cell r="AI3740"/>
          <cell r="AJ3740" t="str">
            <v xml:space="preserve"> </v>
          </cell>
          <cell r="AK3740" t="str">
            <v xml:space="preserve"> </v>
          </cell>
          <cell r="AL3740"/>
          <cell r="AM3740"/>
          <cell r="AN3740"/>
          <cell r="AO3740"/>
          <cell r="AP3740" t="str">
            <v xml:space="preserve"> </v>
          </cell>
          <cell r="AQ3740" t="str">
            <v xml:space="preserve"> </v>
          </cell>
          <cell r="AR3740"/>
          <cell r="AS3740"/>
          <cell r="AT3740"/>
          <cell r="AU3740"/>
        </row>
        <row r="3741">
          <cell r="B3741" t="str">
            <v>LME-102</v>
          </cell>
          <cell r="C3741">
            <v>38965</v>
          </cell>
          <cell r="D3741" t="str">
            <v>#REF!</v>
          </cell>
          <cell r="E3741">
            <v>44869</v>
          </cell>
          <cell r="F3741" t="str">
            <v>ACTIVO</v>
          </cell>
          <cell r="G3741" t="str">
            <v>NO APLICA</v>
          </cell>
          <cell r="H3741" t="str">
            <v>PIPETA MONOCANAL</v>
          </cell>
          <cell r="I3741" t="str">
            <v>NO APLICA</v>
          </cell>
          <cell r="J3741" t="str">
            <v>SARTORIUS</v>
          </cell>
          <cell r="K3741" t="str">
            <v>TACTA</v>
          </cell>
          <cell r="L3741">
            <v>41688938</v>
          </cell>
          <cell r="M3741" t="str">
            <v>VOLUMÉTRICOS</v>
          </cell>
          <cell r="N3741" t="str">
            <v>DISP</v>
          </cell>
          <cell r="O3741" t="str">
            <v>LME - GENÓMICA DE MICROORGANISMOS EMERGENTES</v>
          </cell>
          <cell r="P3741" t="str">
            <v>LABORATORIO</v>
          </cell>
          <cell r="Q3741" t="str">
            <v>DONACIÓN</v>
          </cell>
          <cell r="R3741" t="str">
            <v>VOLUMEN</v>
          </cell>
          <cell r="S3741" t="str">
            <v>100 ul a 1000 ul</v>
          </cell>
          <cell r="T3741" t="str">
            <v>Reprogramado por disponibilidad del equipo</v>
          </cell>
          <cell r="U3741">
            <v>12</v>
          </cell>
          <cell r="V3741">
            <v>12</v>
          </cell>
          <cell r="W3741"/>
          <cell r="X3741"/>
          <cell r="Y3741" t="str">
            <v xml:space="preserve"> </v>
          </cell>
          <cell r="Z3741" t="str">
            <v xml:space="preserve">  </v>
          </cell>
          <cell r="AA3741"/>
          <cell r="AB3741"/>
          <cell r="AC3741"/>
          <cell r="AD3741"/>
          <cell r="AE3741" t="str">
            <v xml:space="preserve"> </v>
          </cell>
          <cell r="AF3741" t="str">
            <v xml:space="preserve"> </v>
          </cell>
          <cell r="AG3741"/>
          <cell r="AH3741"/>
          <cell r="AI3741"/>
          <cell r="AJ3741" t="str">
            <v xml:space="preserve"> </v>
          </cell>
          <cell r="AK3741" t="str">
            <v xml:space="preserve"> </v>
          </cell>
          <cell r="AL3741"/>
          <cell r="AM3741"/>
          <cell r="AN3741"/>
          <cell r="AO3741"/>
          <cell r="AP3741" t="str">
            <v xml:space="preserve"> </v>
          </cell>
          <cell r="AQ3741" t="str">
            <v xml:space="preserve"> </v>
          </cell>
          <cell r="AR3741"/>
          <cell r="AS3741"/>
          <cell r="AT3741"/>
          <cell r="AU3741"/>
        </row>
        <row r="3742">
          <cell r="B3742" t="str">
            <v>LME-084</v>
          </cell>
          <cell r="C3742">
            <v>38970</v>
          </cell>
          <cell r="D3742" t="str">
            <v>#REF!</v>
          </cell>
          <cell r="E3742">
            <v>44869</v>
          </cell>
          <cell r="F3742" t="str">
            <v>ACTIVO</v>
          </cell>
          <cell r="G3742" t="str">
            <v>NO APLICA</v>
          </cell>
          <cell r="H3742" t="str">
            <v>PIPETA MONOCANAL</v>
          </cell>
          <cell r="I3742" t="str">
            <v>NO APLICA</v>
          </cell>
          <cell r="J3742" t="str">
            <v>SARTORIUS</v>
          </cell>
          <cell r="K3742" t="str">
            <v>TACTA</v>
          </cell>
          <cell r="L3742">
            <v>41686574</v>
          </cell>
          <cell r="M3742" t="str">
            <v>VOLUMÉTRICOS</v>
          </cell>
          <cell r="N3742" t="str">
            <v>DISP</v>
          </cell>
          <cell r="O3742" t="str">
            <v>LME - GENÓMICA DE MICROORGANISMOS EMERGENTES</v>
          </cell>
          <cell r="P3742" t="str">
            <v>LABORATORIO</v>
          </cell>
          <cell r="Q3742" t="str">
            <v>DONACIÓN</v>
          </cell>
          <cell r="R3742" t="str">
            <v>VOLUMEN</v>
          </cell>
          <cell r="S3742" t="str">
            <v>100 ul a 1000 ul</v>
          </cell>
          <cell r="T3742" t="str">
            <v>Reprogramado por disponibilidad del equipo</v>
          </cell>
          <cell r="U3742">
            <v>12</v>
          </cell>
          <cell r="V3742">
            <v>12</v>
          </cell>
          <cell r="W3742"/>
          <cell r="X3742"/>
          <cell r="Y3742" t="str">
            <v xml:space="preserve"> </v>
          </cell>
          <cell r="Z3742" t="str">
            <v xml:space="preserve">  </v>
          </cell>
          <cell r="AA3742"/>
          <cell r="AB3742"/>
          <cell r="AC3742"/>
          <cell r="AD3742"/>
          <cell r="AE3742" t="str">
            <v xml:space="preserve"> </v>
          </cell>
          <cell r="AF3742" t="str">
            <v xml:space="preserve"> </v>
          </cell>
          <cell r="AG3742"/>
          <cell r="AH3742"/>
          <cell r="AI3742"/>
          <cell r="AJ3742" t="str">
            <v xml:space="preserve"> </v>
          </cell>
          <cell r="AK3742" t="str">
            <v xml:space="preserve"> </v>
          </cell>
          <cell r="AL3742"/>
          <cell r="AM3742"/>
          <cell r="AN3742"/>
          <cell r="AO3742"/>
          <cell r="AP3742" t="str">
            <v xml:space="preserve"> </v>
          </cell>
          <cell r="AQ3742" t="str">
            <v xml:space="preserve"> </v>
          </cell>
          <cell r="AR3742"/>
          <cell r="AS3742"/>
          <cell r="AT3742"/>
          <cell r="AU3742"/>
        </row>
        <row r="3743">
          <cell r="B3743" t="str">
            <v>LME-042</v>
          </cell>
          <cell r="C3743">
            <v>38971</v>
          </cell>
          <cell r="D3743" t="str">
            <v>#REF!</v>
          </cell>
          <cell r="E3743">
            <v>44869</v>
          </cell>
          <cell r="F3743" t="str">
            <v>ACTIVO</v>
          </cell>
          <cell r="G3743" t="str">
            <v>NO APLICA</v>
          </cell>
          <cell r="H3743" t="str">
            <v>PIPETA MONOCANAL</v>
          </cell>
          <cell r="I3743" t="str">
            <v>NO APLICA</v>
          </cell>
          <cell r="J3743" t="str">
            <v>SARTORIUS</v>
          </cell>
          <cell r="K3743" t="str">
            <v>TACTA</v>
          </cell>
          <cell r="L3743">
            <v>41680685</v>
          </cell>
          <cell r="M3743" t="str">
            <v>VOLUMÉTRICOS</v>
          </cell>
          <cell r="N3743" t="str">
            <v>DISP</v>
          </cell>
          <cell r="O3743" t="str">
            <v>LME - GENÓMICA DE MICROORGANISMOS EMERGENTES</v>
          </cell>
          <cell r="P3743" t="str">
            <v>LABORATORIO</v>
          </cell>
          <cell r="Q3743" t="str">
            <v>DONACIÓN</v>
          </cell>
          <cell r="R3743" t="str">
            <v>VOLUMEN</v>
          </cell>
          <cell r="S3743" t="str">
            <v>100 ul a 1000 ul</v>
          </cell>
          <cell r="T3743" t="str">
            <v>Reprogramado por disponibilidad del equipo</v>
          </cell>
          <cell r="U3743">
            <v>12</v>
          </cell>
          <cell r="V3743">
            <v>12</v>
          </cell>
          <cell r="W3743"/>
          <cell r="X3743"/>
          <cell r="Y3743" t="str">
            <v xml:space="preserve"> </v>
          </cell>
          <cell r="Z3743" t="str">
            <v xml:space="preserve">  </v>
          </cell>
          <cell r="AA3743"/>
          <cell r="AB3743"/>
          <cell r="AC3743"/>
          <cell r="AD3743"/>
          <cell r="AE3743" t="str">
            <v xml:space="preserve"> </v>
          </cell>
          <cell r="AF3743" t="str">
            <v xml:space="preserve"> </v>
          </cell>
          <cell r="AG3743"/>
          <cell r="AH3743"/>
          <cell r="AI3743"/>
          <cell r="AJ3743" t="str">
            <v xml:space="preserve"> </v>
          </cell>
          <cell r="AK3743" t="str">
            <v xml:space="preserve"> </v>
          </cell>
          <cell r="AL3743"/>
          <cell r="AM3743"/>
          <cell r="AN3743"/>
          <cell r="AO3743"/>
          <cell r="AP3743" t="str">
            <v xml:space="preserve"> </v>
          </cell>
          <cell r="AQ3743" t="str">
            <v xml:space="preserve"> </v>
          </cell>
          <cell r="AR3743"/>
          <cell r="AS3743"/>
          <cell r="AT3743"/>
          <cell r="AU3743"/>
        </row>
        <row r="3744">
          <cell r="B3744">
            <v>38972</v>
          </cell>
          <cell r="C3744">
            <v>38972</v>
          </cell>
          <cell r="D3744" t="str">
            <v>#REF!</v>
          </cell>
          <cell r="E3744" t="str">
            <v>NO DISPONIBLE</v>
          </cell>
          <cell r="F3744" t="str">
            <v>ACTIVO</v>
          </cell>
          <cell r="G3744" t="str">
            <v>NO APLICA</v>
          </cell>
          <cell r="H3744" t="str">
            <v>MICROPIPETA MONOCANAL</v>
          </cell>
          <cell r="I3744" t="str">
            <v>NO APLICA</v>
          </cell>
          <cell r="J3744" t="str">
            <v>SARTORIUS</v>
          </cell>
          <cell r="K3744" t="str">
            <v>TACTA</v>
          </cell>
          <cell r="L3744">
            <v>41580452</v>
          </cell>
          <cell r="M3744" t="str">
            <v>VOLUMÉTRICOS</v>
          </cell>
          <cell r="N3744" t="str">
            <v>DISP</v>
          </cell>
          <cell r="O3744" t="str">
            <v>LME - GENÓMICA DE MICROORGANISMOS EMERGENTES</v>
          </cell>
          <cell r="P3744" t="str">
            <v>GENÓMICA</v>
          </cell>
          <cell r="Q3744" t="str">
            <v>PROPIO</v>
          </cell>
          <cell r="R3744" t="str">
            <v>VOLUMEN</v>
          </cell>
          <cell r="S3744" t="str">
            <v xml:space="preserve">100 ul  A 1000 ul </v>
          </cell>
          <cell r="T3744"/>
          <cell r="U3744">
            <v>12</v>
          </cell>
          <cell r="V3744"/>
          <cell r="W3744"/>
          <cell r="X3744"/>
          <cell r="Y3744" t="str">
            <v xml:space="preserve"> </v>
          </cell>
          <cell r="Z3744" t="str">
            <v xml:space="preserve">  </v>
          </cell>
          <cell r="AA3744"/>
          <cell r="AB3744"/>
          <cell r="AC3744"/>
          <cell r="AD3744"/>
          <cell r="AE3744" t="str">
            <v xml:space="preserve"> </v>
          </cell>
          <cell r="AF3744" t="str">
            <v xml:space="preserve"> </v>
          </cell>
          <cell r="AG3744"/>
          <cell r="AH3744"/>
          <cell r="AI3744"/>
          <cell r="AJ3744" t="str">
            <v xml:space="preserve"> </v>
          </cell>
          <cell r="AK3744" t="str">
            <v xml:space="preserve"> </v>
          </cell>
          <cell r="AL3744"/>
          <cell r="AM3744"/>
          <cell r="AN3744"/>
          <cell r="AO3744"/>
          <cell r="AP3744" t="str">
            <v xml:space="preserve"> </v>
          </cell>
          <cell r="AQ3744" t="str">
            <v xml:space="preserve"> </v>
          </cell>
          <cell r="AR3744"/>
          <cell r="AS3744"/>
          <cell r="AT3744"/>
          <cell r="AU3744"/>
        </row>
        <row r="3745">
          <cell r="B3745" t="str">
            <v>LME-034</v>
          </cell>
          <cell r="C3745">
            <v>38973</v>
          </cell>
          <cell r="D3745" t="str">
            <v>#REF!</v>
          </cell>
          <cell r="E3745">
            <v>44869</v>
          </cell>
          <cell r="F3745" t="str">
            <v>ACTIVO</v>
          </cell>
          <cell r="G3745" t="str">
            <v>NO APLICA</v>
          </cell>
          <cell r="H3745" t="str">
            <v>PIPETA MONOCANAL</v>
          </cell>
          <cell r="I3745" t="str">
            <v>NO APLICA</v>
          </cell>
          <cell r="J3745" t="str">
            <v>SARTORIUS</v>
          </cell>
          <cell r="K3745" t="str">
            <v>TACTA</v>
          </cell>
          <cell r="L3745">
            <v>41483282</v>
          </cell>
          <cell r="M3745" t="str">
            <v>VOLUMÉTRICOS</v>
          </cell>
          <cell r="N3745" t="str">
            <v>DISP</v>
          </cell>
          <cell r="O3745" t="str">
            <v>LME - GENÓMICA DE MICROORGANISMOS EMERGENTES</v>
          </cell>
          <cell r="P3745" t="str">
            <v>LABORATORIO</v>
          </cell>
          <cell r="Q3745" t="str">
            <v>DONACIÓN</v>
          </cell>
          <cell r="R3745" t="str">
            <v>VOLUMEN</v>
          </cell>
          <cell r="S3745" t="str">
            <v>100 ul a 1000 ul</v>
          </cell>
          <cell r="T3745" t="str">
            <v>Reprogramado por disponibilidad del equipo</v>
          </cell>
          <cell r="U3745">
            <v>12</v>
          </cell>
          <cell r="V3745">
            <v>12</v>
          </cell>
          <cell r="W3745"/>
          <cell r="X3745"/>
          <cell r="Y3745" t="str">
            <v xml:space="preserve"> </v>
          </cell>
          <cell r="Z3745" t="str">
            <v xml:space="preserve">  </v>
          </cell>
          <cell r="AA3745"/>
          <cell r="AB3745"/>
          <cell r="AC3745"/>
          <cell r="AD3745"/>
          <cell r="AE3745" t="str">
            <v xml:space="preserve"> </v>
          </cell>
          <cell r="AF3745" t="str">
            <v xml:space="preserve"> </v>
          </cell>
          <cell r="AG3745"/>
          <cell r="AH3745"/>
          <cell r="AI3745"/>
          <cell r="AJ3745" t="str">
            <v xml:space="preserve"> </v>
          </cell>
          <cell r="AK3745" t="str">
            <v xml:space="preserve"> </v>
          </cell>
          <cell r="AL3745"/>
          <cell r="AM3745"/>
          <cell r="AN3745"/>
          <cell r="AO3745"/>
          <cell r="AP3745" t="str">
            <v xml:space="preserve"> </v>
          </cell>
          <cell r="AQ3745" t="str">
            <v xml:space="preserve"> </v>
          </cell>
          <cell r="AR3745"/>
          <cell r="AS3745"/>
          <cell r="AT3745"/>
          <cell r="AU3745"/>
        </row>
        <row r="3746">
          <cell r="B3746" t="str">
            <v>LME-092</v>
          </cell>
          <cell r="C3746">
            <v>38974</v>
          </cell>
          <cell r="D3746" t="str">
            <v>#REF!</v>
          </cell>
          <cell r="E3746">
            <v>44869</v>
          </cell>
          <cell r="F3746" t="str">
            <v>ACTIVO</v>
          </cell>
          <cell r="G3746" t="str">
            <v>NO APLICA</v>
          </cell>
          <cell r="H3746" t="str">
            <v>PIPETA MONOCANAL</v>
          </cell>
          <cell r="I3746" t="str">
            <v>NO APLICA</v>
          </cell>
          <cell r="J3746" t="str">
            <v>SARTORIUS</v>
          </cell>
          <cell r="K3746" t="str">
            <v>TACTA</v>
          </cell>
          <cell r="L3746">
            <v>41480020</v>
          </cell>
          <cell r="M3746" t="str">
            <v>VOLUMÉTRICOS</v>
          </cell>
          <cell r="N3746" t="str">
            <v>DISP</v>
          </cell>
          <cell r="O3746" t="str">
            <v>LME - GENÓMICA DE MICROORGANISMOS EMERGENTES</v>
          </cell>
          <cell r="P3746" t="str">
            <v>LABORATORIO</v>
          </cell>
          <cell r="Q3746" t="str">
            <v>DONACIÓN</v>
          </cell>
          <cell r="R3746" t="str">
            <v>VOLUMEN</v>
          </cell>
          <cell r="S3746" t="str">
            <v>100 ul a 1000 ul</v>
          </cell>
          <cell r="T3746" t="str">
            <v>Reprogramado por disponibilidad del equipo</v>
          </cell>
          <cell r="U3746">
            <v>12</v>
          </cell>
          <cell r="V3746">
            <v>12</v>
          </cell>
          <cell r="W3746"/>
          <cell r="X3746"/>
          <cell r="Y3746" t="str">
            <v xml:space="preserve"> </v>
          </cell>
          <cell r="Z3746" t="str">
            <v xml:space="preserve">  </v>
          </cell>
          <cell r="AA3746"/>
          <cell r="AB3746"/>
          <cell r="AC3746"/>
          <cell r="AD3746"/>
          <cell r="AE3746" t="str">
            <v xml:space="preserve"> </v>
          </cell>
          <cell r="AF3746" t="str">
            <v xml:space="preserve"> </v>
          </cell>
          <cell r="AG3746"/>
          <cell r="AH3746"/>
          <cell r="AI3746"/>
          <cell r="AJ3746" t="str">
            <v xml:space="preserve"> </v>
          </cell>
          <cell r="AK3746" t="str">
            <v xml:space="preserve"> </v>
          </cell>
          <cell r="AL3746"/>
          <cell r="AM3746"/>
          <cell r="AN3746"/>
          <cell r="AO3746"/>
          <cell r="AP3746" t="str">
            <v xml:space="preserve"> </v>
          </cell>
          <cell r="AQ3746" t="str">
            <v xml:space="preserve"> </v>
          </cell>
          <cell r="AR3746"/>
          <cell r="AS3746"/>
          <cell r="AT3746"/>
          <cell r="AU3746"/>
        </row>
        <row r="3747">
          <cell r="B3747">
            <v>38975</v>
          </cell>
          <cell r="C3747">
            <v>38975</v>
          </cell>
          <cell r="D3747" t="str">
            <v>#REF!</v>
          </cell>
          <cell r="E3747">
            <v>44869</v>
          </cell>
          <cell r="F3747" t="str">
            <v>ACTIVO</v>
          </cell>
          <cell r="G3747" t="str">
            <v>NO APLICA</v>
          </cell>
          <cell r="H3747" t="str">
            <v>PIPETA MONOCANAL</v>
          </cell>
          <cell r="I3747" t="str">
            <v>NO APLICA</v>
          </cell>
          <cell r="J3747" t="str">
            <v>SARTORIUS</v>
          </cell>
          <cell r="K3747" t="str">
            <v>TACTA</v>
          </cell>
          <cell r="L3747">
            <v>41480019</v>
          </cell>
          <cell r="M3747" t="str">
            <v>VOLUMÉTRICOS</v>
          </cell>
          <cell r="N3747" t="str">
            <v>DP</v>
          </cell>
          <cell r="O3747" t="str">
            <v>BIO - BIOTERIO</v>
          </cell>
          <cell r="P3747" t="str">
            <v>LABORATORIO</v>
          </cell>
          <cell r="Q3747" t="str">
            <v>DONACIÓN</v>
          </cell>
          <cell r="R3747" t="str">
            <v>VOLUMEN</v>
          </cell>
          <cell r="S3747" t="str">
            <v>100 ul a 1000 ul</v>
          </cell>
          <cell r="T3747" t="str">
            <v>Traslado agosto 2024 de Genómica</v>
          </cell>
          <cell r="U3747"/>
          <cell r="V3747">
            <v>12</v>
          </cell>
          <cell r="W3747"/>
          <cell r="X3747"/>
          <cell r="Y3747" t="str">
            <v xml:space="preserve"> </v>
          </cell>
          <cell r="Z3747" t="str">
            <v xml:space="preserve">  </v>
          </cell>
          <cell r="AA3747"/>
          <cell r="AB3747"/>
          <cell r="AC3747"/>
          <cell r="AD3747"/>
          <cell r="AE3747">
            <v>45989</v>
          </cell>
          <cell r="AF3747">
            <v>221</v>
          </cell>
          <cell r="AG3747" t="str">
            <v>Nov</v>
          </cell>
          <cell r="AH3747" t="str">
            <v>Nov</v>
          </cell>
          <cell r="AI3747">
            <v>45624</v>
          </cell>
          <cell r="AJ3747" t="str">
            <v xml:space="preserve"> </v>
          </cell>
          <cell r="AK3747" t="str">
            <v xml:space="preserve"> </v>
          </cell>
          <cell r="AL3747"/>
          <cell r="AM3747"/>
          <cell r="AN3747"/>
          <cell r="AO3747"/>
          <cell r="AP3747" t="str">
            <v xml:space="preserve"> </v>
          </cell>
          <cell r="AQ3747" t="str">
            <v xml:space="preserve"> </v>
          </cell>
          <cell r="AR3747"/>
          <cell r="AS3747"/>
          <cell r="AT3747"/>
          <cell r="AU3747"/>
        </row>
        <row r="3748">
          <cell r="B3748" t="str">
            <v>LME-022</v>
          </cell>
          <cell r="C3748">
            <v>38977</v>
          </cell>
          <cell r="D3748" t="str">
            <v>#REF!</v>
          </cell>
          <cell r="E3748">
            <v>44869</v>
          </cell>
          <cell r="F3748" t="str">
            <v>ACTIVO</v>
          </cell>
          <cell r="G3748" t="str">
            <v>NO APLICA</v>
          </cell>
          <cell r="H3748" t="str">
            <v>PIPETA MONOCANAL</v>
          </cell>
          <cell r="I3748" t="str">
            <v>NO APLICA</v>
          </cell>
          <cell r="J3748" t="str">
            <v>SARTORIUS</v>
          </cell>
          <cell r="K3748" t="str">
            <v>TACTA</v>
          </cell>
          <cell r="L3748">
            <v>41480016</v>
          </cell>
          <cell r="M3748" t="str">
            <v>VOLUMÉTRICOS</v>
          </cell>
          <cell r="N3748" t="str">
            <v>DISP</v>
          </cell>
          <cell r="O3748" t="str">
            <v>LME - GENÓMICA DE MICROORGANISMOS EMERGENTES</v>
          </cell>
          <cell r="P3748" t="str">
            <v>LABORATORIO</v>
          </cell>
          <cell r="Q3748" t="str">
            <v>DONACIÓN</v>
          </cell>
          <cell r="R3748" t="str">
            <v>VOLUMEN</v>
          </cell>
          <cell r="S3748" t="str">
            <v>100 ul a 1000 ul</v>
          </cell>
          <cell r="T3748" t="str">
            <v>Reprogramado por disponibilidad del equipo</v>
          </cell>
          <cell r="U3748">
            <v>12</v>
          </cell>
          <cell r="V3748">
            <v>12</v>
          </cell>
          <cell r="W3748"/>
          <cell r="X3748"/>
          <cell r="Y3748" t="str">
            <v xml:space="preserve"> </v>
          </cell>
          <cell r="Z3748" t="str">
            <v xml:space="preserve">  </v>
          </cell>
          <cell r="AA3748"/>
          <cell r="AB3748"/>
          <cell r="AC3748"/>
          <cell r="AD3748"/>
          <cell r="AE3748" t="str">
            <v xml:space="preserve"> </v>
          </cell>
          <cell r="AF3748" t="str">
            <v xml:space="preserve"> </v>
          </cell>
          <cell r="AG3748"/>
          <cell r="AH3748"/>
          <cell r="AI3748"/>
          <cell r="AJ3748" t="str">
            <v xml:space="preserve"> </v>
          </cell>
          <cell r="AK3748" t="str">
            <v xml:space="preserve"> </v>
          </cell>
          <cell r="AL3748"/>
          <cell r="AM3748"/>
          <cell r="AN3748"/>
          <cell r="AO3748"/>
          <cell r="AP3748" t="str">
            <v xml:space="preserve"> </v>
          </cell>
          <cell r="AQ3748" t="str">
            <v xml:space="preserve"> </v>
          </cell>
          <cell r="AR3748"/>
          <cell r="AS3748"/>
          <cell r="AT3748"/>
          <cell r="AU3748"/>
        </row>
        <row r="3749">
          <cell r="B3749" t="str">
            <v>LME-069</v>
          </cell>
          <cell r="C3749">
            <v>38978</v>
          </cell>
          <cell r="D3749" t="str">
            <v>#REF!</v>
          </cell>
          <cell r="E3749">
            <v>44869</v>
          </cell>
          <cell r="F3749" t="str">
            <v>ACTIVO</v>
          </cell>
          <cell r="G3749" t="str">
            <v>NO APLICA</v>
          </cell>
          <cell r="H3749" t="str">
            <v>PIPETA MONOCANAL</v>
          </cell>
          <cell r="I3749" t="str">
            <v>NO APLICA</v>
          </cell>
          <cell r="J3749" t="str">
            <v>SARTORIUS</v>
          </cell>
          <cell r="K3749" t="str">
            <v>TACTA</v>
          </cell>
          <cell r="L3749">
            <v>41480006</v>
          </cell>
          <cell r="M3749" t="str">
            <v>VOLUMÉTRICOS</v>
          </cell>
          <cell r="N3749" t="str">
            <v>DISP</v>
          </cell>
          <cell r="O3749" t="str">
            <v>LME - GENÓMICA DE MICROORGANISMOS EMERGENTES</v>
          </cell>
          <cell r="P3749" t="str">
            <v>LABORATORIO</v>
          </cell>
          <cell r="Q3749" t="str">
            <v>DONACIÓN</v>
          </cell>
          <cell r="R3749" t="str">
            <v>VOLUMEN</v>
          </cell>
          <cell r="S3749" t="str">
            <v>100 ul a 1000 ul</v>
          </cell>
          <cell r="T3749" t="str">
            <v>Reprogramado por disponibilidad del equipo</v>
          </cell>
          <cell r="U3749">
            <v>12</v>
          </cell>
          <cell r="V3749">
            <v>12</v>
          </cell>
          <cell r="W3749"/>
          <cell r="X3749"/>
          <cell r="Y3749" t="str">
            <v xml:space="preserve"> </v>
          </cell>
          <cell r="Z3749" t="str">
            <v xml:space="preserve">  </v>
          </cell>
          <cell r="AA3749"/>
          <cell r="AB3749"/>
          <cell r="AC3749"/>
          <cell r="AD3749"/>
          <cell r="AE3749" t="str">
            <v xml:space="preserve"> </v>
          </cell>
          <cell r="AF3749" t="str">
            <v xml:space="preserve"> </v>
          </cell>
          <cell r="AG3749"/>
          <cell r="AH3749"/>
          <cell r="AI3749"/>
          <cell r="AJ3749" t="str">
            <v xml:space="preserve"> </v>
          </cell>
          <cell r="AK3749" t="str">
            <v xml:space="preserve"> </v>
          </cell>
          <cell r="AL3749"/>
          <cell r="AM3749"/>
          <cell r="AN3749"/>
          <cell r="AO3749"/>
          <cell r="AP3749" t="str">
            <v xml:space="preserve"> </v>
          </cell>
          <cell r="AQ3749" t="str">
            <v xml:space="preserve"> </v>
          </cell>
          <cell r="AR3749"/>
          <cell r="AS3749"/>
          <cell r="AT3749"/>
          <cell r="AU3749"/>
        </row>
        <row r="3750">
          <cell r="B3750" t="str">
            <v>LME-055</v>
          </cell>
          <cell r="C3750">
            <v>38981</v>
          </cell>
          <cell r="D3750" t="str">
            <v>#REF!</v>
          </cell>
          <cell r="E3750">
            <v>44869</v>
          </cell>
          <cell r="F3750" t="str">
            <v>ACTIVO</v>
          </cell>
          <cell r="G3750" t="str">
            <v>NO APLICA</v>
          </cell>
          <cell r="H3750" t="str">
            <v>PIPETA MONOCANAL</v>
          </cell>
          <cell r="I3750" t="str">
            <v>NO APLICA</v>
          </cell>
          <cell r="J3750" t="str">
            <v>SARTORIUS</v>
          </cell>
          <cell r="K3750" t="str">
            <v>TACTA</v>
          </cell>
          <cell r="L3750">
            <v>41680784</v>
          </cell>
          <cell r="M3750" t="str">
            <v>VOLUMÉTRICOS</v>
          </cell>
          <cell r="N3750" t="str">
            <v>DISP</v>
          </cell>
          <cell r="O3750" t="str">
            <v>LME - GENÓMICA DE MICROORGANISMOS EMERGENTES</v>
          </cell>
          <cell r="P3750" t="str">
            <v>LABORATORIO</v>
          </cell>
          <cell r="Q3750" t="str">
            <v>DONACIÓN</v>
          </cell>
          <cell r="R3750" t="str">
            <v>VOLUMEN</v>
          </cell>
          <cell r="S3750" t="str">
            <v>20 ul a 200 ul</v>
          </cell>
          <cell r="T3750" t="str">
            <v>Reprogramado por disponibilidad del equipo</v>
          </cell>
          <cell r="U3750">
            <v>12</v>
          </cell>
          <cell r="V3750">
            <v>12</v>
          </cell>
          <cell r="W3750"/>
          <cell r="X3750"/>
          <cell r="Y3750" t="str">
            <v xml:space="preserve"> </v>
          </cell>
          <cell r="Z3750" t="str">
            <v xml:space="preserve">  </v>
          </cell>
          <cell r="AA3750"/>
          <cell r="AB3750"/>
          <cell r="AC3750"/>
          <cell r="AD3750"/>
          <cell r="AE3750" t="str">
            <v xml:space="preserve"> </v>
          </cell>
          <cell r="AF3750" t="str">
            <v xml:space="preserve"> </v>
          </cell>
          <cell r="AG3750"/>
          <cell r="AH3750"/>
          <cell r="AI3750"/>
          <cell r="AJ3750" t="str">
            <v xml:space="preserve"> </v>
          </cell>
          <cell r="AK3750" t="str">
            <v xml:space="preserve"> </v>
          </cell>
          <cell r="AL3750"/>
          <cell r="AM3750"/>
          <cell r="AN3750"/>
          <cell r="AO3750"/>
          <cell r="AP3750" t="str">
            <v xml:space="preserve"> </v>
          </cell>
          <cell r="AQ3750" t="str">
            <v xml:space="preserve"> </v>
          </cell>
          <cell r="AR3750"/>
          <cell r="AS3750"/>
          <cell r="AT3750"/>
          <cell r="AU3750"/>
        </row>
        <row r="3751">
          <cell r="B3751" t="str">
            <v>LME-039</v>
          </cell>
          <cell r="C3751">
            <v>38982</v>
          </cell>
          <cell r="D3751" t="str">
            <v>#REF!</v>
          </cell>
          <cell r="E3751">
            <v>44869</v>
          </cell>
          <cell r="F3751" t="str">
            <v>ACTIVO</v>
          </cell>
          <cell r="G3751" t="str">
            <v>NO APLICA</v>
          </cell>
          <cell r="H3751" t="str">
            <v>PIPETA MONOCANAL</v>
          </cell>
          <cell r="I3751" t="str">
            <v>NO APLICA</v>
          </cell>
          <cell r="J3751" t="str">
            <v>SARTORIUS</v>
          </cell>
          <cell r="K3751" t="str">
            <v>TACTA</v>
          </cell>
          <cell r="L3751">
            <v>41780081</v>
          </cell>
          <cell r="M3751" t="str">
            <v>VOLUMÉTRICOS</v>
          </cell>
          <cell r="N3751" t="str">
            <v>DISP</v>
          </cell>
          <cell r="O3751" t="str">
            <v>LME - GENÓMICA DE MICROORGANISMOS EMERGENTES</v>
          </cell>
          <cell r="P3751" t="str">
            <v>LABORATORIO</v>
          </cell>
          <cell r="Q3751" t="str">
            <v>DONACIÓN</v>
          </cell>
          <cell r="R3751" t="str">
            <v>VOLUMEN</v>
          </cell>
          <cell r="S3751" t="str">
            <v>20 ul a 200 ul</v>
          </cell>
          <cell r="T3751" t="str">
            <v>Reprogramado por disponibilidad del equipo</v>
          </cell>
          <cell r="U3751">
            <v>12</v>
          </cell>
          <cell r="V3751">
            <v>12</v>
          </cell>
          <cell r="W3751"/>
          <cell r="X3751"/>
          <cell r="Y3751" t="str">
            <v xml:space="preserve"> </v>
          </cell>
          <cell r="Z3751" t="str">
            <v xml:space="preserve">  </v>
          </cell>
          <cell r="AA3751"/>
          <cell r="AB3751"/>
          <cell r="AC3751"/>
          <cell r="AD3751"/>
          <cell r="AE3751" t="str">
            <v xml:space="preserve"> </v>
          </cell>
          <cell r="AF3751" t="str">
            <v xml:space="preserve"> </v>
          </cell>
          <cell r="AG3751"/>
          <cell r="AH3751"/>
          <cell r="AI3751"/>
          <cell r="AJ3751" t="str">
            <v xml:space="preserve"> </v>
          </cell>
          <cell r="AK3751" t="str">
            <v xml:space="preserve"> </v>
          </cell>
          <cell r="AL3751"/>
          <cell r="AM3751"/>
          <cell r="AN3751"/>
          <cell r="AO3751"/>
          <cell r="AP3751" t="str">
            <v xml:space="preserve"> </v>
          </cell>
          <cell r="AQ3751" t="str">
            <v xml:space="preserve"> </v>
          </cell>
          <cell r="AR3751"/>
          <cell r="AS3751"/>
          <cell r="AT3751"/>
          <cell r="AU3751"/>
        </row>
        <row r="3752">
          <cell r="B3752">
            <v>38983</v>
          </cell>
          <cell r="C3752">
            <v>38983</v>
          </cell>
          <cell r="D3752" t="str">
            <v>#REF!</v>
          </cell>
          <cell r="E3752">
            <v>44869</v>
          </cell>
          <cell r="F3752" t="str">
            <v>ACTIVO</v>
          </cell>
          <cell r="G3752" t="str">
            <v>NO APLICA</v>
          </cell>
          <cell r="H3752" t="str">
            <v>PIPETA MONOCANAL</v>
          </cell>
          <cell r="I3752" t="str">
            <v>NO APLICA</v>
          </cell>
          <cell r="J3752" t="str">
            <v>SARTORIUS</v>
          </cell>
          <cell r="K3752" t="str">
            <v>TACTA</v>
          </cell>
          <cell r="L3752">
            <v>41780085</v>
          </cell>
          <cell r="M3752" t="str">
            <v>VOLUMÉTRICOS</v>
          </cell>
          <cell r="N3752" t="str">
            <v>DP</v>
          </cell>
          <cell r="O3752" t="str">
            <v>BIO - BIOTERIO</v>
          </cell>
          <cell r="P3752" t="str">
            <v>LABORATORIO</v>
          </cell>
          <cell r="Q3752" t="str">
            <v>DONACIÓN</v>
          </cell>
          <cell r="R3752" t="str">
            <v>VOLUMEN</v>
          </cell>
          <cell r="S3752" t="str">
            <v>20 ul a 200 ul</v>
          </cell>
          <cell r="T3752" t="str">
            <v>Traslado agosto 2024 de Genómica</v>
          </cell>
          <cell r="U3752"/>
          <cell r="V3752">
            <v>12</v>
          </cell>
          <cell r="W3752"/>
          <cell r="X3752"/>
          <cell r="Y3752" t="str">
            <v xml:space="preserve"> </v>
          </cell>
          <cell r="Z3752" t="str">
            <v xml:space="preserve">  </v>
          </cell>
          <cell r="AA3752"/>
          <cell r="AB3752"/>
          <cell r="AC3752"/>
          <cell r="AD3752"/>
          <cell r="AE3752">
            <v>45989</v>
          </cell>
          <cell r="AF3752">
            <v>221</v>
          </cell>
          <cell r="AG3752" t="str">
            <v>Nov</v>
          </cell>
          <cell r="AH3752" t="str">
            <v>Nov</v>
          </cell>
          <cell r="AI3752">
            <v>45624</v>
          </cell>
          <cell r="AJ3752" t="str">
            <v xml:space="preserve"> </v>
          </cell>
          <cell r="AK3752" t="str">
            <v xml:space="preserve"> </v>
          </cell>
          <cell r="AL3752"/>
          <cell r="AM3752"/>
          <cell r="AN3752"/>
          <cell r="AO3752"/>
          <cell r="AP3752" t="str">
            <v xml:space="preserve"> </v>
          </cell>
          <cell r="AQ3752" t="str">
            <v xml:space="preserve"> </v>
          </cell>
          <cell r="AR3752"/>
          <cell r="AS3752"/>
          <cell r="AT3752"/>
          <cell r="AU3752"/>
        </row>
        <row r="3753">
          <cell r="B3753" t="str">
            <v>LME-043</v>
          </cell>
          <cell r="C3753">
            <v>38989</v>
          </cell>
          <cell r="D3753" t="str">
            <v>#REF!</v>
          </cell>
          <cell r="E3753">
            <v>44869</v>
          </cell>
          <cell r="F3753" t="str">
            <v>ACTIVO</v>
          </cell>
          <cell r="G3753" t="str">
            <v>NO APLICA</v>
          </cell>
          <cell r="H3753" t="str">
            <v>PIPETA MONOCANAL</v>
          </cell>
          <cell r="I3753" t="str">
            <v>NO APLICA</v>
          </cell>
          <cell r="J3753" t="str">
            <v>SARTORIUS</v>
          </cell>
          <cell r="K3753" t="str">
            <v>TACTA</v>
          </cell>
          <cell r="L3753">
            <v>41680785</v>
          </cell>
          <cell r="M3753" t="str">
            <v>VOLUMÉTRICOS</v>
          </cell>
          <cell r="N3753" t="str">
            <v>DISP</v>
          </cell>
          <cell r="O3753" t="str">
            <v>LME - GENÓMICA DE MICROORGANISMOS EMERGENTES</v>
          </cell>
          <cell r="P3753" t="str">
            <v>LABORATORIO</v>
          </cell>
          <cell r="Q3753" t="str">
            <v>DONACIÓN</v>
          </cell>
          <cell r="R3753" t="str">
            <v>VOLUMEN</v>
          </cell>
          <cell r="S3753" t="str">
            <v>20 ul a 200 ul</v>
          </cell>
          <cell r="T3753" t="str">
            <v>Reprogramado por disponibilidad del equipo</v>
          </cell>
          <cell r="U3753">
            <v>12</v>
          </cell>
          <cell r="V3753">
            <v>12</v>
          </cell>
          <cell r="W3753"/>
          <cell r="X3753"/>
          <cell r="Y3753" t="str">
            <v xml:space="preserve"> </v>
          </cell>
          <cell r="Z3753" t="str">
            <v xml:space="preserve">  </v>
          </cell>
          <cell r="AA3753"/>
          <cell r="AB3753"/>
          <cell r="AC3753"/>
          <cell r="AD3753"/>
          <cell r="AE3753" t="str">
            <v xml:space="preserve"> </v>
          </cell>
          <cell r="AF3753" t="str">
            <v xml:space="preserve"> </v>
          </cell>
          <cell r="AG3753"/>
          <cell r="AH3753"/>
          <cell r="AI3753"/>
          <cell r="AJ3753" t="str">
            <v xml:space="preserve"> </v>
          </cell>
          <cell r="AK3753" t="str">
            <v xml:space="preserve"> </v>
          </cell>
          <cell r="AL3753"/>
          <cell r="AM3753"/>
          <cell r="AN3753"/>
          <cell r="AO3753"/>
          <cell r="AP3753" t="str">
            <v xml:space="preserve"> </v>
          </cell>
          <cell r="AQ3753" t="str">
            <v xml:space="preserve"> </v>
          </cell>
          <cell r="AR3753"/>
          <cell r="AS3753"/>
          <cell r="AT3753"/>
          <cell r="AU3753"/>
        </row>
        <row r="3754">
          <cell r="B3754" t="str">
            <v>LME-062</v>
          </cell>
          <cell r="C3754">
            <v>38990</v>
          </cell>
          <cell r="D3754" t="str">
            <v>#REF!</v>
          </cell>
          <cell r="E3754">
            <v>44869</v>
          </cell>
          <cell r="F3754" t="str">
            <v>ACTIVO</v>
          </cell>
          <cell r="G3754" t="str">
            <v>NO APLICA</v>
          </cell>
          <cell r="H3754" t="str">
            <v>PIPETA MONOCANAL</v>
          </cell>
          <cell r="I3754" t="str">
            <v>NO APLICA</v>
          </cell>
          <cell r="J3754" t="str">
            <v>SARTORIUS</v>
          </cell>
          <cell r="K3754" t="str">
            <v>TACTA</v>
          </cell>
          <cell r="L3754">
            <v>41580192</v>
          </cell>
          <cell r="M3754" t="str">
            <v>VOLUMÉTRICOS</v>
          </cell>
          <cell r="N3754" t="str">
            <v>DISP</v>
          </cell>
          <cell r="O3754" t="str">
            <v>LME - GENÓMICA DE MICROORGANISMOS EMERGENTES</v>
          </cell>
          <cell r="P3754" t="str">
            <v>LABORATORIO</v>
          </cell>
          <cell r="Q3754" t="str">
            <v>DONACIÓN</v>
          </cell>
          <cell r="R3754" t="str">
            <v>VOLUMEN</v>
          </cell>
          <cell r="S3754" t="str">
            <v>100 ul a 1000 ul</v>
          </cell>
          <cell r="T3754" t="str">
            <v>Reprogramado por disponibilidad del equipo</v>
          </cell>
          <cell r="U3754">
            <v>12</v>
          </cell>
          <cell r="V3754">
            <v>12</v>
          </cell>
          <cell r="W3754"/>
          <cell r="X3754"/>
          <cell r="Y3754" t="str">
            <v xml:space="preserve"> </v>
          </cell>
          <cell r="Z3754" t="str">
            <v xml:space="preserve">  </v>
          </cell>
          <cell r="AA3754"/>
          <cell r="AB3754"/>
          <cell r="AC3754"/>
          <cell r="AD3754"/>
          <cell r="AE3754" t="str">
            <v xml:space="preserve"> </v>
          </cell>
          <cell r="AF3754" t="str">
            <v xml:space="preserve"> </v>
          </cell>
          <cell r="AG3754"/>
          <cell r="AH3754"/>
          <cell r="AI3754"/>
          <cell r="AJ3754" t="str">
            <v xml:space="preserve"> </v>
          </cell>
          <cell r="AK3754" t="str">
            <v xml:space="preserve"> </v>
          </cell>
          <cell r="AL3754"/>
          <cell r="AM3754"/>
          <cell r="AN3754"/>
          <cell r="AO3754"/>
          <cell r="AP3754" t="str">
            <v xml:space="preserve"> </v>
          </cell>
          <cell r="AQ3754" t="str">
            <v xml:space="preserve"> </v>
          </cell>
          <cell r="AR3754"/>
          <cell r="AS3754"/>
          <cell r="AT3754"/>
          <cell r="AU3754"/>
        </row>
        <row r="3755">
          <cell r="B3755" t="str">
            <v>LME-035</v>
          </cell>
          <cell r="C3755">
            <v>38991</v>
          </cell>
          <cell r="D3755" t="str">
            <v>#REF!</v>
          </cell>
          <cell r="E3755">
            <v>44869</v>
          </cell>
          <cell r="F3755" t="str">
            <v>ACTIVO</v>
          </cell>
          <cell r="G3755" t="str">
            <v>NO APLICA</v>
          </cell>
          <cell r="H3755" t="str">
            <v>PIPETA MONOCANAL</v>
          </cell>
          <cell r="I3755" t="str">
            <v>NO APLICA</v>
          </cell>
          <cell r="J3755" t="str">
            <v>SARTORIUS</v>
          </cell>
          <cell r="K3755" t="str">
            <v>TACTA</v>
          </cell>
          <cell r="L3755">
            <v>41483997</v>
          </cell>
          <cell r="M3755" t="str">
            <v>VOLUMÉTRICOS</v>
          </cell>
          <cell r="N3755" t="str">
            <v>DISP</v>
          </cell>
          <cell r="O3755" t="str">
            <v>LME - GENÓMICA DE MICROORGANISMOS EMERGENTES</v>
          </cell>
          <cell r="P3755" t="str">
            <v>LABORATORIO</v>
          </cell>
          <cell r="Q3755" t="str">
            <v>DONACIÓN</v>
          </cell>
          <cell r="R3755" t="str">
            <v>VOLUMEN</v>
          </cell>
          <cell r="S3755" t="str">
            <v>20 ul a 200 ul</v>
          </cell>
          <cell r="T3755" t="str">
            <v>Reprogramado por disponibilidad del equipo</v>
          </cell>
          <cell r="U3755">
            <v>12</v>
          </cell>
          <cell r="V3755">
            <v>12</v>
          </cell>
          <cell r="W3755"/>
          <cell r="X3755"/>
          <cell r="Y3755" t="str">
            <v xml:space="preserve"> </v>
          </cell>
          <cell r="Z3755" t="str">
            <v xml:space="preserve">  </v>
          </cell>
          <cell r="AA3755"/>
          <cell r="AB3755"/>
          <cell r="AC3755"/>
          <cell r="AD3755"/>
          <cell r="AE3755" t="str">
            <v xml:space="preserve"> </v>
          </cell>
          <cell r="AF3755" t="str">
            <v xml:space="preserve"> </v>
          </cell>
          <cell r="AG3755"/>
          <cell r="AH3755"/>
          <cell r="AI3755"/>
          <cell r="AJ3755" t="str">
            <v xml:space="preserve"> </v>
          </cell>
          <cell r="AK3755" t="str">
            <v xml:space="preserve"> </v>
          </cell>
          <cell r="AL3755"/>
          <cell r="AM3755"/>
          <cell r="AN3755"/>
          <cell r="AO3755"/>
          <cell r="AP3755" t="str">
            <v xml:space="preserve"> </v>
          </cell>
          <cell r="AQ3755" t="str">
            <v xml:space="preserve"> </v>
          </cell>
          <cell r="AR3755"/>
          <cell r="AS3755"/>
          <cell r="AT3755"/>
          <cell r="AU3755"/>
        </row>
        <row r="3756">
          <cell r="B3756" t="str">
            <v>LME-051</v>
          </cell>
          <cell r="C3756">
            <v>38992</v>
          </cell>
          <cell r="D3756" t="str">
            <v>#REF!</v>
          </cell>
          <cell r="E3756">
            <v>44869</v>
          </cell>
          <cell r="F3756" t="str">
            <v>ACTIVO</v>
          </cell>
          <cell r="G3756" t="str">
            <v>NO APLICA</v>
          </cell>
          <cell r="H3756" t="str">
            <v>PIPETA MONOCANAL</v>
          </cell>
          <cell r="I3756" t="str">
            <v>NO APLICA</v>
          </cell>
          <cell r="J3756" t="str">
            <v>SARTORIUS</v>
          </cell>
          <cell r="K3756" t="str">
            <v>TACTA</v>
          </cell>
          <cell r="L3756">
            <v>41387762</v>
          </cell>
          <cell r="M3756" t="str">
            <v>VOLUMÉTRICOS</v>
          </cell>
          <cell r="N3756" t="str">
            <v>DISP</v>
          </cell>
          <cell r="O3756" t="str">
            <v>LME - GENÓMICA DE MICROORGANISMOS EMERGENTES</v>
          </cell>
          <cell r="P3756" t="str">
            <v>LABORATORIO</v>
          </cell>
          <cell r="Q3756" t="str">
            <v>DONACIÓN</v>
          </cell>
          <cell r="R3756" t="str">
            <v>VOLUMEN</v>
          </cell>
          <cell r="S3756" t="str">
            <v>20 ul a 200 ul</v>
          </cell>
          <cell r="T3756" t="str">
            <v>Reprogramado por disponibilidad del equipo</v>
          </cell>
          <cell r="U3756">
            <v>12</v>
          </cell>
          <cell r="V3756">
            <v>12</v>
          </cell>
          <cell r="W3756"/>
          <cell r="X3756"/>
          <cell r="Y3756" t="str">
            <v xml:space="preserve"> </v>
          </cell>
          <cell r="Z3756" t="str">
            <v xml:space="preserve">  </v>
          </cell>
          <cell r="AA3756"/>
          <cell r="AB3756"/>
          <cell r="AC3756"/>
          <cell r="AD3756"/>
          <cell r="AE3756" t="str">
            <v xml:space="preserve"> </v>
          </cell>
          <cell r="AF3756" t="str">
            <v xml:space="preserve"> </v>
          </cell>
          <cell r="AG3756"/>
          <cell r="AH3756"/>
          <cell r="AI3756"/>
          <cell r="AJ3756" t="str">
            <v xml:space="preserve"> </v>
          </cell>
          <cell r="AK3756" t="str">
            <v xml:space="preserve"> </v>
          </cell>
          <cell r="AL3756"/>
          <cell r="AM3756"/>
          <cell r="AN3756"/>
          <cell r="AO3756"/>
          <cell r="AP3756" t="str">
            <v xml:space="preserve"> </v>
          </cell>
          <cell r="AQ3756" t="str">
            <v xml:space="preserve"> </v>
          </cell>
          <cell r="AR3756"/>
          <cell r="AS3756"/>
          <cell r="AT3756"/>
          <cell r="AU3756"/>
        </row>
        <row r="3757">
          <cell r="B3757" t="str">
            <v>LME-093</v>
          </cell>
          <cell r="C3757">
            <v>38995</v>
          </cell>
          <cell r="D3757" t="str">
            <v>#REF!</v>
          </cell>
          <cell r="E3757">
            <v>44869</v>
          </cell>
          <cell r="F3757" t="str">
            <v>ACTIVO</v>
          </cell>
          <cell r="G3757" t="str">
            <v>NO APLICA</v>
          </cell>
          <cell r="H3757" t="str">
            <v>PIPETA MONOCANAL</v>
          </cell>
          <cell r="I3757" t="str">
            <v>NO APLICA</v>
          </cell>
          <cell r="J3757" t="str">
            <v>SARTORIUS</v>
          </cell>
          <cell r="K3757" t="str">
            <v>TACTA</v>
          </cell>
          <cell r="L3757">
            <v>41387752</v>
          </cell>
          <cell r="M3757" t="str">
            <v>VOLUMÉTRICOS</v>
          </cell>
          <cell r="N3757" t="str">
            <v>DISP</v>
          </cell>
          <cell r="O3757" t="str">
            <v>LME - GENÓMICA DE MICROORGANISMOS EMERGENTES</v>
          </cell>
          <cell r="P3757" t="str">
            <v>LABORATORIO</v>
          </cell>
          <cell r="Q3757" t="str">
            <v>DONACIÓN</v>
          </cell>
          <cell r="R3757" t="str">
            <v>VOLUMEN</v>
          </cell>
          <cell r="S3757" t="str">
            <v>20 ul a 200 ul</v>
          </cell>
          <cell r="T3757" t="str">
            <v>Reprogramado por disponibilidad del equipo</v>
          </cell>
          <cell r="U3757">
            <v>12</v>
          </cell>
          <cell r="V3757">
            <v>12</v>
          </cell>
          <cell r="W3757"/>
          <cell r="X3757"/>
          <cell r="Y3757" t="str">
            <v xml:space="preserve"> </v>
          </cell>
          <cell r="Z3757" t="str">
            <v xml:space="preserve">  </v>
          </cell>
          <cell r="AA3757"/>
          <cell r="AB3757"/>
          <cell r="AC3757"/>
          <cell r="AD3757"/>
          <cell r="AE3757" t="str">
            <v xml:space="preserve"> </v>
          </cell>
          <cell r="AF3757" t="str">
            <v xml:space="preserve"> </v>
          </cell>
          <cell r="AG3757"/>
          <cell r="AH3757"/>
          <cell r="AI3757"/>
          <cell r="AJ3757" t="str">
            <v xml:space="preserve"> </v>
          </cell>
          <cell r="AK3757" t="str">
            <v xml:space="preserve"> </v>
          </cell>
          <cell r="AL3757"/>
          <cell r="AM3757"/>
          <cell r="AN3757"/>
          <cell r="AO3757"/>
          <cell r="AP3757" t="str">
            <v xml:space="preserve"> </v>
          </cell>
          <cell r="AQ3757" t="str">
            <v xml:space="preserve"> </v>
          </cell>
          <cell r="AR3757"/>
          <cell r="AS3757"/>
          <cell r="AT3757"/>
          <cell r="AU3757"/>
        </row>
        <row r="3758">
          <cell r="B3758" t="str">
            <v>LME-089</v>
          </cell>
          <cell r="C3758">
            <v>38996</v>
          </cell>
          <cell r="D3758" t="str">
            <v>#REF!</v>
          </cell>
          <cell r="E3758">
            <v>44869</v>
          </cell>
          <cell r="F3758" t="str">
            <v>ACTIVO</v>
          </cell>
          <cell r="G3758" t="str">
            <v>NO APLICA</v>
          </cell>
          <cell r="H3758" t="str">
            <v>PIPETA MONOCANAL</v>
          </cell>
          <cell r="I3758" t="str">
            <v>NO APLICA</v>
          </cell>
          <cell r="J3758" t="str">
            <v>SARTORIUS</v>
          </cell>
          <cell r="K3758" t="str">
            <v>TACTA</v>
          </cell>
          <cell r="L3758">
            <v>41387751</v>
          </cell>
          <cell r="M3758" t="str">
            <v>VOLUMÉTRICOS</v>
          </cell>
          <cell r="N3758" t="str">
            <v>DISP</v>
          </cell>
          <cell r="O3758" t="str">
            <v>LME - GENÓMICA DE MICROORGANISMOS EMERGENTES</v>
          </cell>
          <cell r="P3758" t="str">
            <v>LABORATORIO</v>
          </cell>
          <cell r="Q3758" t="str">
            <v>DONACIÓN</v>
          </cell>
          <cell r="R3758" t="str">
            <v>VOLUMEN</v>
          </cell>
          <cell r="S3758" t="str">
            <v>20 ul a 200 ul</v>
          </cell>
          <cell r="T3758" t="str">
            <v>Reprogramado por disponibilidad del equipo</v>
          </cell>
          <cell r="U3758">
            <v>12</v>
          </cell>
          <cell r="V3758">
            <v>12</v>
          </cell>
          <cell r="W3758"/>
          <cell r="X3758"/>
          <cell r="Y3758" t="str">
            <v xml:space="preserve"> </v>
          </cell>
          <cell r="Z3758" t="str">
            <v xml:space="preserve">  </v>
          </cell>
          <cell r="AA3758"/>
          <cell r="AB3758"/>
          <cell r="AC3758"/>
          <cell r="AD3758"/>
          <cell r="AE3758" t="str">
            <v xml:space="preserve"> </v>
          </cell>
          <cell r="AF3758" t="str">
            <v xml:space="preserve"> </v>
          </cell>
          <cell r="AG3758"/>
          <cell r="AH3758"/>
          <cell r="AI3758"/>
          <cell r="AJ3758" t="str">
            <v xml:space="preserve"> </v>
          </cell>
          <cell r="AK3758" t="str">
            <v xml:space="preserve"> </v>
          </cell>
          <cell r="AL3758"/>
          <cell r="AM3758"/>
          <cell r="AN3758"/>
          <cell r="AO3758"/>
          <cell r="AP3758" t="str">
            <v xml:space="preserve"> </v>
          </cell>
          <cell r="AQ3758" t="str">
            <v xml:space="preserve"> </v>
          </cell>
          <cell r="AR3758"/>
          <cell r="AS3758"/>
          <cell r="AT3758"/>
          <cell r="AU3758"/>
        </row>
        <row r="3759">
          <cell r="B3759" t="str">
            <v>LME-094</v>
          </cell>
          <cell r="C3759">
            <v>39012</v>
          </cell>
          <cell r="D3759" t="str">
            <v>#REF!</v>
          </cell>
          <cell r="E3759">
            <v>44869</v>
          </cell>
          <cell r="F3759" t="str">
            <v>ACTIVO</v>
          </cell>
          <cell r="G3759" t="str">
            <v>NO APLICA</v>
          </cell>
          <cell r="H3759" t="str">
            <v>PIPETA MONOCANAL</v>
          </cell>
          <cell r="I3759" t="str">
            <v>NO APLICA</v>
          </cell>
          <cell r="J3759" t="str">
            <v>SARTORIUS</v>
          </cell>
          <cell r="K3759" t="str">
            <v>TACTA</v>
          </cell>
          <cell r="L3759">
            <v>41387802</v>
          </cell>
          <cell r="M3759" t="str">
            <v>VOLUMÉTRICOS</v>
          </cell>
          <cell r="N3759" t="str">
            <v>DISP</v>
          </cell>
          <cell r="O3759" t="str">
            <v>LME - GENÓMICA DE MICROORGANISMOS EMERGENTES</v>
          </cell>
          <cell r="P3759" t="str">
            <v>LABORATORIO</v>
          </cell>
          <cell r="Q3759" t="str">
            <v>DONACIÓN</v>
          </cell>
          <cell r="R3759" t="str">
            <v>VOLUMEN</v>
          </cell>
          <cell r="S3759" t="str">
            <v>2 ul a 20 ul</v>
          </cell>
          <cell r="T3759" t="str">
            <v>Reprogramado por disponibilidad del equipo</v>
          </cell>
          <cell r="U3759">
            <v>12</v>
          </cell>
          <cell r="V3759">
            <v>12</v>
          </cell>
          <cell r="W3759"/>
          <cell r="X3759"/>
          <cell r="Y3759" t="str">
            <v xml:space="preserve"> </v>
          </cell>
          <cell r="Z3759" t="str">
            <v xml:space="preserve">  </v>
          </cell>
          <cell r="AA3759"/>
          <cell r="AB3759"/>
          <cell r="AC3759"/>
          <cell r="AD3759"/>
          <cell r="AE3759" t="str">
            <v xml:space="preserve"> </v>
          </cell>
          <cell r="AF3759" t="str">
            <v xml:space="preserve"> </v>
          </cell>
          <cell r="AG3759"/>
          <cell r="AH3759"/>
          <cell r="AI3759"/>
          <cell r="AJ3759" t="str">
            <v xml:space="preserve"> </v>
          </cell>
          <cell r="AK3759" t="str">
            <v xml:space="preserve"> </v>
          </cell>
          <cell r="AL3759"/>
          <cell r="AM3759"/>
          <cell r="AN3759"/>
          <cell r="AO3759"/>
          <cell r="AP3759" t="str">
            <v xml:space="preserve"> </v>
          </cell>
          <cell r="AQ3759" t="str">
            <v xml:space="preserve"> </v>
          </cell>
          <cell r="AR3759"/>
          <cell r="AS3759"/>
          <cell r="AT3759"/>
          <cell r="AU3759"/>
        </row>
        <row r="3760">
          <cell r="B3760" t="str">
            <v>LME-095</v>
          </cell>
          <cell r="C3760">
            <v>39031</v>
          </cell>
          <cell r="D3760" t="str">
            <v>#REF!</v>
          </cell>
          <cell r="E3760">
            <v>44869</v>
          </cell>
          <cell r="F3760" t="str">
            <v>ACTIVO</v>
          </cell>
          <cell r="G3760" t="str">
            <v>NO APLICA</v>
          </cell>
          <cell r="H3760" t="str">
            <v>PIPETA MONOCANAL</v>
          </cell>
          <cell r="I3760" t="str">
            <v>NO APLICA</v>
          </cell>
          <cell r="J3760" t="str">
            <v>SARTORIUS</v>
          </cell>
          <cell r="K3760" t="str">
            <v>TACTA</v>
          </cell>
          <cell r="L3760">
            <v>41482222</v>
          </cell>
          <cell r="M3760" t="str">
            <v>VOLUMÉTRICOS</v>
          </cell>
          <cell r="N3760" t="str">
            <v>DISP</v>
          </cell>
          <cell r="O3760" t="str">
            <v>LME - GENÓMICA DE MICROORGANISMOS EMERGENTES</v>
          </cell>
          <cell r="P3760" t="str">
            <v>LABORATORIO</v>
          </cell>
          <cell r="Q3760" t="str">
            <v>DONACIÓN</v>
          </cell>
          <cell r="R3760" t="str">
            <v>VOLUMEN</v>
          </cell>
          <cell r="S3760" t="str">
            <v>0,5 ul a 10 ul</v>
          </cell>
          <cell r="T3760" t="str">
            <v>Reprogramado por disponibilidad del equipo</v>
          </cell>
          <cell r="U3760">
            <v>12</v>
          </cell>
          <cell r="V3760">
            <v>12</v>
          </cell>
          <cell r="W3760"/>
          <cell r="X3760"/>
          <cell r="Y3760" t="str">
            <v xml:space="preserve"> </v>
          </cell>
          <cell r="Z3760" t="str">
            <v xml:space="preserve">  </v>
          </cell>
          <cell r="AA3760"/>
          <cell r="AB3760"/>
          <cell r="AC3760"/>
          <cell r="AD3760"/>
          <cell r="AE3760" t="str">
            <v xml:space="preserve"> </v>
          </cell>
          <cell r="AF3760" t="str">
            <v xml:space="preserve"> </v>
          </cell>
          <cell r="AG3760"/>
          <cell r="AH3760"/>
          <cell r="AI3760"/>
          <cell r="AJ3760" t="str">
            <v xml:space="preserve"> </v>
          </cell>
          <cell r="AK3760" t="str">
            <v xml:space="preserve"> </v>
          </cell>
          <cell r="AL3760"/>
          <cell r="AM3760"/>
          <cell r="AN3760"/>
          <cell r="AO3760"/>
          <cell r="AP3760" t="str">
            <v xml:space="preserve"> </v>
          </cell>
          <cell r="AQ3760" t="str">
            <v xml:space="preserve"> </v>
          </cell>
          <cell r="AR3760"/>
          <cell r="AS3760"/>
          <cell r="AT3760"/>
          <cell r="AU3760"/>
        </row>
        <row r="3761">
          <cell r="B3761" t="str">
            <v>LME-046</v>
          </cell>
          <cell r="C3761">
            <v>39040</v>
          </cell>
          <cell r="D3761" t="str">
            <v>#REF!</v>
          </cell>
          <cell r="E3761">
            <v>44869</v>
          </cell>
          <cell r="F3761" t="str">
            <v>ACTIVO</v>
          </cell>
          <cell r="G3761" t="str">
            <v>NO APLICA</v>
          </cell>
          <cell r="H3761" t="str">
            <v>PIPETA MULTICANAL</v>
          </cell>
          <cell r="I3761" t="str">
            <v>NO APLICA</v>
          </cell>
          <cell r="J3761" t="str">
            <v>SARTORIUS</v>
          </cell>
          <cell r="K3761" t="str">
            <v>TACTA</v>
          </cell>
          <cell r="L3761">
            <v>41783600</v>
          </cell>
          <cell r="M3761" t="str">
            <v>VOLUMÉTRICOS</v>
          </cell>
          <cell r="N3761" t="str">
            <v>DISP</v>
          </cell>
          <cell r="O3761" t="str">
            <v>LME - GENÓMICA DE MICROORGANISMOS EMERGENTES</v>
          </cell>
          <cell r="P3761" t="str">
            <v>LABORATORIO</v>
          </cell>
          <cell r="Q3761" t="str">
            <v>DONACIÓN</v>
          </cell>
          <cell r="R3761" t="str">
            <v>VOLUMEN</v>
          </cell>
          <cell r="S3761" t="str">
            <v xml:space="preserve"> 30 ul a 300 ul</v>
          </cell>
          <cell r="T3761" t="str">
            <v>Reprogramado por disponibilidad del equipo</v>
          </cell>
          <cell r="U3761">
            <v>12</v>
          </cell>
          <cell r="V3761">
            <v>12</v>
          </cell>
          <cell r="W3761"/>
          <cell r="X3761"/>
          <cell r="Y3761" t="str">
            <v xml:space="preserve"> </v>
          </cell>
          <cell r="Z3761" t="str">
            <v xml:space="preserve">  </v>
          </cell>
          <cell r="AA3761"/>
          <cell r="AB3761"/>
          <cell r="AC3761"/>
          <cell r="AD3761"/>
          <cell r="AE3761" t="str">
            <v xml:space="preserve"> </v>
          </cell>
          <cell r="AF3761" t="str">
            <v xml:space="preserve"> </v>
          </cell>
          <cell r="AG3761"/>
          <cell r="AH3761"/>
          <cell r="AI3761"/>
          <cell r="AJ3761" t="str">
            <v xml:space="preserve"> </v>
          </cell>
          <cell r="AK3761" t="str">
            <v xml:space="preserve"> </v>
          </cell>
          <cell r="AL3761"/>
          <cell r="AM3761"/>
          <cell r="AN3761"/>
          <cell r="AO3761"/>
          <cell r="AP3761" t="str">
            <v xml:space="preserve"> </v>
          </cell>
          <cell r="AQ3761" t="str">
            <v xml:space="preserve"> </v>
          </cell>
          <cell r="AR3761"/>
          <cell r="AS3761"/>
          <cell r="AT3761"/>
          <cell r="AU3761"/>
        </row>
        <row r="3762">
          <cell r="B3762" t="str">
            <v>LME-047</v>
          </cell>
          <cell r="C3762">
            <v>39041</v>
          </cell>
          <cell r="D3762" t="str">
            <v>#REF!</v>
          </cell>
          <cell r="E3762">
            <v>44869</v>
          </cell>
          <cell r="F3762" t="str">
            <v>ACTIVO</v>
          </cell>
          <cell r="G3762" t="str">
            <v>NO APLICA</v>
          </cell>
          <cell r="H3762" t="str">
            <v>PIPETA MULTICANAL</v>
          </cell>
          <cell r="I3762" t="str">
            <v>NO APLICA</v>
          </cell>
          <cell r="J3762" t="str">
            <v>SARTORIUS</v>
          </cell>
          <cell r="K3762" t="str">
            <v>TACTA</v>
          </cell>
          <cell r="L3762">
            <v>41786181</v>
          </cell>
          <cell r="M3762" t="str">
            <v>VOLUMÉTRICOS</v>
          </cell>
          <cell r="N3762" t="str">
            <v>DISP</v>
          </cell>
          <cell r="O3762" t="str">
            <v>LME - GENÓMICA DE MICROORGANISMOS EMERGENTES</v>
          </cell>
          <cell r="P3762" t="str">
            <v>LABORATORIO</v>
          </cell>
          <cell r="Q3762" t="str">
            <v>DONACIÓN</v>
          </cell>
          <cell r="R3762" t="str">
            <v>VOLUMEN</v>
          </cell>
          <cell r="S3762" t="str">
            <v>0,5 ul a 10 ul</v>
          </cell>
          <cell r="T3762" t="str">
            <v>Reprogramado por disponibilidad del equipo</v>
          </cell>
          <cell r="U3762">
            <v>12</v>
          </cell>
          <cell r="V3762">
            <v>12</v>
          </cell>
          <cell r="W3762"/>
          <cell r="X3762"/>
          <cell r="Y3762" t="str">
            <v xml:space="preserve"> </v>
          </cell>
          <cell r="Z3762" t="str">
            <v xml:space="preserve">  </v>
          </cell>
          <cell r="AA3762"/>
          <cell r="AB3762"/>
          <cell r="AC3762"/>
          <cell r="AD3762"/>
          <cell r="AE3762" t="str">
            <v xml:space="preserve"> </v>
          </cell>
          <cell r="AF3762" t="str">
            <v xml:space="preserve"> </v>
          </cell>
          <cell r="AG3762"/>
          <cell r="AH3762"/>
          <cell r="AI3762"/>
          <cell r="AJ3762" t="str">
            <v xml:space="preserve"> </v>
          </cell>
          <cell r="AK3762" t="str">
            <v xml:space="preserve"> </v>
          </cell>
          <cell r="AL3762"/>
          <cell r="AM3762"/>
          <cell r="AN3762"/>
          <cell r="AO3762"/>
          <cell r="AP3762" t="str">
            <v xml:space="preserve"> </v>
          </cell>
          <cell r="AQ3762" t="str">
            <v xml:space="preserve"> </v>
          </cell>
          <cell r="AR3762"/>
          <cell r="AS3762"/>
          <cell r="AT3762"/>
          <cell r="AU3762"/>
        </row>
        <row r="3763">
          <cell r="B3763" t="str">
            <v>LME-048</v>
          </cell>
          <cell r="C3763">
            <v>39042</v>
          </cell>
          <cell r="D3763" t="str">
            <v>#REF!</v>
          </cell>
          <cell r="E3763">
            <v>44869</v>
          </cell>
          <cell r="F3763" t="str">
            <v>ACTIVO</v>
          </cell>
          <cell r="G3763" t="str">
            <v>NO APLICA</v>
          </cell>
          <cell r="H3763" t="str">
            <v>PIPETA MULTICANAL</v>
          </cell>
          <cell r="I3763" t="str">
            <v>NO APLICA</v>
          </cell>
          <cell r="J3763" t="str">
            <v>SARTORIUS</v>
          </cell>
          <cell r="K3763" t="str">
            <v>TACTA</v>
          </cell>
          <cell r="L3763">
            <v>41785971</v>
          </cell>
          <cell r="M3763" t="str">
            <v>VOLUMÉTRICOS</v>
          </cell>
          <cell r="N3763" t="str">
            <v>DISP</v>
          </cell>
          <cell r="O3763" t="str">
            <v>LME - GENÓMICA DE MICROORGANISMOS EMERGENTES</v>
          </cell>
          <cell r="P3763" t="str">
            <v>LABORATORIO</v>
          </cell>
          <cell r="Q3763" t="str">
            <v>DONACIÓN</v>
          </cell>
          <cell r="R3763" t="str">
            <v>VOLUMEN</v>
          </cell>
          <cell r="S3763" t="str">
            <v>0,5 ul a 10 ul</v>
          </cell>
          <cell r="T3763" t="str">
            <v>Reprogramado por disponibilidad del equipo</v>
          </cell>
          <cell r="U3763">
            <v>12</v>
          </cell>
          <cell r="V3763">
            <v>12</v>
          </cell>
          <cell r="W3763"/>
          <cell r="X3763"/>
          <cell r="Y3763" t="str">
            <v xml:space="preserve"> </v>
          </cell>
          <cell r="Z3763" t="str">
            <v xml:space="preserve">  </v>
          </cell>
          <cell r="AA3763"/>
          <cell r="AB3763"/>
          <cell r="AC3763"/>
          <cell r="AD3763"/>
          <cell r="AE3763" t="str">
            <v xml:space="preserve"> </v>
          </cell>
          <cell r="AF3763" t="str">
            <v xml:space="preserve"> </v>
          </cell>
          <cell r="AG3763"/>
          <cell r="AH3763"/>
          <cell r="AI3763"/>
          <cell r="AJ3763" t="str">
            <v xml:space="preserve"> </v>
          </cell>
          <cell r="AK3763" t="str">
            <v xml:space="preserve"> </v>
          </cell>
          <cell r="AL3763"/>
          <cell r="AM3763"/>
          <cell r="AN3763"/>
          <cell r="AO3763"/>
          <cell r="AP3763" t="str">
            <v xml:space="preserve"> </v>
          </cell>
          <cell r="AQ3763" t="str">
            <v xml:space="preserve"> </v>
          </cell>
          <cell r="AR3763"/>
          <cell r="AS3763"/>
          <cell r="AT3763"/>
          <cell r="AU3763"/>
        </row>
        <row r="3764">
          <cell r="B3764" t="str">
            <v>LME-049</v>
          </cell>
          <cell r="C3764">
            <v>39043</v>
          </cell>
          <cell r="D3764" t="str">
            <v>#REF!</v>
          </cell>
          <cell r="E3764">
            <v>44869</v>
          </cell>
          <cell r="F3764" t="str">
            <v>ACTIVO</v>
          </cell>
          <cell r="G3764" t="str">
            <v>NO APLICA</v>
          </cell>
          <cell r="H3764" t="str">
            <v>PIPETA MULTICANAL</v>
          </cell>
          <cell r="I3764" t="str">
            <v>NO APLICA</v>
          </cell>
          <cell r="J3764" t="str">
            <v>SARTORIUS</v>
          </cell>
          <cell r="K3764" t="str">
            <v>TACTA</v>
          </cell>
          <cell r="L3764">
            <v>41786173</v>
          </cell>
          <cell r="M3764" t="str">
            <v>VOLUMÉTRICOS</v>
          </cell>
          <cell r="N3764" t="str">
            <v>DISP</v>
          </cell>
          <cell r="O3764" t="str">
            <v>LME - GENÓMICA DE MICROORGANISMOS EMERGENTES</v>
          </cell>
          <cell r="P3764" t="str">
            <v>LABORATORIO</v>
          </cell>
          <cell r="Q3764" t="str">
            <v>DONACIÓN</v>
          </cell>
          <cell r="R3764" t="str">
            <v>VOLUMEN</v>
          </cell>
          <cell r="S3764" t="str">
            <v>0,5 ul a 10 ul</v>
          </cell>
          <cell r="T3764" t="str">
            <v>Reprogramado por disponibilidad del equipo</v>
          </cell>
          <cell r="U3764">
            <v>12</v>
          </cell>
          <cell r="V3764">
            <v>12</v>
          </cell>
          <cell r="W3764"/>
          <cell r="X3764"/>
          <cell r="Y3764" t="str">
            <v xml:space="preserve"> </v>
          </cell>
          <cell r="Z3764" t="str">
            <v xml:space="preserve">  </v>
          </cell>
          <cell r="AA3764"/>
          <cell r="AB3764"/>
          <cell r="AC3764"/>
          <cell r="AD3764"/>
          <cell r="AE3764" t="str">
            <v xml:space="preserve"> </v>
          </cell>
          <cell r="AF3764" t="str">
            <v xml:space="preserve"> </v>
          </cell>
          <cell r="AG3764"/>
          <cell r="AH3764"/>
          <cell r="AI3764"/>
          <cell r="AJ3764" t="str">
            <v xml:space="preserve"> </v>
          </cell>
          <cell r="AK3764" t="str">
            <v xml:space="preserve"> </v>
          </cell>
          <cell r="AL3764"/>
          <cell r="AM3764"/>
          <cell r="AN3764"/>
          <cell r="AO3764"/>
          <cell r="AP3764" t="str">
            <v xml:space="preserve"> </v>
          </cell>
          <cell r="AQ3764" t="str">
            <v xml:space="preserve"> </v>
          </cell>
          <cell r="AR3764"/>
          <cell r="AS3764"/>
          <cell r="AT3764"/>
          <cell r="AU3764"/>
        </row>
        <row r="3765">
          <cell r="B3765">
            <v>39083</v>
          </cell>
          <cell r="C3765">
            <v>39083</v>
          </cell>
          <cell r="D3765" t="str">
            <v>#REF!</v>
          </cell>
          <cell r="E3765" t="str">
            <v>NO DISPONIBLE</v>
          </cell>
          <cell r="F3765" t="str">
            <v>ACTIVO</v>
          </cell>
          <cell r="G3765" t="str">
            <v>NO APLICA</v>
          </cell>
          <cell r="H3765" t="str">
            <v>CRONOMETRO TEMPORIZADOR</v>
          </cell>
          <cell r="I3765" t="str">
            <v>NO APLICA</v>
          </cell>
          <cell r="J3765" t="str">
            <v>ALLA FRANCE</v>
          </cell>
          <cell r="K3765" t="str">
            <v>99H</v>
          </cell>
          <cell r="L3765" t="str">
            <v>NO DISPONIBLE</v>
          </cell>
          <cell r="M3765" t="str">
            <v>EQUIPOS MANUALES</v>
          </cell>
          <cell r="N3765" t="str">
            <v>DRSP</v>
          </cell>
          <cell r="O3765" t="str">
            <v>GMC - MICOBACTERIAS</v>
          </cell>
          <cell r="P3765" t="str">
            <v>ÁREA NEGRA</v>
          </cell>
          <cell r="Q3765" t="str">
            <v>DONACIÓN</v>
          </cell>
          <cell r="R3765" t="str">
            <v>NO APLICA</v>
          </cell>
          <cell r="S3765"/>
          <cell r="T3765"/>
          <cell r="U3765"/>
          <cell r="V3765"/>
          <cell r="W3765"/>
          <cell r="X3765"/>
          <cell r="Y3765" t="str">
            <v xml:space="preserve"> </v>
          </cell>
          <cell r="Z3765" t="str">
            <v xml:space="preserve">  </v>
          </cell>
          <cell r="AA3765"/>
          <cell r="AB3765"/>
          <cell r="AC3765"/>
          <cell r="AD3765"/>
          <cell r="AE3765" t="str">
            <v xml:space="preserve"> </v>
          </cell>
          <cell r="AF3765" t="str">
            <v xml:space="preserve"> </v>
          </cell>
          <cell r="AG3765"/>
          <cell r="AH3765"/>
          <cell r="AI3765"/>
          <cell r="AJ3765" t="str">
            <v xml:space="preserve"> </v>
          </cell>
          <cell r="AK3765" t="str">
            <v xml:space="preserve"> </v>
          </cell>
          <cell r="AL3765"/>
          <cell r="AM3765"/>
          <cell r="AN3765"/>
          <cell r="AO3765"/>
          <cell r="AP3765" t="str">
            <v xml:space="preserve"> </v>
          </cell>
          <cell r="AQ3765" t="str">
            <v xml:space="preserve"> </v>
          </cell>
          <cell r="AR3765"/>
          <cell r="AS3765"/>
          <cell r="AT3765"/>
          <cell r="AU3765"/>
        </row>
        <row r="3766">
          <cell r="B3766">
            <v>39084</v>
          </cell>
          <cell r="C3766">
            <v>39084</v>
          </cell>
          <cell r="D3766" t="str">
            <v>#REF!</v>
          </cell>
          <cell r="E3766" t="str">
            <v>NO DISPONIBLE</v>
          </cell>
          <cell r="F3766" t="str">
            <v>ACTIVO</v>
          </cell>
          <cell r="G3766" t="str">
            <v>NO APLICA</v>
          </cell>
          <cell r="H3766" t="str">
            <v>CRONOMETRO TEMPORIZADOR</v>
          </cell>
          <cell r="I3766" t="str">
            <v>NO APLICA</v>
          </cell>
          <cell r="J3766" t="str">
            <v>ALLA FRANCE</v>
          </cell>
          <cell r="K3766" t="str">
            <v>99H</v>
          </cell>
          <cell r="L3766" t="str">
            <v>NO DISPONIBLE</v>
          </cell>
          <cell r="M3766" t="str">
            <v>EQUIPOS MANUALES</v>
          </cell>
          <cell r="N3766" t="str">
            <v>DRSP</v>
          </cell>
          <cell r="O3766" t="str">
            <v>GMC - MICOBACTERIAS</v>
          </cell>
          <cell r="P3766" t="str">
            <v>ÁREA DE PROCESAMIENTO 6</v>
          </cell>
          <cell r="Q3766" t="str">
            <v>DONACIÓN</v>
          </cell>
          <cell r="R3766" t="str">
            <v>NO APLICA</v>
          </cell>
          <cell r="S3766"/>
          <cell r="T3766"/>
          <cell r="U3766"/>
          <cell r="V3766"/>
          <cell r="W3766"/>
          <cell r="X3766"/>
          <cell r="Y3766" t="str">
            <v xml:space="preserve"> </v>
          </cell>
          <cell r="Z3766" t="str">
            <v xml:space="preserve">  </v>
          </cell>
          <cell r="AA3766"/>
          <cell r="AB3766"/>
          <cell r="AC3766"/>
          <cell r="AD3766"/>
          <cell r="AE3766" t="str">
            <v xml:space="preserve"> </v>
          </cell>
          <cell r="AF3766" t="str">
            <v xml:space="preserve"> </v>
          </cell>
          <cell r="AG3766"/>
          <cell r="AH3766"/>
          <cell r="AI3766"/>
          <cell r="AJ3766" t="str">
            <v xml:space="preserve"> </v>
          </cell>
          <cell r="AK3766" t="str">
            <v xml:space="preserve"> </v>
          </cell>
          <cell r="AL3766"/>
          <cell r="AM3766"/>
          <cell r="AN3766"/>
          <cell r="AO3766"/>
          <cell r="AP3766" t="str">
            <v xml:space="preserve"> </v>
          </cell>
          <cell r="AQ3766" t="str">
            <v xml:space="preserve"> </v>
          </cell>
          <cell r="AR3766"/>
          <cell r="AS3766"/>
          <cell r="AT3766"/>
          <cell r="AU3766"/>
        </row>
        <row r="3767">
          <cell r="B3767">
            <v>39087</v>
          </cell>
          <cell r="C3767">
            <v>39087</v>
          </cell>
          <cell r="D3767" t="str">
            <v>#REF!</v>
          </cell>
          <cell r="E3767">
            <v>45255</v>
          </cell>
          <cell r="F3767" t="str">
            <v>ACTIVO</v>
          </cell>
          <cell r="G3767" t="str">
            <v>NO APLICA</v>
          </cell>
          <cell r="H3767" t="str">
            <v>MICROPIPETA MONOCANAL</v>
          </cell>
          <cell r="I3767" t="str">
            <v>NO APLICA</v>
          </cell>
          <cell r="J3767" t="str">
            <v>BRAND</v>
          </cell>
          <cell r="K3767" t="str">
            <v>705870 TRANSFERPETTE S</v>
          </cell>
          <cell r="L3767" t="str">
            <v>22D59508</v>
          </cell>
          <cell r="M3767" t="str">
            <v>VOLUMÉTRICOS</v>
          </cell>
          <cell r="N3767" t="str">
            <v>DISP</v>
          </cell>
          <cell r="O3767" t="str">
            <v>LMB - MICOBACTERIAS</v>
          </cell>
          <cell r="P3767"/>
          <cell r="Q3767" t="str">
            <v>PROPIO</v>
          </cell>
          <cell r="R3767" t="str">
            <v>VOLUMEN</v>
          </cell>
          <cell r="S3767" t="str">
            <v>0,5 ul a 10 ul</v>
          </cell>
          <cell r="T3767"/>
          <cell r="U3767">
            <v>18</v>
          </cell>
          <cell r="V3767">
            <v>18</v>
          </cell>
          <cell r="W3767"/>
          <cell r="X3767"/>
          <cell r="Y3767">
            <v>45913</v>
          </cell>
          <cell r="Z3767">
            <v>145</v>
          </cell>
          <cell r="AA3767" t="str">
            <v>Proveedor externo</v>
          </cell>
          <cell r="AB3767" t="str">
            <v>Mar</v>
          </cell>
          <cell r="AC3767" t="str">
            <v>Mar</v>
          </cell>
          <cell r="AD3767">
            <v>45364</v>
          </cell>
          <cell r="AE3767">
            <v>45929</v>
          </cell>
          <cell r="AF3767"/>
          <cell r="AG3767" t="str">
            <v>Mar</v>
          </cell>
          <cell r="AH3767" t="str">
            <v>Mar</v>
          </cell>
          <cell r="AI3767">
            <v>45380</v>
          </cell>
          <cell r="AJ3767" t="str">
            <v xml:space="preserve"> </v>
          </cell>
          <cell r="AK3767" t="str">
            <v xml:space="preserve"> </v>
          </cell>
          <cell r="AL3767"/>
          <cell r="AM3767"/>
          <cell r="AN3767"/>
          <cell r="AO3767"/>
          <cell r="AP3767" t="str">
            <v xml:space="preserve"> </v>
          </cell>
          <cell r="AQ3767" t="str">
            <v xml:space="preserve"> </v>
          </cell>
          <cell r="AR3767"/>
          <cell r="AS3767"/>
          <cell r="AT3767"/>
          <cell r="AU3767"/>
        </row>
        <row r="3768">
          <cell r="B3768" t="str">
            <v>AC-321</v>
          </cell>
          <cell r="C3768">
            <v>39096</v>
          </cell>
          <cell r="D3768" t="str">
            <v>#REF!</v>
          </cell>
          <cell r="E3768">
            <v>45202</v>
          </cell>
          <cell r="F3768" t="str">
            <v>ACTIVO</v>
          </cell>
          <cell r="G3768" t="str">
            <v>NO APLICA</v>
          </cell>
          <cell r="H3768" t="str">
            <v>MICROPIPETA MONOCANAL</v>
          </cell>
          <cell r="I3768" t="str">
            <v>NO APLICA</v>
          </cell>
          <cell r="J3768" t="str">
            <v>EPPENDORF</v>
          </cell>
          <cell r="K3768" t="str">
            <v>RESEARCH PLUS</v>
          </cell>
          <cell r="L3768" t="str">
            <v>I30551F</v>
          </cell>
          <cell r="M3768" t="str">
            <v>VOLUMÉTRICOS</v>
          </cell>
          <cell r="N3768" t="str">
            <v>DP</v>
          </cell>
          <cell r="O3768" t="str">
            <v>AC - ASEGURAMIENTO DE LA CALIDAD</v>
          </cell>
          <cell r="P3768" t="str">
            <v>VENENOS</v>
          </cell>
          <cell r="Q3768" t="str">
            <v>PROPIO</v>
          </cell>
          <cell r="R3768" t="str">
            <v>VOLUMEN</v>
          </cell>
          <cell r="S3768" t="str">
            <v>10 - 100 ul</v>
          </cell>
          <cell r="T3768"/>
          <cell r="U3768"/>
          <cell r="V3768">
            <v>12</v>
          </cell>
          <cell r="W3768"/>
          <cell r="X3768"/>
          <cell r="Y3768" t="str">
            <v xml:space="preserve"> </v>
          </cell>
          <cell r="Z3768" t="str">
            <v xml:space="preserve">  </v>
          </cell>
          <cell r="AA3768"/>
          <cell r="AB3768"/>
          <cell r="AC3768"/>
          <cell r="AD3768"/>
          <cell r="AE3768">
            <v>45710</v>
          </cell>
          <cell r="AF3768">
            <v>-58</v>
          </cell>
          <cell r="AG3768" t="str">
            <v>Feb</v>
          </cell>
          <cell r="AH3768" t="str">
            <v>Feb</v>
          </cell>
          <cell r="AI3768">
            <v>45344</v>
          </cell>
          <cell r="AJ3768" t="str">
            <v xml:space="preserve"> </v>
          </cell>
          <cell r="AK3768" t="str">
            <v xml:space="preserve"> </v>
          </cell>
          <cell r="AL3768"/>
          <cell r="AM3768"/>
          <cell r="AN3768"/>
          <cell r="AO3768"/>
          <cell r="AP3768" t="str">
            <v xml:space="preserve"> </v>
          </cell>
          <cell r="AQ3768" t="str">
            <v xml:space="preserve"> </v>
          </cell>
          <cell r="AR3768"/>
          <cell r="AS3768"/>
          <cell r="AT3768"/>
          <cell r="AU3768"/>
        </row>
        <row r="3769">
          <cell r="B3769" t="str">
            <v>AC-322</v>
          </cell>
          <cell r="C3769">
            <v>39109</v>
          </cell>
          <cell r="D3769" t="str">
            <v>#REF!</v>
          </cell>
          <cell r="E3769">
            <v>45245</v>
          </cell>
          <cell r="F3769" t="str">
            <v>ACTIVO</v>
          </cell>
          <cell r="G3769" t="str">
            <v>NO APLICA</v>
          </cell>
          <cell r="H3769" t="str">
            <v>MICROPIPETA MONOCANAL</v>
          </cell>
          <cell r="I3769" t="str">
            <v>NO APLICA</v>
          </cell>
          <cell r="J3769" t="str">
            <v>EPPENDORF</v>
          </cell>
          <cell r="K3769" t="str">
            <v>RESEARCH PLUS</v>
          </cell>
          <cell r="L3769" t="str">
            <v>M37186L</v>
          </cell>
          <cell r="M3769" t="str">
            <v>VOLUMÉTRICOS</v>
          </cell>
          <cell r="N3769" t="str">
            <v>DP</v>
          </cell>
          <cell r="O3769" t="str">
            <v>AC - ASEGURAMIENTO DE LA CALIDAD</v>
          </cell>
          <cell r="P3769" t="str">
            <v>CUARTO DE AGUAS</v>
          </cell>
          <cell r="Q3769" t="str">
            <v>PROPIO</v>
          </cell>
          <cell r="R3769" t="str">
            <v>VOLUMEN</v>
          </cell>
          <cell r="S3769" t="str">
            <v>20 - 200 ul</v>
          </cell>
          <cell r="T3769"/>
          <cell r="U3769"/>
          <cell r="V3769">
            <v>12</v>
          </cell>
          <cell r="W3769"/>
          <cell r="X3769"/>
          <cell r="Y3769" t="str">
            <v xml:space="preserve"> </v>
          </cell>
          <cell r="Z3769" t="str">
            <v xml:space="preserve">  </v>
          </cell>
          <cell r="AA3769"/>
          <cell r="AB3769"/>
          <cell r="AC3769"/>
          <cell r="AD3769"/>
          <cell r="AE3769">
            <v>45820</v>
          </cell>
          <cell r="AF3769">
            <v>52</v>
          </cell>
          <cell r="AG3769" t="str">
            <v>Jun</v>
          </cell>
          <cell r="AH3769" t="str">
            <v>Jun</v>
          </cell>
          <cell r="AI3769">
            <v>45455</v>
          </cell>
          <cell r="AJ3769" t="str">
            <v xml:space="preserve"> </v>
          </cell>
          <cell r="AK3769" t="str">
            <v xml:space="preserve"> </v>
          </cell>
          <cell r="AL3769"/>
          <cell r="AM3769"/>
          <cell r="AN3769"/>
          <cell r="AO3769"/>
          <cell r="AP3769" t="str">
            <v xml:space="preserve"> </v>
          </cell>
          <cell r="AQ3769" t="str">
            <v xml:space="preserve"> </v>
          </cell>
          <cell r="AR3769"/>
          <cell r="AS3769"/>
          <cell r="AT3769"/>
          <cell r="AU3769"/>
        </row>
        <row r="3770">
          <cell r="B3770" t="str">
            <v>AC-323</v>
          </cell>
          <cell r="C3770">
            <v>39110</v>
          </cell>
          <cell r="D3770" t="str">
            <v>#REF!</v>
          </cell>
          <cell r="E3770">
            <v>45245</v>
          </cell>
          <cell r="F3770" t="str">
            <v>ACTIVO</v>
          </cell>
          <cell r="G3770" t="str">
            <v>NO APLICA</v>
          </cell>
          <cell r="H3770" t="str">
            <v>MICROPIPETA MONOCANAL</v>
          </cell>
          <cell r="I3770" t="str">
            <v>NO APLICA</v>
          </cell>
          <cell r="J3770" t="str">
            <v>EPPENDORF</v>
          </cell>
          <cell r="K3770" t="str">
            <v>RESEARCH PLUS</v>
          </cell>
          <cell r="L3770" t="str">
            <v>M37327L</v>
          </cell>
          <cell r="M3770" t="str">
            <v>VOLUMÉTRICOS</v>
          </cell>
          <cell r="N3770" t="str">
            <v>DP</v>
          </cell>
          <cell r="O3770" t="str">
            <v>AC - ASEGURAMIENTO DE LA CALIDAD</v>
          </cell>
          <cell r="P3770" t="str">
            <v>VENENOS</v>
          </cell>
          <cell r="Q3770" t="str">
            <v>PROPIO</v>
          </cell>
          <cell r="R3770" t="str">
            <v>VOLUMEN</v>
          </cell>
          <cell r="S3770" t="str">
            <v>20 - 200 ul</v>
          </cell>
          <cell r="T3770"/>
          <cell r="U3770"/>
          <cell r="V3770">
            <v>12</v>
          </cell>
          <cell r="W3770"/>
          <cell r="X3770"/>
          <cell r="Y3770" t="str">
            <v xml:space="preserve"> </v>
          </cell>
          <cell r="Z3770" t="str">
            <v xml:space="preserve">  </v>
          </cell>
          <cell r="AA3770"/>
          <cell r="AB3770"/>
          <cell r="AC3770"/>
          <cell r="AD3770"/>
          <cell r="AE3770">
            <v>45710</v>
          </cell>
          <cell r="AF3770">
            <v>-58</v>
          </cell>
          <cell r="AG3770" t="str">
            <v>Feb</v>
          </cell>
          <cell r="AH3770" t="str">
            <v>Feb</v>
          </cell>
          <cell r="AI3770">
            <v>45344</v>
          </cell>
          <cell r="AJ3770" t="str">
            <v xml:space="preserve"> </v>
          </cell>
          <cell r="AK3770" t="str">
            <v xml:space="preserve"> </v>
          </cell>
          <cell r="AL3770"/>
          <cell r="AM3770"/>
          <cell r="AN3770"/>
          <cell r="AO3770"/>
          <cell r="AP3770" t="str">
            <v xml:space="preserve"> </v>
          </cell>
          <cell r="AQ3770" t="str">
            <v xml:space="preserve"> </v>
          </cell>
          <cell r="AR3770"/>
          <cell r="AS3770"/>
          <cell r="AT3770"/>
          <cell r="AU3770"/>
        </row>
        <row r="3771">
          <cell r="B3771" t="str">
            <v>AC-324</v>
          </cell>
          <cell r="C3771">
            <v>39111</v>
          </cell>
          <cell r="D3771" t="str">
            <v>#REF!</v>
          </cell>
          <cell r="E3771">
            <v>45245</v>
          </cell>
          <cell r="F3771" t="str">
            <v>ACTIVO</v>
          </cell>
          <cell r="G3771" t="str">
            <v>NO APLICA</v>
          </cell>
          <cell r="H3771" t="str">
            <v>MICROPIPETA MONOCANAL</v>
          </cell>
          <cell r="I3771" t="str">
            <v>NO APLICA</v>
          </cell>
          <cell r="J3771" t="str">
            <v>EPPENDORF</v>
          </cell>
          <cell r="K3771" t="str">
            <v>RESEARCH PLUS</v>
          </cell>
          <cell r="L3771" t="str">
            <v>M37315L</v>
          </cell>
          <cell r="M3771" t="str">
            <v>VOLUMÉTRICOS</v>
          </cell>
          <cell r="N3771" t="str">
            <v>DP</v>
          </cell>
          <cell r="O3771" t="str">
            <v>AC - ASEGURAMIENTO DE LA CALIDAD</v>
          </cell>
          <cell r="P3771" t="str">
            <v>CUARTO DE AGUAS</v>
          </cell>
          <cell r="Q3771" t="str">
            <v>PROPIO</v>
          </cell>
          <cell r="R3771" t="str">
            <v>VOLUMEN</v>
          </cell>
          <cell r="S3771" t="str">
            <v>20 - 200 ul</v>
          </cell>
          <cell r="T3771"/>
          <cell r="U3771"/>
          <cell r="V3771">
            <v>12</v>
          </cell>
          <cell r="W3771"/>
          <cell r="X3771"/>
          <cell r="Y3771" t="str">
            <v xml:space="preserve"> </v>
          </cell>
          <cell r="Z3771" t="str">
            <v xml:space="preserve">  </v>
          </cell>
          <cell r="AA3771"/>
          <cell r="AB3771"/>
          <cell r="AC3771"/>
          <cell r="AD3771"/>
          <cell r="AE3771">
            <v>45820</v>
          </cell>
          <cell r="AF3771">
            <v>52</v>
          </cell>
          <cell r="AG3771" t="str">
            <v>Jun</v>
          </cell>
          <cell r="AH3771" t="str">
            <v>Jun</v>
          </cell>
          <cell r="AI3771">
            <v>45455</v>
          </cell>
          <cell r="AJ3771" t="str">
            <v xml:space="preserve"> </v>
          </cell>
          <cell r="AK3771" t="str">
            <v xml:space="preserve"> </v>
          </cell>
          <cell r="AL3771"/>
          <cell r="AM3771"/>
          <cell r="AN3771"/>
          <cell r="AO3771"/>
          <cell r="AP3771" t="str">
            <v xml:space="preserve"> </v>
          </cell>
          <cell r="AQ3771" t="str">
            <v xml:space="preserve"> </v>
          </cell>
          <cell r="AR3771"/>
          <cell r="AS3771"/>
          <cell r="AT3771"/>
          <cell r="AU3771"/>
        </row>
        <row r="3772">
          <cell r="B3772" t="str">
            <v>AC-325</v>
          </cell>
          <cell r="C3772">
            <v>39112</v>
          </cell>
          <cell r="D3772" t="str">
            <v>#REF!</v>
          </cell>
          <cell r="E3772">
            <v>45245</v>
          </cell>
          <cell r="F3772" t="str">
            <v>ACTIVO</v>
          </cell>
          <cell r="G3772" t="str">
            <v>NO APLICA</v>
          </cell>
          <cell r="H3772" t="str">
            <v>MICROPIPETA MONOCANAL</v>
          </cell>
          <cell r="I3772" t="str">
            <v>NO APLICA</v>
          </cell>
          <cell r="J3772" t="str">
            <v>EPPENDORF</v>
          </cell>
          <cell r="K3772" t="str">
            <v>RESEARCH PLUS</v>
          </cell>
          <cell r="L3772" t="str">
            <v>L56121L</v>
          </cell>
          <cell r="M3772" t="str">
            <v>VOLUMÉTRICOS</v>
          </cell>
          <cell r="N3772" t="str">
            <v>DP</v>
          </cell>
          <cell r="O3772" t="str">
            <v>AC - ASEGURAMIENTO DE LA CALIDAD</v>
          </cell>
          <cell r="P3772" t="str">
            <v>CUARTO DE AGUAS</v>
          </cell>
          <cell r="Q3772" t="str">
            <v>PROPIO</v>
          </cell>
          <cell r="R3772" t="str">
            <v xml:space="preserve">VOLUMEN </v>
          </cell>
          <cell r="S3772" t="str">
            <v>100 - 1000 ul</v>
          </cell>
          <cell r="T3772"/>
          <cell r="U3772"/>
          <cell r="V3772">
            <v>12</v>
          </cell>
          <cell r="W3772"/>
          <cell r="X3772"/>
          <cell r="Y3772" t="str">
            <v xml:space="preserve"> </v>
          </cell>
          <cell r="Z3772" t="str">
            <v xml:space="preserve">  </v>
          </cell>
          <cell r="AA3772"/>
          <cell r="AB3772"/>
          <cell r="AC3772"/>
          <cell r="AD3772"/>
          <cell r="AE3772">
            <v>45821</v>
          </cell>
          <cell r="AF3772">
            <v>53</v>
          </cell>
          <cell r="AG3772" t="str">
            <v>Jun</v>
          </cell>
          <cell r="AH3772" t="str">
            <v>Jun</v>
          </cell>
          <cell r="AI3772">
            <v>45456</v>
          </cell>
          <cell r="AJ3772" t="str">
            <v xml:space="preserve"> </v>
          </cell>
          <cell r="AK3772" t="str">
            <v xml:space="preserve"> </v>
          </cell>
          <cell r="AL3772"/>
          <cell r="AM3772"/>
          <cell r="AN3772"/>
          <cell r="AO3772"/>
          <cell r="AP3772" t="str">
            <v xml:space="preserve"> </v>
          </cell>
          <cell r="AQ3772" t="str">
            <v xml:space="preserve"> </v>
          </cell>
          <cell r="AR3772"/>
          <cell r="AS3772"/>
          <cell r="AT3772"/>
          <cell r="AU3772"/>
        </row>
        <row r="3773">
          <cell r="B3773" t="str">
            <v>AC-326</v>
          </cell>
          <cell r="C3773">
            <v>39113</v>
          </cell>
          <cell r="D3773" t="str">
            <v>#REF!</v>
          </cell>
          <cell r="E3773">
            <v>45245</v>
          </cell>
          <cell r="F3773" t="str">
            <v>ACTIVO</v>
          </cell>
          <cell r="G3773" t="str">
            <v>NO APLICA</v>
          </cell>
          <cell r="H3773" t="str">
            <v>MICROPIPETA MONOCANAL</v>
          </cell>
          <cell r="I3773" t="str">
            <v>NO APLICA</v>
          </cell>
          <cell r="J3773" t="str">
            <v>EPPENDORF</v>
          </cell>
          <cell r="K3773" t="str">
            <v>RESEARCH PLUS</v>
          </cell>
          <cell r="L3773" t="str">
            <v>L55893L</v>
          </cell>
          <cell r="M3773" t="str">
            <v>VOLUMÉTRICOS</v>
          </cell>
          <cell r="N3773" t="str">
            <v>DP</v>
          </cell>
          <cell r="O3773" t="str">
            <v>AC - ASEGURAMIENTO DE LA CALIDAD</v>
          </cell>
          <cell r="P3773" t="str">
            <v>FISICOQUIMICO 2</v>
          </cell>
          <cell r="Q3773" t="str">
            <v>PROPIO</v>
          </cell>
          <cell r="R3773" t="str">
            <v>VOLUMEN</v>
          </cell>
          <cell r="S3773" t="str">
            <v>100 - 1000 ul</v>
          </cell>
          <cell r="T3773"/>
          <cell r="U3773"/>
          <cell r="V3773">
            <v>12</v>
          </cell>
          <cell r="W3773"/>
          <cell r="X3773"/>
          <cell r="Y3773" t="str">
            <v xml:space="preserve"> </v>
          </cell>
          <cell r="Z3773" t="str">
            <v xml:space="preserve">  </v>
          </cell>
          <cell r="AA3773"/>
          <cell r="AB3773"/>
          <cell r="AC3773"/>
          <cell r="AD3773"/>
          <cell r="AE3773">
            <v>45771</v>
          </cell>
          <cell r="AF3773">
            <v>3</v>
          </cell>
          <cell r="AG3773" t="str">
            <v>Abr</v>
          </cell>
          <cell r="AH3773" t="str">
            <v>Abr</v>
          </cell>
          <cell r="AI3773">
            <v>45406</v>
          </cell>
          <cell r="AJ3773" t="str">
            <v xml:space="preserve"> </v>
          </cell>
          <cell r="AK3773" t="str">
            <v xml:space="preserve"> </v>
          </cell>
          <cell r="AL3773"/>
          <cell r="AM3773"/>
          <cell r="AN3773"/>
          <cell r="AO3773"/>
          <cell r="AP3773" t="str">
            <v xml:space="preserve"> </v>
          </cell>
          <cell r="AQ3773" t="str">
            <v xml:space="preserve"> </v>
          </cell>
          <cell r="AR3773"/>
          <cell r="AS3773"/>
          <cell r="AT3773"/>
          <cell r="AU3773"/>
        </row>
        <row r="3774">
          <cell r="B3774" t="str">
            <v>AC-327</v>
          </cell>
          <cell r="C3774">
            <v>39114</v>
          </cell>
          <cell r="D3774" t="str">
            <v>#REF!</v>
          </cell>
          <cell r="E3774">
            <v>45245</v>
          </cell>
          <cell r="F3774" t="str">
            <v>ACTIVO</v>
          </cell>
          <cell r="G3774" t="str">
            <v>NO APLICA</v>
          </cell>
          <cell r="H3774" t="str">
            <v>MICROPIPETA MONOCANAL</v>
          </cell>
          <cell r="I3774" t="str">
            <v>NO APLICA</v>
          </cell>
          <cell r="J3774" t="str">
            <v>EPPENDORF</v>
          </cell>
          <cell r="K3774" t="str">
            <v>RESEARCH PLUS</v>
          </cell>
          <cell r="L3774" t="str">
            <v>L55890L</v>
          </cell>
          <cell r="M3774" t="str">
            <v>VOLUMÉTRICOS</v>
          </cell>
          <cell r="N3774" t="str">
            <v>DP</v>
          </cell>
          <cell r="O3774" t="str">
            <v>AC - ASEGURAMIENTO DE LA CALIDAD</v>
          </cell>
          <cell r="P3774" t="str">
            <v>LABORATORIO DE CEPAS</v>
          </cell>
          <cell r="Q3774" t="str">
            <v>PROPIO</v>
          </cell>
          <cell r="R3774" t="str">
            <v>VOLUMEN</v>
          </cell>
          <cell r="S3774" t="str">
            <v>100 - 1000 ul</v>
          </cell>
          <cell r="T3774"/>
          <cell r="U3774"/>
          <cell r="V3774">
            <v>12</v>
          </cell>
          <cell r="W3774"/>
          <cell r="X3774"/>
          <cell r="Y3774" t="str">
            <v xml:space="preserve"> </v>
          </cell>
          <cell r="Z3774" t="str">
            <v xml:space="preserve">  </v>
          </cell>
          <cell r="AA3774"/>
          <cell r="AB3774"/>
          <cell r="AC3774"/>
          <cell r="AD3774"/>
          <cell r="AE3774">
            <v>45694</v>
          </cell>
          <cell r="AF3774">
            <v>-74</v>
          </cell>
          <cell r="AG3774" t="str">
            <v>Feb</v>
          </cell>
          <cell r="AH3774" t="str">
            <v>Feb</v>
          </cell>
          <cell r="AI3774">
            <v>45328</v>
          </cell>
          <cell r="AJ3774" t="str">
            <v xml:space="preserve"> </v>
          </cell>
          <cell r="AK3774" t="str">
            <v xml:space="preserve"> </v>
          </cell>
          <cell r="AL3774"/>
          <cell r="AM3774"/>
          <cell r="AN3774"/>
          <cell r="AO3774"/>
          <cell r="AP3774" t="str">
            <v xml:space="preserve"> </v>
          </cell>
          <cell r="AQ3774" t="str">
            <v xml:space="preserve"> </v>
          </cell>
          <cell r="AR3774"/>
          <cell r="AS3774"/>
          <cell r="AT3774"/>
          <cell r="AU3774"/>
        </row>
        <row r="3775">
          <cell r="B3775">
            <v>39115</v>
          </cell>
          <cell r="C3775">
            <v>39115</v>
          </cell>
          <cell r="D3775" t="str">
            <v>#REF!</v>
          </cell>
          <cell r="E3775">
            <v>45260</v>
          </cell>
          <cell r="F3775" t="str">
            <v>ACTIVO</v>
          </cell>
          <cell r="G3775" t="str">
            <v>NO APLICA</v>
          </cell>
          <cell r="H3775" t="str">
            <v xml:space="preserve">AGITADOR MAGNÉTICO CON PLANCHA DE CALENTAMIENTO </v>
          </cell>
          <cell r="I3775" t="str">
            <v>NO APLICA</v>
          </cell>
          <cell r="J3775" t="str">
            <v>VELP SCIENTIFICA</v>
          </cell>
          <cell r="K3775" t="str">
            <v>F20510551</v>
          </cell>
          <cell r="L3775">
            <v>635897</v>
          </cell>
          <cell r="M3775" t="str">
            <v>AGITADORES</v>
          </cell>
          <cell r="N3775" t="str">
            <v>DRSP</v>
          </cell>
          <cell r="O3775" t="str">
            <v>GMR - MICROBIOLOGÍA</v>
          </cell>
          <cell r="P3775" t="str">
            <v>ÁREA DE PREPARACIÓN DE MEDIOS DE CULTIVO</v>
          </cell>
          <cell r="Q3775" t="str">
            <v>PROPIO</v>
          </cell>
          <cell r="R3775" t="str">
            <v>VELOCIDAD Y TEMPERATURA</v>
          </cell>
          <cell r="S3775" t="str">
            <v>RANGO DE AGITACIÓN : 50 a 1500 rpm; TEMPERATURA: TEMPERATURA AMBIENTE A  550 °C</v>
          </cell>
          <cell r="T3775"/>
          <cell r="U3775"/>
          <cell r="V3775"/>
          <cell r="W3775"/>
          <cell r="X3775"/>
          <cell r="Y3775" t="str">
            <v xml:space="preserve"> </v>
          </cell>
          <cell r="Z3775" t="str">
            <v xml:space="preserve">  </v>
          </cell>
          <cell r="AA3775"/>
          <cell r="AB3775"/>
          <cell r="AC3775"/>
          <cell r="AD3775"/>
          <cell r="AE3775" t="str">
            <v xml:space="preserve"> </v>
          </cell>
          <cell r="AF3775" t="str">
            <v xml:space="preserve"> </v>
          </cell>
          <cell r="AG3775"/>
          <cell r="AH3775"/>
          <cell r="AI3775"/>
          <cell r="AJ3775" t="str">
            <v xml:space="preserve"> </v>
          </cell>
          <cell r="AK3775" t="str">
            <v xml:space="preserve"> </v>
          </cell>
          <cell r="AL3775"/>
          <cell r="AM3775"/>
          <cell r="AN3775"/>
          <cell r="AO3775"/>
          <cell r="AP3775" t="str">
            <v xml:space="preserve"> </v>
          </cell>
          <cell r="AQ3775" t="str">
            <v xml:space="preserve"> </v>
          </cell>
          <cell r="AR3775"/>
          <cell r="AS3775"/>
          <cell r="AT3775"/>
          <cell r="AU3775"/>
        </row>
        <row r="3776">
          <cell r="B3776" t="str">
            <v>AC-328</v>
          </cell>
          <cell r="C3776">
            <v>39152</v>
          </cell>
          <cell r="D3776" t="str">
            <v>#REF!</v>
          </cell>
          <cell r="E3776" t="str">
            <v>NO DISPONIBLE</v>
          </cell>
          <cell r="F3776" t="str">
            <v>ACTIVO</v>
          </cell>
          <cell r="G3776" t="str">
            <v>NO APLICA</v>
          </cell>
          <cell r="H3776" t="str">
            <v xml:space="preserve">BURETA DIGITAL </v>
          </cell>
          <cell r="I3776" t="str">
            <v>NO APLICA</v>
          </cell>
          <cell r="J3776" t="str">
            <v>BRAND</v>
          </cell>
          <cell r="K3776" t="str">
            <v>TITRETTE</v>
          </cell>
          <cell r="L3776" t="str">
            <v>22J67583</v>
          </cell>
          <cell r="M3776" t="str">
            <v>VOLUMÉTRICOS</v>
          </cell>
          <cell r="N3776" t="str">
            <v>DP</v>
          </cell>
          <cell r="O3776" t="str">
            <v>AC - ASEGURAMIENTO DE LA CALIDAD</v>
          </cell>
          <cell r="P3776" t="str">
            <v>FISICOQUIMICO 1</v>
          </cell>
          <cell r="Q3776" t="str">
            <v>PROPIO</v>
          </cell>
          <cell r="R3776" t="str">
            <v>VOLUMEN</v>
          </cell>
          <cell r="S3776" t="str">
            <v>25 ml</v>
          </cell>
          <cell r="T3776"/>
          <cell r="U3776"/>
          <cell r="V3776">
            <v>12</v>
          </cell>
          <cell r="W3776"/>
          <cell r="X3776"/>
          <cell r="Y3776" t="str">
            <v xml:space="preserve"> </v>
          </cell>
          <cell r="Z3776" t="str">
            <v xml:space="preserve">  </v>
          </cell>
          <cell r="AA3776"/>
          <cell r="AB3776"/>
          <cell r="AC3776"/>
          <cell r="AD3776"/>
          <cell r="AE3776">
            <v>45738</v>
          </cell>
          <cell r="AF3776">
            <v>-30</v>
          </cell>
          <cell r="AG3776" t="str">
            <v>Mar</v>
          </cell>
          <cell r="AH3776" t="str">
            <v>Mar</v>
          </cell>
          <cell r="AI3776">
            <v>45373</v>
          </cell>
          <cell r="AJ3776" t="str">
            <v xml:space="preserve"> </v>
          </cell>
          <cell r="AK3776" t="str">
            <v xml:space="preserve"> </v>
          </cell>
          <cell r="AL3776"/>
          <cell r="AM3776"/>
          <cell r="AN3776"/>
          <cell r="AO3776"/>
          <cell r="AP3776" t="str">
            <v xml:space="preserve"> </v>
          </cell>
          <cell r="AQ3776" t="str">
            <v xml:space="preserve"> </v>
          </cell>
          <cell r="AR3776"/>
          <cell r="AS3776"/>
          <cell r="AT3776"/>
          <cell r="AU3776"/>
        </row>
        <row r="3777">
          <cell r="B3777" t="str">
            <v>AC-329</v>
          </cell>
          <cell r="C3777">
            <v>39153</v>
          </cell>
          <cell r="D3777" t="str">
            <v>#REF!</v>
          </cell>
          <cell r="E3777" t="str">
            <v>NO DISPONIBLE</v>
          </cell>
          <cell r="F3777" t="str">
            <v>ACTIVO</v>
          </cell>
          <cell r="G3777" t="str">
            <v>NO APLICA</v>
          </cell>
          <cell r="H3777" t="str">
            <v xml:space="preserve">BURETA DIGITAL </v>
          </cell>
          <cell r="I3777" t="str">
            <v>NO APLICA</v>
          </cell>
          <cell r="J3777" t="str">
            <v>BRAND</v>
          </cell>
          <cell r="K3777" t="str">
            <v>TITRETTE</v>
          </cell>
          <cell r="L3777" t="str">
            <v>22J67584</v>
          </cell>
          <cell r="M3777" t="str">
            <v>VOLUMÉTRICOS</v>
          </cell>
          <cell r="N3777" t="str">
            <v>DP</v>
          </cell>
          <cell r="O3777" t="str">
            <v>AC - ASEGURAMIENTO DE LA CALIDAD</v>
          </cell>
          <cell r="P3777" t="str">
            <v>FISICOQUIMICO 1</v>
          </cell>
          <cell r="Q3777" t="str">
            <v>PROPIO</v>
          </cell>
          <cell r="R3777" t="str">
            <v>VOLUMEN</v>
          </cell>
          <cell r="S3777" t="str">
            <v>25 ml</v>
          </cell>
          <cell r="T3777"/>
          <cell r="U3777"/>
          <cell r="V3777">
            <v>12</v>
          </cell>
          <cell r="W3777"/>
          <cell r="X3777"/>
          <cell r="Y3777" t="str">
            <v xml:space="preserve"> </v>
          </cell>
          <cell r="Z3777" t="str">
            <v xml:space="preserve">  </v>
          </cell>
          <cell r="AA3777"/>
          <cell r="AB3777"/>
          <cell r="AC3777"/>
          <cell r="AD3777"/>
          <cell r="AE3777">
            <v>45738</v>
          </cell>
          <cell r="AF3777">
            <v>-30</v>
          </cell>
          <cell r="AG3777" t="str">
            <v>Mar</v>
          </cell>
          <cell r="AH3777" t="str">
            <v>Mar</v>
          </cell>
          <cell r="AI3777">
            <v>45373</v>
          </cell>
          <cell r="AJ3777" t="str">
            <v xml:space="preserve"> </v>
          </cell>
          <cell r="AK3777" t="str">
            <v xml:space="preserve"> </v>
          </cell>
          <cell r="AL3777"/>
          <cell r="AM3777"/>
          <cell r="AN3777"/>
          <cell r="AO3777"/>
          <cell r="AP3777" t="str">
            <v xml:space="preserve"> </v>
          </cell>
          <cell r="AQ3777" t="str">
            <v xml:space="preserve"> </v>
          </cell>
          <cell r="AR3777"/>
          <cell r="AS3777"/>
          <cell r="AT3777"/>
          <cell r="AU3777"/>
        </row>
        <row r="3778">
          <cell r="B3778" t="str">
            <v>AC-330</v>
          </cell>
          <cell r="C3778">
            <v>39155</v>
          </cell>
          <cell r="D3778" t="str">
            <v>#REF!</v>
          </cell>
          <cell r="E3778">
            <v>45202</v>
          </cell>
          <cell r="F3778" t="str">
            <v>ACTIVO</v>
          </cell>
          <cell r="G3778" t="str">
            <v>NO APLICA</v>
          </cell>
          <cell r="H3778" t="str">
            <v>MICROPIPETA MONOCANAL</v>
          </cell>
          <cell r="I3778" t="str">
            <v>NO APLICA</v>
          </cell>
          <cell r="J3778" t="str">
            <v>EPPENDORF</v>
          </cell>
          <cell r="K3778" t="str">
            <v>RESEARCH PLUS</v>
          </cell>
          <cell r="L3778" t="str">
            <v>P67438L</v>
          </cell>
          <cell r="M3778" t="str">
            <v>VOLUMÉTRICOS</v>
          </cell>
          <cell r="N3778" t="str">
            <v>DP</v>
          </cell>
          <cell r="O3778" t="str">
            <v>AC - ASEGURAMIENTO DE LA CALIDAD</v>
          </cell>
          <cell r="P3778" t="str">
            <v>VENENOS</v>
          </cell>
          <cell r="Q3778" t="str">
            <v>PROPIO</v>
          </cell>
          <cell r="R3778" t="str">
            <v>VOLUMEN</v>
          </cell>
          <cell r="S3778" t="str">
            <v>0,5 - 10 ul</v>
          </cell>
          <cell r="T3778"/>
          <cell r="U3778"/>
          <cell r="V3778">
            <v>12</v>
          </cell>
          <cell r="W3778"/>
          <cell r="X3778"/>
          <cell r="Y3778" t="str">
            <v xml:space="preserve"> </v>
          </cell>
          <cell r="Z3778" t="str">
            <v xml:space="preserve">  </v>
          </cell>
          <cell r="AA3778"/>
          <cell r="AB3778"/>
          <cell r="AC3778"/>
          <cell r="AD3778"/>
          <cell r="AE3778">
            <v>45710</v>
          </cell>
          <cell r="AF3778">
            <v>-58</v>
          </cell>
          <cell r="AG3778" t="str">
            <v>Feb</v>
          </cell>
          <cell r="AH3778" t="str">
            <v>Feb</v>
          </cell>
          <cell r="AI3778">
            <v>45344</v>
          </cell>
          <cell r="AJ3778" t="str">
            <v xml:space="preserve"> </v>
          </cell>
          <cell r="AK3778" t="str">
            <v xml:space="preserve"> </v>
          </cell>
          <cell r="AL3778"/>
          <cell r="AM3778"/>
          <cell r="AN3778"/>
          <cell r="AO3778"/>
          <cell r="AP3778" t="str">
            <v xml:space="preserve"> </v>
          </cell>
          <cell r="AQ3778" t="str">
            <v xml:space="preserve"> </v>
          </cell>
          <cell r="AR3778"/>
          <cell r="AS3778"/>
          <cell r="AT3778"/>
          <cell r="AU3778"/>
        </row>
        <row r="3779">
          <cell r="B3779" t="str">
            <v>AC-331</v>
          </cell>
          <cell r="C3779">
            <v>39156</v>
          </cell>
          <cell r="D3779" t="str">
            <v>#REF!</v>
          </cell>
          <cell r="E3779">
            <v>45202</v>
          </cell>
          <cell r="F3779" t="str">
            <v>ACTIVO</v>
          </cell>
          <cell r="G3779" t="str">
            <v>NO APLICA</v>
          </cell>
          <cell r="H3779" t="str">
            <v>MICROPIPETA MONOCANAL</v>
          </cell>
          <cell r="I3779" t="str">
            <v>NO APLICA</v>
          </cell>
          <cell r="J3779" t="str">
            <v>EPPENDORF</v>
          </cell>
          <cell r="K3779" t="str">
            <v>RESEARCH PLUS</v>
          </cell>
          <cell r="L3779" t="str">
            <v>P67466L</v>
          </cell>
          <cell r="M3779" t="str">
            <v>VOLUMÉTRICOS</v>
          </cell>
          <cell r="N3779" t="str">
            <v>DP</v>
          </cell>
          <cell r="O3779" t="str">
            <v>AC - ASEGURAMIENTO DE LA CALIDAD</v>
          </cell>
          <cell r="P3779" t="str">
            <v>FISICOQUIMICO 2</v>
          </cell>
          <cell r="Q3779" t="str">
            <v>PROPIO</v>
          </cell>
          <cell r="R3779" t="str">
            <v>VOLUMEN</v>
          </cell>
          <cell r="S3779" t="str">
            <v>0,5 - 10 ul</v>
          </cell>
          <cell r="T3779"/>
          <cell r="U3779"/>
          <cell r="V3779">
            <v>12</v>
          </cell>
          <cell r="W3779"/>
          <cell r="X3779"/>
          <cell r="Y3779" t="str">
            <v xml:space="preserve"> </v>
          </cell>
          <cell r="Z3779" t="str">
            <v xml:space="preserve">  </v>
          </cell>
          <cell r="AA3779"/>
          <cell r="AB3779"/>
          <cell r="AC3779"/>
          <cell r="AD3779"/>
          <cell r="AE3779">
            <v>45779</v>
          </cell>
          <cell r="AF3779">
            <v>11</v>
          </cell>
          <cell r="AG3779" t="str">
            <v>May</v>
          </cell>
          <cell r="AH3779" t="str">
            <v>May</v>
          </cell>
          <cell r="AI3779">
            <v>45414</v>
          </cell>
          <cell r="AJ3779" t="str">
            <v xml:space="preserve"> </v>
          </cell>
          <cell r="AK3779" t="str">
            <v xml:space="preserve"> </v>
          </cell>
          <cell r="AL3779"/>
          <cell r="AM3779"/>
          <cell r="AN3779"/>
          <cell r="AO3779"/>
          <cell r="AP3779" t="str">
            <v xml:space="preserve"> </v>
          </cell>
          <cell r="AQ3779" t="str">
            <v xml:space="preserve"> </v>
          </cell>
          <cell r="AR3779"/>
          <cell r="AS3779"/>
          <cell r="AT3779"/>
          <cell r="AU3779"/>
        </row>
        <row r="3780">
          <cell r="B3780" t="str">
            <v>AC-295</v>
          </cell>
          <cell r="C3780">
            <v>39242</v>
          </cell>
          <cell r="D3780" t="str">
            <v>#REF!</v>
          </cell>
          <cell r="E3780">
            <v>45269</v>
          </cell>
          <cell r="F3780" t="str">
            <v>ACTIVO</v>
          </cell>
          <cell r="G3780" t="str">
            <v>NO APLICA</v>
          </cell>
          <cell r="H3780" t="str">
            <v xml:space="preserve">TERMOHIGRÓMETRO </v>
          </cell>
          <cell r="I3780" t="str">
            <v>DGRAPH TM</v>
          </cell>
          <cell r="J3780" t="str">
            <v>YOWEXA</v>
          </cell>
          <cell r="K3780" t="str">
            <v>DWL-20E</v>
          </cell>
          <cell r="L3780" t="str">
            <v>220228DWL0125068</v>
          </cell>
          <cell r="M3780" t="str">
            <v>INSTRUMENTOS DE MEDICIÓN</v>
          </cell>
          <cell r="N3780" t="str">
            <v>DP</v>
          </cell>
          <cell r="O3780" t="str">
            <v>AC - ASEGURAMIENTO DE LA CALIDAD</v>
          </cell>
          <cell r="P3780"/>
          <cell r="Q3780" t="str">
            <v>PROPIO</v>
          </cell>
          <cell r="R3780" t="str">
            <v xml:space="preserve">TEMPERATURA Y HUMEDAD </v>
          </cell>
          <cell r="S3780" t="str">
            <v>TEMPERATURA: 2 °C A 25 °C; HUMEDAD: 30 %hr A 80 %hr; RESOLUCIÓN: 0,1 °C</v>
          </cell>
          <cell r="T3780"/>
          <cell r="U3780"/>
          <cell r="V3780">
            <v>12</v>
          </cell>
          <cell r="W3780"/>
          <cell r="X3780"/>
          <cell r="Y3780" t="str">
            <v xml:space="preserve"> </v>
          </cell>
          <cell r="Z3780" t="str">
            <v xml:space="preserve">  </v>
          </cell>
          <cell r="AA3780"/>
          <cell r="AB3780"/>
          <cell r="AC3780"/>
          <cell r="AD3780"/>
          <cell r="AE3780">
            <v>45860</v>
          </cell>
          <cell r="AF3780">
            <v>92</v>
          </cell>
          <cell r="AG3780" t="str">
            <v>Jul</v>
          </cell>
          <cell r="AH3780" t="str">
            <v>Jul</v>
          </cell>
          <cell r="AI3780">
            <v>45495</v>
          </cell>
          <cell r="AJ3780" t="str">
            <v xml:space="preserve"> </v>
          </cell>
          <cell r="AK3780" t="str">
            <v xml:space="preserve"> </v>
          </cell>
          <cell r="AL3780"/>
          <cell r="AM3780"/>
          <cell r="AN3780"/>
          <cell r="AO3780"/>
          <cell r="AP3780" t="str">
            <v xml:space="preserve"> </v>
          </cell>
          <cell r="AQ3780" t="str">
            <v xml:space="preserve"> </v>
          </cell>
          <cell r="AR3780"/>
          <cell r="AS3780"/>
          <cell r="AT3780"/>
          <cell r="AU3780"/>
        </row>
        <row r="3781">
          <cell r="B3781" t="str">
            <v>AC-293</v>
          </cell>
          <cell r="C3781">
            <v>39243</v>
          </cell>
          <cell r="D3781" t="str">
            <v>#REF!</v>
          </cell>
          <cell r="E3781">
            <v>45269</v>
          </cell>
          <cell r="F3781" t="str">
            <v>ACTIVO</v>
          </cell>
          <cell r="G3781" t="str">
            <v>NO APLICA</v>
          </cell>
          <cell r="H3781" t="str">
            <v xml:space="preserve">TERMOHIGRÓMETRO </v>
          </cell>
          <cell r="I3781" t="str">
            <v>DGRAPH TM</v>
          </cell>
          <cell r="J3781" t="str">
            <v>YOWEXA</v>
          </cell>
          <cell r="K3781" t="str">
            <v>DWL-20E</v>
          </cell>
          <cell r="L3781" t="str">
            <v>220228DWL0125111</v>
          </cell>
          <cell r="M3781" t="str">
            <v>INSTRUMENTOS DE MEDICIÓN</v>
          </cell>
          <cell r="N3781" t="str">
            <v>DP</v>
          </cell>
          <cell r="O3781" t="str">
            <v>AC - ASEGURAMIENTO DE LA CALIDAD</v>
          </cell>
          <cell r="P3781"/>
          <cell r="Q3781" t="str">
            <v>PROPIO</v>
          </cell>
          <cell r="R3781" t="str">
            <v xml:space="preserve">TEMPERATURA Y HUMEDAD </v>
          </cell>
          <cell r="S3781" t="str">
            <v>TEMPERATURA: 2 °C , 15 °C Y  30 °C; HUMEDAD:  20 % 60 Y 90 %hr; RESOLUCIÓN: 0,1 °C</v>
          </cell>
          <cell r="T3781"/>
          <cell r="U3781"/>
          <cell r="V3781">
            <v>12</v>
          </cell>
          <cell r="W3781"/>
          <cell r="X3781"/>
          <cell r="Y3781" t="str">
            <v xml:space="preserve"> </v>
          </cell>
          <cell r="Z3781" t="str">
            <v xml:space="preserve">  </v>
          </cell>
          <cell r="AA3781"/>
          <cell r="AB3781"/>
          <cell r="AC3781"/>
          <cell r="AD3781"/>
          <cell r="AE3781">
            <v>45951</v>
          </cell>
          <cell r="AF3781">
            <v>183</v>
          </cell>
          <cell r="AG3781" t="str">
            <v>Oct</v>
          </cell>
          <cell r="AH3781" t="str">
            <v>Oct</v>
          </cell>
          <cell r="AI3781">
            <v>45586</v>
          </cell>
          <cell r="AJ3781" t="str">
            <v xml:space="preserve"> </v>
          </cell>
          <cell r="AK3781" t="str">
            <v xml:space="preserve"> </v>
          </cell>
          <cell r="AL3781"/>
          <cell r="AM3781"/>
          <cell r="AN3781"/>
          <cell r="AO3781"/>
          <cell r="AP3781" t="str">
            <v xml:space="preserve"> </v>
          </cell>
          <cell r="AQ3781" t="str">
            <v xml:space="preserve"> </v>
          </cell>
          <cell r="AR3781"/>
          <cell r="AS3781"/>
          <cell r="AT3781"/>
          <cell r="AU3781"/>
        </row>
        <row r="3782">
          <cell r="B3782" t="str">
            <v>AC-294</v>
          </cell>
          <cell r="C3782">
            <v>39244</v>
          </cell>
          <cell r="D3782" t="str">
            <v>#REF!</v>
          </cell>
          <cell r="E3782">
            <v>45269</v>
          </cell>
          <cell r="F3782" t="str">
            <v>ACTIVO</v>
          </cell>
          <cell r="G3782" t="str">
            <v>NO APLICA</v>
          </cell>
          <cell r="H3782" t="str">
            <v xml:space="preserve">TERMOHIGRÓMETRO </v>
          </cell>
          <cell r="I3782" t="str">
            <v>DGRAPH TM</v>
          </cell>
          <cell r="J3782" t="str">
            <v>YOWEXA</v>
          </cell>
          <cell r="K3782" t="str">
            <v>DWL-20E</v>
          </cell>
          <cell r="L3782" t="str">
            <v>220228DWL0125110</v>
          </cell>
          <cell r="M3782" t="str">
            <v>INSTRUMENTOS DE MEDICIÓN</v>
          </cell>
          <cell r="N3782" t="str">
            <v>DP</v>
          </cell>
          <cell r="O3782" t="str">
            <v>AC - ASEGURAMIENTO DE LA CALIDAD</v>
          </cell>
          <cell r="P3782"/>
          <cell r="Q3782" t="str">
            <v>PROPIO</v>
          </cell>
          <cell r="R3782" t="str">
            <v xml:space="preserve">TEMPERATURA Y HUMEDAD </v>
          </cell>
          <cell r="S3782" t="str">
            <v>TEMPERATURA: 2 °C , 15 °C Y  30 °C; HUMEDAD:  20 % 60 Y 90 %hr; RESOLUCIÓN: 0,1 °C</v>
          </cell>
          <cell r="T3782"/>
          <cell r="U3782"/>
          <cell r="V3782">
            <v>12</v>
          </cell>
          <cell r="W3782"/>
          <cell r="X3782"/>
          <cell r="Y3782" t="str">
            <v xml:space="preserve"> </v>
          </cell>
          <cell r="Z3782" t="str">
            <v xml:space="preserve">  </v>
          </cell>
          <cell r="AA3782"/>
          <cell r="AB3782"/>
          <cell r="AC3782"/>
          <cell r="AD3782"/>
          <cell r="AE3782">
            <v>45951</v>
          </cell>
          <cell r="AF3782">
            <v>183</v>
          </cell>
          <cell r="AG3782" t="str">
            <v>Oct</v>
          </cell>
          <cell r="AH3782" t="str">
            <v>Oct</v>
          </cell>
          <cell r="AI3782">
            <v>45586</v>
          </cell>
          <cell r="AJ3782" t="str">
            <v xml:space="preserve"> </v>
          </cell>
          <cell r="AK3782" t="str">
            <v xml:space="preserve"> </v>
          </cell>
          <cell r="AL3782"/>
          <cell r="AM3782"/>
          <cell r="AN3782"/>
          <cell r="AO3782"/>
          <cell r="AP3782" t="str">
            <v xml:space="preserve"> </v>
          </cell>
          <cell r="AQ3782" t="str">
            <v xml:space="preserve"> </v>
          </cell>
          <cell r="AR3782"/>
          <cell r="AS3782"/>
          <cell r="AT3782"/>
          <cell r="AU3782"/>
        </row>
        <row r="3783">
          <cell r="B3783" t="str">
            <v>LNI-073</v>
          </cell>
          <cell r="C3783">
            <v>39245</v>
          </cell>
          <cell r="D3783" t="str">
            <v>#REF!</v>
          </cell>
          <cell r="E3783">
            <v>45269</v>
          </cell>
          <cell r="F3783" t="str">
            <v>ACTIVO</v>
          </cell>
          <cell r="G3783" t="str">
            <v>NO APLICA</v>
          </cell>
          <cell r="H3783" t="str">
            <v xml:space="preserve">TERMOHIGRÓMETRO </v>
          </cell>
          <cell r="I3783" t="str">
            <v>DGRAPH TM</v>
          </cell>
          <cell r="J3783" t="str">
            <v>YOWEXA</v>
          </cell>
          <cell r="K3783" t="str">
            <v>DWL-20E</v>
          </cell>
          <cell r="L3783" t="str">
            <v>220228DWL0125073</v>
          </cell>
          <cell r="M3783" t="str">
            <v>INSTRUMENTOS DE MEDICIÓN</v>
          </cell>
          <cell r="N3783" t="str">
            <v>DISP</v>
          </cell>
          <cell r="O3783" t="str">
            <v>LNI - NUTRICIÓN</v>
          </cell>
          <cell r="P3783" t="str">
            <v>CUARTO DE CONGELADORES</v>
          </cell>
          <cell r="Q3783" t="str">
            <v>PROPIO</v>
          </cell>
          <cell r="R3783" t="str">
            <v xml:space="preserve">TEMPERATURA Y HUMEDAD </v>
          </cell>
          <cell r="S3783" t="str">
            <v>TEMPERATURA: 10 °C A 30 °C; HUMEDAD: 30 %hr A 60 %hr; RESOLUCIÓN: 0,1 °C</v>
          </cell>
          <cell r="T3783"/>
          <cell r="U3783"/>
          <cell r="V3783">
            <v>12</v>
          </cell>
          <cell r="W3783"/>
          <cell r="X3783"/>
          <cell r="Y3783" t="str">
            <v xml:space="preserve"> </v>
          </cell>
          <cell r="Z3783" t="str">
            <v xml:space="preserve">  </v>
          </cell>
          <cell r="AA3783"/>
          <cell r="AB3783"/>
          <cell r="AC3783"/>
          <cell r="AD3783"/>
          <cell r="AE3783">
            <v>45652</v>
          </cell>
          <cell r="AF3783">
            <v>-116</v>
          </cell>
          <cell r="AG3783"/>
          <cell r="AH3783"/>
          <cell r="AI3783">
            <v>45286</v>
          </cell>
          <cell r="AJ3783" t="str">
            <v xml:space="preserve"> </v>
          </cell>
          <cell r="AK3783" t="str">
            <v xml:space="preserve"> </v>
          </cell>
          <cell r="AL3783"/>
          <cell r="AM3783"/>
          <cell r="AN3783"/>
          <cell r="AO3783"/>
          <cell r="AP3783" t="str">
            <v xml:space="preserve"> </v>
          </cell>
          <cell r="AQ3783" t="str">
            <v xml:space="preserve"> </v>
          </cell>
          <cell r="AR3783"/>
          <cell r="AS3783"/>
          <cell r="AT3783"/>
          <cell r="AU3783"/>
        </row>
        <row r="3784">
          <cell r="B3784" t="str">
            <v>MC-091</v>
          </cell>
          <cell r="C3784">
            <v>39246</v>
          </cell>
          <cell r="D3784" t="str">
            <v>#REF!</v>
          </cell>
          <cell r="E3784">
            <v>45269</v>
          </cell>
          <cell r="F3784" t="str">
            <v>ACTIVO</v>
          </cell>
          <cell r="G3784" t="str">
            <v>NO APLICA</v>
          </cell>
          <cell r="H3784" t="str">
            <v xml:space="preserve">TERMOHIGRÓMETRO </v>
          </cell>
          <cell r="I3784" t="str">
            <v>DGRAPH TM</v>
          </cell>
          <cell r="J3784" t="str">
            <v>YOWEXA</v>
          </cell>
          <cell r="K3784" t="str">
            <v>DWL-20E</v>
          </cell>
          <cell r="L3784" t="str">
            <v>220228DWL0125075</v>
          </cell>
          <cell r="M3784" t="str">
            <v>INSTRUMENTOS DE MEDICIÓN</v>
          </cell>
          <cell r="N3784" t="str">
            <v>DP</v>
          </cell>
          <cell r="O3784" t="str">
            <v>MC - MEDIOS DE CULTIVO</v>
          </cell>
          <cell r="P3784"/>
          <cell r="Q3784" t="str">
            <v>PROPIO</v>
          </cell>
          <cell r="R3784" t="str">
            <v xml:space="preserve">TEMPERATURA Y HUMEDAD </v>
          </cell>
          <cell r="S3784" t="str">
            <v>TEMPERATURA: 10 °C A 30 °C; HUMEDAD: 40 %hr A 60 %hr; RESOLUCIÓN: 0,1 °C</v>
          </cell>
          <cell r="T3784" t="str">
            <v>No conforme para Humedad</v>
          </cell>
          <cell r="U3784"/>
          <cell r="V3784">
            <v>12</v>
          </cell>
          <cell r="W3784"/>
          <cell r="X3784"/>
          <cell r="Y3784" t="str">
            <v xml:space="preserve"> </v>
          </cell>
          <cell r="Z3784" t="str">
            <v xml:space="preserve">  </v>
          </cell>
          <cell r="AA3784"/>
          <cell r="AB3784"/>
          <cell r="AC3784"/>
          <cell r="AD3784"/>
          <cell r="AE3784">
            <v>45916</v>
          </cell>
          <cell r="AF3784">
            <v>148</v>
          </cell>
          <cell r="AG3784" t="str">
            <v>Sep</v>
          </cell>
          <cell r="AH3784" t="str">
            <v>Sep</v>
          </cell>
          <cell r="AI3784">
            <v>45551</v>
          </cell>
          <cell r="AJ3784" t="str">
            <v xml:space="preserve"> </v>
          </cell>
          <cell r="AK3784" t="str">
            <v xml:space="preserve"> </v>
          </cell>
          <cell r="AL3784"/>
          <cell r="AM3784"/>
          <cell r="AN3784"/>
          <cell r="AO3784"/>
          <cell r="AP3784" t="str">
            <v xml:space="preserve"> </v>
          </cell>
          <cell r="AQ3784" t="str">
            <v xml:space="preserve"> </v>
          </cell>
          <cell r="AR3784"/>
          <cell r="AS3784"/>
          <cell r="AT3784"/>
          <cell r="AU3784"/>
        </row>
        <row r="3785">
          <cell r="B3785" t="str">
            <v>MC-090</v>
          </cell>
          <cell r="C3785">
            <v>39247</v>
          </cell>
          <cell r="D3785" t="str">
            <v>#REF!</v>
          </cell>
          <cell r="E3785">
            <v>45269</v>
          </cell>
          <cell r="F3785" t="str">
            <v>ACTIVO</v>
          </cell>
          <cell r="G3785" t="str">
            <v>NO APLICA</v>
          </cell>
          <cell r="H3785" t="str">
            <v xml:space="preserve">TERMOHIGRÓMETRO </v>
          </cell>
          <cell r="I3785" t="str">
            <v>DGRAPH TM</v>
          </cell>
          <cell r="J3785" t="str">
            <v>YOWEXA</v>
          </cell>
          <cell r="K3785" t="str">
            <v>DWL-20E</v>
          </cell>
          <cell r="L3785" t="str">
            <v>220228DWL0125080</v>
          </cell>
          <cell r="M3785" t="str">
            <v>INSTRUMENTOS DE MEDICIÓN</v>
          </cell>
          <cell r="N3785" t="str">
            <v>DP</v>
          </cell>
          <cell r="O3785" t="str">
            <v>MC - MEDIOS DE CULTIVO</v>
          </cell>
          <cell r="P3785"/>
          <cell r="Q3785" t="str">
            <v>PROPIO</v>
          </cell>
          <cell r="R3785" t="str">
            <v xml:space="preserve">TEMPERATURA Y HUMEDAD </v>
          </cell>
          <cell r="S3785" t="str">
            <v>TEMPERATURA: 10 °C a  30 °C; HUMEDAD: 40 %hr A 60 %hr; RESOLUCIÓN: 0,1 °C</v>
          </cell>
          <cell r="T3785"/>
          <cell r="U3785"/>
          <cell r="V3785">
            <v>12</v>
          </cell>
          <cell r="W3785"/>
          <cell r="X3785"/>
          <cell r="Y3785" t="str">
            <v xml:space="preserve"> </v>
          </cell>
          <cell r="Z3785" t="str">
            <v xml:space="preserve">  </v>
          </cell>
          <cell r="AA3785"/>
          <cell r="AB3785"/>
          <cell r="AC3785"/>
          <cell r="AD3785"/>
          <cell r="AE3785">
            <v>45916</v>
          </cell>
          <cell r="AF3785">
            <v>148</v>
          </cell>
          <cell r="AG3785" t="str">
            <v>Sep</v>
          </cell>
          <cell r="AH3785" t="str">
            <v>Sep</v>
          </cell>
          <cell r="AI3785">
            <v>45551</v>
          </cell>
          <cell r="AJ3785" t="str">
            <v xml:space="preserve"> </v>
          </cell>
          <cell r="AK3785" t="str">
            <v xml:space="preserve"> </v>
          </cell>
          <cell r="AL3785"/>
          <cell r="AM3785"/>
          <cell r="AN3785"/>
          <cell r="AO3785"/>
          <cell r="AP3785" t="str">
            <v xml:space="preserve"> </v>
          </cell>
          <cell r="AQ3785" t="str">
            <v xml:space="preserve"> </v>
          </cell>
          <cell r="AR3785"/>
          <cell r="AS3785"/>
          <cell r="AT3785"/>
          <cell r="AU3785"/>
        </row>
        <row r="3786">
          <cell r="B3786" t="str">
            <v>MC-095</v>
          </cell>
          <cell r="C3786">
            <v>39248</v>
          </cell>
          <cell r="D3786" t="str">
            <v>#REF!</v>
          </cell>
          <cell r="E3786">
            <v>45269</v>
          </cell>
          <cell r="F3786" t="str">
            <v>ACTIVO</v>
          </cell>
          <cell r="G3786" t="str">
            <v>NO APLICA</v>
          </cell>
          <cell r="H3786" t="str">
            <v xml:space="preserve">TERMOHIGRÓMETRO </v>
          </cell>
          <cell r="I3786" t="str">
            <v>DGRAPH TM</v>
          </cell>
          <cell r="J3786" t="str">
            <v>YOWEXA</v>
          </cell>
          <cell r="K3786" t="str">
            <v>DWL-20E</v>
          </cell>
          <cell r="L3786" t="str">
            <v>220228DWL0125125</v>
          </cell>
          <cell r="M3786" t="str">
            <v>INSTRUMENTOS DE MEDICIÓN</v>
          </cell>
          <cell r="N3786" t="str">
            <v>DP</v>
          </cell>
          <cell r="O3786" t="str">
            <v>MC - MEDIOS DE CULTIVO</v>
          </cell>
          <cell r="P3786"/>
          <cell r="Q3786" t="str">
            <v>PROPIO</v>
          </cell>
          <cell r="R3786" t="str">
            <v xml:space="preserve">TEMPERATURA Y HUMEDAD </v>
          </cell>
          <cell r="S3786" t="str">
            <v>Puntos de  calibración:
Temperatura: 10 °C, 20 °C y 30 °C
Humedad relativa: 40 %, 50% y 60 % HRRESOLUCIÓN: 0,1 °C</v>
          </cell>
          <cell r="T3786"/>
          <cell r="U3786"/>
          <cell r="V3786">
            <v>12</v>
          </cell>
          <cell r="W3786"/>
          <cell r="X3786"/>
          <cell r="Y3786" t="str">
            <v xml:space="preserve"> </v>
          </cell>
          <cell r="Z3786" t="str">
            <v xml:space="preserve">  </v>
          </cell>
          <cell r="AA3786"/>
          <cell r="AB3786"/>
          <cell r="AC3786"/>
          <cell r="AD3786"/>
          <cell r="AE3786">
            <v>45799</v>
          </cell>
          <cell r="AF3786">
            <v>31</v>
          </cell>
          <cell r="AG3786" t="str">
            <v>May</v>
          </cell>
          <cell r="AH3786" t="str">
            <v>May</v>
          </cell>
          <cell r="AI3786">
            <v>45434</v>
          </cell>
          <cell r="AJ3786" t="str">
            <v xml:space="preserve"> </v>
          </cell>
          <cell r="AK3786" t="str">
            <v xml:space="preserve"> </v>
          </cell>
          <cell r="AL3786"/>
          <cell r="AM3786"/>
          <cell r="AN3786"/>
          <cell r="AO3786"/>
          <cell r="AP3786" t="str">
            <v xml:space="preserve"> </v>
          </cell>
          <cell r="AQ3786" t="str">
            <v xml:space="preserve"> </v>
          </cell>
          <cell r="AR3786"/>
          <cell r="AS3786"/>
          <cell r="AT3786"/>
          <cell r="AU3786"/>
        </row>
        <row r="3787">
          <cell r="B3787" t="str">
            <v>LSO-071</v>
          </cell>
          <cell r="C3787">
            <v>39249</v>
          </cell>
          <cell r="D3787" t="str">
            <v>#REF!</v>
          </cell>
          <cell r="E3787">
            <v>45269</v>
          </cell>
          <cell r="F3787" t="str">
            <v>ACTIVO</v>
          </cell>
          <cell r="G3787" t="str">
            <v>NO APLICA</v>
          </cell>
          <cell r="H3787" t="str">
            <v xml:space="preserve">TERMOHIGRÓMETRO </v>
          </cell>
          <cell r="I3787" t="str">
            <v xml:space="preserve">NO APLICA </v>
          </cell>
          <cell r="J3787" t="str">
            <v>YOWEXA</v>
          </cell>
          <cell r="K3787" t="str">
            <v>DWL-20E</v>
          </cell>
          <cell r="L3787" t="str">
            <v>220228DWL0125083</v>
          </cell>
          <cell r="M3787" t="str">
            <v>INSTRUMENTOS DE MEDICIÓN</v>
          </cell>
          <cell r="N3787" t="str">
            <v>DISP</v>
          </cell>
          <cell r="O3787" t="str">
            <v>LSA - SALUD AMBIENTAL Y LABORAL</v>
          </cell>
          <cell r="P3787" t="str">
            <v>CUARTO DE INSUMOS</v>
          </cell>
          <cell r="Q3787" t="str">
            <v>PROPIO</v>
          </cell>
          <cell r="R3787" t="str">
            <v xml:space="preserve">TEMPERATURA Y HUMEDAD </v>
          </cell>
          <cell r="S3787" t="str">
            <v>TEMPERATURA: 5 °C A 15 °C; HUMEDAD: 30 %hr A 70 %hr; RESOLUCIÓN: 0,1 °C</v>
          </cell>
          <cell r="T3787"/>
          <cell r="U3787"/>
          <cell r="V3787">
            <v>12</v>
          </cell>
          <cell r="W3787"/>
          <cell r="X3787"/>
          <cell r="Y3787" t="str">
            <v xml:space="preserve"> </v>
          </cell>
          <cell r="Z3787" t="str">
            <v xml:space="preserve">  </v>
          </cell>
          <cell r="AA3787"/>
          <cell r="AB3787"/>
          <cell r="AC3787"/>
          <cell r="AD3787"/>
          <cell r="AE3787">
            <v>45514</v>
          </cell>
          <cell r="AF3787">
            <v>-254</v>
          </cell>
          <cell r="AG3787"/>
          <cell r="AH3787"/>
          <cell r="AI3787">
            <v>45148</v>
          </cell>
          <cell r="AJ3787" t="str">
            <v xml:space="preserve"> </v>
          </cell>
          <cell r="AK3787" t="str">
            <v xml:space="preserve"> </v>
          </cell>
          <cell r="AL3787"/>
          <cell r="AM3787"/>
          <cell r="AN3787"/>
          <cell r="AO3787"/>
          <cell r="AP3787" t="str">
            <v xml:space="preserve"> </v>
          </cell>
          <cell r="AQ3787" t="str">
            <v xml:space="preserve"> </v>
          </cell>
          <cell r="AR3787"/>
          <cell r="AS3787"/>
          <cell r="AT3787"/>
          <cell r="AU3787"/>
        </row>
        <row r="3788">
          <cell r="B3788" t="str">
            <v>LSO-070</v>
          </cell>
          <cell r="C3788">
            <v>39250</v>
          </cell>
          <cell r="D3788" t="str">
            <v>#REF!</v>
          </cell>
          <cell r="E3788">
            <v>45269</v>
          </cell>
          <cell r="F3788" t="str">
            <v>ACTIVO</v>
          </cell>
          <cell r="G3788" t="str">
            <v>NO APLICA</v>
          </cell>
          <cell r="H3788" t="str">
            <v xml:space="preserve">TERMOHIGRÓMETRO </v>
          </cell>
          <cell r="I3788" t="str">
            <v>DGRAPH TM</v>
          </cell>
          <cell r="J3788" t="str">
            <v>YOWEXA</v>
          </cell>
          <cell r="K3788" t="str">
            <v>DWL-20E</v>
          </cell>
          <cell r="L3788" t="str">
            <v>220228DWL0125128</v>
          </cell>
          <cell r="M3788" t="str">
            <v>INSTRUMENTOS DE MEDICIÓN</v>
          </cell>
          <cell r="N3788" t="str">
            <v>DISP</v>
          </cell>
          <cell r="O3788" t="str">
            <v>LSA - SALUD AMBIENTAL Y LABORAL</v>
          </cell>
          <cell r="P3788" t="str">
            <v>CUARTO DE INSUMOS</v>
          </cell>
          <cell r="Q3788" t="str">
            <v>PROPIO</v>
          </cell>
          <cell r="R3788" t="str">
            <v xml:space="preserve">TEMPERATURA Y HUMEDAD </v>
          </cell>
          <cell r="S3788" t="str">
            <v>TEMPERATURA: 5 °C A 15 °C; HUMEDAD: 30 %hr A 70 %hr; RESOLUCIÓN: 0,1 °C</v>
          </cell>
          <cell r="T3788"/>
          <cell r="U3788"/>
          <cell r="V3788">
            <v>12</v>
          </cell>
          <cell r="W3788"/>
          <cell r="X3788"/>
          <cell r="Y3788" t="str">
            <v xml:space="preserve"> </v>
          </cell>
          <cell r="Z3788" t="str">
            <v xml:space="preserve">  </v>
          </cell>
          <cell r="AA3788"/>
          <cell r="AB3788"/>
          <cell r="AC3788"/>
          <cell r="AD3788"/>
          <cell r="AE3788">
            <v>45694</v>
          </cell>
          <cell r="AF3788">
            <v>-74</v>
          </cell>
          <cell r="AG3788" t="str">
            <v>Feb</v>
          </cell>
          <cell r="AH3788" t="str">
            <v>Feb</v>
          </cell>
          <cell r="AI3788">
            <v>45328</v>
          </cell>
          <cell r="AJ3788" t="str">
            <v xml:space="preserve"> </v>
          </cell>
          <cell r="AK3788" t="str">
            <v xml:space="preserve"> </v>
          </cell>
          <cell r="AL3788"/>
          <cell r="AM3788"/>
          <cell r="AN3788"/>
          <cell r="AO3788"/>
          <cell r="AP3788" t="str">
            <v xml:space="preserve"> </v>
          </cell>
          <cell r="AQ3788" t="str">
            <v xml:space="preserve"> </v>
          </cell>
          <cell r="AR3788"/>
          <cell r="AS3788"/>
          <cell r="AT3788"/>
          <cell r="AU3788"/>
        </row>
        <row r="3789">
          <cell r="B3789" t="str">
            <v>BIO-153</v>
          </cell>
          <cell r="C3789">
            <v>39251</v>
          </cell>
          <cell r="D3789" t="str">
            <v>#REF!</v>
          </cell>
          <cell r="E3789">
            <v>45269</v>
          </cell>
          <cell r="F3789" t="str">
            <v>ACTIVO</v>
          </cell>
          <cell r="G3789" t="str">
            <v>NO APLICA</v>
          </cell>
          <cell r="H3789" t="str">
            <v xml:space="preserve">TERMOHIGRÓMETRO </v>
          </cell>
          <cell r="I3789" t="str">
            <v>DGRAPH TM</v>
          </cell>
          <cell r="J3789" t="str">
            <v>YOWEXA</v>
          </cell>
          <cell r="K3789" t="str">
            <v>DWL-20E</v>
          </cell>
          <cell r="L3789" t="str">
            <v>220228DWL0125106</v>
          </cell>
          <cell r="M3789" t="str">
            <v>INSTRUMENTOS DE MEDICIÓN</v>
          </cell>
          <cell r="N3789" t="str">
            <v>DP</v>
          </cell>
          <cell r="O3789" t="str">
            <v>BIO - BIOTERIO</v>
          </cell>
          <cell r="P3789"/>
          <cell r="Q3789" t="str">
            <v>PROPIO</v>
          </cell>
          <cell r="R3789" t="str">
            <v xml:space="preserve">TEMPERATURA Y HUMEDAD </v>
          </cell>
          <cell r="S3789" t="str">
            <v>TEMPERATURA: 10 °C A 30 °C; HUMEDAD: 40 %hr A 60 %hr; RESOLUCIÓN: 0,1 °C</v>
          </cell>
          <cell r="T3789" t="str">
            <v>03-11-2023  Inactivo servicio reporta que no esta en uso
31-07-2024. servicio solicita activación, se entrega calibrado
No conforme para humedad</v>
          </cell>
          <cell r="U3789"/>
          <cell r="V3789">
            <v>12</v>
          </cell>
          <cell r="W3789"/>
          <cell r="X3789"/>
          <cell r="Y3789" t="str">
            <v xml:space="preserve"> </v>
          </cell>
          <cell r="Z3789" t="str">
            <v xml:space="preserve">  </v>
          </cell>
          <cell r="AA3789"/>
          <cell r="AB3789"/>
          <cell r="AC3789"/>
          <cell r="AD3789"/>
          <cell r="AE3789">
            <v>45860</v>
          </cell>
          <cell r="AF3789">
            <v>92</v>
          </cell>
          <cell r="AG3789" t="str">
            <v>Jul</v>
          </cell>
          <cell r="AH3789" t="str">
            <v>Jul</v>
          </cell>
          <cell r="AI3789">
            <v>45495</v>
          </cell>
          <cell r="AJ3789" t="str">
            <v xml:space="preserve"> </v>
          </cell>
          <cell r="AK3789" t="str">
            <v xml:space="preserve"> </v>
          </cell>
          <cell r="AL3789"/>
          <cell r="AM3789"/>
          <cell r="AN3789"/>
          <cell r="AO3789"/>
          <cell r="AP3789" t="str">
            <v xml:space="preserve"> </v>
          </cell>
          <cell r="AQ3789" t="str">
            <v xml:space="preserve"> </v>
          </cell>
          <cell r="AR3789"/>
          <cell r="AS3789"/>
          <cell r="AT3789"/>
          <cell r="AU3789"/>
        </row>
        <row r="3790">
          <cell r="B3790" t="str">
            <v>BIO-152</v>
          </cell>
          <cell r="C3790">
            <v>39252</v>
          </cell>
          <cell r="D3790" t="str">
            <v>#REF!</v>
          </cell>
          <cell r="E3790">
            <v>45269</v>
          </cell>
          <cell r="F3790" t="str">
            <v>ACTIVO</v>
          </cell>
          <cell r="G3790" t="str">
            <v>NO APLICA</v>
          </cell>
          <cell r="H3790" t="str">
            <v xml:space="preserve">TERMOHIGRÓMETRO </v>
          </cell>
          <cell r="I3790" t="str">
            <v>DGRAPH TM</v>
          </cell>
          <cell r="J3790" t="str">
            <v>YOWEXA</v>
          </cell>
          <cell r="K3790" t="str">
            <v>DWL-20E</v>
          </cell>
          <cell r="L3790" t="str">
            <v>220228DWL0125102</v>
          </cell>
          <cell r="M3790" t="str">
            <v>INSTRUMENTOS DE MEDICIÓN</v>
          </cell>
          <cell r="N3790" t="str">
            <v>DP</v>
          </cell>
          <cell r="O3790" t="str">
            <v>BIO - BIOTERIO</v>
          </cell>
          <cell r="P3790"/>
          <cell r="Q3790" t="str">
            <v>PROPIO</v>
          </cell>
          <cell r="R3790" t="str">
            <v xml:space="preserve">TEMPERATURA Y HUMEDAD </v>
          </cell>
          <cell r="S3790" t="str">
            <v>TEMPERATURA: 10 °C A 30 °C; HUMEDAD: 40 %hr A 60 %hr; RESOLUCIÓN: 0,1 °C</v>
          </cell>
          <cell r="T3790" t="str">
            <v>03-11-2023  Inactivo servicio reporta que no esta en uso
26-07-2024. servicio solicita activación, se entrega calibrado
No conforme para humedad</v>
          </cell>
          <cell r="U3790"/>
          <cell r="V3790">
            <v>12</v>
          </cell>
          <cell r="W3790"/>
          <cell r="X3790"/>
          <cell r="Y3790" t="str">
            <v xml:space="preserve"> </v>
          </cell>
          <cell r="Z3790" t="str">
            <v xml:space="preserve">  </v>
          </cell>
          <cell r="AA3790"/>
          <cell r="AB3790"/>
          <cell r="AC3790"/>
          <cell r="AD3790"/>
          <cell r="AE3790">
            <v>45860</v>
          </cell>
          <cell r="AF3790">
            <v>92</v>
          </cell>
          <cell r="AG3790" t="str">
            <v>Jul</v>
          </cell>
          <cell r="AH3790" t="str">
            <v>Jul</v>
          </cell>
          <cell r="AI3790">
            <v>45495</v>
          </cell>
          <cell r="AJ3790" t="str">
            <v xml:space="preserve"> </v>
          </cell>
          <cell r="AK3790" t="str">
            <v xml:space="preserve"> </v>
          </cell>
          <cell r="AL3790"/>
          <cell r="AM3790"/>
          <cell r="AN3790"/>
          <cell r="AO3790"/>
          <cell r="AP3790" t="str">
            <v xml:space="preserve"> </v>
          </cell>
          <cell r="AQ3790" t="str">
            <v xml:space="preserve"> </v>
          </cell>
          <cell r="AR3790"/>
          <cell r="AS3790"/>
          <cell r="AT3790"/>
          <cell r="AU3790"/>
        </row>
        <row r="3791">
          <cell r="B3791" t="str">
            <v>BIO-151</v>
          </cell>
          <cell r="C3791">
            <v>39253</v>
          </cell>
          <cell r="D3791" t="str">
            <v>#REF!</v>
          </cell>
          <cell r="E3791">
            <v>45269</v>
          </cell>
          <cell r="F3791" t="str">
            <v>ACTIVO</v>
          </cell>
          <cell r="G3791" t="str">
            <v>NO APLICA</v>
          </cell>
          <cell r="H3791" t="str">
            <v xml:space="preserve">TERMOHIGRÓMETRO </v>
          </cell>
          <cell r="I3791" t="str">
            <v>DGRAPH TM</v>
          </cell>
          <cell r="J3791" t="str">
            <v>YOWEXA</v>
          </cell>
          <cell r="K3791" t="str">
            <v>DWL-20E</v>
          </cell>
          <cell r="L3791" t="str">
            <v>220228DWL0125137</v>
          </cell>
          <cell r="M3791" t="str">
            <v>INSTRUMENTOS DE MEDICIÓN</v>
          </cell>
          <cell r="N3791" t="str">
            <v>DP</v>
          </cell>
          <cell r="O3791" t="str">
            <v>BIO - BIOTERIO</v>
          </cell>
          <cell r="P3791"/>
          <cell r="Q3791" t="str">
            <v>PROPIO</v>
          </cell>
          <cell r="R3791" t="str">
            <v xml:space="preserve">TEMPERATURA Y HUMEDAD </v>
          </cell>
          <cell r="S3791" t="str">
            <v>TEMPERATURA: 10 °C A 30 °C; HUMEDAD: 40 %hr A 60 %hr; RESOLUCIÓN: 0,1 °C</v>
          </cell>
          <cell r="T3791" t="str">
            <v>03-11-2023  Inactivo servicio reporta que no esta en uso
26-07-2024. servicio solicita activación, se entrega calibrado</v>
          </cell>
          <cell r="U3791"/>
          <cell r="V3791">
            <v>12</v>
          </cell>
          <cell r="W3791"/>
          <cell r="X3791"/>
          <cell r="Y3791" t="str">
            <v xml:space="preserve"> </v>
          </cell>
          <cell r="Z3791" t="str">
            <v xml:space="preserve">  </v>
          </cell>
          <cell r="AA3791"/>
          <cell r="AB3791"/>
          <cell r="AC3791"/>
          <cell r="AD3791"/>
          <cell r="AE3791">
            <v>45860</v>
          </cell>
          <cell r="AF3791">
            <v>92</v>
          </cell>
          <cell r="AG3791" t="str">
            <v>Jul</v>
          </cell>
          <cell r="AH3791" t="str">
            <v>Jul</v>
          </cell>
          <cell r="AI3791">
            <v>45495</v>
          </cell>
          <cell r="AJ3791" t="str">
            <v xml:space="preserve"> </v>
          </cell>
          <cell r="AK3791" t="str">
            <v xml:space="preserve"> </v>
          </cell>
          <cell r="AL3791"/>
          <cell r="AM3791"/>
          <cell r="AN3791"/>
          <cell r="AO3791"/>
          <cell r="AP3791" t="str">
            <v xml:space="preserve"> </v>
          </cell>
          <cell r="AQ3791" t="str">
            <v xml:space="preserve"> </v>
          </cell>
          <cell r="AR3791"/>
          <cell r="AS3791"/>
          <cell r="AT3791"/>
          <cell r="AU3791"/>
        </row>
        <row r="3792">
          <cell r="B3792" t="str">
            <v>GGN-047</v>
          </cell>
          <cell r="C3792">
            <v>39254</v>
          </cell>
          <cell r="D3792" t="str">
            <v>#REF!</v>
          </cell>
          <cell r="E3792">
            <v>45269</v>
          </cell>
          <cell r="F3792" t="str">
            <v>ACTIVO</v>
          </cell>
          <cell r="G3792" t="str">
            <v>NO APLICA</v>
          </cell>
          <cell r="H3792" t="str">
            <v xml:space="preserve">TERMOHIGRÓMETRO </v>
          </cell>
          <cell r="I3792" t="str">
            <v>DGRAPH TM</v>
          </cell>
          <cell r="J3792" t="str">
            <v>YOWEXA</v>
          </cell>
          <cell r="K3792" t="str">
            <v>DWL-20E</v>
          </cell>
          <cell r="L3792" t="str">
            <v>220228DWL0125069</v>
          </cell>
          <cell r="M3792" t="str">
            <v>INSTRUMENTOS DE MEDICIÓN</v>
          </cell>
          <cell r="N3792" t="str">
            <v>DRSP</v>
          </cell>
          <cell r="O3792" t="str">
            <v>GGN - GENÉTICA – CRÓNICAS</v>
          </cell>
          <cell r="P3792" t="str">
            <v>TAMIZAJE NEONATAL</v>
          </cell>
          <cell r="Q3792" t="str">
            <v>PROPIO</v>
          </cell>
          <cell r="R3792" t="str">
            <v xml:space="preserve">TEMPERATURA Y HUMEDAD </v>
          </cell>
          <cell r="S3792" t="str">
            <v>TEMPERATURA: 15 °C A 35 °C; HUMEDAD: 40 %hr A 80 %hr; RESOLUCIÓN: 0,1 °C</v>
          </cell>
          <cell r="T3792"/>
          <cell r="U3792"/>
          <cell r="V3792">
            <v>12</v>
          </cell>
          <cell r="W3792"/>
          <cell r="X3792"/>
          <cell r="Y3792" t="str">
            <v xml:space="preserve"> </v>
          </cell>
          <cell r="Z3792" t="str">
            <v xml:space="preserve">  </v>
          </cell>
          <cell r="AA3792"/>
          <cell r="AB3792"/>
          <cell r="AC3792"/>
          <cell r="AD3792"/>
          <cell r="AE3792">
            <v>45694</v>
          </cell>
          <cell r="AF3792">
            <v>-74</v>
          </cell>
          <cell r="AG3792" t="str">
            <v>Feb</v>
          </cell>
          <cell r="AH3792" t="str">
            <v>R</v>
          </cell>
          <cell r="AI3792">
            <v>45328</v>
          </cell>
          <cell r="AJ3792" t="str">
            <v xml:space="preserve"> </v>
          </cell>
          <cell r="AK3792" t="str">
            <v xml:space="preserve"> </v>
          </cell>
          <cell r="AL3792"/>
          <cell r="AM3792"/>
          <cell r="AN3792"/>
          <cell r="AO3792"/>
          <cell r="AP3792" t="str">
            <v xml:space="preserve"> </v>
          </cell>
          <cell r="AQ3792" t="str">
            <v xml:space="preserve"> </v>
          </cell>
          <cell r="AR3792"/>
          <cell r="AS3792"/>
          <cell r="AT3792"/>
          <cell r="AU3792"/>
        </row>
        <row r="3793">
          <cell r="B3793" t="str">
            <v>GGN-046</v>
          </cell>
          <cell r="C3793">
            <v>39255</v>
          </cell>
          <cell r="D3793" t="str">
            <v>#REF!</v>
          </cell>
          <cell r="E3793">
            <v>45269</v>
          </cell>
          <cell r="F3793" t="str">
            <v>ACTIVO</v>
          </cell>
          <cell r="G3793" t="str">
            <v>NO APLICA</v>
          </cell>
          <cell r="H3793" t="str">
            <v xml:space="preserve">TERMOHIGRÓMETRO </v>
          </cell>
          <cell r="I3793" t="str">
            <v>DGRAPH TM</v>
          </cell>
          <cell r="J3793" t="str">
            <v>YOWEXA</v>
          </cell>
          <cell r="K3793" t="str">
            <v>DWL-20E</v>
          </cell>
          <cell r="L3793" t="str">
            <v>220228DWL0125096</v>
          </cell>
          <cell r="M3793" t="str">
            <v>INSTRUMENTOS DE MEDICIÓN</v>
          </cell>
          <cell r="N3793" t="str">
            <v>DRSP</v>
          </cell>
          <cell r="O3793" t="str">
            <v>GGN - GENÉTICA – CRÓNICAS</v>
          </cell>
          <cell r="P3793" t="str">
            <v>CITOGENETICA</v>
          </cell>
          <cell r="Q3793" t="str">
            <v>PROPIO</v>
          </cell>
          <cell r="R3793" t="str">
            <v xml:space="preserve">TEMPERATURA Y HUMEDAD </v>
          </cell>
          <cell r="S3793" t="str">
            <v>TEMPERATURA: 15 °C A 35 °C; HUMEDAD: 40 %hr A 80 %hr; RESOLUCIÓN: 0,1 °C</v>
          </cell>
          <cell r="T3793"/>
          <cell r="U3793"/>
          <cell r="V3793">
            <v>12</v>
          </cell>
          <cell r="W3793"/>
          <cell r="X3793"/>
          <cell r="Y3793" t="str">
            <v xml:space="preserve"> </v>
          </cell>
          <cell r="Z3793" t="str">
            <v xml:space="preserve">  </v>
          </cell>
          <cell r="AA3793"/>
          <cell r="AB3793"/>
          <cell r="AC3793"/>
          <cell r="AD3793"/>
          <cell r="AE3793">
            <v>45694</v>
          </cell>
          <cell r="AF3793">
            <v>-74</v>
          </cell>
          <cell r="AG3793" t="str">
            <v>Feb</v>
          </cell>
          <cell r="AH3793" t="str">
            <v>R</v>
          </cell>
          <cell r="AI3793">
            <v>45328</v>
          </cell>
          <cell r="AJ3793" t="str">
            <v xml:space="preserve"> </v>
          </cell>
          <cell r="AK3793" t="str">
            <v xml:space="preserve"> </v>
          </cell>
          <cell r="AL3793"/>
          <cell r="AM3793"/>
          <cell r="AN3793"/>
          <cell r="AO3793"/>
          <cell r="AP3793" t="str">
            <v xml:space="preserve"> </v>
          </cell>
          <cell r="AQ3793" t="str">
            <v xml:space="preserve"> </v>
          </cell>
          <cell r="AR3793"/>
          <cell r="AS3793"/>
          <cell r="AT3793"/>
          <cell r="AU3793"/>
        </row>
        <row r="3794">
          <cell r="B3794" t="str">
            <v>GGN-045</v>
          </cell>
          <cell r="C3794">
            <v>39256</v>
          </cell>
          <cell r="D3794" t="str">
            <v>#REF!</v>
          </cell>
          <cell r="E3794">
            <v>45269</v>
          </cell>
          <cell r="F3794" t="str">
            <v>ACTIVO</v>
          </cell>
          <cell r="G3794" t="str">
            <v>NO APLICA</v>
          </cell>
          <cell r="H3794" t="str">
            <v xml:space="preserve">TERMOHIGRÓMETRO </v>
          </cell>
          <cell r="I3794" t="str">
            <v>DGRAPH TM</v>
          </cell>
          <cell r="J3794" t="str">
            <v>YOWEXA</v>
          </cell>
          <cell r="K3794" t="str">
            <v>DWL-20E</v>
          </cell>
          <cell r="L3794" t="str">
            <v>220228DWL0125133</v>
          </cell>
          <cell r="M3794" t="str">
            <v>INSTRUMENTOS DE MEDICIÓN</v>
          </cell>
          <cell r="N3794" t="str">
            <v>DRSP</v>
          </cell>
          <cell r="O3794" t="str">
            <v>GGN - GENÉTICA – CRÓNICAS</v>
          </cell>
          <cell r="P3794" t="str">
            <v>BIOLOGÍA MOLECULAR</v>
          </cell>
          <cell r="Q3794" t="str">
            <v>PROPIO</v>
          </cell>
          <cell r="R3794" t="str">
            <v xml:space="preserve">TEMPERATURA Y HUMEDAD </v>
          </cell>
          <cell r="S3794" t="str">
            <v>TEMPERATURA: 15 °C A 35 °C; HUMEDAD: 40 %hr A 80 %hr; RESOLUCIÓN: 0,1 °C</v>
          </cell>
          <cell r="T3794"/>
          <cell r="U3794"/>
          <cell r="V3794">
            <v>12</v>
          </cell>
          <cell r="W3794"/>
          <cell r="X3794"/>
          <cell r="Y3794" t="str">
            <v xml:space="preserve"> </v>
          </cell>
          <cell r="Z3794" t="str">
            <v xml:space="preserve">  </v>
          </cell>
          <cell r="AA3794"/>
          <cell r="AB3794"/>
          <cell r="AC3794"/>
          <cell r="AD3794"/>
          <cell r="AE3794">
            <v>45694</v>
          </cell>
          <cell r="AF3794">
            <v>-74</v>
          </cell>
          <cell r="AG3794" t="str">
            <v>Feb</v>
          </cell>
          <cell r="AH3794" t="str">
            <v>R</v>
          </cell>
          <cell r="AI3794">
            <v>45328</v>
          </cell>
          <cell r="AJ3794" t="str">
            <v xml:space="preserve"> </v>
          </cell>
          <cell r="AK3794" t="str">
            <v xml:space="preserve"> </v>
          </cell>
          <cell r="AL3794"/>
          <cell r="AM3794"/>
          <cell r="AN3794"/>
          <cell r="AO3794"/>
          <cell r="AP3794" t="str">
            <v xml:space="preserve"> </v>
          </cell>
          <cell r="AQ3794" t="str">
            <v xml:space="preserve"> </v>
          </cell>
          <cell r="AR3794"/>
          <cell r="AS3794"/>
          <cell r="AT3794"/>
          <cell r="AU3794"/>
        </row>
        <row r="3795">
          <cell r="B3795" t="str">
            <v>GGN-044</v>
          </cell>
          <cell r="C3795">
            <v>39257</v>
          </cell>
          <cell r="D3795" t="str">
            <v>#REF!</v>
          </cell>
          <cell r="E3795">
            <v>45269</v>
          </cell>
          <cell r="F3795" t="str">
            <v>ACTIVO</v>
          </cell>
          <cell r="G3795" t="str">
            <v>NO APLICA</v>
          </cell>
          <cell r="H3795" t="str">
            <v xml:space="preserve">TERMOHIGRÓMETRO </v>
          </cell>
          <cell r="I3795" t="str">
            <v>DGRAPH TM</v>
          </cell>
          <cell r="J3795" t="str">
            <v>YOWEXA</v>
          </cell>
          <cell r="K3795" t="str">
            <v>DWL-20E</v>
          </cell>
          <cell r="L3795" t="str">
            <v>220228DWL0125138</v>
          </cell>
          <cell r="M3795" t="str">
            <v>INSTRUMENTOS DE MEDICIÓN</v>
          </cell>
          <cell r="N3795" t="str">
            <v>DRSP</v>
          </cell>
          <cell r="O3795" t="str">
            <v>GGN - GENÉTICA – CRÓNICAS</v>
          </cell>
          <cell r="P3795" t="str">
            <v>Laboratorio Producción PEED</v>
          </cell>
          <cell r="Q3795" t="str">
            <v>PROPIO</v>
          </cell>
          <cell r="R3795" t="str">
            <v xml:space="preserve">TEMPERATURA Y HUMEDAD </v>
          </cell>
          <cell r="S3795" t="str">
            <v>TEMPERATURA: 15 °C A 35 °C; HUMEDAD: 40 %hr A 80 %hr; RESOLUCIÓN: 0,1 °C</v>
          </cell>
          <cell r="T3795"/>
          <cell r="U3795"/>
          <cell r="V3795">
            <v>12</v>
          </cell>
          <cell r="W3795"/>
          <cell r="X3795"/>
          <cell r="Y3795" t="str">
            <v xml:space="preserve"> </v>
          </cell>
          <cell r="Z3795" t="str">
            <v xml:space="preserve">  </v>
          </cell>
          <cell r="AA3795"/>
          <cell r="AB3795"/>
          <cell r="AC3795"/>
          <cell r="AD3795"/>
          <cell r="AE3795">
            <v>45694</v>
          </cell>
          <cell r="AF3795">
            <v>-74</v>
          </cell>
          <cell r="AG3795" t="str">
            <v>Feb</v>
          </cell>
          <cell r="AH3795" t="str">
            <v>R</v>
          </cell>
          <cell r="AI3795">
            <v>45328</v>
          </cell>
          <cell r="AJ3795" t="str">
            <v xml:space="preserve"> </v>
          </cell>
          <cell r="AK3795" t="str">
            <v xml:space="preserve"> </v>
          </cell>
          <cell r="AL3795"/>
          <cell r="AM3795"/>
          <cell r="AN3795"/>
          <cell r="AO3795"/>
          <cell r="AP3795" t="str">
            <v xml:space="preserve"> </v>
          </cell>
          <cell r="AQ3795" t="str">
            <v xml:space="preserve"> </v>
          </cell>
          <cell r="AR3795"/>
          <cell r="AS3795"/>
          <cell r="AT3795"/>
          <cell r="AU3795"/>
        </row>
        <row r="3796">
          <cell r="B3796" t="str">
            <v>SH-144</v>
          </cell>
          <cell r="C3796">
            <v>39258</v>
          </cell>
          <cell r="D3796" t="str">
            <v>#REF!</v>
          </cell>
          <cell r="E3796">
            <v>45269</v>
          </cell>
          <cell r="F3796" t="str">
            <v>ACTIVO</v>
          </cell>
          <cell r="G3796" t="str">
            <v>NO APLICA</v>
          </cell>
          <cell r="H3796" t="str">
            <v xml:space="preserve">TERMOHIGRÓMETRO </v>
          </cell>
          <cell r="I3796" t="str">
            <v>DGRAPH TM</v>
          </cell>
          <cell r="J3796" t="str">
            <v>YOWEXA</v>
          </cell>
          <cell r="K3796" t="str">
            <v>DWL-20E</v>
          </cell>
          <cell r="L3796" t="str">
            <v>220228DWL0125127</v>
          </cell>
          <cell r="M3796" t="str">
            <v>INSTRUMENTOS DE MEDICIÓN</v>
          </cell>
          <cell r="N3796" t="str">
            <v>DP</v>
          </cell>
          <cell r="O3796" t="str">
            <v>SH - PLANTA DE SUEROS HIPERINMUNES</v>
          </cell>
          <cell r="P3796" t="str">
            <v>GRAFADO</v>
          </cell>
          <cell r="Q3796" t="str">
            <v>PROPIO</v>
          </cell>
          <cell r="R3796" t="str">
            <v xml:space="preserve">TEMPERATURA Y HUMEDAD </v>
          </cell>
          <cell r="S3796" t="str">
            <v>Intervalo de MEDICIÓN en temperatura -40 °C a 125 °C / Humedad relativa 0 % HR a 100 % HR
Resolución en humedad 0,1 % HR
Resolución en temperatura 0,1 °C
Intervalo calibrado:
Temperatura: 15 °C a 40 °C
Humedad relativa: 30 % HR a 70 % HR</v>
          </cell>
          <cell r="T3796"/>
          <cell r="U3796"/>
          <cell r="V3796">
            <v>12</v>
          </cell>
          <cell r="W3796"/>
          <cell r="X3796"/>
          <cell r="Y3796" t="str">
            <v xml:space="preserve"> </v>
          </cell>
          <cell r="Z3796" t="str">
            <v xml:space="preserve">  </v>
          </cell>
          <cell r="AA3796"/>
          <cell r="AB3796"/>
          <cell r="AC3796"/>
          <cell r="AD3796"/>
          <cell r="AE3796">
            <v>45877</v>
          </cell>
          <cell r="AF3796">
            <v>109</v>
          </cell>
          <cell r="AG3796" t="str">
            <v>Ago</v>
          </cell>
          <cell r="AH3796" t="str">
            <v>Ago</v>
          </cell>
          <cell r="AI3796">
            <v>45512</v>
          </cell>
          <cell r="AJ3796" t="str">
            <v xml:space="preserve"> </v>
          </cell>
          <cell r="AK3796" t="str">
            <v xml:space="preserve"> </v>
          </cell>
          <cell r="AL3796"/>
          <cell r="AM3796"/>
          <cell r="AN3796"/>
          <cell r="AO3796"/>
          <cell r="AP3796" t="str">
            <v xml:space="preserve"> </v>
          </cell>
          <cell r="AQ3796" t="str">
            <v xml:space="preserve"> </v>
          </cell>
          <cell r="AR3796"/>
          <cell r="AS3796"/>
          <cell r="AT3796"/>
          <cell r="AU3796"/>
        </row>
        <row r="3797">
          <cell r="B3797" t="str">
            <v>SH-143</v>
          </cell>
          <cell r="C3797">
            <v>39259</v>
          </cell>
          <cell r="D3797" t="str">
            <v>#REF!</v>
          </cell>
          <cell r="E3797">
            <v>45269</v>
          </cell>
          <cell r="F3797" t="str">
            <v>ACTIVO</v>
          </cell>
          <cell r="G3797" t="str">
            <v>NO APLICA</v>
          </cell>
          <cell r="H3797" t="str">
            <v xml:space="preserve">TERMOHIGRÓMETRO </v>
          </cell>
          <cell r="I3797" t="str">
            <v>DGRAPH TM</v>
          </cell>
          <cell r="J3797" t="str">
            <v>YOWEXA</v>
          </cell>
          <cell r="K3797" t="str">
            <v>DWL-20E</v>
          </cell>
          <cell r="L3797" t="str">
            <v>220228DWL0125079</v>
          </cell>
          <cell r="M3797" t="str">
            <v>INSTRUMENTOS DE MEDICIÓN</v>
          </cell>
          <cell r="N3797" t="str">
            <v>DP</v>
          </cell>
          <cell r="O3797" t="str">
            <v>SH - PLANTA DE SUEROS HIPERINMUNES</v>
          </cell>
          <cell r="P3797" t="str">
            <v>BODEGA</v>
          </cell>
          <cell r="Q3797" t="str">
            <v>PROPIO</v>
          </cell>
          <cell r="R3797" t="str">
            <v xml:space="preserve">TEMPERATURA Y HUMEDAD </v>
          </cell>
          <cell r="S3797" t="str">
            <v>TEMPERATURA: 0 °C A 10 °C; HUMEDAD: 30 %hr A 90 %hr; RESOLUCIÓN: 0,1 °C</v>
          </cell>
          <cell r="T3797" t="str">
            <v>Intervalos de calibración: 
(30, 60, 90) %HR
(0, 5, 10) °C</v>
          </cell>
          <cell r="U3797"/>
          <cell r="V3797">
            <v>12</v>
          </cell>
          <cell r="W3797"/>
          <cell r="X3797"/>
          <cell r="Y3797" t="str">
            <v xml:space="preserve"> </v>
          </cell>
          <cell r="Z3797" t="str">
            <v xml:space="preserve">  </v>
          </cell>
          <cell r="AA3797"/>
          <cell r="AB3797"/>
          <cell r="AC3797"/>
          <cell r="AD3797"/>
          <cell r="AE3797">
            <v>45881</v>
          </cell>
          <cell r="AF3797">
            <v>113</v>
          </cell>
          <cell r="AG3797" t="str">
            <v>Ago</v>
          </cell>
          <cell r="AH3797" t="str">
            <v>Ago</v>
          </cell>
          <cell r="AI3797">
            <v>45516</v>
          </cell>
          <cell r="AJ3797" t="str">
            <v xml:space="preserve"> </v>
          </cell>
          <cell r="AK3797" t="str">
            <v xml:space="preserve"> </v>
          </cell>
          <cell r="AL3797"/>
          <cell r="AM3797"/>
          <cell r="AN3797"/>
          <cell r="AO3797"/>
          <cell r="AP3797" t="str">
            <v xml:space="preserve"> </v>
          </cell>
          <cell r="AQ3797" t="str">
            <v xml:space="preserve"> </v>
          </cell>
          <cell r="AR3797"/>
          <cell r="AS3797"/>
          <cell r="AT3797"/>
          <cell r="AU3797"/>
        </row>
        <row r="3798">
          <cell r="B3798" t="str">
            <v>SH-142</v>
          </cell>
          <cell r="C3798">
            <v>39260</v>
          </cell>
          <cell r="D3798" t="str">
            <v>#REF!</v>
          </cell>
          <cell r="E3798">
            <v>45269</v>
          </cell>
          <cell r="F3798" t="str">
            <v>ACTIVO</v>
          </cell>
          <cell r="G3798" t="str">
            <v>NO APLICA</v>
          </cell>
          <cell r="H3798" t="str">
            <v xml:space="preserve">TERMOHIGRÓMETRO </v>
          </cell>
          <cell r="I3798" t="str">
            <v>DGRAPH TM</v>
          </cell>
          <cell r="J3798" t="str">
            <v>YOWEXA</v>
          </cell>
          <cell r="K3798" t="str">
            <v>DWL-20E</v>
          </cell>
          <cell r="L3798" t="str">
            <v>220228DWL0125132</v>
          </cell>
          <cell r="M3798" t="str">
            <v>INSTRUMENTOS DE MEDICIÓN</v>
          </cell>
          <cell r="N3798" t="str">
            <v>DP</v>
          </cell>
          <cell r="O3798" t="str">
            <v>SH - PLANTA DE SUEROS HIPERINMUNES</v>
          </cell>
          <cell r="P3798" t="str">
            <v>BODEGA</v>
          </cell>
          <cell r="Q3798" t="str">
            <v>PROPIO</v>
          </cell>
          <cell r="R3798" t="str">
            <v xml:space="preserve">TEMPERATURA Y HUMEDAD </v>
          </cell>
          <cell r="S3798" t="str">
            <v>TEMPERATURA: 0 °C A 10 °C; HUMEDAD: 30 %hr A 90 %hr; RESOLUCIÓN: 0,1 °C</v>
          </cell>
          <cell r="T3798"/>
          <cell r="U3798"/>
          <cell r="V3798">
            <v>12</v>
          </cell>
          <cell r="W3798"/>
          <cell r="X3798"/>
          <cell r="Y3798" t="str">
            <v xml:space="preserve"> </v>
          </cell>
          <cell r="Z3798" t="str">
            <v xml:space="preserve">  </v>
          </cell>
          <cell r="AA3798"/>
          <cell r="AB3798"/>
          <cell r="AC3798"/>
          <cell r="AD3798"/>
          <cell r="AE3798">
            <v>45953</v>
          </cell>
          <cell r="AF3798">
            <v>185</v>
          </cell>
          <cell r="AG3798" t="str">
            <v>Oct</v>
          </cell>
          <cell r="AH3798" t="str">
            <v>Oct</v>
          </cell>
          <cell r="AI3798">
            <v>45588</v>
          </cell>
          <cell r="AJ3798" t="str">
            <v xml:space="preserve"> </v>
          </cell>
          <cell r="AK3798" t="str">
            <v xml:space="preserve"> </v>
          </cell>
          <cell r="AL3798"/>
          <cell r="AM3798"/>
          <cell r="AN3798"/>
          <cell r="AO3798"/>
          <cell r="AP3798" t="str">
            <v xml:space="preserve"> </v>
          </cell>
          <cell r="AQ3798" t="str">
            <v xml:space="preserve"> </v>
          </cell>
          <cell r="AR3798"/>
          <cell r="AS3798"/>
          <cell r="AT3798"/>
          <cell r="AU3798"/>
        </row>
        <row r="3799">
          <cell r="B3799" t="str">
            <v>SH-141</v>
          </cell>
          <cell r="C3799">
            <v>39261</v>
          </cell>
          <cell r="D3799" t="str">
            <v>#REF!</v>
          </cell>
          <cell r="E3799">
            <v>45269</v>
          </cell>
          <cell r="F3799" t="str">
            <v>ACTIVO</v>
          </cell>
          <cell r="G3799" t="str">
            <v>NO APLICA</v>
          </cell>
          <cell r="H3799" t="str">
            <v xml:space="preserve">TERMOHIGRÓMETRO </v>
          </cell>
          <cell r="I3799" t="str">
            <v>DGRAPH TM</v>
          </cell>
          <cell r="J3799" t="str">
            <v>YOWEXA</v>
          </cell>
          <cell r="K3799" t="str">
            <v>DWL-20E</v>
          </cell>
          <cell r="L3799" t="str">
            <v>220228DWL0125114</v>
          </cell>
          <cell r="M3799" t="str">
            <v>INSTRUMENTOS DE MEDICIÓN</v>
          </cell>
          <cell r="N3799" t="str">
            <v>DP</v>
          </cell>
          <cell r="O3799" t="str">
            <v>SH - PLANTA DE SUEROS HIPERINMUNES</v>
          </cell>
          <cell r="P3799" t="str">
            <v>CUARTO FRIO</v>
          </cell>
          <cell r="Q3799" t="str">
            <v>PROPIO</v>
          </cell>
          <cell r="R3799" t="str">
            <v xml:space="preserve">TEMPERATURA Y HUMEDAD </v>
          </cell>
          <cell r="S3799" t="str">
            <v>Intervalo de MEDICIÓN en temperatura -40 °C a 125 °C / Humedad relativa 0 % HR a 100 % HR
Resolución en humedad 0,1 % HR
Resolución en temperatura 0,1 °C
Intervalo calibrado:
Temperatura: 0 °C a 10 °C
Humedad relativa: 30 % HR a 70 % HR</v>
          </cell>
          <cell r="T3799" t="str">
            <v>No conforme para Humedad</v>
          </cell>
          <cell r="U3799"/>
          <cell r="V3799">
            <v>12</v>
          </cell>
          <cell r="W3799"/>
          <cell r="X3799"/>
          <cell r="Y3799" t="str">
            <v xml:space="preserve"> </v>
          </cell>
          <cell r="Z3799" t="str">
            <v xml:space="preserve">  </v>
          </cell>
          <cell r="AA3799"/>
          <cell r="AB3799"/>
          <cell r="AC3799"/>
          <cell r="AD3799"/>
          <cell r="AE3799">
            <v>45881</v>
          </cell>
          <cell r="AF3799">
            <v>113</v>
          </cell>
          <cell r="AG3799" t="str">
            <v>Ago</v>
          </cell>
          <cell r="AH3799" t="str">
            <v>Ago</v>
          </cell>
          <cell r="AI3799">
            <v>45516</v>
          </cell>
          <cell r="AJ3799" t="str">
            <v xml:space="preserve"> </v>
          </cell>
          <cell r="AK3799" t="str">
            <v xml:space="preserve"> </v>
          </cell>
          <cell r="AL3799"/>
          <cell r="AM3799"/>
          <cell r="AN3799"/>
          <cell r="AO3799"/>
          <cell r="AP3799" t="str">
            <v xml:space="preserve"> </v>
          </cell>
          <cell r="AQ3799" t="str">
            <v xml:space="preserve"> </v>
          </cell>
          <cell r="AR3799"/>
          <cell r="AS3799"/>
          <cell r="AT3799"/>
          <cell r="AU3799"/>
        </row>
        <row r="3800">
          <cell r="B3800" t="str">
            <v>LNI-072</v>
          </cell>
          <cell r="C3800">
            <v>39262</v>
          </cell>
          <cell r="D3800" t="str">
            <v>#REF!</v>
          </cell>
          <cell r="E3800">
            <v>45269</v>
          </cell>
          <cell r="F3800" t="str">
            <v>ACTIVO</v>
          </cell>
          <cell r="G3800" t="str">
            <v>NO APLICA</v>
          </cell>
          <cell r="H3800" t="str">
            <v xml:space="preserve">TERMOHIGRÓMETRO </v>
          </cell>
          <cell r="I3800" t="str">
            <v>DGRAPH TM</v>
          </cell>
          <cell r="J3800" t="str">
            <v>YOWEXA</v>
          </cell>
          <cell r="K3800" t="str">
            <v>DWL-20E</v>
          </cell>
          <cell r="L3800" t="str">
            <v>220228DWL0125134</v>
          </cell>
          <cell r="M3800" t="str">
            <v>INSTRUMENTOS DE MEDICIÓN</v>
          </cell>
          <cell r="N3800" t="str">
            <v>DISP</v>
          </cell>
          <cell r="O3800" t="str">
            <v>LNI - NUTRICIÓN</v>
          </cell>
          <cell r="P3800" t="str">
            <v>LABORATORIO ANÁLISIS BIOQUÍMICO</v>
          </cell>
          <cell r="Q3800" t="str">
            <v>PROPIO</v>
          </cell>
          <cell r="R3800" t="str">
            <v xml:space="preserve">TEMPERATURA Y HUMEDAD </v>
          </cell>
          <cell r="S3800" t="str">
            <v>TEMPERATURA: 15 °C A 30 °C; HUMEDAD: 30 %hr A 65 %hr; RESOLUCIÓN: 0,1 °C</v>
          </cell>
          <cell r="T3800"/>
          <cell r="U3800"/>
          <cell r="V3800">
            <v>12</v>
          </cell>
          <cell r="W3800"/>
          <cell r="X3800"/>
          <cell r="Y3800" t="str">
            <v xml:space="preserve"> </v>
          </cell>
          <cell r="Z3800" t="str">
            <v xml:space="preserve">  </v>
          </cell>
          <cell r="AA3800"/>
          <cell r="AB3800"/>
          <cell r="AC3800"/>
          <cell r="AD3800"/>
          <cell r="AE3800">
            <v>45255</v>
          </cell>
          <cell r="AF3800">
            <v>-513</v>
          </cell>
          <cell r="AG3800"/>
          <cell r="AH3800"/>
          <cell r="AI3800">
            <v>44890</v>
          </cell>
          <cell r="AJ3800" t="str">
            <v xml:space="preserve"> </v>
          </cell>
          <cell r="AK3800" t="str">
            <v xml:space="preserve"> </v>
          </cell>
          <cell r="AL3800"/>
          <cell r="AM3800"/>
          <cell r="AN3800"/>
          <cell r="AO3800"/>
          <cell r="AP3800" t="str">
            <v xml:space="preserve"> </v>
          </cell>
          <cell r="AQ3800" t="str">
            <v xml:space="preserve"> </v>
          </cell>
          <cell r="AR3800"/>
          <cell r="AS3800"/>
          <cell r="AT3800"/>
          <cell r="AU3800"/>
        </row>
        <row r="3801">
          <cell r="B3801" t="str">
            <v>GELP-042</v>
          </cell>
          <cell r="C3801">
            <v>39263</v>
          </cell>
          <cell r="D3801" t="str">
            <v>#REF!</v>
          </cell>
          <cell r="E3801">
            <v>45269</v>
          </cell>
          <cell r="F3801" t="str">
            <v>ACTIVO</v>
          </cell>
          <cell r="G3801" t="str">
            <v>NO APLICA</v>
          </cell>
          <cell r="H3801" t="str">
            <v xml:space="preserve">TERMOHIGRÓMETRO </v>
          </cell>
          <cell r="I3801" t="str">
            <v>DGRAPH TM</v>
          </cell>
          <cell r="J3801" t="str">
            <v>YOWEXA</v>
          </cell>
          <cell r="K3801" t="str">
            <v>DWL-20E</v>
          </cell>
          <cell r="L3801" t="str">
            <v>220228DWL0125085</v>
          </cell>
          <cell r="M3801" t="str">
            <v>INSTRUMENTOS DE MEDICIÓN</v>
          </cell>
          <cell r="N3801" t="str">
            <v>SG</v>
          </cell>
          <cell r="O3801" t="str">
            <v>GELP - GRUPO EQUIPOS DE LABORATORIO Y PRODUCCIÓN</v>
          </cell>
          <cell r="P3801" t="str">
            <v>TALLER GELP</v>
          </cell>
          <cell r="Q3801" t="str">
            <v>PROPIO</v>
          </cell>
          <cell r="R3801" t="str">
            <v xml:space="preserve">TEMPERATURA Y HUMEDAD </v>
          </cell>
          <cell r="S3801" t="str">
            <v>HUMEDAD: 40 %hr A 80 %hr; TEMPERATURA: 10 °C A 30 °C; RESOLUCIÓN: 0,1 °C</v>
          </cell>
          <cell r="T3801"/>
          <cell r="U3801"/>
          <cell r="V3801">
            <v>12</v>
          </cell>
          <cell r="W3801"/>
          <cell r="X3801"/>
          <cell r="Y3801" t="str">
            <v xml:space="preserve"> </v>
          </cell>
          <cell r="Z3801" t="str">
            <v xml:space="preserve">  </v>
          </cell>
          <cell r="AA3801"/>
          <cell r="AB3801"/>
          <cell r="AC3801"/>
          <cell r="AD3801"/>
          <cell r="AE3801">
            <v>45647</v>
          </cell>
          <cell r="AF3801">
            <v>-121</v>
          </cell>
          <cell r="AG3801"/>
          <cell r="AH3801"/>
          <cell r="AI3801">
            <v>45281</v>
          </cell>
          <cell r="AJ3801" t="str">
            <v xml:space="preserve"> </v>
          </cell>
          <cell r="AK3801" t="str">
            <v xml:space="preserve"> </v>
          </cell>
          <cell r="AL3801"/>
          <cell r="AM3801"/>
          <cell r="AN3801"/>
          <cell r="AO3801"/>
          <cell r="AP3801" t="str">
            <v xml:space="preserve"> </v>
          </cell>
          <cell r="AQ3801" t="str">
            <v xml:space="preserve"> </v>
          </cell>
          <cell r="AR3801"/>
          <cell r="AS3801"/>
          <cell r="AT3801"/>
          <cell r="AU3801"/>
        </row>
        <row r="3802">
          <cell r="B3802" t="str">
            <v>GELP-041</v>
          </cell>
          <cell r="C3802">
            <v>39264</v>
          </cell>
          <cell r="D3802" t="str">
            <v>#REF!</v>
          </cell>
          <cell r="E3802">
            <v>45269</v>
          </cell>
          <cell r="F3802" t="str">
            <v>ACTIVO</v>
          </cell>
          <cell r="G3802" t="str">
            <v>NO APLICA</v>
          </cell>
          <cell r="H3802" t="str">
            <v xml:space="preserve">TERMOHIGRÓMETRO </v>
          </cell>
          <cell r="I3802" t="str">
            <v>DGRAPH TM</v>
          </cell>
          <cell r="J3802" t="str">
            <v>YOWEXA</v>
          </cell>
          <cell r="K3802" t="str">
            <v>DWL-20E</v>
          </cell>
          <cell r="L3802" t="str">
            <v>220228DWL0125109</v>
          </cell>
          <cell r="M3802" t="str">
            <v>INSTRUMENTOS DE MEDICIÓN</v>
          </cell>
          <cell r="N3802" t="str">
            <v>SG</v>
          </cell>
          <cell r="O3802" t="str">
            <v>ALMACEN-GESTION ADMINISTRATIVA</v>
          </cell>
          <cell r="P3802" t="str">
            <v>REFRIGERADOR PRODUCTOTRMINADO</v>
          </cell>
          <cell r="Q3802" t="str">
            <v>PROPIO</v>
          </cell>
          <cell r="R3802" t="str">
            <v xml:space="preserve">TEMPERATURA Y HUMEDAD </v>
          </cell>
          <cell r="S3802" t="str">
            <v>HUMEDAD: 40 %hr A 80 %hr; TEMPERATURA: 10 °C A 30 °C; 
TEMPERATURA: 2 °C A 8 °C</v>
          </cell>
          <cell r="T3802" t="str">
            <v>Calibrado en humedad y temperatura ambiente en diciembre
Se traslada al refrigerador de producto terminado 19-02-2024 calibrado en 2, 5 y 8 °C</v>
          </cell>
          <cell r="U3802"/>
          <cell r="V3802">
            <v>12</v>
          </cell>
          <cell r="W3802"/>
          <cell r="X3802"/>
          <cell r="Y3802" t="str">
            <v xml:space="preserve"> </v>
          </cell>
          <cell r="Z3802" t="str">
            <v xml:space="preserve">  </v>
          </cell>
          <cell r="AA3802"/>
          <cell r="AB3802"/>
          <cell r="AC3802"/>
          <cell r="AD3802"/>
          <cell r="AE3802">
            <v>45702</v>
          </cell>
          <cell r="AF3802">
            <v>-66</v>
          </cell>
          <cell r="AG3802" t="str">
            <v>Feb</v>
          </cell>
          <cell r="AH3802" t="str">
            <v>Feb</v>
          </cell>
          <cell r="AI3802">
            <v>45336</v>
          </cell>
          <cell r="AJ3802" t="str">
            <v xml:space="preserve"> </v>
          </cell>
          <cell r="AK3802" t="str">
            <v xml:space="preserve"> </v>
          </cell>
          <cell r="AL3802"/>
          <cell r="AM3802"/>
          <cell r="AN3802"/>
          <cell r="AO3802"/>
          <cell r="AP3802" t="str">
            <v xml:space="preserve"> </v>
          </cell>
          <cell r="AQ3802" t="str">
            <v xml:space="preserve"> </v>
          </cell>
          <cell r="AR3802"/>
          <cell r="AS3802"/>
          <cell r="AT3802"/>
          <cell r="AU3802"/>
        </row>
        <row r="3803">
          <cell r="B3803" t="str">
            <v>GELP-040</v>
          </cell>
          <cell r="C3803">
            <v>39265</v>
          </cell>
          <cell r="D3803" t="str">
            <v>#REF!</v>
          </cell>
          <cell r="E3803">
            <v>45269</v>
          </cell>
          <cell r="F3803" t="str">
            <v>ACTIVO</v>
          </cell>
          <cell r="G3803" t="str">
            <v>NO APLICA</v>
          </cell>
          <cell r="H3803" t="str">
            <v xml:space="preserve">TERMOHIGRÓMETRO </v>
          </cell>
          <cell r="I3803" t="str">
            <v>DGRAPH TM</v>
          </cell>
          <cell r="J3803" t="str">
            <v>YOWEXA</v>
          </cell>
          <cell r="K3803" t="str">
            <v>DWL-20E</v>
          </cell>
          <cell r="L3803" t="str">
            <v>220228DWL0125115</v>
          </cell>
          <cell r="M3803" t="str">
            <v>INSTRUMENTOS DE MEDICIÓN</v>
          </cell>
          <cell r="N3803" t="str">
            <v>SG</v>
          </cell>
          <cell r="O3803" t="str">
            <v>GELP - GRUPO EQUIPOS DE LABORATORIO Y PRODUCCIÓN</v>
          </cell>
          <cell r="P3803" t="str">
            <v>TALLER GELP</v>
          </cell>
          <cell r="Q3803" t="str">
            <v>PROPIO</v>
          </cell>
          <cell r="R3803" t="str">
            <v xml:space="preserve">TEMPERATURA Y HUMEDAD </v>
          </cell>
          <cell r="S3803" t="str">
            <v>HUMEDAD: 40 %hr A 80 %hr; TEMPERATURA: 10 °C A 30 °C; RESOLUCIÓN: 0,1 °C</v>
          </cell>
          <cell r="T3803"/>
          <cell r="U3803"/>
          <cell r="V3803">
            <v>12</v>
          </cell>
          <cell r="W3803"/>
          <cell r="X3803"/>
          <cell r="Y3803" t="str">
            <v xml:space="preserve"> </v>
          </cell>
          <cell r="Z3803" t="str">
            <v xml:space="preserve">  </v>
          </cell>
          <cell r="AA3803"/>
          <cell r="AB3803"/>
          <cell r="AC3803"/>
          <cell r="AD3803"/>
          <cell r="AE3803">
            <v>45647</v>
          </cell>
          <cell r="AF3803">
            <v>-121</v>
          </cell>
          <cell r="AG3803"/>
          <cell r="AH3803"/>
          <cell r="AI3803">
            <v>45281</v>
          </cell>
          <cell r="AJ3803" t="str">
            <v xml:space="preserve"> </v>
          </cell>
          <cell r="AK3803" t="str">
            <v xml:space="preserve"> </v>
          </cell>
          <cell r="AL3803"/>
          <cell r="AM3803"/>
          <cell r="AN3803"/>
          <cell r="AO3803"/>
          <cell r="AP3803" t="str">
            <v xml:space="preserve"> </v>
          </cell>
          <cell r="AQ3803" t="str">
            <v xml:space="preserve"> </v>
          </cell>
          <cell r="AR3803"/>
          <cell r="AS3803"/>
          <cell r="AT3803"/>
          <cell r="AU3803"/>
        </row>
        <row r="3804">
          <cell r="B3804" t="str">
            <v>GELP-039</v>
          </cell>
          <cell r="C3804">
            <v>39266</v>
          </cell>
          <cell r="D3804" t="str">
            <v>#REF!</v>
          </cell>
          <cell r="E3804">
            <v>45269</v>
          </cell>
          <cell r="F3804" t="str">
            <v>ACTIVO</v>
          </cell>
          <cell r="G3804" t="str">
            <v>NO APLICA</v>
          </cell>
          <cell r="H3804" t="str">
            <v xml:space="preserve">TERMOHIGRÓMETRO </v>
          </cell>
          <cell r="I3804" t="str">
            <v>DGRAPH TM</v>
          </cell>
          <cell r="J3804" t="str">
            <v>YOWEXA</v>
          </cell>
          <cell r="K3804" t="str">
            <v>DWL-20E</v>
          </cell>
          <cell r="L3804" t="str">
            <v>220228DWL0125131</v>
          </cell>
          <cell r="M3804" t="str">
            <v>INSTRUMENTOS DE MEDICIÓN</v>
          </cell>
          <cell r="N3804" t="str">
            <v>SG</v>
          </cell>
          <cell r="O3804" t="str">
            <v>GELP - GRUPO EQUIPOS DE LABORATORIO Y PRODUCCIÓN</v>
          </cell>
          <cell r="P3804" t="str">
            <v>TALLER GELP</v>
          </cell>
          <cell r="Q3804" t="str">
            <v>PROPIO</v>
          </cell>
          <cell r="R3804" t="str">
            <v xml:space="preserve">TEMPERATURA Y HUMEDAD </v>
          </cell>
          <cell r="S3804" t="str">
            <v>HUMEDAD: 40 %hr A 80 %hr; TEMPERATURA: 10 °C A 30 °C; RESOLUCIÓN: 0,1 °C</v>
          </cell>
          <cell r="T3804"/>
          <cell r="U3804"/>
          <cell r="V3804">
            <v>12</v>
          </cell>
          <cell r="W3804"/>
          <cell r="X3804"/>
          <cell r="Y3804" t="str">
            <v xml:space="preserve"> </v>
          </cell>
          <cell r="Z3804" t="str">
            <v xml:space="preserve">  </v>
          </cell>
          <cell r="AA3804"/>
          <cell r="AB3804"/>
          <cell r="AC3804"/>
          <cell r="AD3804"/>
          <cell r="AE3804">
            <v>45647</v>
          </cell>
          <cell r="AF3804">
            <v>-121</v>
          </cell>
          <cell r="AG3804"/>
          <cell r="AH3804"/>
          <cell r="AI3804">
            <v>45281</v>
          </cell>
          <cell r="AJ3804" t="str">
            <v xml:space="preserve"> </v>
          </cell>
          <cell r="AK3804" t="str">
            <v xml:space="preserve"> </v>
          </cell>
          <cell r="AL3804"/>
          <cell r="AM3804"/>
          <cell r="AN3804"/>
          <cell r="AO3804"/>
          <cell r="AP3804" t="str">
            <v xml:space="preserve"> </v>
          </cell>
          <cell r="AQ3804" t="str">
            <v xml:space="preserve"> </v>
          </cell>
          <cell r="AR3804"/>
          <cell r="AS3804"/>
          <cell r="AT3804"/>
          <cell r="AU3804"/>
        </row>
        <row r="3805">
          <cell r="B3805" t="str">
            <v>HG-142</v>
          </cell>
          <cell r="C3805">
            <v>39267</v>
          </cell>
          <cell r="D3805" t="str">
            <v>#REF!</v>
          </cell>
          <cell r="E3805">
            <v>45269</v>
          </cell>
          <cell r="F3805" t="str">
            <v>ACTIVO</v>
          </cell>
          <cell r="G3805" t="str">
            <v>NO APLICA</v>
          </cell>
          <cell r="H3805" t="str">
            <v xml:space="preserve">TERMOHIGRÓMETRO </v>
          </cell>
          <cell r="I3805" t="str">
            <v>DGRAPH TM</v>
          </cell>
          <cell r="J3805" t="str">
            <v>YOWEXA</v>
          </cell>
          <cell r="K3805" t="str">
            <v>DWL-20E</v>
          </cell>
          <cell r="L3805" t="str">
            <v>220228DWL0125120</v>
          </cell>
          <cell r="M3805" t="str">
            <v>INSTRUMENTOS DE MEDICIÓN</v>
          </cell>
          <cell r="N3805" t="str">
            <v>DP</v>
          </cell>
          <cell r="O3805" t="str">
            <v>HG - HACIENDA GALINDO</v>
          </cell>
          <cell r="P3805"/>
          <cell r="Q3805" t="str">
            <v>PROPIO</v>
          </cell>
          <cell r="R3805" t="str">
            <v xml:space="preserve">TEMPERATURA Y HUMEDAD </v>
          </cell>
          <cell r="S3805" t="str">
            <v>Puntos de Calibración
HUMEDAD: 50,  65,  80 %hr; TEMPERATURA: 22 °C, 25 °C 28 °C; RESOLUCIÓN: 0,1 °C</v>
          </cell>
          <cell r="T3805" t="str">
            <v>No conforme para humedad en punto medio, &gt;5 % HR</v>
          </cell>
          <cell r="U3805"/>
          <cell r="V3805">
            <v>12</v>
          </cell>
          <cell r="W3805"/>
          <cell r="X3805"/>
          <cell r="Y3805" t="str">
            <v xml:space="preserve"> </v>
          </cell>
          <cell r="Z3805" t="str">
            <v xml:space="preserve">  </v>
          </cell>
          <cell r="AA3805"/>
          <cell r="AB3805"/>
          <cell r="AC3805"/>
          <cell r="AD3805"/>
          <cell r="AE3805">
            <v>45975</v>
          </cell>
          <cell r="AF3805">
            <v>207</v>
          </cell>
          <cell r="AG3805" t="str">
            <v>Nov</v>
          </cell>
          <cell r="AH3805" t="str">
            <v>Nov</v>
          </cell>
          <cell r="AI3805">
            <v>45610</v>
          </cell>
          <cell r="AJ3805" t="str">
            <v xml:space="preserve"> </v>
          </cell>
          <cell r="AK3805" t="str">
            <v xml:space="preserve"> </v>
          </cell>
          <cell r="AL3805"/>
          <cell r="AM3805"/>
          <cell r="AN3805"/>
          <cell r="AO3805"/>
          <cell r="AP3805" t="str">
            <v xml:space="preserve"> </v>
          </cell>
          <cell r="AQ3805" t="str">
            <v xml:space="preserve"> </v>
          </cell>
          <cell r="AR3805"/>
          <cell r="AS3805"/>
          <cell r="AT3805"/>
          <cell r="AU3805"/>
        </row>
        <row r="3806">
          <cell r="B3806" t="str">
            <v>HG-141</v>
          </cell>
          <cell r="C3806">
            <v>39268</v>
          </cell>
          <cell r="D3806" t="str">
            <v>#REF!</v>
          </cell>
          <cell r="E3806">
            <v>45269</v>
          </cell>
          <cell r="F3806" t="str">
            <v>ACTIVO</v>
          </cell>
          <cell r="G3806" t="str">
            <v>NO APLICA</v>
          </cell>
          <cell r="H3806" t="str">
            <v xml:space="preserve">TERMOHIGRÓMETRO </v>
          </cell>
          <cell r="I3806" t="str">
            <v>DGRAPH TM</v>
          </cell>
          <cell r="J3806" t="str">
            <v>YOWEXA</v>
          </cell>
          <cell r="K3806" t="str">
            <v>DWL-20E</v>
          </cell>
          <cell r="L3806" t="str">
            <v>220228DWL0125074</v>
          </cell>
          <cell r="M3806" t="str">
            <v>INSTRUMENTOS DE MEDICIÓN</v>
          </cell>
          <cell r="N3806" t="str">
            <v>DP</v>
          </cell>
          <cell r="O3806" t="str">
            <v>HG - HACIENDA GALINDO</v>
          </cell>
          <cell r="P3806"/>
          <cell r="Q3806" t="str">
            <v>PROPIO</v>
          </cell>
          <cell r="R3806" t="str">
            <v xml:space="preserve">TEMPERATURA Y HUMEDAD </v>
          </cell>
          <cell r="S3806" t="str">
            <v>HUMEDAD: 50 %hr a 80 %hr; TEMPERATURA: 22 °C A 28 °C; RESOLUCIÓN: 0,1 °C</v>
          </cell>
          <cell r="T3806"/>
          <cell r="U3806"/>
          <cell r="V3806">
            <v>12</v>
          </cell>
          <cell r="W3806"/>
          <cell r="X3806"/>
          <cell r="Y3806" t="str">
            <v xml:space="preserve"> </v>
          </cell>
          <cell r="Z3806" t="str">
            <v xml:space="preserve">  </v>
          </cell>
          <cell r="AA3806"/>
          <cell r="AB3806"/>
          <cell r="AC3806"/>
          <cell r="AD3806"/>
          <cell r="AE3806">
            <v>45648</v>
          </cell>
          <cell r="AF3806">
            <v>-120</v>
          </cell>
          <cell r="AG3806"/>
          <cell r="AH3806"/>
          <cell r="AI3806">
            <v>45282</v>
          </cell>
          <cell r="AJ3806" t="str">
            <v xml:space="preserve"> </v>
          </cell>
          <cell r="AK3806" t="str">
            <v xml:space="preserve"> </v>
          </cell>
          <cell r="AL3806"/>
          <cell r="AM3806"/>
          <cell r="AN3806"/>
          <cell r="AO3806"/>
          <cell r="AP3806" t="str">
            <v xml:space="preserve"> </v>
          </cell>
          <cell r="AQ3806" t="str">
            <v xml:space="preserve"> </v>
          </cell>
          <cell r="AR3806"/>
          <cell r="AS3806"/>
          <cell r="AT3806"/>
          <cell r="AU3806"/>
        </row>
        <row r="3807">
          <cell r="B3807" t="str">
            <v>HG-140</v>
          </cell>
          <cell r="C3807">
            <v>39269</v>
          </cell>
          <cell r="D3807" t="str">
            <v>#REF!</v>
          </cell>
          <cell r="E3807">
            <v>45269</v>
          </cell>
          <cell r="F3807" t="str">
            <v>ACTIVO</v>
          </cell>
          <cell r="G3807" t="str">
            <v>NO APLICA</v>
          </cell>
          <cell r="H3807" t="str">
            <v xml:space="preserve">TERMOHIGRÓMETRO </v>
          </cell>
          <cell r="I3807" t="str">
            <v>DGRAPH TM</v>
          </cell>
          <cell r="J3807" t="str">
            <v>YOWEXA</v>
          </cell>
          <cell r="K3807" t="str">
            <v>DWL-20E</v>
          </cell>
          <cell r="L3807" t="str">
            <v>220228DWL0125105</v>
          </cell>
          <cell r="M3807" t="str">
            <v>INSTRUMENTOS DE MEDICIÓN</v>
          </cell>
          <cell r="N3807" t="str">
            <v>DP</v>
          </cell>
          <cell r="O3807" t="str">
            <v>HG - HACIENDA GALINDO</v>
          </cell>
          <cell r="P3807"/>
          <cell r="Q3807" t="str">
            <v>PROPIO</v>
          </cell>
          <cell r="R3807" t="str">
            <v xml:space="preserve">TEMPERATURA Y HUMEDAD </v>
          </cell>
          <cell r="S3807" t="str">
            <v>HUMEDAD: 50 %hr a 80 %hr; TEMPERATURA: 22 °C A 28 °C; RESOLUCIÓN: 0,1 °C</v>
          </cell>
          <cell r="T3807"/>
          <cell r="U3807"/>
          <cell r="V3807">
            <v>12</v>
          </cell>
          <cell r="W3807"/>
          <cell r="X3807"/>
          <cell r="Y3807" t="str">
            <v xml:space="preserve"> </v>
          </cell>
          <cell r="Z3807" t="str">
            <v xml:space="preserve">  </v>
          </cell>
          <cell r="AA3807"/>
          <cell r="AB3807"/>
          <cell r="AC3807"/>
          <cell r="AD3807"/>
          <cell r="AE3807">
            <v>45648</v>
          </cell>
          <cell r="AF3807">
            <v>-120</v>
          </cell>
          <cell r="AG3807"/>
          <cell r="AH3807"/>
          <cell r="AI3807">
            <v>45282</v>
          </cell>
          <cell r="AJ3807" t="str">
            <v xml:space="preserve"> </v>
          </cell>
          <cell r="AK3807" t="str">
            <v xml:space="preserve"> </v>
          </cell>
          <cell r="AL3807"/>
          <cell r="AM3807"/>
          <cell r="AN3807"/>
          <cell r="AO3807"/>
          <cell r="AP3807" t="str">
            <v xml:space="preserve"> </v>
          </cell>
          <cell r="AQ3807" t="str">
            <v xml:space="preserve"> </v>
          </cell>
          <cell r="AR3807"/>
          <cell r="AS3807"/>
          <cell r="AT3807"/>
          <cell r="AU3807"/>
        </row>
        <row r="3808">
          <cell r="B3808" t="str">
            <v>HG-139</v>
          </cell>
          <cell r="C3808">
            <v>39270</v>
          </cell>
          <cell r="D3808" t="str">
            <v>#REF!</v>
          </cell>
          <cell r="E3808">
            <v>45269</v>
          </cell>
          <cell r="F3808" t="str">
            <v>ACTIVO</v>
          </cell>
          <cell r="G3808" t="str">
            <v>NO APLICA</v>
          </cell>
          <cell r="H3808" t="str">
            <v xml:space="preserve">TERMOHIGRÓMETRO </v>
          </cell>
          <cell r="I3808" t="str">
            <v>DGRAPH TM</v>
          </cell>
          <cell r="J3808" t="str">
            <v>YOWEXA</v>
          </cell>
          <cell r="K3808" t="str">
            <v>DWL-20E</v>
          </cell>
          <cell r="L3808" t="str">
            <v>220228DWL0125067</v>
          </cell>
          <cell r="M3808" t="str">
            <v>INSTRUMENTOS DE MEDICIÓN</v>
          </cell>
          <cell r="N3808" t="str">
            <v>DP</v>
          </cell>
          <cell r="O3808" t="str">
            <v>HG - HACIENDA GALINDO</v>
          </cell>
          <cell r="P3808"/>
          <cell r="Q3808" t="str">
            <v>PROPIO</v>
          </cell>
          <cell r="R3808" t="str">
            <v xml:space="preserve">TEMPERATURA Y HUMEDAD </v>
          </cell>
          <cell r="S3808" t="str">
            <v>HUMEDAD: 50 %hr a 80 %hr; TEMPERATURA: 22 °C A 28 °C; RESOLUCIÓN: 0,1 °C</v>
          </cell>
          <cell r="T3808"/>
          <cell r="U3808"/>
          <cell r="V3808">
            <v>12</v>
          </cell>
          <cell r="W3808"/>
          <cell r="X3808"/>
          <cell r="Y3808" t="str">
            <v xml:space="preserve"> </v>
          </cell>
          <cell r="Z3808" t="str">
            <v xml:space="preserve">  </v>
          </cell>
          <cell r="AA3808"/>
          <cell r="AB3808"/>
          <cell r="AC3808"/>
          <cell r="AD3808"/>
          <cell r="AE3808">
            <v>45648</v>
          </cell>
          <cell r="AF3808">
            <v>-120</v>
          </cell>
          <cell r="AG3808"/>
          <cell r="AH3808"/>
          <cell r="AI3808">
            <v>45282</v>
          </cell>
          <cell r="AJ3808" t="str">
            <v xml:space="preserve"> </v>
          </cell>
          <cell r="AK3808" t="str">
            <v xml:space="preserve"> </v>
          </cell>
          <cell r="AL3808"/>
          <cell r="AM3808"/>
          <cell r="AN3808"/>
          <cell r="AO3808"/>
          <cell r="AP3808" t="str">
            <v xml:space="preserve"> </v>
          </cell>
          <cell r="AQ3808" t="str">
            <v xml:space="preserve"> </v>
          </cell>
          <cell r="AR3808"/>
          <cell r="AS3808"/>
          <cell r="AT3808"/>
          <cell r="AU3808"/>
        </row>
        <row r="3809">
          <cell r="B3809" t="str">
            <v>HG-138</v>
          </cell>
          <cell r="C3809">
            <v>39271</v>
          </cell>
          <cell r="D3809" t="str">
            <v>#REF!</v>
          </cell>
          <cell r="E3809">
            <v>45269</v>
          </cell>
          <cell r="F3809" t="str">
            <v>ACTIVO</v>
          </cell>
          <cell r="G3809" t="str">
            <v>NO APLICA</v>
          </cell>
          <cell r="H3809" t="str">
            <v xml:space="preserve">TERMOHIGRÓMETRO </v>
          </cell>
          <cell r="I3809" t="str">
            <v>DGRAPH TM</v>
          </cell>
          <cell r="J3809" t="str">
            <v>YOWEXA</v>
          </cell>
          <cell r="K3809" t="str">
            <v>DWL-20E</v>
          </cell>
          <cell r="L3809" t="str">
            <v>220228DWL0125088</v>
          </cell>
          <cell r="M3809" t="str">
            <v>INSTRUMENTOS DE MEDICIÓN</v>
          </cell>
          <cell r="N3809" t="str">
            <v>DP</v>
          </cell>
          <cell r="O3809" t="str">
            <v>HG - HACIENDA GALINDO</v>
          </cell>
          <cell r="P3809"/>
          <cell r="Q3809" t="str">
            <v>PROPIO</v>
          </cell>
          <cell r="R3809" t="str">
            <v xml:space="preserve">TEMPERATURA Y HUMEDAD </v>
          </cell>
          <cell r="S3809" t="str">
            <v>Puntos de Calibración
HUMEDAD: 50,  65,  80 %hr; TEMPERATURA: 22 °C, 25 °C 28 °C; RESOLUCIÓN: 0,1 °C</v>
          </cell>
          <cell r="T3809"/>
          <cell r="U3809"/>
          <cell r="V3809">
            <v>12</v>
          </cell>
          <cell r="W3809"/>
          <cell r="X3809"/>
          <cell r="Y3809" t="str">
            <v xml:space="preserve"> </v>
          </cell>
          <cell r="Z3809" t="str">
            <v xml:space="preserve">  </v>
          </cell>
          <cell r="AA3809"/>
          <cell r="AB3809"/>
          <cell r="AC3809"/>
          <cell r="AD3809"/>
          <cell r="AE3809">
            <v>45975</v>
          </cell>
          <cell r="AF3809">
            <v>207</v>
          </cell>
          <cell r="AG3809" t="str">
            <v>Nov</v>
          </cell>
          <cell r="AH3809" t="str">
            <v>Nov</v>
          </cell>
          <cell r="AI3809">
            <v>45610</v>
          </cell>
          <cell r="AJ3809" t="str">
            <v xml:space="preserve"> </v>
          </cell>
          <cell r="AK3809" t="str">
            <v xml:space="preserve"> </v>
          </cell>
          <cell r="AL3809"/>
          <cell r="AM3809"/>
          <cell r="AN3809"/>
          <cell r="AO3809"/>
          <cell r="AP3809" t="str">
            <v xml:space="preserve"> </v>
          </cell>
          <cell r="AQ3809" t="str">
            <v xml:space="preserve"> </v>
          </cell>
          <cell r="AR3809"/>
          <cell r="AS3809"/>
          <cell r="AT3809"/>
          <cell r="AU3809"/>
        </row>
        <row r="3810">
          <cell r="B3810" t="str">
            <v>HG-137</v>
          </cell>
          <cell r="C3810">
            <v>39272</v>
          </cell>
          <cell r="D3810" t="str">
            <v>#REF!</v>
          </cell>
          <cell r="E3810">
            <v>45269</v>
          </cell>
          <cell r="F3810" t="str">
            <v>ACTIVO</v>
          </cell>
          <cell r="G3810" t="str">
            <v>NO APLICA</v>
          </cell>
          <cell r="H3810" t="str">
            <v xml:space="preserve">TERMOHIGRÓMETRO </v>
          </cell>
          <cell r="I3810" t="str">
            <v>DGRAPH TM</v>
          </cell>
          <cell r="J3810" t="str">
            <v>YOWEXA</v>
          </cell>
          <cell r="K3810" t="str">
            <v>DWL-20E</v>
          </cell>
          <cell r="L3810" t="str">
            <v>220228DWL0125097</v>
          </cell>
          <cell r="M3810" t="str">
            <v>INSTRUMENTOS DE MEDICIÓN</v>
          </cell>
          <cell r="N3810" t="str">
            <v>DP</v>
          </cell>
          <cell r="O3810" t="str">
            <v>HG - HACIENDA GALINDO</v>
          </cell>
          <cell r="P3810" t="str">
            <v>SERPENTARIO</v>
          </cell>
          <cell r="Q3810" t="str">
            <v>PROPIO</v>
          </cell>
          <cell r="R3810" t="str">
            <v xml:space="preserve">TEMPERATURA Y HUMEDAD </v>
          </cell>
          <cell r="S3810" t="str">
            <v>Puntos de Calibración
HUMEDAD: 50,  65,  80 %hr; TEMPERATURA: 22 °C, 25 °C 28 °C; RESOLUCIÓN: 0,1 °C</v>
          </cell>
          <cell r="T3810"/>
          <cell r="U3810"/>
          <cell r="V3810">
            <v>12</v>
          </cell>
          <cell r="W3810"/>
          <cell r="X3810"/>
          <cell r="Y3810" t="str">
            <v xml:space="preserve"> </v>
          </cell>
          <cell r="Z3810" t="str">
            <v xml:space="preserve">  </v>
          </cell>
          <cell r="AA3810"/>
          <cell r="AB3810"/>
          <cell r="AC3810"/>
          <cell r="AD3810"/>
          <cell r="AE3810">
            <v>45975</v>
          </cell>
          <cell r="AF3810">
            <v>207</v>
          </cell>
          <cell r="AG3810" t="str">
            <v>Nov</v>
          </cell>
          <cell r="AH3810" t="str">
            <v>Nov</v>
          </cell>
          <cell r="AI3810">
            <v>45610</v>
          </cell>
          <cell r="AJ3810" t="str">
            <v xml:space="preserve"> </v>
          </cell>
          <cell r="AK3810" t="str">
            <v xml:space="preserve"> </v>
          </cell>
          <cell r="AL3810"/>
          <cell r="AM3810"/>
          <cell r="AN3810"/>
          <cell r="AO3810"/>
          <cell r="AP3810" t="str">
            <v xml:space="preserve"> </v>
          </cell>
          <cell r="AQ3810" t="str">
            <v xml:space="preserve"> </v>
          </cell>
          <cell r="AR3810"/>
          <cell r="AS3810"/>
          <cell r="AT3810"/>
          <cell r="AU3810"/>
        </row>
        <row r="3811">
          <cell r="B3811" t="str">
            <v>HG-136</v>
          </cell>
          <cell r="C3811">
            <v>39273</v>
          </cell>
          <cell r="D3811" t="str">
            <v>#REF!</v>
          </cell>
          <cell r="E3811">
            <v>45269</v>
          </cell>
          <cell r="F3811" t="str">
            <v>ACTIVO</v>
          </cell>
          <cell r="G3811" t="str">
            <v>NO APLICA</v>
          </cell>
          <cell r="H3811" t="str">
            <v xml:space="preserve">TERMOHIGRÓMETRO </v>
          </cell>
          <cell r="I3811" t="str">
            <v>DGRAPH TM</v>
          </cell>
          <cell r="J3811" t="str">
            <v>YOWEXA</v>
          </cell>
          <cell r="K3811" t="str">
            <v>DWL-20E</v>
          </cell>
          <cell r="L3811" t="str">
            <v>220304DWL0125297</v>
          </cell>
          <cell r="M3811" t="str">
            <v>INSTRUMENTOS DE MEDICIÓN</v>
          </cell>
          <cell r="N3811" t="str">
            <v>DP</v>
          </cell>
          <cell r="O3811" t="str">
            <v>HG - HACIENDA GALINDO</v>
          </cell>
          <cell r="P3811"/>
          <cell r="Q3811" t="str">
            <v>PROPIO</v>
          </cell>
          <cell r="R3811" t="str">
            <v xml:space="preserve">TEMPERATURA Y HUMEDAD </v>
          </cell>
          <cell r="S3811" t="str">
            <v>Puntos de Calibración
HUMEDAD: 50,  65,  80 %hr; TEMPERATURA: 22 °C, 25 °C 28 °C; RESOLUCIÓN: 0,1 °C</v>
          </cell>
          <cell r="T3811"/>
          <cell r="U3811"/>
          <cell r="V3811">
            <v>12</v>
          </cell>
          <cell r="W3811"/>
          <cell r="X3811"/>
          <cell r="Y3811" t="str">
            <v xml:space="preserve"> </v>
          </cell>
          <cell r="Z3811" t="str">
            <v xml:space="preserve">  </v>
          </cell>
          <cell r="AA3811"/>
          <cell r="AB3811"/>
          <cell r="AC3811"/>
          <cell r="AD3811"/>
          <cell r="AE3811">
            <v>45975</v>
          </cell>
          <cell r="AF3811">
            <v>207</v>
          </cell>
          <cell r="AG3811" t="str">
            <v>Nov</v>
          </cell>
          <cell r="AH3811" t="str">
            <v>Nov</v>
          </cell>
          <cell r="AI3811">
            <v>45610</v>
          </cell>
          <cell r="AJ3811" t="str">
            <v xml:space="preserve"> </v>
          </cell>
          <cell r="AK3811" t="str">
            <v xml:space="preserve"> </v>
          </cell>
          <cell r="AL3811"/>
          <cell r="AM3811"/>
          <cell r="AN3811"/>
          <cell r="AO3811"/>
          <cell r="AP3811" t="str">
            <v xml:space="preserve"> </v>
          </cell>
          <cell r="AQ3811" t="str">
            <v xml:space="preserve"> </v>
          </cell>
          <cell r="AR3811"/>
          <cell r="AS3811"/>
          <cell r="AT3811"/>
          <cell r="AU3811"/>
        </row>
        <row r="3812">
          <cell r="B3812" t="str">
            <v>HG-135</v>
          </cell>
          <cell r="C3812">
            <v>39274</v>
          </cell>
          <cell r="D3812" t="str">
            <v>#REF!</v>
          </cell>
          <cell r="E3812">
            <v>45269</v>
          </cell>
          <cell r="F3812" t="str">
            <v>ACTIVO</v>
          </cell>
          <cell r="G3812" t="str">
            <v>NO APLICA</v>
          </cell>
          <cell r="H3812" t="str">
            <v xml:space="preserve">TERMOHIGRÓMETRO </v>
          </cell>
          <cell r="I3812" t="str">
            <v>DGRAPH TM</v>
          </cell>
          <cell r="J3812" t="str">
            <v>YOWEXA</v>
          </cell>
          <cell r="K3812" t="str">
            <v>DWL-20E</v>
          </cell>
          <cell r="L3812" t="str">
            <v>220228DWL0125099</v>
          </cell>
          <cell r="M3812" t="str">
            <v>INSTRUMENTOS DE MEDICIÓN</v>
          </cell>
          <cell r="N3812" t="str">
            <v>DP</v>
          </cell>
          <cell r="O3812" t="str">
            <v>HG - HACIENDA GALINDO</v>
          </cell>
          <cell r="P3812"/>
          <cell r="Q3812" t="str">
            <v>PROPIO</v>
          </cell>
          <cell r="R3812" t="str">
            <v xml:space="preserve">TEMPERATURA Y HUMEDAD </v>
          </cell>
          <cell r="S3812" t="str">
            <v>HUMEDAD: 50 %hr a 80 %hr; TEMPERATURA: 22 °C A 28 °C; RESOLUCIÓN: 0,1 °C</v>
          </cell>
          <cell r="T3812"/>
          <cell r="U3812"/>
          <cell r="V3812">
            <v>12</v>
          </cell>
          <cell r="W3812"/>
          <cell r="X3812"/>
          <cell r="Y3812" t="str">
            <v xml:space="preserve"> </v>
          </cell>
          <cell r="Z3812" t="str">
            <v xml:space="preserve">  </v>
          </cell>
          <cell r="AA3812"/>
          <cell r="AB3812"/>
          <cell r="AC3812"/>
          <cell r="AD3812"/>
          <cell r="AE3812">
            <v>45648</v>
          </cell>
          <cell r="AF3812">
            <v>-120</v>
          </cell>
          <cell r="AG3812"/>
          <cell r="AH3812"/>
          <cell r="AI3812">
            <v>45282</v>
          </cell>
          <cell r="AJ3812" t="str">
            <v xml:space="preserve"> </v>
          </cell>
          <cell r="AK3812" t="str">
            <v xml:space="preserve"> </v>
          </cell>
          <cell r="AL3812"/>
          <cell r="AM3812"/>
          <cell r="AN3812"/>
          <cell r="AO3812"/>
          <cell r="AP3812" t="str">
            <v xml:space="preserve"> </v>
          </cell>
          <cell r="AQ3812" t="str">
            <v xml:space="preserve"> </v>
          </cell>
          <cell r="AR3812"/>
          <cell r="AS3812"/>
          <cell r="AT3812"/>
          <cell r="AU3812"/>
        </row>
        <row r="3813">
          <cell r="B3813" t="str">
            <v>HG-134</v>
          </cell>
          <cell r="C3813">
            <v>39275</v>
          </cell>
          <cell r="D3813" t="str">
            <v>#REF!</v>
          </cell>
          <cell r="E3813">
            <v>45269</v>
          </cell>
          <cell r="F3813" t="str">
            <v>ACTIVO</v>
          </cell>
          <cell r="G3813" t="str">
            <v>NO APLICA</v>
          </cell>
          <cell r="H3813" t="str">
            <v xml:space="preserve">TERMOHIGRÓMETRO </v>
          </cell>
          <cell r="I3813" t="str">
            <v>DGRAPH TM</v>
          </cell>
          <cell r="J3813" t="str">
            <v>YOWEXA</v>
          </cell>
          <cell r="K3813" t="str">
            <v>DWL-20E</v>
          </cell>
          <cell r="L3813" t="str">
            <v>220228DWL0125081</v>
          </cell>
          <cell r="M3813" t="str">
            <v>INSTRUMENTOS DE MEDICIÓN</v>
          </cell>
          <cell r="N3813" t="str">
            <v>DP</v>
          </cell>
          <cell r="O3813" t="str">
            <v>HG - HACIENDA GALINDO</v>
          </cell>
          <cell r="P3813" t="str">
            <v>SERPENTARIO</v>
          </cell>
          <cell r="Q3813" t="str">
            <v>PROPIO</v>
          </cell>
          <cell r="R3813" t="str">
            <v xml:space="preserve">TEMPERATURA Y HUMEDAD </v>
          </cell>
          <cell r="S3813" t="str">
            <v>Puntos de Calibración
HUMEDAD: 50,  65,  80 %hr; TEMPERATURA: 22 °C, 25 °C 28 °C RESOLUCIÓN: 0,1 °C</v>
          </cell>
          <cell r="T3813" t="str">
            <v xml:space="preserve"> No Conforme para Humedad, error &gt; a 5% HR en rango medio y alto</v>
          </cell>
          <cell r="U3813"/>
          <cell r="V3813">
            <v>12</v>
          </cell>
          <cell r="W3813"/>
          <cell r="X3813"/>
          <cell r="Y3813" t="str">
            <v xml:space="preserve"> </v>
          </cell>
          <cell r="Z3813" t="str">
            <v xml:space="preserve">  </v>
          </cell>
          <cell r="AA3813"/>
          <cell r="AB3813"/>
          <cell r="AC3813"/>
          <cell r="AD3813"/>
          <cell r="AE3813">
            <v>45975</v>
          </cell>
          <cell r="AF3813">
            <v>207</v>
          </cell>
          <cell r="AG3813" t="str">
            <v>Nov</v>
          </cell>
          <cell r="AH3813" t="str">
            <v>Nov</v>
          </cell>
          <cell r="AI3813">
            <v>45610</v>
          </cell>
          <cell r="AJ3813" t="str">
            <v xml:space="preserve"> </v>
          </cell>
          <cell r="AK3813" t="str">
            <v xml:space="preserve"> </v>
          </cell>
          <cell r="AL3813"/>
          <cell r="AM3813"/>
          <cell r="AN3813"/>
          <cell r="AO3813"/>
          <cell r="AP3813" t="str">
            <v xml:space="preserve"> </v>
          </cell>
          <cell r="AQ3813" t="str">
            <v xml:space="preserve"> </v>
          </cell>
          <cell r="AR3813"/>
          <cell r="AS3813"/>
          <cell r="AT3813"/>
          <cell r="AU3813"/>
        </row>
        <row r="3814">
          <cell r="B3814" t="str">
            <v>ARC-011</v>
          </cell>
          <cell r="C3814">
            <v>39276</v>
          </cell>
          <cell r="D3814" t="str">
            <v>#REF!</v>
          </cell>
          <cell r="E3814">
            <v>45269</v>
          </cell>
          <cell r="F3814" t="str">
            <v>ACTIVO</v>
          </cell>
          <cell r="G3814" t="str">
            <v>NO APLICA</v>
          </cell>
          <cell r="H3814" t="str">
            <v xml:space="preserve">TERMOHIGRÓMETRO </v>
          </cell>
          <cell r="I3814" t="str">
            <v>DGRAPH TM</v>
          </cell>
          <cell r="J3814" t="str">
            <v>YOWEXA</v>
          </cell>
          <cell r="K3814" t="str">
            <v>DWL-20E</v>
          </cell>
          <cell r="L3814" t="str">
            <v>220228DWL0125072</v>
          </cell>
          <cell r="M3814" t="str">
            <v>INSTRUMENTOS DE MEDICIÓN</v>
          </cell>
          <cell r="N3814" t="str">
            <v>SG</v>
          </cell>
          <cell r="O3814" t="str">
            <v>ARC - ÁREAS COMUNES</v>
          </cell>
          <cell r="P3814" t="str">
            <v xml:space="preserve">GESTIÓN DOCUMENTAL </v>
          </cell>
          <cell r="Q3814" t="str">
            <v>PROPIO</v>
          </cell>
          <cell r="R3814" t="str">
            <v xml:space="preserve">TEMPERATURA Y HUMEDAD </v>
          </cell>
          <cell r="S3814" t="str">
            <v>HUMEDAD: 45 %hr A 60 %hr; TEMPERATURA: 10 °C A 20 °C; RESOLUCIÓN: 0,1 °C</v>
          </cell>
          <cell r="T3814"/>
          <cell r="U3814"/>
          <cell r="V3814">
            <v>12</v>
          </cell>
          <cell r="W3814"/>
          <cell r="X3814"/>
          <cell r="Y3814" t="str">
            <v xml:space="preserve"> </v>
          </cell>
          <cell r="Z3814" t="str">
            <v xml:space="preserve">  </v>
          </cell>
          <cell r="AA3814"/>
          <cell r="AB3814"/>
          <cell r="AC3814"/>
          <cell r="AD3814"/>
          <cell r="AE3814">
            <v>45269</v>
          </cell>
          <cell r="AF3814">
            <v>-499</v>
          </cell>
          <cell r="AG3814"/>
          <cell r="AH3814"/>
          <cell r="AI3814">
            <v>44904</v>
          </cell>
          <cell r="AJ3814" t="str">
            <v xml:space="preserve"> </v>
          </cell>
          <cell r="AK3814" t="str">
            <v xml:space="preserve"> </v>
          </cell>
          <cell r="AL3814"/>
          <cell r="AM3814"/>
          <cell r="AN3814"/>
          <cell r="AO3814"/>
          <cell r="AP3814" t="str">
            <v xml:space="preserve"> </v>
          </cell>
          <cell r="AQ3814" t="str">
            <v xml:space="preserve"> </v>
          </cell>
          <cell r="AR3814"/>
          <cell r="AS3814"/>
          <cell r="AT3814"/>
          <cell r="AU3814"/>
        </row>
        <row r="3815">
          <cell r="B3815" t="str">
            <v>ARC-010</v>
          </cell>
          <cell r="C3815">
            <v>39277</v>
          </cell>
          <cell r="D3815" t="str">
            <v>#REF!</v>
          </cell>
          <cell r="E3815">
            <v>45269</v>
          </cell>
          <cell r="F3815" t="str">
            <v>ACTIVO</v>
          </cell>
          <cell r="G3815" t="str">
            <v>NO APLICA</v>
          </cell>
          <cell r="H3815" t="str">
            <v xml:space="preserve">TERMOHIGRÓMETRO </v>
          </cell>
          <cell r="I3815" t="str">
            <v>DGRAPH TM</v>
          </cell>
          <cell r="J3815" t="str">
            <v>YOWEXA</v>
          </cell>
          <cell r="K3815" t="str">
            <v>DWL-20E</v>
          </cell>
          <cell r="L3815" t="str">
            <v>220228DWL0125100</v>
          </cell>
          <cell r="M3815" t="str">
            <v>INSTRUMENTOS DE MEDICIÓN</v>
          </cell>
          <cell r="N3815" t="str">
            <v>SG</v>
          </cell>
          <cell r="O3815" t="str">
            <v>ARC - ÁREAS COMUNES</v>
          </cell>
          <cell r="P3815" t="str">
            <v xml:space="preserve">GESTIÓN DOCUMENTAL </v>
          </cell>
          <cell r="Q3815" t="str">
            <v>PROPIO</v>
          </cell>
          <cell r="R3815" t="str">
            <v xml:space="preserve">TEMPERATURA Y HUMEDAD </v>
          </cell>
          <cell r="S3815" t="str">
            <v>HUMEDAD: 45 %hr A 60 %hr; TEMPERATURA: 10 °C A 20 °C; RESOLUCIÓN: 0,1 °C</v>
          </cell>
          <cell r="T3815"/>
          <cell r="U3815"/>
          <cell r="V3815">
            <v>12</v>
          </cell>
          <cell r="W3815"/>
          <cell r="X3815"/>
          <cell r="Y3815" t="str">
            <v xml:space="preserve"> </v>
          </cell>
          <cell r="Z3815" t="str">
            <v xml:space="preserve">  </v>
          </cell>
          <cell r="AA3815"/>
          <cell r="AB3815"/>
          <cell r="AC3815"/>
          <cell r="AD3815"/>
          <cell r="AE3815">
            <v>45269</v>
          </cell>
          <cell r="AF3815">
            <v>-499</v>
          </cell>
          <cell r="AG3815"/>
          <cell r="AH3815"/>
          <cell r="AI3815">
            <v>44904</v>
          </cell>
          <cell r="AJ3815" t="str">
            <v xml:space="preserve"> </v>
          </cell>
          <cell r="AK3815" t="str">
            <v xml:space="preserve"> </v>
          </cell>
          <cell r="AL3815"/>
          <cell r="AM3815"/>
          <cell r="AN3815"/>
          <cell r="AO3815"/>
          <cell r="AP3815" t="str">
            <v xml:space="preserve"> </v>
          </cell>
          <cell r="AQ3815" t="str">
            <v xml:space="preserve"> </v>
          </cell>
          <cell r="AR3815"/>
          <cell r="AS3815"/>
          <cell r="AT3815"/>
          <cell r="AU3815"/>
        </row>
        <row r="3816">
          <cell r="B3816" t="str">
            <v>ARC-009</v>
          </cell>
          <cell r="C3816">
            <v>39278</v>
          </cell>
          <cell r="D3816" t="str">
            <v>#REF!</v>
          </cell>
          <cell r="E3816">
            <v>45269</v>
          </cell>
          <cell r="F3816" t="str">
            <v>ACTIVO</v>
          </cell>
          <cell r="G3816" t="str">
            <v>NO APLICA</v>
          </cell>
          <cell r="H3816" t="str">
            <v xml:space="preserve">TERMOHIGRÓMETRO </v>
          </cell>
          <cell r="I3816" t="str">
            <v>DGRAPH TM</v>
          </cell>
          <cell r="J3816" t="str">
            <v>YOWEXA</v>
          </cell>
          <cell r="K3816" t="str">
            <v>DWL-20E</v>
          </cell>
          <cell r="L3816" t="str">
            <v>220228DWL0125117</v>
          </cell>
          <cell r="M3816" t="str">
            <v>INSTRUMENTOS DE MEDICIÓN</v>
          </cell>
          <cell r="N3816" t="str">
            <v>SG</v>
          </cell>
          <cell r="O3816" t="str">
            <v>ARC - ÁREAS COMUNES</v>
          </cell>
          <cell r="P3816" t="str">
            <v xml:space="preserve">GESTIÓN DOCUMENTAL </v>
          </cell>
          <cell r="Q3816" t="str">
            <v>PROPIO</v>
          </cell>
          <cell r="R3816" t="str">
            <v xml:space="preserve">TEMPERATURA Y HUMEDAD </v>
          </cell>
          <cell r="S3816" t="str">
            <v>HUMEDAD: 45 %hr A 60 %hr; TEMPERATURA: 10 °C A 20 °C; RESOLUCIÓN: 0,1 °C</v>
          </cell>
          <cell r="T3816"/>
          <cell r="U3816"/>
          <cell r="V3816">
            <v>12</v>
          </cell>
          <cell r="W3816"/>
          <cell r="X3816"/>
          <cell r="Y3816" t="str">
            <v xml:space="preserve"> </v>
          </cell>
          <cell r="Z3816" t="str">
            <v xml:space="preserve">  </v>
          </cell>
          <cell r="AA3816"/>
          <cell r="AB3816"/>
          <cell r="AC3816"/>
          <cell r="AD3816"/>
          <cell r="AE3816">
            <v>45269</v>
          </cell>
          <cell r="AF3816">
            <v>-499</v>
          </cell>
          <cell r="AG3816"/>
          <cell r="AH3816"/>
          <cell r="AI3816">
            <v>44904</v>
          </cell>
          <cell r="AJ3816" t="str">
            <v xml:space="preserve"> </v>
          </cell>
          <cell r="AK3816" t="str">
            <v xml:space="preserve"> </v>
          </cell>
          <cell r="AL3816"/>
          <cell r="AM3816"/>
          <cell r="AN3816"/>
          <cell r="AO3816"/>
          <cell r="AP3816" t="str">
            <v xml:space="preserve"> </v>
          </cell>
          <cell r="AQ3816" t="str">
            <v xml:space="preserve"> </v>
          </cell>
          <cell r="AR3816"/>
          <cell r="AS3816"/>
          <cell r="AT3816"/>
          <cell r="AU3816"/>
        </row>
        <row r="3817">
          <cell r="B3817" t="str">
            <v>ARC-008</v>
          </cell>
          <cell r="C3817">
            <v>39279</v>
          </cell>
          <cell r="D3817" t="str">
            <v>#REF!</v>
          </cell>
          <cell r="E3817">
            <v>45269</v>
          </cell>
          <cell r="F3817" t="str">
            <v>ACTIVO</v>
          </cell>
          <cell r="G3817" t="str">
            <v>NO APLICA</v>
          </cell>
          <cell r="H3817" t="str">
            <v xml:space="preserve">TERMOHIGRÓMETRO </v>
          </cell>
          <cell r="I3817" t="str">
            <v>DGRAPH TM</v>
          </cell>
          <cell r="J3817" t="str">
            <v>YOWEXA</v>
          </cell>
          <cell r="K3817" t="str">
            <v>DWL-20E</v>
          </cell>
          <cell r="L3817" t="str">
            <v>220228DWL0125086</v>
          </cell>
          <cell r="M3817" t="str">
            <v>INSTRUMENTOS DE MEDICIÓN</v>
          </cell>
          <cell r="N3817" t="str">
            <v>SG</v>
          </cell>
          <cell r="O3817" t="str">
            <v>ARC - ÁREAS COMUNES</v>
          </cell>
          <cell r="P3817" t="str">
            <v xml:space="preserve">GESTIÓN DOCUMENTAL </v>
          </cell>
          <cell r="Q3817" t="str">
            <v>PROPIO</v>
          </cell>
          <cell r="R3817" t="str">
            <v xml:space="preserve">TEMPERATURA Y HUMEDAD </v>
          </cell>
          <cell r="S3817" t="str">
            <v>HUMEDAD: 45 %hr A 60 %hr; TEMPERATURA: 10 °C A 20 °C; RESOLUCIÓN: 0,1 °C</v>
          </cell>
          <cell r="T3817"/>
          <cell r="U3817"/>
          <cell r="V3817">
            <v>12</v>
          </cell>
          <cell r="W3817"/>
          <cell r="X3817"/>
          <cell r="Y3817" t="str">
            <v xml:space="preserve"> </v>
          </cell>
          <cell r="Z3817" t="str">
            <v xml:space="preserve">  </v>
          </cell>
          <cell r="AA3817"/>
          <cell r="AB3817"/>
          <cell r="AC3817"/>
          <cell r="AD3817"/>
          <cell r="AE3817">
            <v>45269</v>
          </cell>
          <cell r="AF3817">
            <v>-499</v>
          </cell>
          <cell r="AG3817"/>
          <cell r="AH3817"/>
          <cell r="AI3817">
            <v>44904</v>
          </cell>
          <cell r="AJ3817" t="str">
            <v xml:space="preserve"> </v>
          </cell>
          <cell r="AK3817" t="str">
            <v xml:space="preserve"> </v>
          </cell>
          <cell r="AL3817"/>
          <cell r="AM3817"/>
          <cell r="AN3817"/>
          <cell r="AO3817"/>
          <cell r="AP3817" t="str">
            <v xml:space="preserve"> </v>
          </cell>
          <cell r="AQ3817" t="str">
            <v xml:space="preserve"> </v>
          </cell>
          <cell r="AR3817"/>
          <cell r="AS3817"/>
          <cell r="AT3817"/>
          <cell r="AU3817"/>
        </row>
        <row r="3818">
          <cell r="B3818" t="str">
            <v>ARC-007</v>
          </cell>
          <cell r="C3818">
            <v>39280</v>
          </cell>
          <cell r="D3818" t="str">
            <v>#REF!</v>
          </cell>
          <cell r="E3818">
            <v>45269</v>
          </cell>
          <cell r="F3818" t="str">
            <v>ACTIVO</v>
          </cell>
          <cell r="G3818" t="str">
            <v>NO APLICA</v>
          </cell>
          <cell r="H3818" t="str">
            <v xml:space="preserve">TERMOHIGRÓMETRO </v>
          </cell>
          <cell r="I3818" t="str">
            <v>DGRAPH TM</v>
          </cell>
          <cell r="J3818" t="str">
            <v>YOWEXA</v>
          </cell>
          <cell r="K3818" t="str">
            <v>DWL-20E</v>
          </cell>
          <cell r="L3818" t="str">
            <v>220228DWL0125112</v>
          </cell>
          <cell r="M3818" t="str">
            <v>INSTRUMENTOS DE MEDICIÓN</v>
          </cell>
          <cell r="N3818" t="str">
            <v>SG</v>
          </cell>
          <cell r="O3818" t="str">
            <v>ARC - ÁREAS COMUNES</v>
          </cell>
          <cell r="P3818" t="str">
            <v xml:space="preserve">GESTIÓN DOCUMENTAL </v>
          </cell>
          <cell r="Q3818" t="str">
            <v>PROPIO</v>
          </cell>
          <cell r="R3818" t="str">
            <v xml:space="preserve">TEMPERATURA Y HUMEDAD </v>
          </cell>
          <cell r="S3818" t="str">
            <v>HUMEDAD: 45 %hr A 60 %hr; TEMPERATURA: 10 °C A 20 °C; RESOLUCIÓN: 0,1 °C</v>
          </cell>
          <cell r="T3818"/>
          <cell r="U3818"/>
          <cell r="V3818">
            <v>12</v>
          </cell>
          <cell r="W3818"/>
          <cell r="X3818"/>
          <cell r="Y3818" t="str">
            <v xml:space="preserve"> </v>
          </cell>
          <cell r="Z3818" t="str">
            <v xml:space="preserve">  </v>
          </cell>
          <cell r="AA3818"/>
          <cell r="AB3818"/>
          <cell r="AC3818"/>
          <cell r="AD3818"/>
          <cell r="AE3818">
            <v>45269</v>
          </cell>
          <cell r="AF3818">
            <v>-499</v>
          </cell>
          <cell r="AG3818"/>
          <cell r="AH3818"/>
          <cell r="AI3818">
            <v>44904</v>
          </cell>
          <cell r="AJ3818" t="str">
            <v xml:space="preserve"> </v>
          </cell>
          <cell r="AK3818" t="str">
            <v xml:space="preserve"> </v>
          </cell>
          <cell r="AL3818"/>
          <cell r="AM3818"/>
          <cell r="AN3818"/>
          <cell r="AO3818"/>
          <cell r="AP3818" t="str">
            <v xml:space="preserve"> </v>
          </cell>
          <cell r="AQ3818" t="str">
            <v xml:space="preserve"> </v>
          </cell>
          <cell r="AR3818"/>
          <cell r="AS3818"/>
          <cell r="AT3818"/>
          <cell r="AU3818"/>
        </row>
        <row r="3819">
          <cell r="B3819" t="str">
            <v>ARC-006</v>
          </cell>
          <cell r="C3819">
            <v>39281</v>
          </cell>
          <cell r="D3819" t="str">
            <v>#REF!</v>
          </cell>
          <cell r="E3819">
            <v>45269</v>
          </cell>
          <cell r="F3819" t="str">
            <v>ACTIVO</v>
          </cell>
          <cell r="G3819" t="str">
            <v>NO APLICA</v>
          </cell>
          <cell r="H3819" t="str">
            <v xml:space="preserve">TERMOHIGRÓMETRO </v>
          </cell>
          <cell r="I3819" t="str">
            <v>DGRAPH TM</v>
          </cell>
          <cell r="J3819" t="str">
            <v>YOWEXA</v>
          </cell>
          <cell r="K3819" t="str">
            <v>DWL-20E</v>
          </cell>
          <cell r="L3819" t="str">
            <v>220228DWL0125066</v>
          </cell>
          <cell r="M3819" t="str">
            <v>INSTRUMENTOS DE MEDICIÓN</v>
          </cell>
          <cell r="N3819" t="str">
            <v>SG</v>
          </cell>
          <cell r="O3819" t="str">
            <v>ARC - ÁREAS COMUNES</v>
          </cell>
          <cell r="P3819" t="str">
            <v xml:space="preserve">GESTIÓN DOCUMENTAL </v>
          </cell>
          <cell r="Q3819" t="str">
            <v>PROPIO</v>
          </cell>
          <cell r="R3819" t="str">
            <v xml:space="preserve">TEMPERATURA Y HUMEDAD </v>
          </cell>
          <cell r="S3819" t="str">
            <v>HUMEDAD: 45 %hr A 60 %hr; TEMPERATURA: 10 °C A 20 °C; RESOLUCIÓN: 0,1 °C</v>
          </cell>
          <cell r="T3819"/>
          <cell r="U3819"/>
          <cell r="V3819">
            <v>12</v>
          </cell>
          <cell r="W3819"/>
          <cell r="X3819"/>
          <cell r="Y3819" t="str">
            <v xml:space="preserve"> </v>
          </cell>
          <cell r="Z3819" t="str">
            <v xml:space="preserve">  </v>
          </cell>
          <cell r="AA3819"/>
          <cell r="AB3819"/>
          <cell r="AC3819"/>
          <cell r="AD3819"/>
          <cell r="AE3819">
            <v>45269</v>
          </cell>
          <cell r="AF3819">
            <v>-499</v>
          </cell>
          <cell r="AG3819"/>
          <cell r="AH3819"/>
          <cell r="AI3819">
            <v>44904</v>
          </cell>
          <cell r="AJ3819" t="str">
            <v xml:space="preserve"> </v>
          </cell>
          <cell r="AK3819" t="str">
            <v xml:space="preserve"> </v>
          </cell>
          <cell r="AL3819"/>
          <cell r="AM3819"/>
          <cell r="AN3819"/>
          <cell r="AO3819"/>
          <cell r="AP3819" t="str">
            <v xml:space="preserve"> </v>
          </cell>
          <cell r="AQ3819" t="str">
            <v xml:space="preserve"> </v>
          </cell>
          <cell r="AR3819"/>
          <cell r="AS3819"/>
          <cell r="AT3819"/>
          <cell r="AU3819"/>
        </row>
        <row r="3820">
          <cell r="B3820" t="str">
            <v>MC-094</v>
          </cell>
          <cell r="C3820">
            <v>39283</v>
          </cell>
          <cell r="D3820" t="str">
            <v>#REF!</v>
          </cell>
          <cell r="E3820">
            <v>45269</v>
          </cell>
          <cell r="F3820" t="str">
            <v>ACTIVO</v>
          </cell>
          <cell r="G3820" t="str">
            <v>NO APLICA</v>
          </cell>
          <cell r="H3820" t="str">
            <v>BOMBA PERISTÁLTICA</v>
          </cell>
          <cell r="I3820" t="str">
            <v>NO APLICA</v>
          </cell>
          <cell r="J3820" t="str">
            <v>WATSON-MARLOW</v>
          </cell>
          <cell r="K3820" t="str">
            <v>WM520Di/313D</v>
          </cell>
          <cell r="L3820" t="str">
            <v>220722-503796</v>
          </cell>
          <cell r="M3820" t="str">
            <v>BOMBAS</v>
          </cell>
          <cell r="N3820" t="str">
            <v>DP</v>
          </cell>
          <cell r="O3820" t="str">
            <v>MC - MEDIOS DE CULTIVO</v>
          </cell>
          <cell r="P3820"/>
          <cell r="Q3820" t="str">
            <v>PROPIO</v>
          </cell>
          <cell r="R3820" t="str">
            <v xml:space="preserve">NO APLICA </v>
          </cell>
          <cell r="S3820" t="str">
            <v>NO APLICA</v>
          </cell>
          <cell r="T3820"/>
          <cell r="U3820"/>
          <cell r="V3820"/>
          <cell r="W3820"/>
          <cell r="X3820"/>
          <cell r="Y3820" t="str">
            <v xml:space="preserve"> </v>
          </cell>
          <cell r="Z3820" t="str">
            <v xml:space="preserve">  </v>
          </cell>
          <cell r="AA3820"/>
          <cell r="AB3820"/>
          <cell r="AC3820"/>
          <cell r="AD3820"/>
          <cell r="AE3820" t="str">
            <v xml:space="preserve"> </v>
          </cell>
          <cell r="AF3820" t="str">
            <v xml:space="preserve"> </v>
          </cell>
          <cell r="AG3820"/>
          <cell r="AH3820"/>
          <cell r="AI3820"/>
          <cell r="AJ3820" t="str">
            <v xml:space="preserve"> </v>
          </cell>
          <cell r="AK3820" t="str">
            <v xml:space="preserve"> </v>
          </cell>
          <cell r="AL3820"/>
          <cell r="AM3820"/>
          <cell r="AN3820"/>
          <cell r="AO3820"/>
          <cell r="AP3820" t="str">
            <v xml:space="preserve"> </v>
          </cell>
          <cell r="AQ3820" t="str">
            <v xml:space="preserve"> </v>
          </cell>
          <cell r="AR3820"/>
          <cell r="AS3820"/>
          <cell r="AT3820"/>
          <cell r="AU3820"/>
        </row>
        <row r="3821">
          <cell r="B3821" t="str">
            <v>MC-093</v>
          </cell>
          <cell r="C3821">
            <v>39284</v>
          </cell>
          <cell r="D3821" t="str">
            <v>#REF!</v>
          </cell>
          <cell r="E3821">
            <v>45269</v>
          </cell>
          <cell r="F3821" t="str">
            <v>ACTIVO</v>
          </cell>
          <cell r="G3821" t="str">
            <v>NO APLICA</v>
          </cell>
          <cell r="H3821" t="str">
            <v>BOMBA PERISTÁLTICA</v>
          </cell>
          <cell r="I3821" t="str">
            <v>NO APLICA</v>
          </cell>
          <cell r="J3821" t="str">
            <v>WATSON-MARLOW</v>
          </cell>
          <cell r="K3821" t="str">
            <v>WM520Di/313D</v>
          </cell>
          <cell r="L3821" t="str">
            <v>220726-503504</v>
          </cell>
          <cell r="M3821" t="str">
            <v>BOMBAS</v>
          </cell>
          <cell r="N3821" t="str">
            <v>DP</v>
          </cell>
          <cell r="O3821" t="str">
            <v>MC - MEDIOS DE CULTIVO</v>
          </cell>
          <cell r="P3821"/>
          <cell r="Q3821" t="str">
            <v>PROPIO</v>
          </cell>
          <cell r="R3821" t="str">
            <v xml:space="preserve">NO APLICA </v>
          </cell>
          <cell r="S3821" t="str">
            <v>NO APLICA</v>
          </cell>
          <cell r="T3821"/>
          <cell r="U3821"/>
          <cell r="V3821"/>
          <cell r="W3821"/>
          <cell r="X3821"/>
          <cell r="Y3821" t="str">
            <v xml:space="preserve"> </v>
          </cell>
          <cell r="Z3821" t="str">
            <v xml:space="preserve">  </v>
          </cell>
          <cell r="AA3821"/>
          <cell r="AB3821"/>
          <cell r="AC3821"/>
          <cell r="AD3821"/>
          <cell r="AE3821" t="str">
            <v xml:space="preserve"> </v>
          </cell>
          <cell r="AF3821" t="str">
            <v xml:space="preserve"> </v>
          </cell>
          <cell r="AG3821"/>
          <cell r="AH3821"/>
          <cell r="AI3821"/>
          <cell r="AJ3821" t="str">
            <v xml:space="preserve"> </v>
          </cell>
          <cell r="AK3821" t="str">
            <v xml:space="preserve"> </v>
          </cell>
          <cell r="AL3821"/>
          <cell r="AM3821"/>
          <cell r="AN3821"/>
          <cell r="AO3821"/>
          <cell r="AP3821" t="str">
            <v xml:space="preserve"> </v>
          </cell>
          <cell r="AQ3821" t="str">
            <v xml:space="preserve"> </v>
          </cell>
          <cell r="AR3821"/>
          <cell r="AS3821"/>
          <cell r="AT3821"/>
          <cell r="AU3821"/>
        </row>
        <row r="3822">
          <cell r="B3822">
            <v>39287</v>
          </cell>
          <cell r="C3822">
            <v>39287</v>
          </cell>
          <cell r="D3822" t="str">
            <v>#REF!</v>
          </cell>
          <cell r="E3822">
            <v>45269</v>
          </cell>
          <cell r="F3822" t="str">
            <v>INACTIVO</v>
          </cell>
          <cell r="G3822" t="str">
            <v>NO APLICA</v>
          </cell>
          <cell r="H3822" t="str">
            <v>UPS</v>
          </cell>
          <cell r="I3822" t="str">
            <v>NO APLICA</v>
          </cell>
          <cell r="J3822" t="str">
            <v>POWEST</v>
          </cell>
          <cell r="K3822" t="str">
            <v>TITAN</v>
          </cell>
          <cell r="L3822" t="str">
            <v>220621-00370192</v>
          </cell>
          <cell r="M3822" t="str">
            <v>INSTRUMENTOS DE MEDICIÓN</v>
          </cell>
          <cell r="N3822" t="str">
            <v>DRSP</v>
          </cell>
          <cell r="O3822" t="str">
            <v>GQT - QUÍMICA Y TOXICOLOGÍA</v>
          </cell>
          <cell r="P3822"/>
          <cell r="Q3822" t="str">
            <v>PROPIO</v>
          </cell>
          <cell r="R3822" t="str">
            <v xml:space="preserve">NO APLICA </v>
          </cell>
          <cell r="S3822" t="str">
            <v>1KVA</v>
          </cell>
          <cell r="T3822"/>
          <cell r="U3822">
            <v>24</v>
          </cell>
          <cell r="V3822"/>
          <cell r="W3822"/>
          <cell r="X3822"/>
          <cell r="Y3822" t="str">
            <v xml:space="preserve"> </v>
          </cell>
          <cell r="Z3822" t="str">
            <v xml:space="preserve">  </v>
          </cell>
          <cell r="AA3822"/>
          <cell r="AB3822"/>
          <cell r="AC3822"/>
          <cell r="AD3822"/>
          <cell r="AE3822" t="str">
            <v xml:space="preserve"> </v>
          </cell>
          <cell r="AF3822" t="str">
            <v xml:space="preserve"> </v>
          </cell>
          <cell r="AG3822"/>
          <cell r="AH3822"/>
          <cell r="AI3822"/>
          <cell r="AJ3822" t="str">
            <v xml:space="preserve"> </v>
          </cell>
          <cell r="AK3822" t="str">
            <v xml:space="preserve"> </v>
          </cell>
          <cell r="AL3822"/>
          <cell r="AM3822"/>
          <cell r="AN3822"/>
          <cell r="AO3822"/>
          <cell r="AP3822" t="str">
            <v xml:space="preserve"> </v>
          </cell>
          <cell r="AQ3822" t="str">
            <v xml:space="preserve"> </v>
          </cell>
          <cell r="AR3822"/>
          <cell r="AS3822"/>
          <cell r="AT3822"/>
          <cell r="AU3822"/>
        </row>
        <row r="3823">
          <cell r="B3823">
            <v>39288</v>
          </cell>
          <cell r="C3823">
            <v>39288</v>
          </cell>
          <cell r="D3823" t="str">
            <v>#REF!</v>
          </cell>
          <cell r="E3823">
            <v>45269</v>
          </cell>
          <cell r="F3823" t="str">
            <v>ACTIVO</v>
          </cell>
          <cell r="G3823" t="str">
            <v>NO APLICA</v>
          </cell>
          <cell r="H3823" t="str">
            <v xml:space="preserve">GATEWAY SISTEMA DE MONITOREO </v>
          </cell>
          <cell r="I3823" t="str">
            <v>NO APLICA</v>
          </cell>
          <cell r="J3823" t="str">
            <v>RAK</v>
          </cell>
          <cell r="K3823" t="str">
            <v>RAK-7268C</v>
          </cell>
          <cell r="L3823" t="str">
            <v>918100JX6020215009</v>
          </cell>
          <cell r="M3823" t="str">
            <v>INSTRUMENTOS DE MEDICIÓN</v>
          </cell>
          <cell r="N3823" t="str">
            <v>DRSP</v>
          </cell>
          <cell r="O3823" t="str">
            <v>GQT - QUÍMICA Y TOXICOLOGÍA</v>
          </cell>
          <cell r="P3823"/>
          <cell r="Q3823" t="str">
            <v>PROPIO</v>
          </cell>
          <cell r="R3823" t="str">
            <v>NO APLICA</v>
          </cell>
          <cell r="S3823"/>
          <cell r="T3823"/>
          <cell r="U3823"/>
          <cell r="V3823"/>
          <cell r="W3823"/>
          <cell r="X3823"/>
          <cell r="Y3823" t="str">
            <v xml:space="preserve"> </v>
          </cell>
          <cell r="Z3823" t="str">
            <v xml:space="preserve">  </v>
          </cell>
          <cell r="AA3823"/>
          <cell r="AB3823"/>
          <cell r="AC3823"/>
          <cell r="AD3823"/>
          <cell r="AE3823" t="str">
            <v xml:space="preserve"> </v>
          </cell>
          <cell r="AF3823" t="str">
            <v xml:space="preserve"> </v>
          </cell>
          <cell r="AG3823"/>
          <cell r="AH3823"/>
          <cell r="AI3823"/>
          <cell r="AJ3823" t="str">
            <v xml:space="preserve"> </v>
          </cell>
          <cell r="AK3823" t="str">
            <v xml:space="preserve"> </v>
          </cell>
          <cell r="AL3823"/>
          <cell r="AM3823"/>
          <cell r="AN3823"/>
          <cell r="AO3823"/>
          <cell r="AP3823" t="str">
            <v xml:space="preserve"> </v>
          </cell>
          <cell r="AQ3823" t="str">
            <v xml:space="preserve"> </v>
          </cell>
          <cell r="AR3823"/>
          <cell r="AS3823"/>
          <cell r="AT3823"/>
          <cell r="AU3823"/>
        </row>
        <row r="3824">
          <cell r="B3824">
            <v>39289</v>
          </cell>
          <cell r="C3824">
            <v>39289</v>
          </cell>
          <cell r="D3824" t="str">
            <v>#REF!</v>
          </cell>
          <cell r="E3824">
            <v>45269</v>
          </cell>
          <cell r="F3824" t="str">
            <v>ACTIVO</v>
          </cell>
          <cell r="G3824" t="str">
            <v>NO APLICA</v>
          </cell>
          <cell r="H3824" t="str">
            <v>SENSOR DEL SISTEMA DE  MONITOREO</v>
          </cell>
          <cell r="I3824" t="str">
            <v>NO APLICA</v>
          </cell>
          <cell r="J3824" t="str">
            <v>MILESIGHT</v>
          </cell>
          <cell r="K3824" t="str">
            <v>EM500-PT100-915M</v>
          </cell>
          <cell r="L3824" t="str">
            <v>6126C14641591004</v>
          </cell>
          <cell r="M3824" t="str">
            <v>INSTRUMENTOS DE MEDICIÓN</v>
          </cell>
          <cell r="N3824" t="str">
            <v>DRSP</v>
          </cell>
          <cell r="O3824" t="str">
            <v>GQT - QUÍMICA Y TOXICOLOGÍA</v>
          </cell>
          <cell r="P3824" t="str">
            <v>EQUIPOS DE FRIO - CONGELADOR INV 37706</v>
          </cell>
          <cell r="Q3824" t="str">
            <v>PROPIO</v>
          </cell>
          <cell r="R3824" t="str">
            <v>TEMPERATURA</v>
          </cell>
          <cell r="S3824" t="str">
            <v>T: -35°C A -25°C</v>
          </cell>
          <cell r="T3824" t="str">
            <v>Puntos de calibración: (-40, -30, -20) °C</v>
          </cell>
          <cell r="U3824"/>
          <cell r="V3824">
            <v>18</v>
          </cell>
          <cell r="W3824"/>
          <cell r="X3824"/>
          <cell r="Y3824" t="str">
            <v xml:space="preserve"> </v>
          </cell>
          <cell r="Z3824" t="str">
            <v xml:space="preserve">  </v>
          </cell>
          <cell r="AA3824"/>
          <cell r="AB3824"/>
          <cell r="AC3824"/>
          <cell r="AD3824"/>
          <cell r="AE3824">
            <v>46016</v>
          </cell>
          <cell r="AF3824">
            <v>248</v>
          </cell>
          <cell r="AG3824" t="str">
            <v>Jun</v>
          </cell>
          <cell r="AH3824" t="str">
            <v>R</v>
          </cell>
          <cell r="AI3824">
            <v>45468</v>
          </cell>
          <cell r="AJ3824" t="str">
            <v xml:space="preserve"> </v>
          </cell>
          <cell r="AK3824" t="str">
            <v xml:space="preserve"> </v>
          </cell>
          <cell r="AL3824"/>
          <cell r="AM3824"/>
          <cell r="AN3824"/>
          <cell r="AO3824"/>
          <cell r="AP3824" t="str">
            <v xml:space="preserve"> </v>
          </cell>
          <cell r="AQ3824" t="str">
            <v xml:space="preserve"> </v>
          </cell>
          <cell r="AR3824"/>
          <cell r="AS3824"/>
          <cell r="AT3824"/>
          <cell r="AU3824"/>
        </row>
        <row r="3825">
          <cell r="B3825">
            <v>39290</v>
          </cell>
          <cell r="C3825">
            <v>39290</v>
          </cell>
          <cell r="D3825" t="str">
            <v>#REF!</v>
          </cell>
          <cell r="E3825">
            <v>45269</v>
          </cell>
          <cell r="F3825" t="str">
            <v>ACTIVO</v>
          </cell>
          <cell r="G3825" t="str">
            <v>NO APLICA</v>
          </cell>
          <cell r="H3825" t="str">
            <v>SENSOR DEL SISTEMA DE  MONITOREO</v>
          </cell>
          <cell r="I3825" t="str">
            <v>NO APLICA</v>
          </cell>
          <cell r="J3825" t="str">
            <v>MILESIGHT</v>
          </cell>
          <cell r="K3825" t="str">
            <v>EM500-PT100-915M</v>
          </cell>
          <cell r="L3825" t="str">
            <v>6126C14656471008</v>
          </cell>
          <cell r="M3825" t="str">
            <v>INSTRUMENTOS DE MEDICIÓN</v>
          </cell>
          <cell r="N3825" t="str">
            <v>DRSP</v>
          </cell>
          <cell r="O3825" t="str">
            <v>GQT - QUÍMICA Y TOXICOLOGÍA</v>
          </cell>
          <cell r="P3825" t="str">
            <v>EQUIPOS DE FRIO - CONGELADOR INV GQT-035</v>
          </cell>
          <cell r="Q3825" t="str">
            <v>PROPIO</v>
          </cell>
          <cell r="R3825" t="str">
            <v>TEMPERATURA</v>
          </cell>
          <cell r="S3825" t="str">
            <v>T: -35°C A -25°C</v>
          </cell>
          <cell r="T3825" t="str">
            <v>Puntos de calibración: (-40, -30, -20) °C</v>
          </cell>
          <cell r="U3825"/>
          <cell r="V3825">
            <v>18</v>
          </cell>
          <cell r="W3825"/>
          <cell r="X3825"/>
          <cell r="Y3825" t="str">
            <v xml:space="preserve"> </v>
          </cell>
          <cell r="Z3825" t="str">
            <v xml:space="preserve">  </v>
          </cell>
          <cell r="AA3825"/>
          <cell r="AB3825"/>
          <cell r="AC3825"/>
          <cell r="AD3825"/>
          <cell r="AE3825">
            <v>46016</v>
          </cell>
          <cell r="AF3825">
            <v>248</v>
          </cell>
          <cell r="AG3825" t="str">
            <v>Jun</v>
          </cell>
          <cell r="AH3825" t="str">
            <v>R</v>
          </cell>
          <cell r="AI3825">
            <v>45468</v>
          </cell>
          <cell r="AJ3825" t="str">
            <v xml:space="preserve"> </v>
          </cell>
          <cell r="AK3825" t="str">
            <v xml:space="preserve"> </v>
          </cell>
          <cell r="AL3825"/>
          <cell r="AM3825"/>
          <cell r="AN3825"/>
          <cell r="AO3825"/>
          <cell r="AP3825" t="str">
            <v xml:space="preserve"> </v>
          </cell>
          <cell r="AQ3825" t="str">
            <v xml:space="preserve"> </v>
          </cell>
          <cell r="AR3825"/>
          <cell r="AS3825"/>
          <cell r="AT3825"/>
          <cell r="AU3825"/>
        </row>
        <row r="3826">
          <cell r="B3826">
            <v>39291</v>
          </cell>
          <cell r="C3826">
            <v>39291</v>
          </cell>
          <cell r="D3826" t="str">
            <v>#REF!</v>
          </cell>
          <cell r="E3826">
            <v>45269</v>
          </cell>
          <cell r="F3826" t="str">
            <v>ACTIVO</v>
          </cell>
          <cell r="G3826" t="str">
            <v>NO APLICA</v>
          </cell>
          <cell r="H3826" t="str">
            <v>SENSOR DEL SISTEMA DE  MONITOREO</v>
          </cell>
          <cell r="I3826" t="str">
            <v>NO APLICA</v>
          </cell>
          <cell r="J3826" t="str">
            <v>MILESIGHT</v>
          </cell>
          <cell r="K3826" t="str">
            <v>EM500-PT100-915M</v>
          </cell>
          <cell r="L3826" t="str">
            <v>6126C14669871003</v>
          </cell>
          <cell r="M3826" t="str">
            <v>INSTRUMENTOS DE MEDICIÓN</v>
          </cell>
          <cell r="N3826" t="str">
            <v>DRSP</v>
          </cell>
          <cell r="O3826" t="str">
            <v>GQT - QUÍMICA Y TOXICOLOGÍA</v>
          </cell>
          <cell r="P3826" t="str">
            <v>EQUIPOS DE FRIO - CONGELADOR INV 37340</v>
          </cell>
          <cell r="Q3826" t="str">
            <v>PROPIO</v>
          </cell>
          <cell r="R3826" t="str">
            <v>TEMPERATURA</v>
          </cell>
          <cell r="S3826" t="str">
            <v>T: -80°C A -40°C</v>
          </cell>
          <cell r="T3826"/>
          <cell r="U3826"/>
          <cell r="V3826">
            <v>18</v>
          </cell>
          <cell r="W3826"/>
          <cell r="X3826"/>
          <cell r="Y3826" t="str">
            <v xml:space="preserve"> </v>
          </cell>
          <cell r="Z3826" t="str">
            <v xml:space="preserve">  </v>
          </cell>
          <cell r="AA3826"/>
          <cell r="AB3826"/>
          <cell r="AC3826"/>
          <cell r="AD3826"/>
          <cell r="AE3826">
            <v>46016</v>
          </cell>
          <cell r="AF3826">
            <v>248</v>
          </cell>
          <cell r="AG3826" t="str">
            <v>Jun</v>
          </cell>
          <cell r="AH3826" t="str">
            <v>R</v>
          </cell>
          <cell r="AI3826">
            <v>45468</v>
          </cell>
          <cell r="AJ3826" t="str">
            <v xml:space="preserve"> </v>
          </cell>
          <cell r="AK3826" t="str">
            <v xml:space="preserve"> </v>
          </cell>
          <cell r="AL3826"/>
          <cell r="AM3826"/>
          <cell r="AN3826"/>
          <cell r="AO3826"/>
          <cell r="AP3826" t="str">
            <v xml:space="preserve"> </v>
          </cell>
          <cell r="AQ3826" t="str">
            <v xml:space="preserve"> </v>
          </cell>
          <cell r="AR3826"/>
          <cell r="AS3826"/>
          <cell r="AT3826"/>
          <cell r="AU3826"/>
        </row>
        <row r="3827">
          <cell r="B3827">
            <v>39292</v>
          </cell>
          <cell r="C3827">
            <v>39292</v>
          </cell>
          <cell r="D3827" t="str">
            <v>#REF!</v>
          </cell>
          <cell r="E3827">
            <v>45269</v>
          </cell>
          <cell r="F3827" t="str">
            <v>ACTIVO</v>
          </cell>
          <cell r="G3827" t="str">
            <v>NO APLICA</v>
          </cell>
          <cell r="H3827" t="str">
            <v>SENSOR DEL SISTEMA DE  MONITOREO</v>
          </cell>
          <cell r="I3827" t="str">
            <v>NO APLICA</v>
          </cell>
          <cell r="J3827" t="str">
            <v>MILESIGHT</v>
          </cell>
          <cell r="K3827" t="str">
            <v>EM500-PT100-915M</v>
          </cell>
          <cell r="L3827" t="str">
            <v>6126C14664111003</v>
          </cell>
          <cell r="M3827" t="str">
            <v>INSTRUMENTOS DE MEDICIÓN</v>
          </cell>
          <cell r="N3827" t="str">
            <v>DRSP</v>
          </cell>
          <cell r="O3827" t="str">
            <v>GQT - QUÍMICA Y TOXICOLOGÍA</v>
          </cell>
          <cell r="P3827" t="str">
            <v>EQUIPOS DE FRIO - BACKUP ULTRA</v>
          </cell>
          <cell r="Q3827" t="str">
            <v>PROPIO</v>
          </cell>
          <cell r="R3827" t="str">
            <v>TEMPERATURA</v>
          </cell>
          <cell r="S3827" t="str">
            <v>T: -80°C A -40°C</v>
          </cell>
          <cell r="T3827" t="str">
            <v>Puntos de calibración: (2, 5, 8) °C</v>
          </cell>
          <cell r="U3827"/>
          <cell r="V3827">
            <v>18</v>
          </cell>
          <cell r="W3827"/>
          <cell r="X3827"/>
          <cell r="Y3827" t="str">
            <v xml:space="preserve"> </v>
          </cell>
          <cell r="Z3827" t="str">
            <v xml:space="preserve">  </v>
          </cell>
          <cell r="AA3827"/>
          <cell r="AB3827"/>
          <cell r="AC3827"/>
          <cell r="AD3827"/>
          <cell r="AE3827">
            <v>46016</v>
          </cell>
          <cell r="AF3827">
            <v>248</v>
          </cell>
          <cell r="AG3827" t="str">
            <v>Jun</v>
          </cell>
          <cell r="AH3827" t="str">
            <v>R</v>
          </cell>
          <cell r="AI3827">
            <v>45468</v>
          </cell>
          <cell r="AJ3827" t="str">
            <v xml:space="preserve"> </v>
          </cell>
          <cell r="AK3827" t="str">
            <v xml:space="preserve"> </v>
          </cell>
          <cell r="AL3827"/>
          <cell r="AM3827"/>
          <cell r="AN3827"/>
          <cell r="AO3827"/>
          <cell r="AP3827" t="str">
            <v xml:space="preserve"> </v>
          </cell>
          <cell r="AQ3827" t="str">
            <v xml:space="preserve"> </v>
          </cell>
          <cell r="AR3827"/>
          <cell r="AS3827"/>
          <cell r="AT3827"/>
          <cell r="AU3827"/>
        </row>
        <row r="3828">
          <cell r="B3828">
            <v>39293</v>
          </cell>
          <cell r="C3828">
            <v>39293</v>
          </cell>
          <cell r="D3828" t="str">
            <v>#REF!</v>
          </cell>
          <cell r="E3828">
            <v>45269</v>
          </cell>
          <cell r="F3828" t="str">
            <v>ACTIVO</v>
          </cell>
          <cell r="G3828" t="str">
            <v>NO APLICA</v>
          </cell>
          <cell r="H3828" t="str">
            <v>SENSOR DEL SISTEMA DE  MONITOREO</v>
          </cell>
          <cell r="I3828" t="str">
            <v>NO APLICA</v>
          </cell>
          <cell r="J3828" t="str">
            <v>MILESIGHT</v>
          </cell>
          <cell r="K3828" t="str">
            <v>EM500-PT100-915M</v>
          </cell>
          <cell r="L3828" t="str">
            <v>6126C14662541001</v>
          </cell>
          <cell r="M3828" t="str">
            <v>INSTRUMENTOS DE MEDICIÓN</v>
          </cell>
          <cell r="N3828" t="str">
            <v>DRSP</v>
          </cell>
          <cell r="O3828" t="str">
            <v>GQT - QUÍMICA Y TOXICOLOGÍA</v>
          </cell>
          <cell r="P3828" t="str">
            <v>EQUIPOS DE FRIO - BACKUP ULTRA</v>
          </cell>
          <cell r="Q3828" t="str">
            <v>PROPIO</v>
          </cell>
          <cell r="R3828" t="str">
            <v>TEMPERATURA</v>
          </cell>
          <cell r="S3828"/>
          <cell r="T3828" t="str">
            <v>Puntos de calibración: (2, 4, 6) °C</v>
          </cell>
          <cell r="U3828"/>
          <cell r="V3828">
            <v>18</v>
          </cell>
          <cell r="W3828"/>
          <cell r="X3828"/>
          <cell r="Y3828" t="str">
            <v xml:space="preserve"> </v>
          </cell>
          <cell r="Z3828" t="str">
            <v xml:space="preserve">  </v>
          </cell>
          <cell r="AA3828"/>
          <cell r="AB3828"/>
          <cell r="AC3828"/>
          <cell r="AD3828"/>
          <cell r="AE3828">
            <v>46016</v>
          </cell>
          <cell r="AF3828">
            <v>248</v>
          </cell>
          <cell r="AG3828" t="str">
            <v>Jun</v>
          </cell>
          <cell r="AH3828" t="str">
            <v>R</v>
          </cell>
          <cell r="AI3828">
            <v>45468</v>
          </cell>
          <cell r="AJ3828" t="str">
            <v xml:space="preserve"> </v>
          </cell>
          <cell r="AK3828" t="str">
            <v xml:space="preserve"> </v>
          </cell>
          <cell r="AL3828"/>
          <cell r="AM3828"/>
          <cell r="AN3828"/>
          <cell r="AO3828"/>
          <cell r="AP3828" t="str">
            <v xml:space="preserve"> </v>
          </cell>
          <cell r="AQ3828" t="str">
            <v xml:space="preserve"> </v>
          </cell>
          <cell r="AR3828"/>
          <cell r="AS3828"/>
          <cell r="AT3828"/>
          <cell r="AU3828"/>
        </row>
        <row r="3829">
          <cell r="B3829">
            <v>39294</v>
          </cell>
          <cell r="C3829">
            <v>39294</v>
          </cell>
          <cell r="D3829" t="str">
            <v>#REF!</v>
          </cell>
          <cell r="E3829">
            <v>45269</v>
          </cell>
          <cell r="F3829" t="str">
            <v>ACTIVO</v>
          </cell>
          <cell r="G3829" t="str">
            <v>NO APLICA</v>
          </cell>
          <cell r="H3829" t="str">
            <v>SENSOR DEL SISTEMA DE  MONITOREO</v>
          </cell>
          <cell r="I3829" t="str">
            <v>NO APLICA</v>
          </cell>
          <cell r="J3829" t="str">
            <v>MILESIGHT</v>
          </cell>
          <cell r="K3829" t="str">
            <v>EM300-TH-915M</v>
          </cell>
          <cell r="L3829" t="str">
            <v>6136C27687941006</v>
          </cell>
          <cell r="M3829" t="str">
            <v>INSTRUMENTOS DE MEDICIÓN</v>
          </cell>
          <cell r="N3829" t="str">
            <v>DRSP</v>
          </cell>
          <cell r="O3829" t="str">
            <v>GQT - QUÍMICA Y TOXICOLOGÍA</v>
          </cell>
          <cell r="P3829" t="str">
            <v>BODEGA PEEDS / BACKUP</v>
          </cell>
          <cell r="Q3829" t="str">
            <v>PROPIO</v>
          </cell>
          <cell r="R3829" t="str">
            <v>HUMEDAD Y TEMPERATURA</v>
          </cell>
          <cell r="S3829" t="str">
            <v>HR: 30% A 70% &amp; T: 15°C A 30°C</v>
          </cell>
          <cell r="T3829" t="str">
            <v>Puntos de calibración
Temperatura (15, 25, 35) °C
Humedad relativa (15, 50, 90) %hr</v>
          </cell>
          <cell r="U3829"/>
          <cell r="V3829">
            <v>18</v>
          </cell>
          <cell r="W3829"/>
          <cell r="X3829"/>
          <cell r="Y3829" t="str">
            <v xml:space="preserve"> </v>
          </cell>
          <cell r="Z3829" t="str">
            <v xml:space="preserve">  </v>
          </cell>
          <cell r="AA3829"/>
          <cell r="AB3829"/>
          <cell r="AC3829"/>
          <cell r="AD3829"/>
          <cell r="AE3829">
            <v>46019</v>
          </cell>
          <cell r="AF3829">
            <v>251</v>
          </cell>
          <cell r="AG3829" t="str">
            <v>Jun</v>
          </cell>
          <cell r="AH3829" t="str">
            <v>R</v>
          </cell>
          <cell r="AI3829">
            <v>45471</v>
          </cell>
          <cell r="AJ3829" t="str">
            <v xml:space="preserve"> </v>
          </cell>
          <cell r="AK3829" t="str">
            <v xml:space="preserve"> </v>
          </cell>
          <cell r="AL3829"/>
          <cell r="AM3829"/>
          <cell r="AN3829"/>
          <cell r="AO3829"/>
          <cell r="AP3829" t="str">
            <v xml:space="preserve"> </v>
          </cell>
          <cell r="AQ3829" t="str">
            <v xml:space="preserve"> </v>
          </cell>
          <cell r="AR3829"/>
          <cell r="AS3829"/>
          <cell r="AT3829"/>
          <cell r="AU3829"/>
        </row>
        <row r="3830">
          <cell r="B3830">
            <v>39295</v>
          </cell>
          <cell r="C3830">
            <v>39295</v>
          </cell>
          <cell r="D3830" t="str">
            <v>#REF!</v>
          </cell>
          <cell r="E3830">
            <v>45269</v>
          </cell>
          <cell r="F3830" t="str">
            <v>ACTIVO</v>
          </cell>
          <cell r="G3830" t="str">
            <v>NO APLICA</v>
          </cell>
          <cell r="H3830" t="str">
            <v>SENSOR DEL SISTEMA DE  MONITOREO</v>
          </cell>
          <cell r="I3830" t="str">
            <v>NO APLICA</v>
          </cell>
          <cell r="J3830" t="str">
            <v>MILESIGHT</v>
          </cell>
          <cell r="K3830" t="str">
            <v>EM300-TH-915M</v>
          </cell>
          <cell r="L3830" t="str">
            <v>6136C27706221006</v>
          </cell>
          <cell r="M3830" t="str">
            <v>INSTRUMENTOS DE MEDICIÓN</v>
          </cell>
          <cell r="N3830" t="str">
            <v>DRSP</v>
          </cell>
          <cell r="O3830" t="str">
            <v>GQT - QUÍMICA Y TOXICOLOGÍA</v>
          </cell>
          <cell r="P3830" t="str">
            <v>PRODUCCIÓN</v>
          </cell>
          <cell r="Q3830" t="str">
            <v>PROPIO</v>
          </cell>
          <cell r="R3830" t="str">
            <v>HUMEDAD Y TEMPERATURA</v>
          </cell>
          <cell r="S3830" t="str">
            <v>HR: 30% A 70% &amp; T: 15°C A 30°C</v>
          </cell>
          <cell r="T3830" t="str">
            <v>Puntos de calibración
Temperatura (15, 25, 35) °C
Humedad relativa (15, 50, 90) %hr</v>
          </cell>
          <cell r="U3830"/>
          <cell r="V3830">
            <v>18</v>
          </cell>
          <cell r="W3830"/>
          <cell r="X3830"/>
          <cell r="Y3830" t="str">
            <v xml:space="preserve"> </v>
          </cell>
          <cell r="Z3830" t="str">
            <v xml:space="preserve">  </v>
          </cell>
          <cell r="AA3830"/>
          <cell r="AB3830"/>
          <cell r="AC3830"/>
          <cell r="AD3830"/>
          <cell r="AE3830">
            <v>46019</v>
          </cell>
          <cell r="AF3830">
            <v>251</v>
          </cell>
          <cell r="AG3830" t="str">
            <v>Jun</v>
          </cell>
          <cell r="AH3830" t="str">
            <v>R</v>
          </cell>
          <cell r="AI3830">
            <v>45471</v>
          </cell>
          <cell r="AJ3830" t="str">
            <v xml:space="preserve"> </v>
          </cell>
          <cell r="AK3830" t="str">
            <v xml:space="preserve"> </v>
          </cell>
          <cell r="AL3830"/>
          <cell r="AM3830"/>
          <cell r="AN3830"/>
          <cell r="AO3830"/>
          <cell r="AP3830" t="str">
            <v xml:space="preserve"> </v>
          </cell>
          <cell r="AQ3830" t="str">
            <v xml:space="preserve"> </v>
          </cell>
          <cell r="AR3830"/>
          <cell r="AS3830"/>
          <cell r="AT3830"/>
          <cell r="AU3830"/>
        </row>
        <row r="3831">
          <cell r="B3831">
            <v>39296</v>
          </cell>
          <cell r="C3831">
            <v>39296</v>
          </cell>
          <cell r="D3831" t="str">
            <v>#REF!</v>
          </cell>
          <cell r="E3831">
            <v>45269</v>
          </cell>
          <cell r="F3831" t="str">
            <v>ACTIVO</v>
          </cell>
          <cell r="G3831" t="str">
            <v>NO APLICA</v>
          </cell>
          <cell r="H3831" t="str">
            <v>SENSOR DEL SISTEMA DE  MONITOREO</v>
          </cell>
          <cell r="I3831" t="str">
            <v>NO APLICA</v>
          </cell>
          <cell r="J3831" t="str">
            <v>MILESIGHT</v>
          </cell>
          <cell r="K3831" t="str">
            <v>EM300-TH-915M</v>
          </cell>
          <cell r="L3831" t="str">
            <v>6136C27714881003</v>
          </cell>
          <cell r="M3831" t="str">
            <v>INSTRUMENTOS DE MEDICIÓN</v>
          </cell>
          <cell r="N3831" t="str">
            <v>DRSP</v>
          </cell>
          <cell r="O3831" t="str">
            <v>GQT - QUÍMICA Y TOXICOLOGÍA</v>
          </cell>
          <cell r="P3831" t="str">
            <v>BACKUP 1</v>
          </cell>
          <cell r="Q3831" t="str">
            <v>PROPIO</v>
          </cell>
          <cell r="R3831" t="str">
            <v>HUMEDAD Y TEMPERATURA</v>
          </cell>
          <cell r="S3831" t="str">
            <v>HR: 30% A 70% &amp; T: 15°C A 30°C</v>
          </cell>
          <cell r="T3831" t="str">
            <v>Puntos de calibración
Temperatura (15, 25, 35) °C
Humedad relativa (15, 50, 90) %hr</v>
          </cell>
          <cell r="U3831"/>
          <cell r="V3831">
            <v>18</v>
          </cell>
          <cell r="W3831"/>
          <cell r="X3831"/>
          <cell r="Y3831" t="str">
            <v xml:space="preserve"> </v>
          </cell>
          <cell r="Z3831" t="str">
            <v xml:space="preserve">  </v>
          </cell>
          <cell r="AA3831"/>
          <cell r="AB3831"/>
          <cell r="AC3831"/>
          <cell r="AD3831"/>
          <cell r="AE3831">
            <v>46019</v>
          </cell>
          <cell r="AF3831">
            <v>251</v>
          </cell>
          <cell r="AG3831" t="str">
            <v>Jun</v>
          </cell>
          <cell r="AH3831" t="str">
            <v>R</v>
          </cell>
          <cell r="AI3831">
            <v>45471</v>
          </cell>
          <cell r="AJ3831" t="str">
            <v xml:space="preserve"> </v>
          </cell>
          <cell r="AK3831" t="str">
            <v xml:space="preserve"> </v>
          </cell>
          <cell r="AL3831"/>
          <cell r="AM3831"/>
          <cell r="AN3831"/>
          <cell r="AO3831"/>
          <cell r="AP3831" t="str">
            <v xml:space="preserve"> </v>
          </cell>
          <cell r="AQ3831" t="str">
            <v xml:space="preserve"> </v>
          </cell>
          <cell r="AR3831"/>
          <cell r="AS3831"/>
          <cell r="AT3831"/>
          <cell r="AU3831"/>
        </row>
        <row r="3832">
          <cell r="B3832">
            <v>39297</v>
          </cell>
          <cell r="C3832">
            <v>39297</v>
          </cell>
          <cell r="D3832" t="str">
            <v>#REF!</v>
          </cell>
          <cell r="E3832">
            <v>45269</v>
          </cell>
          <cell r="F3832" t="str">
            <v>ACTIVO</v>
          </cell>
          <cell r="G3832" t="str">
            <v>NO APLICA</v>
          </cell>
          <cell r="H3832" t="str">
            <v>SENSOR DEL SISTEMA DE  MONITOREO</v>
          </cell>
          <cell r="I3832" t="str">
            <v>NO APLICA</v>
          </cell>
          <cell r="J3832" t="str">
            <v>MILESIGHT</v>
          </cell>
          <cell r="K3832" t="str">
            <v>EM300-TH-915M</v>
          </cell>
          <cell r="L3832" t="str">
            <v>6136C27715081003</v>
          </cell>
          <cell r="M3832" t="str">
            <v>INSTRUMENTOS DE MEDICIÓN</v>
          </cell>
          <cell r="N3832" t="str">
            <v>DRSP</v>
          </cell>
          <cell r="O3832" t="str">
            <v>GQT - QUÍMICA Y TOXICOLOGÍA</v>
          </cell>
          <cell r="P3832" t="str">
            <v>BACKUP 2 - TIC</v>
          </cell>
          <cell r="Q3832" t="str">
            <v>PROPIO</v>
          </cell>
          <cell r="R3832" t="str">
            <v>HUMEDAD Y TEMPERATURA</v>
          </cell>
          <cell r="S3832" t="str">
            <v>HR: 30% A 70% &amp; T: 15°C A 30°C</v>
          </cell>
          <cell r="T3832" t="str">
            <v>Puntos de calibración
Temperatura (20, 25) °C
Humedad relativa (15, 50, 90) %hr</v>
          </cell>
          <cell r="U3832"/>
          <cell r="V3832">
            <v>18</v>
          </cell>
          <cell r="W3832"/>
          <cell r="X3832"/>
          <cell r="Y3832" t="str">
            <v xml:space="preserve"> </v>
          </cell>
          <cell r="Z3832" t="str">
            <v xml:space="preserve">  </v>
          </cell>
          <cell r="AA3832"/>
          <cell r="AB3832"/>
          <cell r="AC3832"/>
          <cell r="AD3832"/>
          <cell r="AE3832">
            <v>46018</v>
          </cell>
          <cell r="AF3832">
            <v>250</v>
          </cell>
          <cell r="AG3832" t="str">
            <v>Jun</v>
          </cell>
          <cell r="AH3832" t="str">
            <v>R</v>
          </cell>
          <cell r="AI3832">
            <v>45470</v>
          </cell>
          <cell r="AJ3832" t="str">
            <v xml:space="preserve"> </v>
          </cell>
          <cell r="AK3832" t="str">
            <v xml:space="preserve"> </v>
          </cell>
          <cell r="AL3832"/>
          <cell r="AM3832"/>
          <cell r="AN3832"/>
          <cell r="AO3832"/>
          <cell r="AP3832" t="str">
            <v xml:space="preserve"> </v>
          </cell>
          <cell r="AQ3832" t="str">
            <v xml:space="preserve"> </v>
          </cell>
          <cell r="AR3832"/>
          <cell r="AS3832"/>
          <cell r="AT3832"/>
          <cell r="AU3832"/>
        </row>
        <row r="3833">
          <cell r="B3833">
            <v>39298</v>
          </cell>
          <cell r="C3833">
            <v>39298</v>
          </cell>
          <cell r="D3833" t="str">
            <v>#REF!</v>
          </cell>
          <cell r="E3833">
            <v>45269</v>
          </cell>
          <cell r="F3833" t="str">
            <v>ACTIVO</v>
          </cell>
          <cell r="G3833" t="str">
            <v>NO APLICA</v>
          </cell>
          <cell r="H3833" t="str">
            <v>SENSOR DEL SISTEMA DE  MONITOREO</v>
          </cell>
          <cell r="I3833" t="str">
            <v>NO APLICA</v>
          </cell>
          <cell r="J3833" t="str">
            <v>MILESIGHT</v>
          </cell>
          <cell r="K3833" t="str">
            <v>EM300-TH-915M</v>
          </cell>
          <cell r="L3833" t="str">
            <v>6136C27791001004</v>
          </cell>
          <cell r="M3833" t="str">
            <v>INSTRUMENTOS DE MEDICIÓN</v>
          </cell>
          <cell r="N3833" t="str">
            <v>DRSP</v>
          </cell>
          <cell r="O3833" t="str">
            <v>GQT - QUÍMICA Y TOXICOLOGÍA</v>
          </cell>
          <cell r="P3833" t="str">
            <v>EQUIPOS DE FRIO  - NEVERA INV 28379</v>
          </cell>
          <cell r="Q3833" t="str">
            <v>PROPIO</v>
          </cell>
          <cell r="R3833" t="str">
            <v>TEMPERATURA</v>
          </cell>
          <cell r="S3833" t="str">
            <v>T: 2°C A 8°C</v>
          </cell>
          <cell r="T3833" t="str">
            <v>Puntos de calibración (2, 5, 8) °C</v>
          </cell>
          <cell r="U3833"/>
          <cell r="V3833">
            <v>18</v>
          </cell>
          <cell r="W3833"/>
          <cell r="X3833"/>
          <cell r="Y3833" t="str">
            <v xml:space="preserve"> </v>
          </cell>
          <cell r="Z3833" t="str">
            <v xml:space="preserve">  </v>
          </cell>
          <cell r="AA3833"/>
          <cell r="AB3833"/>
          <cell r="AC3833"/>
          <cell r="AD3833"/>
          <cell r="AE3833">
            <v>46018</v>
          </cell>
          <cell r="AF3833">
            <v>250</v>
          </cell>
          <cell r="AG3833" t="str">
            <v>Jun</v>
          </cell>
          <cell r="AH3833" t="str">
            <v>R</v>
          </cell>
          <cell r="AI3833">
            <v>45470</v>
          </cell>
          <cell r="AJ3833" t="str">
            <v xml:space="preserve"> </v>
          </cell>
          <cell r="AK3833" t="str">
            <v xml:space="preserve"> </v>
          </cell>
          <cell r="AL3833"/>
          <cell r="AM3833"/>
          <cell r="AN3833"/>
          <cell r="AO3833"/>
          <cell r="AP3833" t="str">
            <v xml:space="preserve"> </v>
          </cell>
          <cell r="AQ3833" t="str">
            <v xml:space="preserve"> </v>
          </cell>
          <cell r="AR3833"/>
          <cell r="AS3833"/>
          <cell r="AT3833"/>
          <cell r="AU3833"/>
        </row>
        <row r="3834">
          <cell r="B3834">
            <v>39299</v>
          </cell>
          <cell r="C3834">
            <v>39299</v>
          </cell>
          <cell r="D3834" t="str">
            <v>#REF!</v>
          </cell>
          <cell r="E3834">
            <v>45269</v>
          </cell>
          <cell r="F3834" t="str">
            <v>ACTIVO</v>
          </cell>
          <cell r="G3834" t="str">
            <v>NO APLICA</v>
          </cell>
          <cell r="H3834" t="str">
            <v>SENSOR DEL SISTEMA DE  MONITOREO</v>
          </cell>
          <cell r="I3834" t="str">
            <v>NO APLICA</v>
          </cell>
          <cell r="J3834" t="str">
            <v>MILESIGHT</v>
          </cell>
          <cell r="K3834" t="str">
            <v>EM300-TH-915M</v>
          </cell>
          <cell r="L3834" t="str">
            <v>6136C27706401004</v>
          </cell>
          <cell r="M3834" t="str">
            <v>INSTRUMENTOS DE MEDICIÓN</v>
          </cell>
          <cell r="N3834" t="str">
            <v>DRSP</v>
          </cell>
          <cell r="O3834" t="str">
            <v>GQT - QUÍMICA Y TOXICOLOGÍA</v>
          </cell>
          <cell r="P3834" t="str">
            <v>ÁREA DE LAVADO</v>
          </cell>
          <cell r="Q3834" t="str">
            <v>PROPIO</v>
          </cell>
          <cell r="R3834" t="str">
            <v>HUMEDAD Y TEMPERATURA</v>
          </cell>
          <cell r="S3834" t="str">
            <v>HR: 30% A 70% &amp; T: 15°C A 30°C</v>
          </cell>
          <cell r="T3834" t="str">
            <v>Puntos de calibración
Temperatura (15, 25, 35) °C
Humedad relativa (15, 50, 80) %hr</v>
          </cell>
          <cell r="U3834"/>
          <cell r="V3834">
            <v>18</v>
          </cell>
          <cell r="W3834"/>
          <cell r="X3834"/>
          <cell r="Y3834" t="str">
            <v xml:space="preserve"> </v>
          </cell>
          <cell r="Z3834" t="str">
            <v xml:space="preserve">  </v>
          </cell>
          <cell r="AA3834"/>
          <cell r="AB3834"/>
          <cell r="AC3834"/>
          <cell r="AD3834"/>
          <cell r="AE3834">
            <v>46019</v>
          </cell>
          <cell r="AF3834">
            <v>251</v>
          </cell>
          <cell r="AG3834" t="str">
            <v>Jun</v>
          </cell>
          <cell r="AH3834" t="str">
            <v>R</v>
          </cell>
          <cell r="AI3834">
            <v>45471</v>
          </cell>
          <cell r="AJ3834" t="str">
            <v xml:space="preserve"> </v>
          </cell>
          <cell r="AK3834" t="str">
            <v xml:space="preserve"> </v>
          </cell>
          <cell r="AL3834"/>
          <cell r="AM3834"/>
          <cell r="AN3834"/>
          <cell r="AO3834"/>
          <cell r="AP3834" t="str">
            <v xml:space="preserve"> </v>
          </cell>
          <cell r="AQ3834" t="str">
            <v xml:space="preserve"> </v>
          </cell>
          <cell r="AR3834"/>
          <cell r="AS3834"/>
          <cell r="AT3834"/>
          <cell r="AU3834"/>
        </row>
        <row r="3835">
          <cell r="B3835">
            <v>39300</v>
          </cell>
          <cell r="C3835">
            <v>39300</v>
          </cell>
          <cell r="D3835" t="str">
            <v>#REF!</v>
          </cell>
          <cell r="E3835">
            <v>45269</v>
          </cell>
          <cell r="F3835" t="str">
            <v>ACTIVO</v>
          </cell>
          <cell r="G3835" t="str">
            <v>NO APLICA</v>
          </cell>
          <cell r="H3835" t="str">
            <v>SENSOR DEL SISTEMA DE  MONITOREO</v>
          </cell>
          <cell r="I3835" t="str">
            <v>NO APLICA</v>
          </cell>
          <cell r="J3835" t="str">
            <v>MILESIGHT</v>
          </cell>
          <cell r="K3835" t="str">
            <v>EM300-TH-915M</v>
          </cell>
          <cell r="L3835" t="str">
            <v>6136C27699681003</v>
          </cell>
          <cell r="M3835" t="str">
            <v>INSTRUMENTOS DE MEDICIÓN</v>
          </cell>
          <cell r="N3835" t="str">
            <v>DRSP</v>
          </cell>
          <cell r="O3835" t="str">
            <v>GQT - QUÍMICA Y TOXICOLOGÍA</v>
          </cell>
          <cell r="P3835" t="str">
            <v>LABORATORIO FISICOQUIMICO - 1</v>
          </cell>
          <cell r="Q3835" t="str">
            <v>PROPIO</v>
          </cell>
          <cell r="R3835" t="str">
            <v>HUMEDAD Y TEMPERATURA</v>
          </cell>
          <cell r="S3835" t="str">
            <v>HR: 30% A 70% &amp; T: 15°C A 30°C</v>
          </cell>
          <cell r="T3835" t="str">
            <v>Puntos de calibración
Temperatura (15, 25, 35) °C
Humedad relativa (15, 50, 80) %hr</v>
          </cell>
          <cell r="U3835"/>
          <cell r="V3835">
            <v>18</v>
          </cell>
          <cell r="W3835"/>
          <cell r="X3835"/>
          <cell r="Y3835" t="str">
            <v xml:space="preserve"> </v>
          </cell>
          <cell r="Z3835" t="str">
            <v xml:space="preserve">  </v>
          </cell>
          <cell r="AA3835"/>
          <cell r="AB3835"/>
          <cell r="AC3835"/>
          <cell r="AD3835"/>
          <cell r="AE3835">
            <v>46019</v>
          </cell>
          <cell r="AF3835">
            <v>251</v>
          </cell>
          <cell r="AG3835" t="str">
            <v>Jun</v>
          </cell>
          <cell r="AH3835" t="str">
            <v>R</v>
          </cell>
          <cell r="AI3835">
            <v>45471</v>
          </cell>
          <cell r="AJ3835" t="str">
            <v xml:space="preserve"> </v>
          </cell>
          <cell r="AK3835" t="str">
            <v xml:space="preserve"> </v>
          </cell>
          <cell r="AL3835"/>
          <cell r="AM3835"/>
          <cell r="AN3835"/>
          <cell r="AO3835"/>
          <cell r="AP3835" t="str">
            <v xml:space="preserve"> </v>
          </cell>
          <cell r="AQ3835" t="str">
            <v xml:space="preserve"> </v>
          </cell>
          <cell r="AR3835"/>
          <cell r="AS3835"/>
          <cell r="AT3835"/>
          <cell r="AU3835"/>
        </row>
        <row r="3836">
          <cell r="B3836">
            <v>39301</v>
          </cell>
          <cell r="C3836">
            <v>39301</v>
          </cell>
          <cell r="D3836" t="str">
            <v>#REF!</v>
          </cell>
          <cell r="E3836">
            <v>45269</v>
          </cell>
          <cell r="F3836" t="str">
            <v>ACTIVO</v>
          </cell>
          <cell r="G3836" t="str">
            <v>NO APLICA</v>
          </cell>
          <cell r="H3836" t="str">
            <v>SENSOR DEL SISTEMA DE  MONITOREO</v>
          </cell>
          <cell r="I3836" t="str">
            <v>NO APLICA</v>
          </cell>
          <cell r="J3836" t="str">
            <v>MILESIGHT</v>
          </cell>
          <cell r="K3836" t="str">
            <v>EM300-TH-915M</v>
          </cell>
          <cell r="L3836" t="str">
            <v>6136C27706681003</v>
          </cell>
          <cell r="M3836" t="str">
            <v>INSTRUMENTOS DE MEDICIÓN</v>
          </cell>
          <cell r="N3836" t="str">
            <v>DRSP</v>
          </cell>
          <cell r="O3836" t="str">
            <v>GQT - QUÍMICA Y TOXICOLOGÍA</v>
          </cell>
          <cell r="P3836" t="str">
            <v>ÁREA DE MERCURIO</v>
          </cell>
          <cell r="Q3836" t="str">
            <v>PROPIO</v>
          </cell>
          <cell r="R3836" t="str">
            <v>HUMEDAD Y TEMPERATURA</v>
          </cell>
          <cell r="S3836" t="str">
            <v>HR: 30% A 70% &amp; T: 15°C A 30°C</v>
          </cell>
          <cell r="T3836" t="str">
            <v>Puntos de calibración
Temperatura (15, 25, 35) °C
Humedad relativa (15, 50, 80) %hr</v>
          </cell>
          <cell r="U3836"/>
          <cell r="V3836">
            <v>18</v>
          </cell>
          <cell r="W3836"/>
          <cell r="X3836"/>
          <cell r="Y3836" t="str">
            <v xml:space="preserve"> </v>
          </cell>
          <cell r="Z3836" t="str">
            <v xml:space="preserve">  </v>
          </cell>
          <cell r="AA3836"/>
          <cell r="AB3836"/>
          <cell r="AC3836"/>
          <cell r="AD3836"/>
          <cell r="AE3836">
            <v>46019</v>
          </cell>
          <cell r="AF3836">
            <v>251</v>
          </cell>
          <cell r="AG3836" t="str">
            <v>Jun</v>
          </cell>
          <cell r="AH3836" t="str">
            <v>R</v>
          </cell>
          <cell r="AI3836">
            <v>45471</v>
          </cell>
          <cell r="AJ3836" t="str">
            <v xml:space="preserve"> </v>
          </cell>
          <cell r="AK3836" t="str">
            <v xml:space="preserve"> </v>
          </cell>
          <cell r="AL3836"/>
          <cell r="AM3836"/>
          <cell r="AN3836"/>
          <cell r="AO3836"/>
          <cell r="AP3836" t="str">
            <v xml:space="preserve"> </v>
          </cell>
          <cell r="AQ3836" t="str">
            <v xml:space="preserve"> </v>
          </cell>
          <cell r="AR3836"/>
          <cell r="AS3836"/>
          <cell r="AT3836"/>
          <cell r="AU3836"/>
        </row>
        <row r="3837">
          <cell r="B3837">
            <v>39302</v>
          </cell>
          <cell r="C3837">
            <v>39302</v>
          </cell>
          <cell r="D3837" t="str">
            <v>#REF!</v>
          </cell>
          <cell r="E3837">
            <v>45269</v>
          </cell>
          <cell r="F3837" t="str">
            <v>ACTIVO</v>
          </cell>
          <cell r="G3837" t="str">
            <v>NO APLICA</v>
          </cell>
          <cell r="H3837" t="str">
            <v>SENSOR DEL SISTEMA DE  MONITOREO</v>
          </cell>
          <cell r="I3837" t="str">
            <v>NO APLICA</v>
          </cell>
          <cell r="J3837" t="str">
            <v>MILESIGHT</v>
          </cell>
          <cell r="K3837" t="str">
            <v>EM300-TH-915M</v>
          </cell>
          <cell r="L3837" t="str">
            <v>6136C27710711008</v>
          </cell>
          <cell r="M3837" t="str">
            <v>INSTRUMENTOS DE MEDICIÓN</v>
          </cell>
          <cell r="N3837" t="str">
            <v>DRSP</v>
          </cell>
          <cell r="O3837" t="str">
            <v>GQT - QUÍMICA Y TOXICOLOGÍA</v>
          </cell>
          <cell r="P3837" t="str">
            <v>ÁREA PEED - NEVERAS</v>
          </cell>
          <cell r="Q3837" t="str">
            <v>PROPIO</v>
          </cell>
          <cell r="R3837" t="str">
            <v>HUMEDAD Y TEMPERATURA</v>
          </cell>
          <cell r="S3837" t="str">
            <v>HR: 30% A 70% &amp; T: 15°C A 30°C</v>
          </cell>
          <cell r="T3837" t="str">
            <v>Puntos de calibración
Temperatura (15, 25, 35) °C
Humedad relativa (15, 50, 90) %hr</v>
          </cell>
          <cell r="U3837"/>
          <cell r="V3837">
            <v>18</v>
          </cell>
          <cell r="W3837"/>
          <cell r="X3837"/>
          <cell r="Y3837" t="str">
            <v xml:space="preserve"> </v>
          </cell>
          <cell r="Z3837" t="str">
            <v xml:space="preserve">  </v>
          </cell>
          <cell r="AA3837"/>
          <cell r="AB3837"/>
          <cell r="AC3837"/>
          <cell r="AD3837"/>
          <cell r="AE3837">
            <v>46019</v>
          </cell>
          <cell r="AF3837">
            <v>251</v>
          </cell>
          <cell r="AG3837" t="str">
            <v>Jun</v>
          </cell>
          <cell r="AH3837" t="str">
            <v>R</v>
          </cell>
          <cell r="AI3837">
            <v>45471</v>
          </cell>
          <cell r="AJ3837" t="str">
            <v xml:space="preserve"> </v>
          </cell>
          <cell r="AK3837" t="str">
            <v xml:space="preserve"> </v>
          </cell>
          <cell r="AL3837"/>
          <cell r="AM3837"/>
          <cell r="AN3837"/>
          <cell r="AO3837"/>
          <cell r="AP3837" t="str">
            <v xml:space="preserve"> </v>
          </cell>
          <cell r="AQ3837" t="str">
            <v xml:space="preserve"> </v>
          </cell>
          <cell r="AR3837"/>
          <cell r="AS3837"/>
          <cell r="AT3837"/>
          <cell r="AU3837"/>
        </row>
        <row r="3838">
          <cell r="B3838">
            <v>39303</v>
          </cell>
          <cell r="C3838">
            <v>39303</v>
          </cell>
          <cell r="D3838" t="str">
            <v>#REF!</v>
          </cell>
          <cell r="E3838">
            <v>45269</v>
          </cell>
          <cell r="F3838" t="str">
            <v>ACTIVO</v>
          </cell>
          <cell r="G3838" t="str">
            <v>NO APLICA</v>
          </cell>
          <cell r="H3838" t="str">
            <v>SENSOR DEL SISTEMA DE  MONITOREO</v>
          </cell>
          <cell r="I3838" t="str">
            <v>NO APLICA</v>
          </cell>
          <cell r="J3838" t="str">
            <v>MILESIGHT</v>
          </cell>
          <cell r="K3838" t="str">
            <v>EM300-TH-915M</v>
          </cell>
          <cell r="L3838" t="str">
            <v>6136C19329271003</v>
          </cell>
          <cell r="M3838" t="str">
            <v>INSTRUMENTOS DE MEDICIÓN</v>
          </cell>
          <cell r="N3838" t="str">
            <v>DRSP</v>
          </cell>
          <cell r="O3838" t="str">
            <v>GQT - QUÍMICA Y TOXICOLOGÍA</v>
          </cell>
          <cell r="P3838" t="str">
            <v>ÁREA PEED - EMBALAJE</v>
          </cell>
          <cell r="Q3838" t="str">
            <v>PROPIO</v>
          </cell>
          <cell r="R3838" t="str">
            <v>HUMEDAD Y TEMPERATURA</v>
          </cell>
          <cell r="S3838" t="str">
            <v>HR: 30% A 70% &amp; T: 15°C A 30°C</v>
          </cell>
          <cell r="T3838" t="str">
            <v>Puntos de calibración
Temperatura (15, 25, 35) °C
Humedad relativa (15, 50, 90) %hr</v>
          </cell>
          <cell r="U3838"/>
          <cell r="V3838">
            <v>18</v>
          </cell>
          <cell r="W3838"/>
          <cell r="X3838"/>
          <cell r="Y3838" t="str">
            <v xml:space="preserve"> </v>
          </cell>
          <cell r="Z3838" t="str">
            <v xml:space="preserve">  </v>
          </cell>
          <cell r="AA3838"/>
          <cell r="AB3838"/>
          <cell r="AC3838"/>
          <cell r="AD3838"/>
          <cell r="AE3838">
            <v>46019</v>
          </cell>
          <cell r="AF3838">
            <v>251</v>
          </cell>
          <cell r="AG3838" t="str">
            <v>Jun</v>
          </cell>
          <cell r="AH3838" t="str">
            <v>R</v>
          </cell>
          <cell r="AI3838">
            <v>45471</v>
          </cell>
          <cell r="AJ3838" t="str">
            <v xml:space="preserve"> </v>
          </cell>
          <cell r="AK3838" t="str">
            <v xml:space="preserve"> </v>
          </cell>
          <cell r="AL3838"/>
          <cell r="AM3838"/>
          <cell r="AN3838"/>
          <cell r="AO3838"/>
          <cell r="AP3838" t="str">
            <v xml:space="preserve"> </v>
          </cell>
          <cell r="AQ3838" t="str">
            <v xml:space="preserve"> </v>
          </cell>
          <cell r="AR3838"/>
          <cell r="AS3838"/>
          <cell r="AT3838"/>
          <cell r="AU3838"/>
        </row>
        <row r="3839">
          <cell r="B3839">
            <v>39304</v>
          </cell>
          <cell r="C3839">
            <v>39304</v>
          </cell>
          <cell r="D3839" t="str">
            <v>#REF!</v>
          </cell>
          <cell r="E3839">
            <v>45269</v>
          </cell>
          <cell r="F3839" t="str">
            <v>ACTIVO</v>
          </cell>
          <cell r="G3839" t="str">
            <v>NO APLICA</v>
          </cell>
          <cell r="H3839" t="str">
            <v>SENSOR DEL SISTEMA DE  MONITOREO</v>
          </cell>
          <cell r="I3839" t="str">
            <v>NO APLICA</v>
          </cell>
          <cell r="J3839" t="str">
            <v>MILESIGHT</v>
          </cell>
          <cell r="K3839" t="str">
            <v>EM300-TH-915M</v>
          </cell>
          <cell r="L3839" t="str">
            <v>6136C27714271003</v>
          </cell>
          <cell r="M3839" t="str">
            <v>INSTRUMENTOS DE MEDICIÓN</v>
          </cell>
          <cell r="N3839" t="str">
            <v>DRSP</v>
          </cell>
          <cell r="O3839" t="str">
            <v>GQT - QUÍMICA Y TOXICOLOGÍA</v>
          </cell>
          <cell r="P3839" t="str">
            <v>LABORATORIO FISICOQUIMICO - 2</v>
          </cell>
          <cell r="Q3839" t="str">
            <v>PROPIO</v>
          </cell>
          <cell r="R3839" t="str">
            <v>HUMEDAD Y TEMPERATURA</v>
          </cell>
          <cell r="S3839" t="str">
            <v>HR: 30% A 70% &amp; T: 15°C A 30°C</v>
          </cell>
          <cell r="T3839" t="str">
            <v>Puntos de calibración
Temperatura (15, 25, 35) °C
Humedad relativa (15, 50, 80) %hr</v>
          </cell>
          <cell r="U3839"/>
          <cell r="V3839">
            <v>18</v>
          </cell>
          <cell r="W3839"/>
          <cell r="X3839"/>
          <cell r="Y3839" t="str">
            <v xml:space="preserve"> </v>
          </cell>
          <cell r="Z3839" t="str">
            <v xml:space="preserve">  </v>
          </cell>
          <cell r="AA3839"/>
          <cell r="AB3839"/>
          <cell r="AC3839"/>
          <cell r="AD3839"/>
          <cell r="AE3839">
            <v>46019</v>
          </cell>
          <cell r="AF3839">
            <v>251</v>
          </cell>
          <cell r="AG3839" t="str">
            <v>Jun</v>
          </cell>
          <cell r="AH3839" t="str">
            <v>R</v>
          </cell>
          <cell r="AI3839">
            <v>45471</v>
          </cell>
          <cell r="AJ3839" t="str">
            <v xml:space="preserve"> </v>
          </cell>
          <cell r="AK3839" t="str">
            <v xml:space="preserve"> </v>
          </cell>
          <cell r="AL3839"/>
          <cell r="AM3839"/>
          <cell r="AN3839"/>
          <cell r="AO3839"/>
          <cell r="AP3839" t="str">
            <v xml:space="preserve"> </v>
          </cell>
          <cell r="AQ3839" t="str">
            <v xml:space="preserve"> </v>
          </cell>
          <cell r="AR3839"/>
          <cell r="AS3839"/>
          <cell r="AT3839"/>
          <cell r="AU3839"/>
        </row>
        <row r="3840">
          <cell r="B3840">
            <v>39305</v>
          </cell>
          <cell r="C3840">
            <v>39305</v>
          </cell>
          <cell r="D3840" t="str">
            <v>#REF!</v>
          </cell>
          <cell r="E3840">
            <v>45269</v>
          </cell>
          <cell r="F3840" t="str">
            <v>ACTIVO</v>
          </cell>
          <cell r="G3840" t="str">
            <v>NO APLICA</v>
          </cell>
          <cell r="H3840" t="str">
            <v>SENSOR DEL SISTEMA DE  MONITOREO</v>
          </cell>
          <cell r="I3840" t="str">
            <v>NO APLICA</v>
          </cell>
          <cell r="J3840" t="str">
            <v>MILESIGHT</v>
          </cell>
          <cell r="K3840" t="str">
            <v>EM300-TH-915M</v>
          </cell>
          <cell r="L3840" t="str">
            <v>6136C27689321006</v>
          </cell>
          <cell r="M3840" t="str">
            <v>INSTRUMENTOS DE MEDICIÓN</v>
          </cell>
          <cell r="N3840" t="str">
            <v>DRSP</v>
          </cell>
          <cell r="O3840" t="str">
            <v>GQT - QUÍMICA Y TOXICOLOGÍA</v>
          </cell>
          <cell r="P3840" t="str">
            <v>ÁREA DE BALANZAS</v>
          </cell>
          <cell r="Q3840" t="str">
            <v>PROPIO</v>
          </cell>
          <cell r="R3840" t="str">
            <v>HUMEDAD Y TEMPERATURA</v>
          </cell>
          <cell r="S3840" t="str">
            <v>HR: 30% A 70% &amp; T: 15°C A 30°C</v>
          </cell>
          <cell r="T3840" t="str">
            <v>Puntos de calibración
Temperatura (15, 25, 35) °C
Humedad relativa (15, 50, 80) %hr</v>
          </cell>
          <cell r="U3840"/>
          <cell r="V3840">
            <v>18</v>
          </cell>
          <cell r="W3840"/>
          <cell r="X3840"/>
          <cell r="Y3840" t="str">
            <v xml:space="preserve"> </v>
          </cell>
          <cell r="Z3840" t="str">
            <v xml:space="preserve">  </v>
          </cell>
          <cell r="AA3840"/>
          <cell r="AB3840"/>
          <cell r="AC3840"/>
          <cell r="AD3840"/>
          <cell r="AE3840">
            <v>46019</v>
          </cell>
          <cell r="AF3840">
            <v>251</v>
          </cell>
          <cell r="AG3840" t="str">
            <v>Jun</v>
          </cell>
          <cell r="AH3840" t="str">
            <v>R</v>
          </cell>
          <cell r="AI3840">
            <v>45471</v>
          </cell>
          <cell r="AJ3840" t="str">
            <v xml:space="preserve"> </v>
          </cell>
          <cell r="AK3840" t="str">
            <v xml:space="preserve"> </v>
          </cell>
          <cell r="AL3840"/>
          <cell r="AM3840"/>
          <cell r="AN3840"/>
          <cell r="AO3840"/>
          <cell r="AP3840" t="str">
            <v xml:space="preserve"> </v>
          </cell>
          <cell r="AQ3840" t="str">
            <v xml:space="preserve"> </v>
          </cell>
          <cell r="AR3840"/>
          <cell r="AS3840"/>
          <cell r="AT3840"/>
          <cell r="AU3840"/>
        </row>
        <row r="3841">
          <cell r="B3841">
            <v>39306</v>
          </cell>
          <cell r="C3841">
            <v>39306</v>
          </cell>
          <cell r="D3841" t="str">
            <v>#REF!</v>
          </cell>
          <cell r="E3841">
            <v>45269</v>
          </cell>
          <cell r="F3841" t="str">
            <v>ACTIVO</v>
          </cell>
          <cell r="G3841" t="str">
            <v>NO APLICA</v>
          </cell>
          <cell r="H3841" t="str">
            <v>SENSOR DEL SISTEMA DE  MONITOREO</v>
          </cell>
          <cell r="I3841" t="str">
            <v>NO APLICA</v>
          </cell>
          <cell r="J3841" t="str">
            <v>MILESIGHT</v>
          </cell>
          <cell r="K3841" t="str">
            <v>EM300-TH-915M</v>
          </cell>
          <cell r="L3841" t="str">
            <v>6136C27702621006</v>
          </cell>
          <cell r="M3841" t="str">
            <v>INSTRUMENTOS DE MEDICIÓN</v>
          </cell>
          <cell r="N3841" t="str">
            <v>DRSP</v>
          </cell>
          <cell r="O3841" t="str">
            <v>GQT - QUÍMICA Y TOXICOLOGÍA</v>
          </cell>
          <cell r="P3841" t="str">
            <v>EQUIPOS DE FRIO - NEVERA INV 30157</v>
          </cell>
          <cell r="Q3841" t="str">
            <v>PROPIO</v>
          </cell>
          <cell r="R3841" t="str">
            <v>TEMPERATURA</v>
          </cell>
          <cell r="S3841" t="str">
            <v>T: 2°C A 8°C</v>
          </cell>
          <cell r="T3841" t="str">
            <v>Puntos de calibración (2, 5, 8) °C</v>
          </cell>
          <cell r="U3841"/>
          <cell r="V3841">
            <v>18</v>
          </cell>
          <cell r="W3841"/>
          <cell r="X3841"/>
          <cell r="Y3841" t="str">
            <v xml:space="preserve"> </v>
          </cell>
          <cell r="Z3841" t="str">
            <v xml:space="preserve">  </v>
          </cell>
          <cell r="AA3841"/>
          <cell r="AB3841"/>
          <cell r="AC3841"/>
          <cell r="AD3841"/>
          <cell r="AE3841">
            <v>46018</v>
          </cell>
          <cell r="AF3841">
            <v>250</v>
          </cell>
          <cell r="AG3841" t="str">
            <v>Jun</v>
          </cell>
          <cell r="AH3841" t="str">
            <v>R</v>
          </cell>
          <cell r="AI3841">
            <v>45470</v>
          </cell>
          <cell r="AJ3841" t="str">
            <v xml:space="preserve"> </v>
          </cell>
          <cell r="AK3841" t="str">
            <v xml:space="preserve"> </v>
          </cell>
          <cell r="AL3841"/>
          <cell r="AM3841"/>
          <cell r="AN3841"/>
          <cell r="AO3841"/>
          <cell r="AP3841" t="str">
            <v xml:space="preserve"> </v>
          </cell>
          <cell r="AQ3841" t="str">
            <v xml:space="preserve"> </v>
          </cell>
          <cell r="AR3841"/>
          <cell r="AS3841"/>
          <cell r="AT3841"/>
          <cell r="AU3841"/>
        </row>
        <row r="3842">
          <cell r="B3842">
            <v>39307</v>
          </cell>
          <cell r="C3842">
            <v>39307</v>
          </cell>
          <cell r="D3842" t="str">
            <v>#REF!</v>
          </cell>
          <cell r="E3842">
            <v>45269</v>
          </cell>
          <cell r="F3842" t="str">
            <v>ACTIVO</v>
          </cell>
          <cell r="G3842" t="str">
            <v>NO APLICA</v>
          </cell>
          <cell r="H3842" t="str">
            <v>SENSOR DEL SISTEMA DE  MONITOREO</v>
          </cell>
          <cell r="I3842" t="str">
            <v>NO APLICA</v>
          </cell>
          <cell r="J3842" t="str">
            <v>MILESIGHT</v>
          </cell>
          <cell r="K3842" t="str">
            <v>EM300-TH-915M</v>
          </cell>
          <cell r="L3842" t="str">
            <v>6136C27686981003</v>
          </cell>
          <cell r="M3842" t="str">
            <v>INSTRUMENTOS DE MEDICIÓN</v>
          </cell>
          <cell r="N3842" t="str">
            <v>DRSP</v>
          </cell>
          <cell r="O3842" t="str">
            <v>GQT - QUÍMICA Y TOXICOLOGÍA</v>
          </cell>
          <cell r="P3842" t="str">
            <v>EQUIPOS DE FRIO - NEVERA INV 28380</v>
          </cell>
          <cell r="Q3842" t="str">
            <v>PROPIO</v>
          </cell>
          <cell r="R3842" t="str">
            <v>TEMPERATURA</v>
          </cell>
          <cell r="S3842" t="str">
            <v>T: 2°C A 8°C</v>
          </cell>
          <cell r="T3842" t="str">
            <v>Puntos de calibración (2, 5, 8) °C</v>
          </cell>
          <cell r="U3842"/>
          <cell r="V3842">
            <v>18</v>
          </cell>
          <cell r="W3842"/>
          <cell r="X3842"/>
          <cell r="Y3842" t="str">
            <v xml:space="preserve"> </v>
          </cell>
          <cell r="Z3842" t="str">
            <v xml:space="preserve">  </v>
          </cell>
          <cell r="AA3842"/>
          <cell r="AB3842"/>
          <cell r="AC3842"/>
          <cell r="AD3842"/>
          <cell r="AE3842">
            <v>46018</v>
          </cell>
          <cell r="AF3842">
            <v>250</v>
          </cell>
          <cell r="AG3842" t="str">
            <v>Jun</v>
          </cell>
          <cell r="AH3842" t="str">
            <v>R</v>
          </cell>
          <cell r="AI3842">
            <v>45470</v>
          </cell>
          <cell r="AJ3842" t="str">
            <v xml:space="preserve"> </v>
          </cell>
          <cell r="AK3842" t="str">
            <v xml:space="preserve"> </v>
          </cell>
          <cell r="AL3842"/>
          <cell r="AM3842"/>
          <cell r="AN3842"/>
          <cell r="AO3842"/>
          <cell r="AP3842" t="str">
            <v xml:space="preserve"> </v>
          </cell>
          <cell r="AQ3842" t="str">
            <v xml:space="preserve"> </v>
          </cell>
          <cell r="AR3842"/>
          <cell r="AS3842"/>
          <cell r="AT3842"/>
          <cell r="AU3842"/>
        </row>
        <row r="3843">
          <cell r="B3843">
            <v>39308</v>
          </cell>
          <cell r="C3843">
            <v>39308</v>
          </cell>
          <cell r="D3843" t="str">
            <v>#REF!</v>
          </cell>
          <cell r="E3843">
            <v>45269</v>
          </cell>
          <cell r="F3843" t="str">
            <v>ACTIVO</v>
          </cell>
          <cell r="G3843" t="str">
            <v>NO APLICA</v>
          </cell>
          <cell r="H3843" t="str">
            <v>SENSOR DEL SISTEMA DE  MONITOREO</v>
          </cell>
          <cell r="I3843" t="str">
            <v>NO APLICA</v>
          </cell>
          <cell r="J3843" t="str">
            <v>MILESIGHT</v>
          </cell>
          <cell r="K3843" t="str">
            <v>EM300-TH-915M</v>
          </cell>
          <cell r="L3843" t="str">
            <v>6136C27710801004</v>
          </cell>
          <cell r="M3843" t="str">
            <v>INSTRUMENTOS DE MEDICIÓN</v>
          </cell>
          <cell r="N3843" t="str">
            <v>DRSP</v>
          </cell>
          <cell r="O3843" t="str">
            <v>GQT - QUÍMICA Y TOXICOLOGÍA</v>
          </cell>
          <cell r="P3843" t="str">
            <v xml:space="preserve">EQUIPOS DE FRIO </v>
          </cell>
          <cell r="Q3843" t="str">
            <v>PROPIO</v>
          </cell>
          <cell r="R3843" t="str">
            <v>HUMEDAD Y TEMPERATURA</v>
          </cell>
          <cell r="S3843" t="str">
            <v>HR: 30% A 70% &amp; T: 15°C A 30°C</v>
          </cell>
          <cell r="T3843" t="str">
            <v>Puntos de calibración
Temperatura (15, 25, 35) °C
Humedad relativa (15, 50, 90) %hr</v>
          </cell>
          <cell r="U3843"/>
          <cell r="V3843">
            <v>18</v>
          </cell>
          <cell r="W3843"/>
          <cell r="X3843"/>
          <cell r="Y3843" t="str">
            <v xml:space="preserve"> </v>
          </cell>
          <cell r="Z3843" t="str">
            <v xml:space="preserve">  </v>
          </cell>
          <cell r="AA3843"/>
          <cell r="AB3843"/>
          <cell r="AC3843"/>
          <cell r="AD3843"/>
          <cell r="AE3843">
            <v>46019</v>
          </cell>
          <cell r="AF3843">
            <v>251</v>
          </cell>
          <cell r="AG3843" t="str">
            <v>Jun</v>
          </cell>
          <cell r="AH3843" t="str">
            <v>R</v>
          </cell>
          <cell r="AI3843">
            <v>45471</v>
          </cell>
          <cell r="AJ3843" t="str">
            <v xml:space="preserve"> </v>
          </cell>
          <cell r="AK3843" t="str">
            <v xml:space="preserve"> </v>
          </cell>
          <cell r="AL3843"/>
          <cell r="AM3843"/>
          <cell r="AN3843"/>
          <cell r="AO3843"/>
          <cell r="AP3843" t="str">
            <v xml:space="preserve"> </v>
          </cell>
          <cell r="AQ3843" t="str">
            <v xml:space="preserve"> </v>
          </cell>
          <cell r="AR3843"/>
          <cell r="AS3843"/>
          <cell r="AT3843"/>
          <cell r="AU3843"/>
        </row>
        <row r="3844">
          <cell r="B3844">
            <v>39309</v>
          </cell>
          <cell r="C3844">
            <v>39309</v>
          </cell>
          <cell r="D3844" t="str">
            <v>#REF!</v>
          </cell>
          <cell r="E3844">
            <v>45269</v>
          </cell>
          <cell r="F3844" t="str">
            <v>ACTIVO</v>
          </cell>
          <cell r="G3844" t="str">
            <v>NO APLICA</v>
          </cell>
          <cell r="H3844" t="str">
            <v>SENSOR DEL SISTEMA DE  MONITOREO</v>
          </cell>
          <cell r="I3844" t="str">
            <v>NO APLICA</v>
          </cell>
          <cell r="J3844" t="str">
            <v>MILESIGHT</v>
          </cell>
          <cell r="K3844" t="str">
            <v>EM300-TH-915M</v>
          </cell>
          <cell r="L3844" t="str">
            <v>6136B32444441006</v>
          </cell>
          <cell r="M3844" t="str">
            <v>INSTRUMENTOS DE MEDICIÓN</v>
          </cell>
          <cell r="N3844" t="str">
            <v>DRSP</v>
          </cell>
          <cell r="O3844" t="str">
            <v>GQT - QUÍMICA Y TOXICOLOGÍA</v>
          </cell>
          <cell r="P3844" t="str">
            <v>ÁREA DE CROMATOGRAFÍA</v>
          </cell>
          <cell r="Q3844" t="str">
            <v>PROPIO</v>
          </cell>
          <cell r="R3844" t="str">
            <v>HUMEDAD Y TEMPERATURA</v>
          </cell>
          <cell r="S3844" t="str">
            <v>HR: 30% A 70% &amp; T: 15°C A 30°C</v>
          </cell>
          <cell r="T3844" t="str">
            <v>Puntos de calibración
Temperatura (15, 25, 35) °C
Humedad relativa (15, 50, 90) %hr</v>
          </cell>
          <cell r="U3844"/>
          <cell r="V3844">
            <v>18</v>
          </cell>
          <cell r="W3844"/>
          <cell r="X3844"/>
          <cell r="Y3844" t="str">
            <v xml:space="preserve"> </v>
          </cell>
          <cell r="Z3844" t="str">
            <v xml:space="preserve">  </v>
          </cell>
          <cell r="AA3844"/>
          <cell r="AB3844"/>
          <cell r="AC3844"/>
          <cell r="AD3844"/>
          <cell r="AE3844">
            <v>46019</v>
          </cell>
          <cell r="AF3844">
            <v>251</v>
          </cell>
          <cell r="AG3844" t="str">
            <v>Jun</v>
          </cell>
          <cell r="AH3844" t="str">
            <v>R</v>
          </cell>
          <cell r="AI3844">
            <v>45471</v>
          </cell>
          <cell r="AJ3844" t="str">
            <v xml:space="preserve"> </v>
          </cell>
          <cell r="AK3844" t="str">
            <v xml:space="preserve"> </v>
          </cell>
          <cell r="AL3844"/>
          <cell r="AM3844"/>
          <cell r="AN3844"/>
          <cell r="AO3844"/>
          <cell r="AP3844" t="str">
            <v xml:space="preserve"> </v>
          </cell>
          <cell r="AQ3844" t="str">
            <v xml:space="preserve"> </v>
          </cell>
          <cell r="AR3844"/>
          <cell r="AS3844"/>
          <cell r="AT3844"/>
          <cell r="AU3844"/>
        </row>
        <row r="3845">
          <cell r="B3845">
            <v>39310</v>
          </cell>
          <cell r="C3845">
            <v>39310</v>
          </cell>
          <cell r="D3845" t="str">
            <v>#REF!</v>
          </cell>
          <cell r="E3845">
            <v>45269</v>
          </cell>
          <cell r="F3845" t="str">
            <v>ACTIVO</v>
          </cell>
          <cell r="G3845" t="str">
            <v>NO APLICA</v>
          </cell>
          <cell r="H3845" t="str">
            <v>SENSOR DEL SISTEMA DE  MONITOREO</v>
          </cell>
          <cell r="I3845" t="str">
            <v>NO APLICA</v>
          </cell>
          <cell r="J3845" t="str">
            <v>MILESIGHT</v>
          </cell>
          <cell r="K3845" t="str">
            <v>EM300-TH-915M</v>
          </cell>
          <cell r="L3845" t="str">
            <v>6136C27698741006</v>
          </cell>
          <cell r="M3845" t="str">
            <v>INSTRUMENTOS DE MEDICIÓN</v>
          </cell>
          <cell r="N3845" t="str">
            <v>DRSP</v>
          </cell>
          <cell r="O3845" t="str">
            <v>GQT - QUÍMICA Y TOXICOLOGÍA</v>
          </cell>
          <cell r="P3845" t="str">
            <v>LABORATORIO FISICOQUIMICO - 3</v>
          </cell>
          <cell r="Q3845" t="str">
            <v>PROPIO</v>
          </cell>
          <cell r="R3845" t="str">
            <v>HUMEDAD Y TEMPERATURA</v>
          </cell>
          <cell r="S3845" t="str">
            <v>HR: 30% A 70% &amp; T: 15°C A 30°C</v>
          </cell>
          <cell r="T3845" t="str">
            <v>Puntos de calibración
Temperatura (15, 25, 35) °C
Humedad relativa (15, 50, 80) %hr</v>
          </cell>
          <cell r="U3845"/>
          <cell r="V3845">
            <v>18</v>
          </cell>
          <cell r="W3845"/>
          <cell r="X3845"/>
          <cell r="Y3845" t="str">
            <v xml:space="preserve"> </v>
          </cell>
          <cell r="Z3845" t="str">
            <v xml:space="preserve">  </v>
          </cell>
          <cell r="AA3845"/>
          <cell r="AB3845"/>
          <cell r="AC3845"/>
          <cell r="AD3845"/>
          <cell r="AE3845">
            <v>46019</v>
          </cell>
          <cell r="AF3845">
            <v>251</v>
          </cell>
          <cell r="AG3845" t="str">
            <v>Jun</v>
          </cell>
          <cell r="AH3845" t="str">
            <v>R</v>
          </cell>
          <cell r="AI3845">
            <v>45471</v>
          </cell>
          <cell r="AJ3845" t="str">
            <v xml:space="preserve"> </v>
          </cell>
          <cell r="AK3845" t="str">
            <v xml:space="preserve"> </v>
          </cell>
          <cell r="AL3845"/>
          <cell r="AM3845"/>
          <cell r="AN3845"/>
          <cell r="AO3845"/>
          <cell r="AP3845" t="str">
            <v xml:space="preserve"> </v>
          </cell>
          <cell r="AQ3845" t="str">
            <v xml:space="preserve"> </v>
          </cell>
          <cell r="AR3845"/>
          <cell r="AS3845"/>
          <cell r="AT3845"/>
          <cell r="AU3845"/>
        </row>
        <row r="3846">
          <cell r="B3846">
            <v>39311</v>
          </cell>
          <cell r="C3846">
            <v>39311</v>
          </cell>
          <cell r="D3846" t="str">
            <v>#REF!</v>
          </cell>
          <cell r="E3846">
            <v>45269</v>
          </cell>
          <cell r="F3846" t="str">
            <v>ACTIVO</v>
          </cell>
          <cell r="G3846" t="str">
            <v>NO APLICA</v>
          </cell>
          <cell r="H3846" t="str">
            <v>SENSOR DEL SISTEMA DE  MONITOREO</v>
          </cell>
          <cell r="I3846" t="str">
            <v>NO APLICA</v>
          </cell>
          <cell r="J3846" t="str">
            <v>MILESIGHT</v>
          </cell>
          <cell r="K3846" t="str">
            <v>EM300-TH-915M</v>
          </cell>
          <cell r="L3846" t="str">
            <v>6136C27712901004</v>
          </cell>
          <cell r="M3846" t="str">
            <v>INSTRUMENTOS DE MEDICIÓN</v>
          </cell>
          <cell r="N3846" t="str">
            <v>DRSP</v>
          </cell>
          <cell r="O3846" t="str">
            <v>GQT - QUÍMICA Y TOXICOLOGÍA</v>
          </cell>
          <cell r="P3846" t="str">
            <v>ÁREA ICP</v>
          </cell>
          <cell r="Q3846" t="str">
            <v>PROPIO</v>
          </cell>
          <cell r="R3846" t="str">
            <v>HUMEDAD Y TEMPERATURA</v>
          </cell>
          <cell r="S3846" t="str">
            <v>HR: 30% A 70% &amp; T: 15°C A 30°C</v>
          </cell>
          <cell r="T3846" t="str">
            <v>Puntos de calibración
Temperatura (15, 25, 35) °C
Humedad relativa (15, 50, 80) %hr</v>
          </cell>
          <cell r="U3846"/>
          <cell r="V3846">
            <v>18</v>
          </cell>
          <cell r="W3846"/>
          <cell r="X3846"/>
          <cell r="Y3846" t="str">
            <v xml:space="preserve"> </v>
          </cell>
          <cell r="Z3846" t="str">
            <v xml:space="preserve">  </v>
          </cell>
          <cell r="AA3846"/>
          <cell r="AB3846"/>
          <cell r="AC3846"/>
          <cell r="AD3846"/>
          <cell r="AE3846">
            <v>46019</v>
          </cell>
          <cell r="AF3846">
            <v>251</v>
          </cell>
          <cell r="AG3846" t="str">
            <v>Jun</v>
          </cell>
          <cell r="AH3846" t="str">
            <v>R</v>
          </cell>
          <cell r="AI3846">
            <v>45471</v>
          </cell>
          <cell r="AJ3846" t="str">
            <v xml:space="preserve"> </v>
          </cell>
          <cell r="AK3846" t="str">
            <v xml:space="preserve"> </v>
          </cell>
          <cell r="AL3846"/>
          <cell r="AM3846"/>
          <cell r="AN3846"/>
          <cell r="AO3846"/>
          <cell r="AP3846" t="str">
            <v xml:space="preserve"> </v>
          </cell>
          <cell r="AQ3846" t="str">
            <v xml:space="preserve"> </v>
          </cell>
          <cell r="AR3846"/>
          <cell r="AS3846"/>
          <cell r="AT3846"/>
          <cell r="AU3846"/>
        </row>
        <row r="3847">
          <cell r="B3847">
            <v>39312</v>
          </cell>
          <cell r="C3847">
            <v>39312</v>
          </cell>
          <cell r="D3847" t="str">
            <v>#REF!</v>
          </cell>
          <cell r="E3847">
            <v>45269</v>
          </cell>
          <cell r="F3847" t="str">
            <v>ACTIVO</v>
          </cell>
          <cell r="G3847" t="str">
            <v>NO APLICA</v>
          </cell>
          <cell r="H3847" t="str">
            <v>SENSOR DEL SISTEMA DE  MONITOREO</v>
          </cell>
          <cell r="I3847" t="str">
            <v>NO APLICA</v>
          </cell>
          <cell r="J3847" t="str">
            <v>MILESIGHT</v>
          </cell>
          <cell r="K3847" t="str">
            <v>EM300-TH-915M</v>
          </cell>
          <cell r="L3847" t="str">
            <v>6136C27711401004</v>
          </cell>
          <cell r="M3847" t="str">
            <v>INSTRUMENTOS DE MEDICIÓN</v>
          </cell>
          <cell r="N3847" t="str">
            <v>DRSP</v>
          </cell>
          <cell r="O3847" t="str">
            <v>GQT - QUÍMICA Y TOXICOLOGÍA</v>
          </cell>
          <cell r="P3847" t="str">
            <v>ÁREA PEED - EMBALAJE</v>
          </cell>
          <cell r="Q3847" t="str">
            <v>PROPIO</v>
          </cell>
          <cell r="R3847" t="str">
            <v>HUMEDAD Y TEMPERATURA</v>
          </cell>
          <cell r="S3847" t="str">
            <v>HR: 30% A 70% &amp; T: 15°C A 30°C</v>
          </cell>
          <cell r="T3847" t="str">
            <v>Puntos de calibración
Temperatura (15, 25, 35) °C
Humedad relativa (15, 50, 90) %hr</v>
          </cell>
          <cell r="U3847"/>
          <cell r="V3847">
            <v>18</v>
          </cell>
          <cell r="W3847"/>
          <cell r="X3847"/>
          <cell r="Y3847" t="str">
            <v xml:space="preserve"> </v>
          </cell>
          <cell r="Z3847" t="str">
            <v xml:space="preserve">  </v>
          </cell>
          <cell r="AA3847"/>
          <cell r="AB3847"/>
          <cell r="AC3847"/>
          <cell r="AD3847"/>
          <cell r="AE3847">
            <v>46019</v>
          </cell>
          <cell r="AF3847">
            <v>251</v>
          </cell>
          <cell r="AG3847" t="str">
            <v>Jun</v>
          </cell>
          <cell r="AH3847" t="str">
            <v>R</v>
          </cell>
          <cell r="AI3847">
            <v>45471</v>
          </cell>
          <cell r="AJ3847" t="str">
            <v xml:space="preserve"> </v>
          </cell>
          <cell r="AK3847" t="str">
            <v xml:space="preserve"> </v>
          </cell>
          <cell r="AL3847"/>
          <cell r="AM3847"/>
          <cell r="AN3847"/>
          <cell r="AO3847"/>
          <cell r="AP3847" t="str">
            <v xml:space="preserve"> </v>
          </cell>
          <cell r="AQ3847" t="str">
            <v xml:space="preserve"> </v>
          </cell>
          <cell r="AR3847"/>
          <cell r="AS3847"/>
          <cell r="AT3847"/>
          <cell r="AU3847"/>
        </row>
        <row r="3848">
          <cell r="B3848">
            <v>39313</v>
          </cell>
          <cell r="C3848">
            <v>39313</v>
          </cell>
          <cell r="D3848" t="str">
            <v>#REF!</v>
          </cell>
          <cell r="E3848">
            <v>45269</v>
          </cell>
          <cell r="F3848" t="str">
            <v>ACTIVO</v>
          </cell>
          <cell r="G3848" t="str">
            <v>NO APLICA</v>
          </cell>
          <cell r="H3848" t="str">
            <v>SENSOR DEL SISTEMA DE  MONITOREO</v>
          </cell>
          <cell r="I3848" t="str">
            <v>NO APLICA</v>
          </cell>
          <cell r="J3848" t="str">
            <v>MILESIGHT</v>
          </cell>
          <cell r="K3848" t="str">
            <v>EM300-TH-915M</v>
          </cell>
          <cell r="L3848" t="str">
            <v>6136C27700551008</v>
          </cell>
          <cell r="M3848" t="str">
            <v>INSTRUMENTOS DE MEDICIÓN</v>
          </cell>
          <cell r="N3848" t="str">
            <v>DRSP</v>
          </cell>
          <cell r="O3848" t="str">
            <v>GQT - QUÍMICA Y TOXICOLOGÍA</v>
          </cell>
          <cell r="P3848" t="str">
            <v>Absorción atómica</v>
          </cell>
          <cell r="Q3848" t="str">
            <v>PROPIO</v>
          </cell>
          <cell r="R3848" t="str">
            <v>HUMEDAD Y TEMPERATURA</v>
          </cell>
          <cell r="S3848" t="str">
            <v>HR: 30% A 70% &amp; T: 15°C A 30°C</v>
          </cell>
          <cell r="T3848" t="str">
            <v>Puntos de calibración
Temperatura (15, 25, 35) °C
Humedad relativa (15, 50, 80) %hr</v>
          </cell>
          <cell r="U3848"/>
          <cell r="V3848">
            <v>18</v>
          </cell>
          <cell r="W3848"/>
          <cell r="X3848"/>
          <cell r="Y3848" t="str">
            <v xml:space="preserve"> </v>
          </cell>
          <cell r="Z3848" t="str">
            <v xml:space="preserve">  </v>
          </cell>
          <cell r="AA3848"/>
          <cell r="AB3848"/>
          <cell r="AC3848"/>
          <cell r="AD3848"/>
          <cell r="AE3848">
            <v>46019</v>
          </cell>
          <cell r="AF3848">
            <v>251</v>
          </cell>
          <cell r="AG3848" t="str">
            <v>Jun</v>
          </cell>
          <cell r="AH3848" t="str">
            <v>R</v>
          </cell>
          <cell r="AI3848">
            <v>45471</v>
          </cell>
          <cell r="AJ3848" t="str">
            <v xml:space="preserve"> </v>
          </cell>
          <cell r="AK3848" t="str">
            <v xml:space="preserve"> </v>
          </cell>
          <cell r="AL3848"/>
          <cell r="AM3848"/>
          <cell r="AN3848"/>
          <cell r="AO3848"/>
          <cell r="AP3848" t="str">
            <v xml:space="preserve"> </v>
          </cell>
          <cell r="AQ3848" t="str">
            <v xml:space="preserve"> </v>
          </cell>
          <cell r="AR3848"/>
          <cell r="AS3848"/>
          <cell r="AT3848"/>
          <cell r="AU3848"/>
        </row>
        <row r="3849">
          <cell r="B3849">
            <v>39314</v>
          </cell>
          <cell r="C3849">
            <v>39314</v>
          </cell>
          <cell r="D3849" t="str">
            <v>#REF!</v>
          </cell>
          <cell r="E3849">
            <v>45269</v>
          </cell>
          <cell r="F3849" t="str">
            <v>ACTIVO</v>
          </cell>
          <cell r="G3849" t="str">
            <v>NO APLICA</v>
          </cell>
          <cell r="H3849" t="str">
            <v>SENSOR DEL SISTEMA DE  MONITOREO</v>
          </cell>
          <cell r="I3849" t="str">
            <v>NO APLICA</v>
          </cell>
          <cell r="J3849" t="str">
            <v>MILESIGHT</v>
          </cell>
          <cell r="K3849" t="str">
            <v>EM300-TH-915M</v>
          </cell>
          <cell r="L3849" t="str">
            <v>6136C27712711008</v>
          </cell>
          <cell r="M3849" t="str">
            <v>INSTRUMENTOS DE MEDICIÓN</v>
          </cell>
          <cell r="N3849" t="str">
            <v>DRSP</v>
          </cell>
          <cell r="O3849" t="str">
            <v>GQT - QUÍMICA Y TOXICOLOGÍA</v>
          </cell>
          <cell r="P3849" t="str">
            <v>COT</v>
          </cell>
          <cell r="Q3849" t="str">
            <v>PROPIO</v>
          </cell>
          <cell r="R3849" t="str">
            <v>HUMEDAD Y TEMPERATURA</v>
          </cell>
          <cell r="S3849" t="str">
            <v>HR: 30% A 70% &amp; T: 15°C A 30°C</v>
          </cell>
          <cell r="T3849" t="str">
            <v>Puntos de calibración
Temperatura (15, 25, 35) °C
Humedad relativa (15, 50, 90) %hr</v>
          </cell>
          <cell r="U3849"/>
          <cell r="V3849">
            <v>18</v>
          </cell>
          <cell r="W3849"/>
          <cell r="X3849"/>
          <cell r="Y3849" t="str">
            <v xml:space="preserve"> </v>
          </cell>
          <cell r="Z3849" t="str">
            <v xml:space="preserve">  </v>
          </cell>
          <cell r="AA3849"/>
          <cell r="AB3849"/>
          <cell r="AC3849"/>
          <cell r="AD3849"/>
          <cell r="AE3849">
            <v>46019</v>
          </cell>
          <cell r="AF3849">
            <v>251</v>
          </cell>
          <cell r="AG3849" t="str">
            <v>Jun</v>
          </cell>
          <cell r="AH3849" t="str">
            <v>R</v>
          </cell>
          <cell r="AI3849">
            <v>45471</v>
          </cell>
          <cell r="AJ3849" t="str">
            <v xml:space="preserve"> </v>
          </cell>
          <cell r="AK3849" t="str">
            <v xml:space="preserve"> </v>
          </cell>
          <cell r="AL3849"/>
          <cell r="AM3849"/>
          <cell r="AN3849"/>
          <cell r="AO3849"/>
          <cell r="AP3849" t="str">
            <v xml:space="preserve"> </v>
          </cell>
          <cell r="AQ3849" t="str">
            <v xml:space="preserve"> </v>
          </cell>
          <cell r="AR3849"/>
          <cell r="AS3849"/>
          <cell r="AT3849"/>
          <cell r="AU3849"/>
        </row>
        <row r="3850">
          <cell r="B3850">
            <v>39315</v>
          </cell>
          <cell r="C3850">
            <v>39315</v>
          </cell>
          <cell r="D3850" t="str">
            <v>#REF!</v>
          </cell>
          <cell r="E3850">
            <v>45269</v>
          </cell>
          <cell r="F3850" t="str">
            <v>ACTIVO</v>
          </cell>
          <cell r="G3850" t="str">
            <v>NO APLICA</v>
          </cell>
          <cell r="H3850" t="str">
            <v>SENSOR DEL SISTEMA DE  MONITOREO</v>
          </cell>
          <cell r="I3850" t="str">
            <v>NO APLICA</v>
          </cell>
          <cell r="J3850" t="str">
            <v>MILESIGHT</v>
          </cell>
          <cell r="K3850" t="str">
            <v>EM300-TH-915M</v>
          </cell>
          <cell r="L3850" t="str">
            <v>6136C27714631007</v>
          </cell>
          <cell r="M3850" t="str">
            <v>INSTRUMENTOS DE MEDICIÓN</v>
          </cell>
          <cell r="N3850" t="str">
            <v>DRSP</v>
          </cell>
          <cell r="O3850" t="str">
            <v>GQT - QUÍMICA Y TOXICOLOGÍA</v>
          </cell>
          <cell r="P3850" t="str">
            <v>CUARTO DE REACTIVOS</v>
          </cell>
          <cell r="Q3850" t="str">
            <v>PROPIO</v>
          </cell>
          <cell r="R3850" t="str">
            <v>HUMEDAD Y TEMPERATURA</v>
          </cell>
          <cell r="S3850" t="str">
            <v>HR: 30% A 70% &amp; T: 15°C A 30°C</v>
          </cell>
          <cell r="T3850" t="str">
            <v>Puntos de calibración
Temperatura (15, 25, 35) °C
Humedad relativa (15, 50, 90) %hr</v>
          </cell>
          <cell r="U3850"/>
          <cell r="V3850">
            <v>18</v>
          </cell>
          <cell r="W3850"/>
          <cell r="X3850"/>
          <cell r="Y3850" t="str">
            <v xml:space="preserve"> </v>
          </cell>
          <cell r="Z3850" t="str">
            <v xml:space="preserve">  </v>
          </cell>
          <cell r="AA3850"/>
          <cell r="AB3850"/>
          <cell r="AC3850"/>
          <cell r="AD3850"/>
          <cell r="AE3850">
            <v>46019</v>
          </cell>
          <cell r="AF3850">
            <v>251</v>
          </cell>
          <cell r="AG3850" t="str">
            <v>Jun</v>
          </cell>
          <cell r="AH3850" t="str">
            <v>R</v>
          </cell>
          <cell r="AI3850">
            <v>45471</v>
          </cell>
          <cell r="AJ3850" t="str">
            <v xml:space="preserve"> </v>
          </cell>
          <cell r="AK3850" t="str">
            <v xml:space="preserve"> </v>
          </cell>
          <cell r="AL3850"/>
          <cell r="AM3850"/>
          <cell r="AN3850"/>
          <cell r="AO3850"/>
          <cell r="AP3850" t="str">
            <v xml:space="preserve"> </v>
          </cell>
          <cell r="AQ3850" t="str">
            <v xml:space="preserve"> </v>
          </cell>
          <cell r="AR3850"/>
          <cell r="AS3850"/>
          <cell r="AT3850"/>
          <cell r="AU3850"/>
        </row>
        <row r="3851">
          <cell r="B3851">
            <v>39316</v>
          </cell>
          <cell r="C3851">
            <v>39316</v>
          </cell>
          <cell r="D3851" t="str">
            <v>#REF!</v>
          </cell>
          <cell r="E3851">
            <v>45269</v>
          </cell>
          <cell r="F3851" t="str">
            <v>ACTIVO</v>
          </cell>
          <cell r="G3851" t="str">
            <v>NO APLICA</v>
          </cell>
          <cell r="H3851" t="str">
            <v>SENSOR DEL SISTEMA DE  MONITOREO</v>
          </cell>
          <cell r="I3851" t="str">
            <v>NO APLICA</v>
          </cell>
          <cell r="J3851" t="str">
            <v>MILESIGHT</v>
          </cell>
          <cell r="K3851" t="str">
            <v>EM300-TH-915M</v>
          </cell>
          <cell r="L3851" t="str">
            <v>6136C27711511003</v>
          </cell>
          <cell r="M3851" t="str">
            <v>INSTRUMENTOS DE MEDICIÓN</v>
          </cell>
          <cell r="N3851" t="str">
            <v>DRSP</v>
          </cell>
          <cell r="O3851" t="str">
            <v>GQT - QUÍMICA Y TOXICOLOGÍA</v>
          </cell>
          <cell r="P3851" t="str">
            <v>EQUIPOS DE FRIO - REFRIGERADOR PEED</v>
          </cell>
          <cell r="Q3851" t="str">
            <v>PROPIO</v>
          </cell>
          <cell r="R3851" t="str">
            <v>TEMPERATURA</v>
          </cell>
          <cell r="S3851" t="str">
            <v>T: 2°C A 8°C</v>
          </cell>
          <cell r="T3851" t="str">
            <v>Puntos de calibración (2, 5, 8) °C</v>
          </cell>
          <cell r="U3851"/>
          <cell r="V3851">
            <v>18</v>
          </cell>
          <cell r="W3851"/>
          <cell r="X3851"/>
          <cell r="Y3851" t="str">
            <v xml:space="preserve"> </v>
          </cell>
          <cell r="Z3851" t="str">
            <v xml:space="preserve">  </v>
          </cell>
          <cell r="AA3851"/>
          <cell r="AB3851"/>
          <cell r="AC3851"/>
          <cell r="AD3851"/>
          <cell r="AE3851">
            <v>46018</v>
          </cell>
          <cell r="AF3851">
            <v>250</v>
          </cell>
          <cell r="AG3851" t="str">
            <v>Jun</v>
          </cell>
          <cell r="AH3851" t="str">
            <v>R</v>
          </cell>
          <cell r="AI3851">
            <v>45470</v>
          </cell>
          <cell r="AJ3851" t="str">
            <v xml:space="preserve"> </v>
          </cell>
          <cell r="AK3851" t="str">
            <v xml:space="preserve"> </v>
          </cell>
          <cell r="AL3851"/>
          <cell r="AM3851"/>
          <cell r="AN3851"/>
          <cell r="AO3851"/>
          <cell r="AP3851" t="str">
            <v xml:space="preserve"> </v>
          </cell>
          <cell r="AQ3851" t="str">
            <v xml:space="preserve"> </v>
          </cell>
          <cell r="AR3851"/>
          <cell r="AS3851"/>
          <cell r="AT3851"/>
          <cell r="AU3851"/>
        </row>
        <row r="3852">
          <cell r="B3852">
            <v>39317</v>
          </cell>
          <cell r="C3852">
            <v>39317</v>
          </cell>
          <cell r="D3852" t="str">
            <v>#REF!</v>
          </cell>
          <cell r="E3852">
            <v>45269</v>
          </cell>
          <cell r="F3852" t="str">
            <v>ACTIVO</v>
          </cell>
          <cell r="G3852" t="str">
            <v>NO APLICA</v>
          </cell>
          <cell r="H3852" t="str">
            <v>SENSOR DEL SISTEMA DE  MONITOREO</v>
          </cell>
          <cell r="I3852" t="str">
            <v>NO APLICA</v>
          </cell>
          <cell r="J3852" t="str">
            <v>MILESIGHT</v>
          </cell>
          <cell r="K3852" t="str">
            <v>EM300-TH-915M</v>
          </cell>
          <cell r="L3852" t="str">
            <v>6136C27698321006</v>
          </cell>
          <cell r="M3852" t="str">
            <v>INSTRUMENTOS DE MEDICIÓN</v>
          </cell>
          <cell r="N3852" t="str">
            <v>DRSP</v>
          </cell>
          <cell r="O3852" t="str">
            <v>GQT - QUÍMICA Y TOXICOLOGÍA</v>
          </cell>
          <cell r="P3852" t="str">
            <v>METALES 2 / BACKUP</v>
          </cell>
          <cell r="Q3852" t="str">
            <v>PROPIO</v>
          </cell>
          <cell r="R3852" t="str">
            <v>HUMEDAD Y TEMPERATURA</v>
          </cell>
          <cell r="S3852" t="str">
            <v>HR: 30% A 70% &amp; T: 15°C A 30°C</v>
          </cell>
          <cell r="T3852" t="str">
            <v>Puntos de calibración
Temperatura (15, 25, 35) °C
Humedad relativa (15, 50, 90) %hr</v>
          </cell>
          <cell r="U3852"/>
          <cell r="V3852">
            <v>18</v>
          </cell>
          <cell r="W3852"/>
          <cell r="X3852"/>
          <cell r="Y3852" t="str">
            <v xml:space="preserve"> </v>
          </cell>
          <cell r="Z3852" t="str">
            <v xml:space="preserve">  </v>
          </cell>
          <cell r="AA3852"/>
          <cell r="AB3852"/>
          <cell r="AC3852"/>
          <cell r="AD3852"/>
          <cell r="AE3852">
            <v>46019</v>
          </cell>
          <cell r="AF3852">
            <v>251</v>
          </cell>
          <cell r="AG3852" t="str">
            <v>Jun</v>
          </cell>
          <cell r="AH3852" t="str">
            <v>R</v>
          </cell>
          <cell r="AI3852">
            <v>45471</v>
          </cell>
          <cell r="AJ3852" t="str">
            <v xml:space="preserve"> </v>
          </cell>
          <cell r="AK3852" t="str">
            <v xml:space="preserve"> </v>
          </cell>
          <cell r="AL3852"/>
          <cell r="AM3852"/>
          <cell r="AN3852"/>
          <cell r="AO3852"/>
          <cell r="AP3852" t="str">
            <v xml:space="preserve"> </v>
          </cell>
          <cell r="AQ3852" t="str">
            <v xml:space="preserve"> </v>
          </cell>
          <cell r="AR3852"/>
          <cell r="AS3852"/>
          <cell r="AT3852"/>
          <cell r="AU3852"/>
        </row>
        <row r="3853">
          <cell r="B3853">
            <v>39318</v>
          </cell>
          <cell r="C3853">
            <v>39318</v>
          </cell>
          <cell r="D3853" t="str">
            <v>#REF!</v>
          </cell>
          <cell r="E3853">
            <v>45269</v>
          </cell>
          <cell r="F3853" t="str">
            <v>ACTIVO</v>
          </cell>
          <cell r="G3853" t="str">
            <v>NO APLICA</v>
          </cell>
          <cell r="H3853" t="str">
            <v>SENSOR DEL SISTEMA DE  MONITOREO</v>
          </cell>
          <cell r="I3853" t="str">
            <v>NO APLICA</v>
          </cell>
          <cell r="J3853" t="str">
            <v>MILESIGHT</v>
          </cell>
          <cell r="K3853" t="str">
            <v>EM300-TH-915M</v>
          </cell>
          <cell r="L3853" t="str">
            <v>6136C27699831007</v>
          </cell>
          <cell r="M3853" t="str">
            <v>INSTRUMENTOS DE MEDICIÓN</v>
          </cell>
          <cell r="N3853" t="str">
            <v>DRSP</v>
          </cell>
          <cell r="O3853" t="str">
            <v>GQT - QUÍMICA Y TOXICOLOGÍA</v>
          </cell>
          <cell r="P3853" t="str">
            <v>EQUIPOS DE FRIO - NEVERA INV 28382</v>
          </cell>
          <cell r="Q3853" t="str">
            <v>PROPIO</v>
          </cell>
          <cell r="R3853" t="str">
            <v>TEMPERATURA</v>
          </cell>
          <cell r="S3853" t="str">
            <v>T: 2°C A 8°C</v>
          </cell>
          <cell r="T3853" t="str">
            <v>Puntos de calibración (2, 5, 8) °C</v>
          </cell>
          <cell r="U3853"/>
          <cell r="V3853">
            <v>18</v>
          </cell>
          <cell r="W3853"/>
          <cell r="X3853"/>
          <cell r="Y3853" t="str">
            <v xml:space="preserve"> </v>
          </cell>
          <cell r="Z3853" t="str">
            <v xml:space="preserve">  </v>
          </cell>
          <cell r="AA3853"/>
          <cell r="AB3853"/>
          <cell r="AC3853"/>
          <cell r="AD3853"/>
          <cell r="AE3853">
            <v>46018</v>
          </cell>
          <cell r="AF3853">
            <v>250</v>
          </cell>
          <cell r="AG3853" t="str">
            <v>Jun</v>
          </cell>
          <cell r="AH3853" t="str">
            <v>R</v>
          </cell>
          <cell r="AI3853">
            <v>45470</v>
          </cell>
          <cell r="AJ3853" t="str">
            <v xml:space="preserve"> </v>
          </cell>
          <cell r="AK3853" t="str">
            <v xml:space="preserve"> </v>
          </cell>
          <cell r="AL3853"/>
          <cell r="AM3853"/>
          <cell r="AN3853"/>
          <cell r="AO3853"/>
          <cell r="AP3853" t="str">
            <v xml:space="preserve"> </v>
          </cell>
          <cell r="AQ3853" t="str">
            <v xml:space="preserve"> </v>
          </cell>
          <cell r="AR3853"/>
          <cell r="AS3853"/>
          <cell r="AT3853"/>
          <cell r="AU3853"/>
        </row>
        <row r="3854">
          <cell r="B3854">
            <v>39319</v>
          </cell>
          <cell r="C3854">
            <v>39319</v>
          </cell>
          <cell r="D3854" t="str">
            <v>#REF!</v>
          </cell>
          <cell r="E3854">
            <v>45269</v>
          </cell>
          <cell r="F3854" t="str">
            <v>ACTIVO</v>
          </cell>
          <cell r="G3854" t="str">
            <v>NO APLICA</v>
          </cell>
          <cell r="H3854" t="str">
            <v>SENSOR DEL SISTEMA DE  MONITOREO</v>
          </cell>
          <cell r="I3854" t="str">
            <v>NO APLICA</v>
          </cell>
          <cell r="J3854" t="str">
            <v>MILESIGHT</v>
          </cell>
          <cell r="K3854" t="str">
            <v>EM300-TH-915M</v>
          </cell>
          <cell r="L3854" t="str">
            <v>6136C27699401004</v>
          </cell>
          <cell r="M3854" t="str">
            <v>INSTRUMENTOS DE MEDICIÓN</v>
          </cell>
          <cell r="N3854" t="str">
            <v>DRSP</v>
          </cell>
          <cell r="O3854" t="str">
            <v>GQT - QUÍMICA Y TOXICOLOGÍA</v>
          </cell>
          <cell r="P3854" t="str">
            <v>CROMATOGRAFÍA 2 / BACKUP</v>
          </cell>
          <cell r="Q3854" t="str">
            <v>PROPIO</v>
          </cell>
          <cell r="R3854" t="str">
            <v>HUMEDAD Y TEMPERATURA</v>
          </cell>
          <cell r="S3854" t="str">
            <v>HR: 30% A 70% &amp; T: 15°C A 30°C</v>
          </cell>
          <cell r="T3854" t="str">
            <v>Puntos de calibración
Temperatura (15, 25, 35) °C
Humedad relativa (15, 50, 90) %hr</v>
          </cell>
          <cell r="U3854"/>
          <cell r="V3854">
            <v>18</v>
          </cell>
          <cell r="W3854"/>
          <cell r="X3854"/>
          <cell r="Y3854" t="str">
            <v xml:space="preserve"> </v>
          </cell>
          <cell r="Z3854" t="str">
            <v xml:space="preserve">  </v>
          </cell>
          <cell r="AA3854"/>
          <cell r="AB3854"/>
          <cell r="AC3854"/>
          <cell r="AD3854"/>
          <cell r="AE3854">
            <v>46019</v>
          </cell>
          <cell r="AF3854">
            <v>251</v>
          </cell>
          <cell r="AG3854" t="str">
            <v>Jun</v>
          </cell>
          <cell r="AH3854" t="str">
            <v>R</v>
          </cell>
          <cell r="AI3854">
            <v>45471</v>
          </cell>
          <cell r="AJ3854" t="str">
            <v xml:space="preserve"> </v>
          </cell>
          <cell r="AK3854" t="str">
            <v xml:space="preserve"> </v>
          </cell>
          <cell r="AL3854"/>
          <cell r="AM3854"/>
          <cell r="AN3854"/>
          <cell r="AO3854"/>
          <cell r="AP3854" t="str">
            <v xml:space="preserve"> </v>
          </cell>
          <cell r="AQ3854" t="str">
            <v xml:space="preserve"> </v>
          </cell>
          <cell r="AR3854"/>
          <cell r="AS3854"/>
          <cell r="AT3854"/>
          <cell r="AU3854"/>
        </row>
        <row r="3855">
          <cell r="B3855">
            <v>39320</v>
          </cell>
          <cell r="C3855">
            <v>39320</v>
          </cell>
          <cell r="D3855" t="str">
            <v>#REF!</v>
          </cell>
          <cell r="E3855">
            <v>45269</v>
          </cell>
          <cell r="F3855" t="str">
            <v>ACTIVO</v>
          </cell>
          <cell r="G3855" t="str">
            <v>NO APLICA</v>
          </cell>
          <cell r="H3855" t="str">
            <v>SENSOR DEL SISTEMA DE  MONITOREO</v>
          </cell>
          <cell r="I3855" t="str">
            <v>NO APLICA</v>
          </cell>
          <cell r="J3855" t="str">
            <v>MILESIGHT</v>
          </cell>
          <cell r="K3855" t="str">
            <v>EM300-TH-915M</v>
          </cell>
          <cell r="L3855" t="str">
            <v>6136C2708561006</v>
          </cell>
          <cell r="M3855" t="str">
            <v>INSTRUMENTOS DE MEDICIÓN</v>
          </cell>
          <cell r="N3855" t="str">
            <v>DRSP</v>
          </cell>
          <cell r="O3855" t="str">
            <v>GQT - QUÍMICA Y TOXICOLOGÍA</v>
          </cell>
          <cell r="P3855" t="str">
            <v>ÁREA DE CROMATOGRAFÍA</v>
          </cell>
          <cell r="Q3855" t="str">
            <v>PROPIO</v>
          </cell>
          <cell r="R3855" t="str">
            <v>HUMEDAD Y TEMPERATURA</v>
          </cell>
          <cell r="S3855"/>
          <cell r="T3855" t="str">
            <v>Puntos de calibración
Temperatura (15, 25, 35) °C
Humedad relativa (15, 50, 90) %hr</v>
          </cell>
          <cell r="U3855"/>
          <cell r="V3855">
            <v>18</v>
          </cell>
          <cell r="W3855"/>
          <cell r="X3855"/>
          <cell r="Y3855" t="str">
            <v xml:space="preserve"> </v>
          </cell>
          <cell r="Z3855" t="str">
            <v xml:space="preserve">  </v>
          </cell>
          <cell r="AA3855"/>
          <cell r="AB3855"/>
          <cell r="AC3855"/>
          <cell r="AD3855"/>
          <cell r="AE3855">
            <v>46019</v>
          </cell>
          <cell r="AF3855">
            <v>251</v>
          </cell>
          <cell r="AG3855" t="str">
            <v>Jun</v>
          </cell>
          <cell r="AH3855" t="str">
            <v>R</v>
          </cell>
          <cell r="AI3855">
            <v>45471</v>
          </cell>
          <cell r="AJ3855" t="str">
            <v xml:space="preserve"> </v>
          </cell>
          <cell r="AK3855" t="str">
            <v xml:space="preserve"> </v>
          </cell>
          <cell r="AL3855"/>
          <cell r="AM3855"/>
          <cell r="AN3855"/>
          <cell r="AO3855"/>
          <cell r="AP3855" t="str">
            <v xml:space="preserve"> </v>
          </cell>
          <cell r="AQ3855" t="str">
            <v xml:space="preserve"> </v>
          </cell>
          <cell r="AR3855"/>
          <cell r="AS3855"/>
          <cell r="AT3855"/>
          <cell r="AU3855"/>
        </row>
        <row r="3856">
          <cell r="B3856">
            <v>39321</v>
          </cell>
          <cell r="C3856">
            <v>39321</v>
          </cell>
          <cell r="D3856" t="str">
            <v>#REF!</v>
          </cell>
          <cell r="E3856">
            <v>45269</v>
          </cell>
          <cell r="F3856" t="str">
            <v>ACTIVO</v>
          </cell>
          <cell r="G3856" t="str">
            <v>NO APLICA</v>
          </cell>
          <cell r="H3856" t="str">
            <v>SENSOR DEL SISTEMA DE  MONITOREO</v>
          </cell>
          <cell r="I3856" t="str">
            <v>NO APLICA</v>
          </cell>
          <cell r="J3856" t="str">
            <v>MILESIGHT</v>
          </cell>
          <cell r="K3856" t="str">
            <v>EM300-TH-915M</v>
          </cell>
          <cell r="L3856" t="str">
            <v>6136C27687031007</v>
          </cell>
          <cell r="M3856" t="str">
            <v>INSTRUMENTOS DE MEDICIÓN</v>
          </cell>
          <cell r="N3856" t="str">
            <v>DRSP</v>
          </cell>
          <cell r="O3856" t="str">
            <v>GQT - QUÍMICA Y TOXICOLOGÍA</v>
          </cell>
          <cell r="P3856" t="str">
            <v>EQUIPOS DE FRIO - NEVERA INV 28381</v>
          </cell>
          <cell r="Q3856" t="str">
            <v>PROPIO</v>
          </cell>
          <cell r="R3856" t="str">
            <v>TEMPERATURA</v>
          </cell>
          <cell r="S3856" t="str">
            <v>T: 2°C A 8°C</v>
          </cell>
          <cell r="T3856" t="str">
            <v>Puntos de calibración (2, 4, 6) °C</v>
          </cell>
          <cell r="U3856"/>
          <cell r="V3856">
            <v>18</v>
          </cell>
          <cell r="W3856"/>
          <cell r="X3856"/>
          <cell r="Y3856" t="str">
            <v xml:space="preserve"> </v>
          </cell>
          <cell r="Z3856" t="str">
            <v xml:space="preserve">  </v>
          </cell>
          <cell r="AA3856"/>
          <cell r="AB3856"/>
          <cell r="AC3856"/>
          <cell r="AD3856"/>
          <cell r="AE3856">
            <v>46018</v>
          </cell>
          <cell r="AF3856">
            <v>250</v>
          </cell>
          <cell r="AG3856" t="str">
            <v>Jun</v>
          </cell>
          <cell r="AH3856" t="str">
            <v>R</v>
          </cell>
          <cell r="AI3856">
            <v>45470</v>
          </cell>
          <cell r="AJ3856" t="str">
            <v xml:space="preserve"> </v>
          </cell>
          <cell r="AK3856" t="str">
            <v xml:space="preserve"> </v>
          </cell>
          <cell r="AL3856"/>
          <cell r="AM3856"/>
          <cell r="AN3856"/>
          <cell r="AO3856"/>
          <cell r="AP3856" t="str">
            <v xml:space="preserve"> </v>
          </cell>
          <cell r="AQ3856" t="str">
            <v xml:space="preserve"> </v>
          </cell>
          <cell r="AR3856"/>
          <cell r="AS3856"/>
          <cell r="AT3856"/>
          <cell r="AU3856"/>
        </row>
        <row r="3857">
          <cell r="B3857">
            <v>39323</v>
          </cell>
          <cell r="C3857">
            <v>39323</v>
          </cell>
          <cell r="D3857" t="str">
            <v>#REF!</v>
          </cell>
          <cell r="E3857">
            <v>45269</v>
          </cell>
          <cell r="F3857" t="str">
            <v>ACTIVO</v>
          </cell>
          <cell r="G3857" t="str">
            <v>NO APLICA</v>
          </cell>
          <cell r="H3857" t="str">
            <v>IMPRESORA TERMICA</v>
          </cell>
          <cell r="I3857" t="str">
            <v xml:space="preserve">NO APLICA </v>
          </cell>
          <cell r="J3857" t="str">
            <v>METTLER TOLEDO</v>
          </cell>
          <cell r="K3857">
            <v>30094673</v>
          </cell>
          <cell r="L3857" t="str">
            <v>IY22800108</v>
          </cell>
          <cell r="M3857" t="str">
            <v>ELECTRÓNICOS</v>
          </cell>
          <cell r="N3857" t="str">
            <v>DP</v>
          </cell>
          <cell r="O3857" t="str">
            <v>MC - MEDIOS DE CULTIVO</v>
          </cell>
          <cell r="P3857" t="str">
            <v>IMPRESORA DEL POTENCIOMETRO 39324</v>
          </cell>
          <cell r="Q3857" t="str">
            <v>PROPIO</v>
          </cell>
          <cell r="R3857" t="str">
            <v xml:space="preserve">NO APLICA </v>
          </cell>
          <cell r="S3857" t="str">
            <v xml:space="preserve">NO APLICA </v>
          </cell>
          <cell r="T3857" t="str">
            <v>Mto realizado por garantia dentro del informe de  39324</v>
          </cell>
          <cell r="U3857">
            <v>12</v>
          </cell>
          <cell r="V3857"/>
          <cell r="W3857"/>
          <cell r="X3857"/>
          <cell r="Y3857" t="str">
            <v xml:space="preserve"> </v>
          </cell>
          <cell r="Z3857" t="str">
            <v xml:space="preserve">  </v>
          </cell>
          <cell r="AA3857"/>
          <cell r="AB3857"/>
          <cell r="AC3857"/>
          <cell r="AD3857"/>
          <cell r="AE3857" t="str">
            <v xml:space="preserve"> </v>
          </cell>
          <cell r="AF3857" t="str">
            <v xml:space="preserve"> </v>
          </cell>
          <cell r="AG3857"/>
          <cell r="AH3857"/>
          <cell r="AI3857"/>
          <cell r="AJ3857" t="str">
            <v xml:space="preserve"> </v>
          </cell>
          <cell r="AK3857" t="str">
            <v xml:space="preserve"> </v>
          </cell>
          <cell r="AL3857"/>
          <cell r="AM3857"/>
          <cell r="AN3857"/>
          <cell r="AO3857"/>
          <cell r="AP3857" t="str">
            <v xml:space="preserve"> </v>
          </cell>
          <cell r="AQ3857" t="str">
            <v xml:space="preserve"> </v>
          </cell>
          <cell r="AR3857"/>
          <cell r="AS3857"/>
          <cell r="AT3857"/>
          <cell r="AU3857"/>
        </row>
        <row r="3858">
          <cell r="B3858">
            <v>39324</v>
          </cell>
          <cell r="C3858">
            <v>39324</v>
          </cell>
          <cell r="D3858" t="str">
            <v>#REF!</v>
          </cell>
          <cell r="E3858">
            <v>45269</v>
          </cell>
          <cell r="F3858" t="str">
            <v>ACTIVO</v>
          </cell>
          <cell r="G3858" t="str">
            <v>NO APLICA</v>
          </cell>
          <cell r="H3858" t="str">
            <v>POTENCIOMETRO</v>
          </cell>
          <cell r="I3858" t="str">
            <v xml:space="preserve">NO APLICA </v>
          </cell>
          <cell r="J3858" t="str">
            <v>METTLER TOLEDO</v>
          </cell>
          <cell r="K3858" t="str">
            <v>30671557 SD20</v>
          </cell>
          <cell r="L3858" t="str">
            <v>C223207106</v>
          </cell>
          <cell r="M3858" t="str">
            <v>PH, CONDUCTIVIDAD Y OXÍGENO DISUELTO</v>
          </cell>
          <cell r="N3858" t="str">
            <v>DP</v>
          </cell>
          <cell r="O3858" t="str">
            <v>MC - MEDIOS DE CULTIVO</v>
          </cell>
          <cell r="P3858" t="str">
            <v>MEDIOS DE CULTIVO</v>
          </cell>
          <cell r="Q3858" t="str">
            <v>PROPIO</v>
          </cell>
          <cell r="R3858" t="str">
            <v>PH</v>
          </cell>
          <cell r="S3858" t="str">
            <v>2, 4, 7 y 10, 12 pH</v>
          </cell>
          <cell r="T3858"/>
          <cell r="U3858">
            <v>12</v>
          </cell>
          <cell r="V3858">
            <v>12</v>
          </cell>
          <cell r="W3858"/>
          <cell r="X3858"/>
          <cell r="Y3858">
            <v>45734</v>
          </cell>
          <cell r="Z3858">
            <v>-34</v>
          </cell>
          <cell r="AA3858" t="str">
            <v>Proveedor externo</v>
          </cell>
          <cell r="AB3858" t="str">
            <v>Mar</v>
          </cell>
          <cell r="AC3858" t="str">
            <v>Mar</v>
          </cell>
          <cell r="AD3858">
            <v>45369</v>
          </cell>
          <cell r="AE3858">
            <v>45738</v>
          </cell>
          <cell r="AF3858">
            <v>-30</v>
          </cell>
          <cell r="AG3858" t="str">
            <v>Mar</v>
          </cell>
          <cell r="AH3858" t="str">
            <v>Mar</v>
          </cell>
          <cell r="AI3858">
            <v>45373</v>
          </cell>
          <cell r="AJ3858" t="str">
            <v xml:space="preserve"> </v>
          </cell>
          <cell r="AK3858" t="str">
            <v xml:space="preserve"> </v>
          </cell>
          <cell r="AL3858"/>
          <cell r="AM3858"/>
          <cell r="AN3858"/>
          <cell r="AO3858"/>
          <cell r="AP3858" t="str">
            <v xml:space="preserve"> </v>
          </cell>
          <cell r="AQ3858" t="str">
            <v xml:space="preserve"> </v>
          </cell>
          <cell r="AR3858"/>
          <cell r="AS3858"/>
          <cell r="AT3858"/>
          <cell r="AU3858"/>
        </row>
        <row r="3859">
          <cell r="B3859">
            <v>39325</v>
          </cell>
          <cell r="C3859">
            <v>39325</v>
          </cell>
          <cell r="D3859" t="str">
            <v>#REF!</v>
          </cell>
          <cell r="E3859">
            <v>45269</v>
          </cell>
          <cell r="F3859" t="str">
            <v>ACTIVO</v>
          </cell>
          <cell r="G3859" t="str">
            <v>NO APLICA</v>
          </cell>
          <cell r="H3859" t="str">
            <v>POTENCIOMETRO MULTIPARAMETRO I</v>
          </cell>
          <cell r="I3859" t="str">
            <v>NO APLICA</v>
          </cell>
          <cell r="J3859" t="str">
            <v>METTLER TOLEDO</v>
          </cell>
          <cell r="K3859">
            <v>30671567</v>
          </cell>
          <cell r="L3859" t="str">
            <v>C241035245</v>
          </cell>
          <cell r="M3859" t="str">
            <v>PH, CONDUCTIVIDAD Y OXÍGENO DISUELTO</v>
          </cell>
          <cell r="N3859" t="str">
            <v>DISP</v>
          </cell>
          <cell r="O3859" t="str">
            <v>LSA - SALUD AMBIENTAL Y LABORAL</v>
          </cell>
          <cell r="P3859" t="str">
            <v>LABORATORIO AMBIENTAL</v>
          </cell>
          <cell r="Q3859" t="str">
            <v>PROPIO</v>
          </cell>
          <cell r="R3859" t="str">
            <v>PH, CONDUCTIVIDAD</v>
          </cell>
          <cell r="S3859"/>
          <cell r="T3859"/>
          <cell r="U3859">
            <v>12</v>
          </cell>
          <cell r="V3859">
            <v>12</v>
          </cell>
          <cell r="W3859"/>
          <cell r="X3859"/>
          <cell r="Y3859">
            <v>45735</v>
          </cell>
          <cell r="Z3859">
            <v>-33</v>
          </cell>
          <cell r="AA3859" t="str">
            <v>Proveedor externo</v>
          </cell>
          <cell r="AB3859" t="str">
            <v>Mar</v>
          </cell>
          <cell r="AC3859" t="str">
            <v>Mar</v>
          </cell>
          <cell r="AD3859">
            <v>45370</v>
          </cell>
          <cell r="AE3859">
            <v>45735</v>
          </cell>
          <cell r="AF3859">
            <v>-33</v>
          </cell>
          <cell r="AG3859" t="str">
            <v>Mar</v>
          </cell>
          <cell r="AH3859" t="str">
            <v>Mar</v>
          </cell>
          <cell r="AI3859">
            <v>45370</v>
          </cell>
          <cell r="AJ3859" t="str">
            <v xml:space="preserve"> </v>
          </cell>
          <cell r="AK3859" t="str">
            <v xml:space="preserve"> </v>
          </cell>
          <cell r="AL3859"/>
          <cell r="AM3859"/>
          <cell r="AN3859"/>
          <cell r="AO3859"/>
          <cell r="AP3859" t="str">
            <v xml:space="preserve"> </v>
          </cell>
          <cell r="AQ3859" t="str">
            <v xml:space="preserve"> </v>
          </cell>
          <cell r="AR3859"/>
          <cell r="AS3859"/>
          <cell r="AT3859"/>
          <cell r="AU3859"/>
        </row>
        <row r="3860">
          <cell r="B3860" t="str">
            <v>AC-296</v>
          </cell>
          <cell r="C3860">
            <v>39326</v>
          </cell>
          <cell r="D3860" t="str">
            <v>#REF!</v>
          </cell>
          <cell r="E3860">
            <v>45452</v>
          </cell>
          <cell r="F3860" t="str">
            <v>ACTIVO</v>
          </cell>
          <cell r="G3860" t="str">
            <v>NO APLICA</v>
          </cell>
          <cell r="H3860" t="str">
            <v>MUESTREADOR DE AIRE</v>
          </cell>
          <cell r="I3860" t="str">
            <v xml:space="preserve">NO APLICA </v>
          </cell>
          <cell r="J3860" t="str">
            <v>ORUM</v>
          </cell>
          <cell r="K3860" t="str">
            <v>TRIO.BAS DUO</v>
          </cell>
          <cell r="L3860">
            <v>4122008</v>
          </cell>
          <cell r="M3860" t="str">
            <v>EQUIPOS ESPECIALES</v>
          </cell>
          <cell r="N3860" t="str">
            <v>DP</v>
          </cell>
          <cell r="O3860" t="str">
            <v>AC - ASEGURAMIENTO DE LA CALIDAD</v>
          </cell>
          <cell r="P3860"/>
          <cell r="Q3860" t="str">
            <v>PROPIO</v>
          </cell>
          <cell r="R3860" t="str">
            <v xml:space="preserve">FLUJO VOLUMETRICO </v>
          </cell>
          <cell r="S3860" t="str">
            <v xml:space="preserve">200 LITROS POR MINUTO </v>
          </cell>
          <cell r="T3860"/>
          <cell r="U3860">
            <v>12</v>
          </cell>
          <cell r="V3860">
            <v>12</v>
          </cell>
          <cell r="W3860"/>
          <cell r="X3860"/>
          <cell r="Y3860">
            <v>45765</v>
          </cell>
          <cell r="Z3860">
            <v>-3</v>
          </cell>
          <cell r="AA3860" t="str">
            <v>Proveedor externo</v>
          </cell>
          <cell r="AB3860" t="str">
            <v>Abr</v>
          </cell>
          <cell r="AC3860" t="str">
            <v>Abr</v>
          </cell>
          <cell r="AD3860">
            <v>45400</v>
          </cell>
          <cell r="AE3860">
            <v>45735</v>
          </cell>
          <cell r="AF3860">
            <v>-33</v>
          </cell>
          <cell r="AG3860" t="str">
            <v>Abr</v>
          </cell>
          <cell r="AH3860" t="str">
            <v>Abr</v>
          </cell>
          <cell r="AI3860">
            <v>45370</v>
          </cell>
          <cell r="AJ3860" t="str">
            <v xml:space="preserve"> </v>
          </cell>
          <cell r="AK3860" t="str">
            <v xml:space="preserve"> </v>
          </cell>
          <cell r="AL3860"/>
          <cell r="AM3860"/>
          <cell r="AN3860"/>
          <cell r="AO3860"/>
          <cell r="AP3860" t="str">
            <v xml:space="preserve"> </v>
          </cell>
          <cell r="AQ3860" t="str">
            <v xml:space="preserve"> </v>
          </cell>
          <cell r="AR3860"/>
          <cell r="AS3860"/>
          <cell r="AT3860"/>
          <cell r="AU3860"/>
        </row>
        <row r="3861">
          <cell r="B3861" t="str">
            <v>AC-297</v>
          </cell>
          <cell r="C3861">
            <v>39327</v>
          </cell>
          <cell r="D3861" t="str">
            <v>#REF!</v>
          </cell>
          <cell r="E3861">
            <v>45452</v>
          </cell>
          <cell r="F3861" t="str">
            <v>ACTIVO</v>
          </cell>
          <cell r="G3861" t="str">
            <v>NO APLICA</v>
          </cell>
          <cell r="H3861" t="str">
            <v>MUESTREADOR DE AIRE</v>
          </cell>
          <cell r="I3861" t="str">
            <v xml:space="preserve">NO APLICA </v>
          </cell>
          <cell r="J3861" t="str">
            <v>ORUM</v>
          </cell>
          <cell r="K3861" t="str">
            <v>TRIO.BAS DUO</v>
          </cell>
          <cell r="L3861">
            <v>4122009</v>
          </cell>
          <cell r="M3861" t="str">
            <v>EQUIPOS ESPECIALES</v>
          </cell>
          <cell r="N3861" t="str">
            <v>DP</v>
          </cell>
          <cell r="O3861" t="str">
            <v>AC - ASEGURAMIENTO DE LA CALIDAD</v>
          </cell>
          <cell r="P3861"/>
          <cell r="Q3861" t="str">
            <v>PROPIO</v>
          </cell>
          <cell r="R3861" t="str">
            <v xml:space="preserve">FLUJO VOLUMETRICO </v>
          </cell>
          <cell r="S3861" t="str">
            <v>200 LITROSPOR MINUTO</v>
          </cell>
          <cell r="T3861"/>
          <cell r="U3861">
            <v>12</v>
          </cell>
          <cell r="V3861">
            <v>12</v>
          </cell>
          <cell r="W3861"/>
          <cell r="X3861"/>
          <cell r="Y3861">
            <v>45765</v>
          </cell>
          <cell r="Z3861">
            <v>-3</v>
          </cell>
          <cell r="AA3861" t="str">
            <v>Proveedor externo</v>
          </cell>
          <cell r="AB3861" t="str">
            <v>Abr</v>
          </cell>
          <cell r="AC3861" t="str">
            <v>Abr</v>
          </cell>
          <cell r="AD3861">
            <v>45400</v>
          </cell>
          <cell r="AE3861">
            <v>45735</v>
          </cell>
          <cell r="AF3861">
            <v>-33</v>
          </cell>
          <cell r="AG3861" t="str">
            <v>Abr</v>
          </cell>
          <cell r="AH3861" t="str">
            <v>Abr</v>
          </cell>
          <cell r="AI3861">
            <v>45370</v>
          </cell>
          <cell r="AJ3861" t="str">
            <v xml:space="preserve"> </v>
          </cell>
          <cell r="AK3861" t="str">
            <v xml:space="preserve"> </v>
          </cell>
          <cell r="AL3861"/>
          <cell r="AM3861"/>
          <cell r="AN3861"/>
          <cell r="AO3861"/>
          <cell r="AP3861" t="str">
            <v xml:space="preserve"> </v>
          </cell>
          <cell r="AQ3861" t="str">
            <v xml:space="preserve"> </v>
          </cell>
          <cell r="AR3861"/>
          <cell r="AS3861"/>
          <cell r="AT3861"/>
          <cell r="AU3861"/>
        </row>
        <row r="3862">
          <cell r="B3862" t="str">
            <v>BIO-156</v>
          </cell>
          <cell r="C3862">
            <v>39328</v>
          </cell>
          <cell r="D3862" t="str">
            <v>#REF!</v>
          </cell>
          <cell r="E3862">
            <v>45274</v>
          </cell>
          <cell r="F3862" t="str">
            <v>INACTIVO</v>
          </cell>
          <cell r="G3862" t="str">
            <v>NO APLICA</v>
          </cell>
          <cell r="H3862" t="str">
            <v>MINICENTRÍFUGA</v>
          </cell>
          <cell r="I3862" t="str">
            <v xml:space="preserve">NO APLICA </v>
          </cell>
          <cell r="J3862" t="str">
            <v>THERMO FISHER SCIENTIFIC</v>
          </cell>
          <cell r="K3862">
            <v>75004081</v>
          </cell>
          <cell r="L3862" t="str">
            <v>HSH14081</v>
          </cell>
          <cell r="M3862" t="str">
            <v>CENTRÍFUGAS</v>
          </cell>
          <cell r="N3862" t="str">
            <v>DP</v>
          </cell>
          <cell r="O3862" t="str">
            <v>BIO - BIOTERIO</v>
          </cell>
          <cell r="P3862"/>
          <cell r="Q3862" t="str">
            <v>PROPIO</v>
          </cell>
          <cell r="R3862" t="str">
            <v>VELOCIDAD RPM</v>
          </cell>
          <cell r="S3862"/>
          <cell r="T3862" t="str">
            <v>NO SE HA INSTALADO POR AREA</v>
          </cell>
          <cell r="U3862"/>
          <cell r="V3862"/>
          <cell r="W3862"/>
          <cell r="X3862"/>
          <cell r="Y3862" t="str">
            <v xml:space="preserve"> </v>
          </cell>
          <cell r="Z3862" t="str">
            <v xml:space="preserve">  </v>
          </cell>
          <cell r="AA3862"/>
          <cell r="AB3862"/>
          <cell r="AC3862"/>
          <cell r="AD3862"/>
          <cell r="AE3862" t="str">
            <v xml:space="preserve"> </v>
          </cell>
          <cell r="AF3862" t="str">
            <v xml:space="preserve"> </v>
          </cell>
          <cell r="AG3862"/>
          <cell r="AH3862"/>
          <cell r="AI3862"/>
          <cell r="AJ3862" t="str">
            <v xml:space="preserve"> </v>
          </cell>
          <cell r="AK3862" t="str">
            <v xml:space="preserve"> </v>
          </cell>
          <cell r="AL3862"/>
          <cell r="AM3862"/>
          <cell r="AN3862"/>
          <cell r="AO3862"/>
          <cell r="AP3862" t="str">
            <v xml:space="preserve"> </v>
          </cell>
          <cell r="AQ3862" t="str">
            <v xml:space="preserve"> </v>
          </cell>
          <cell r="AR3862"/>
          <cell r="AS3862"/>
          <cell r="AT3862"/>
          <cell r="AU3862"/>
        </row>
        <row r="3863">
          <cell r="B3863" t="str">
            <v>AC-300</v>
          </cell>
          <cell r="C3863">
            <v>39330</v>
          </cell>
          <cell r="D3863" t="str">
            <v>#REF!</v>
          </cell>
          <cell r="E3863">
            <v>45267</v>
          </cell>
          <cell r="F3863" t="str">
            <v>ACTIVO</v>
          </cell>
          <cell r="G3863" t="str">
            <v>NO APLICA</v>
          </cell>
          <cell r="H3863" t="str">
            <v xml:space="preserve">PIPETEADOR AUTOMATICO </v>
          </cell>
          <cell r="I3863" t="str">
            <v xml:space="preserve">NO APLICA </v>
          </cell>
          <cell r="J3863" t="str">
            <v>NICHIRYO</v>
          </cell>
          <cell r="K3863" t="str">
            <v>PIPETTE MATE NEO</v>
          </cell>
          <cell r="L3863" t="str">
            <v>APCNI-2204384</v>
          </cell>
          <cell r="M3863" t="str">
            <v>VOLUMÉTRICOS</v>
          </cell>
          <cell r="N3863" t="str">
            <v>DP</v>
          </cell>
          <cell r="O3863" t="str">
            <v>AC - ASEGURAMIENTO DE LA CALIDAD</v>
          </cell>
          <cell r="P3863" t="str">
            <v>LABORATORIO</v>
          </cell>
          <cell r="Q3863" t="str">
            <v>PROPIO</v>
          </cell>
          <cell r="R3863" t="str">
            <v xml:space="preserve">NO APLICA </v>
          </cell>
          <cell r="S3863" t="str">
            <v xml:space="preserve">NO APLICA </v>
          </cell>
          <cell r="T3863"/>
          <cell r="U3863">
            <v>12</v>
          </cell>
          <cell r="V3863"/>
          <cell r="W3863"/>
          <cell r="X3863"/>
          <cell r="Y3863">
            <v>45905</v>
          </cell>
          <cell r="Z3863">
            <v>137</v>
          </cell>
          <cell r="AA3863" t="str">
            <v>Proveedor externo</v>
          </cell>
          <cell r="AB3863" t="str">
            <v>Sep</v>
          </cell>
          <cell r="AC3863" t="str">
            <v>Sep</v>
          </cell>
          <cell r="AD3863">
            <v>45540</v>
          </cell>
          <cell r="AE3863" t="str">
            <v xml:space="preserve"> </v>
          </cell>
          <cell r="AF3863" t="str">
            <v xml:space="preserve"> </v>
          </cell>
          <cell r="AG3863"/>
          <cell r="AH3863"/>
          <cell r="AI3863"/>
          <cell r="AJ3863" t="str">
            <v xml:space="preserve"> </v>
          </cell>
          <cell r="AK3863" t="str">
            <v xml:space="preserve"> </v>
          </cell>
          <cell r="AL3863"/>
          <cell r="AM3863"/>
          <cell r="AN3863"/>
          <cell r="AO3863"/>
          <cell r="AP3863" t="str">
            <v xml:space="preserve"> </v>
          </cell>
          <cell r="AQ3863" t="str">
            <v xml:space="preserve"> </v>
          </cell>
          <cell r="AR3863"/>
          <cell r="AS3863"/>
          <cell r="AT3863"/>
          <cell r="AU3863"/>
        </row>
        <row r="3864">
          <cell r="B3864" t="str">
            <v>AC-301</v>
          </cell>
          <cell r="C3864">
            <v>39331</v>
          </cell>
          <cell r="D3864" t="str">
            <v>#REF!</v>
          </cell>
          <cell r="E3864">
            <v>45267</v>
          </cell>
          <cell r="F3864" t="str">
            <v>ACTIVO</v>
          </cell>
          <cell r="G3864" t="str">
            <v>NO APLICA</v>
          </cell>
          <cell r="H3864" t="str">
            <v xml:space="preserve">PIPETEADOR AUTOMATICO </v>
          </cell>
          <cell r="I3864" t="str">
            <v xml:space="preserve">NO APLICA </v>
          </cell>
          <cell r="J3864" t="str">
            <v>NICHIRYO</v>
          </cell>
          <cell r="K3864" t="str">
            <v>PIPETTE MATE NEO</v>
          </cell>
          <cell r="L3864" t="str">
            <v>APCNI-2204385</v>
          </cell>
          <cell r="M3864" t="str">
            <v>VOLUMÉTRICOS</v>
          </cell>
          <cell r="N3864" t="str">
            <v>DP</v>
          </cell>
          <cell r="O3864" t="str">
            <v>AC - ASEGURAMIENTO DE LA CALIDAD</v>
          </cell>
          <cell r="P3864" t="str">
            <v xml:space="preserve">LABORATORIO </v>
          </cell>
          <cell r="Q3864" t="str">
            <v>PROPIO</v>
          </cell>
          <cell r="R3864" t="str">
            <v xml:space="preserve">NO APLICA </v>
          </cell>
          <cell r="S3864" t="str">
            <v xml:space="preserve">NO APLICA </v>
          </cell>
          <cell r="T3864"/>
          <cell r="U3864">
            <v>12</v>
          </cell>
          <cell r="V3864"/>
          <cell r="W3864"/>
          <cell r="X3864"/>
          <cell r="Y3864">
            <v>45905</v>
          </cell>
          <cell r="Z3864">
            <v>137</v>
          </cell>
          <cell r="AA3864" t="str">
            <v>Proveedor externo</v>
          </cell>
          <cell r="AB3864" t="str">
            <v>Sep</v>
          </cell>
          <cell r="AC3864" t="str">
            <v>Sep</v>
          </cell>
          <cell r="AD3864">
            <v>45540</v>
          </cell>
          <cell r="AE3864" t="str">
            <v xml:space="preserve"> </v>
          </cell>
          <cell r="AF3864" t="str">
            <v xml:space="preserve"> </v>
          </cell>
          <cell r="AG3864"/>
          <cell r="AH3864"/>
          <cell r="AI3864"/>
          <cell r="AJ3864" t="str">
            <v xml:space="preserve"> </v>
          </cell>
          <cell r="AK3864" t="str">
            <v xml:space="preserve"> </v>
          </cell>
          <cell r="AL3864"/>
          <cell r="AM3864"/>
          <cell r="AN3864"/>
          <cell r="AO3864"/>
          <cell r="AP3864" t="str">
            <v xml:space="preserve"> </v>
          </cell>
          <cell r="AQ3864" t="str">
            <v xml:space="preserve"> </v>
          </cell>
          <cell r="AR3864"/>
          <cell r="AS3864"/>
          <cell r="AT3864"/>
          <cell r="AU3864"/>
        </row>
        <row r="3865">
          <cell r="B3865" t="str">
            <v>SH-138</v>
          </cell>
          <cell r="C3865">
            <v>39499</v>
          </cell>
          <cell r="D3865" t="str">
            <v>#REF!</v>
          </cell>
          <cell r="E3865">
            <v>45269</v>
          </cell>
          <cell r="F3865" t="str">
            <v>ACTIVO</v>
          </cell>
          <cell r="G3865" t="str">
            <v>NO APLICA</v>
          </cell>
          <cell r="H3865" t="str">
            <v>CRONÓMETRO TEMPORIZADOR</v>
          </cell>
          <cell r="I3865" t="str">
            <v xml:space="preserve">NO APLICA </v>
          </cell>
          <cell r="J3865" t="str">
            <v>FISHERBRAND</v>
          </cell>
          <cell r="K3865">
            <v>1464917</v>
          </cell>
          <cell r="L3865">
            <v>221566308</v>
          </cell>
          <cell r="M3865" t="str">
            <v>INSTRUMENTOS DE MEDICIÓN</v>
          </cell>
          <cell r="N3865" t="str">
            <v>DP</v>
          </cell>
          <cell r="O3865" t="str">
            <v>SH - PLANTA DE SUEROS HIPERINMUNES</v>
          </cell>
          <cell r="P3865" t="str">
            <v>LABORATORIO</v>
          </cell>
          <cell r="Q3865" t="str">
            <v>PROPIO</v>
          </cell>
          <cell r="R3865" t="str">
            <v>NO APLICA</v>
          </cell>
          <cell r="S3865" t="str">
            <v>NO APLICA</v>
          </cell>
          <cell r="T3865"/>
          <cell r="U3865"/>
          <cell r="V3865"/>
          <cell r="W3865"/>
          <cell r="X3865"/>
          <cell r="Y3865" t="str">
            <v xml:space="preserve"> </v>
          </cell>
          <cell r="Z3865" t="str">
            <v xml:space="preserve">  </v>
          </cell>
          <cell r="AA3865"/>
          <cell r="AB3865"/>
          <cell r="AC3865"/>
          <cell r="AD3865"/>
          <cell r="AE3865" t="str">
            <v xml:space="preserve"> </v>
          </cell>
          <cell r="AF3865" t="str">
            <v xml:space="preserve"> </v>
          </cell>
          <cell r="AG3865"/>
          <cell r="AH3865"/>
          <cell r="AI3865">
            <v>44890</v>
          </cell>
          <cell r="AJ3865" t="str">
            <v xml:space="preserve"> </v>
          </cell>
          <cell r="AK3865" t="str">
            <v xml:space="preserve"> </v>
          </cell>
          <cell r="AL3865"/>
          <cell r="AM3865"/>
          <cell r="AN3865"/>
          <cell r="AO3865"/>
          <cell r="AP3865" t="str">
            <v xml:space="preserve"> </v>
          </cell>
          <cell r="AQ3865" t="str">
            <v xml:space="preserve"> </v>
          </cell>
          <cell r="AR3865"/>
          <cell r="AS3865"/>
          <cell r="AT3865"/>
          <cell r="AU3865"/>
        </row>
        <row r="3866">
          <cell r="B3866" t="str">
            <v>SH-139</v>
          </cell>
          <cell r="C3866">
            <v>39500</v>
          </cell>
          <cell r="D3866" t="str">
            <v>#REF!</v>
          </cell>
          <cell r="E3866">
            <v>45269</v>
          </cell>
          <cell r="F3866" t="str">
            <v>ACTIVO</v>
          </cell>
          <cell r="G3866" t="str">
            <v>NO APLICA</v>
          </cell>
          <cell r="H3866" t="str">
            <v>CRONÓMETRO TEMPORIZADOR</v>
          </cell>
          <cell r="I3866" t="str">
            <v xml:space="preserve">NO APLICA </v>
          </cell>
          <cell r="J3866" t="str">
            <v>FISHERBRAND</v>
          </cell>
          <cell r="K3866">
            <v>1464917</v>
          </cell>
          <cell r="L3866">
            <v>221567166</v>
          </cell>
          <cell r="M3866" t="str">
            <v>INSTRUMENTOS DE MEDICIÓN</v>
          </cell>
          <cell r="N3866" t="str">
            <v>DP</v>
          </cell>
          <cell r="O3866" t="str">
            <v>SH - PLANTA DE SUEROS HIPERINMUNES</v>
          </cell>
          <cell r="P3866" t="str">
            <v>LABORATORIO</v>
          </cell>
          <cell r="Q3866" t="str">
            <v>PROPIO</v>
          </cell>
          <cell r="R3866" t="str">
            <v>NO APLICA</v>
          </cell>
          <cell r="S3866" t="str">
            <v>NO APLICA</v>
          </cell>
          <cell r="T3866"/>
          <cell r="U3866"/>
          <cell r="V3866"/>
          <cell r="W3866"/>
          <cell r="X3866"/>
          <cell r="Y3866" t="str">
            <v xml:space="preserve"> </v>
          </cell>
          <cell r="Z3866" t="str">
            <v xml:space="preserve">  </v>
          </cell>
          <cell r="AA3866"/>
          <cell r="AB3866"/>
          <cell r="AC3866"/>
          <cell r="AD3866"/>
          <cell r="AE3866" t="str">
            <v xml:space="preserve"> </v>
          </cell>
          <cell r="AF3866" t="str">
            <v xml:space="preserve"> </v>
          </cell>
          <cell r="AG3866"/>
          <cell r="AH3866"/>
          <cell r="AI3866">
            <v>44890</v>
          </cell>
          <cell r="AJ3866" t="str">
            <v xml:space="preserve"> </v>
          </cell>
          <cell r="AK3866" t="str">
            <v xml:space="preserve"> </v>
          </cell>
          <cell r="AL3866"/>
          <cell r="AM3866"/>
          <cell r="AN3866"/>
          <cell r="AO3866"/>
          <cell r="AP3866" t="str">
            <v xml:space="preserve"> </v>
          </cell>
          <cell r="AQ3866" t="str">
            <v xml:space="preserve"> </v>
          </cell>
          <cell r="AR3866"/>
          <cell r="AS3866"/>
          <cell r="AT3866"/>
          <cell r="AU3866"/>
        </row>
        <row r="3867">
          <cell r="B3867" t="str">
            <v>SH-140</v>
          </cell>
          <cell r="C3867">
            <v>39501</v>
          </cell>
          <cell r="D3867" t="str">
            <v>#REF!</v>
          </cell>
          <cell r="E3867">
            <v>45269</v>
          </cell>
          <cell r="F3867" t="str">
            <v>ACTIVO</v>
          </cell>
          <cell r="G3867" t="str">
            <v>NO APLICA</v>
          </cell>
          <cell r="H3867" t="str">
            <v>CRONÓMETRO TEMPORIZADOR</v>
          </cell>
          <cell r="I3867" t="str">
            <v xml:space="preserve">NO APLICA </v>
          </cell>
          <cell r="J3867" t="str">
            <v>FISHERBRAND</v>
          </cell>
          <cell r="K3867">
            <v>1464917</v>
          </cell>
          <cell r="L3867">
            <v>221567172</v>
          </cell>
          <cell r="M3867" t="str">
            <v>INSTRUMENTOS DE MEDICIÓN</v>
          </cell>
          <cell r="N3867" t="str">
            <v>DP</v>
          </cell>
          <cell r="O3867" t="str">
            <v>SH - PLANTA DE SUEROS HIPERINMUNES</v>
          </cell>
          <cell r="P3867" t="str">
            <v>LABORATORIO</v>
          </cell>
          <cell r="Q3867" t="str">
            <v>PROPIO</v>
          </cell>
          <cell r="R3867" t="str">
            <v>NO APLICA</v>
          </cell>
          <cell r="S3867" t="str">
            <v>NO APLICA</v>
          </cell>
          <cell r="T3867"/>
          <cell r="U3867"/>
          <cell r="V3867"/>
          <cell r="W3867"/>
          <cell r="X3867"/>
          <cell r="Y3867" t="str">
            <v xml:space="preserve"> </v>
          </cell>
          <cell r="Z3867" t="str">
            <v xml:space="preserve">  </v>
          </cell>
          <cell r="AA3867"/>
          <cell r="AB3867"/>
          <cell r="AC3867"/>
          <cell r="AD3867"/>
          <cell r="AE3867" t="str">
            <v xml:space="preserve"> </v>
          </cell>
          <cell r="AF3867" t="str">
            <v xml:space="preserve"> </v>
          </cell>
          <cell r="AG3867"/>
          <cell r="AH3867"/>
          <cell r="AI3867">
            <v>44890</v>
          </cell>
          <cell r="AJ3867" t="str">
            <v xml:space="preserve"> </v>
          </cell>
          <cell r="AK3867" t="str">
            <v xml:space="preserve"> </v>
          </cell>
          <cell r="AL3867"/>
          <cell r="AM3867"/>
          <cell r="AN3867"/>
          <cell r="AO3867"/>
          <cell r="AP3867" t="str">
            <v xml:space="preserve"> </v>
          </cell>
          <cell r="AQ3867" t="str">
            <v xml:space="preserve"> </v>
          </cell>
          <cell r="AR3867"/>
          <cell r="AS3867"/>
          <cell r="AT3867"/>
          <cell r="AU3867"/>
        </row>
        <row r="3868">
          <cell r="B3868" t="str">
            <v>LMI-092</v>
          </cell>
          <cell r="C3868">
            <v>39503</v>
          </cell>
          <cell r="D3868" t="str">
            <v>#REF!</v>
          </cell>
          <cell r="E3868">
            <v>45269</v>
          </cell>
          <cell r="F3868" t="str">
            <v>ACTIVO</v>
          </cell>
          <cell r="G3868" t="str">
            <v>NO APLICA</v>
          </cell>
          <cell r="H3868" t="str">
            <v xml:space="preserve">MICROPIPETA MONOCANAL </v>
          </cell>
          <cell r="I3868" t="str">
            <v xml:space="preserve">NO APLICA </v>
          </cell>
          <cell r="J3868" t="str">
            <v>BRAND</v>
          </cell>
          <cell r="K3868" t="str">
            <v>705878 TRANSFERPETTE S</v>
          </cell>
          <cell r="L3868" t="str">
            <v>22D69672</v>
          </cell>
          <cell r="M3868" t="str">
            <v>VOLUMÉTRICOS</v>
          </cell>
          <cell r="N3868" t="str">
            <v>DISP</v>
          </cell>
          <cell r="O3868" t="str">
            <v>LMI - MICROBIOLOGÍA</v>
          </cell>
          <cell r="P3868" t="str">
            <v>ARCHIVADOR OFICINA 2 PISO</v>
          </cell>
          <cell r="Q3868" t="str">
            <v>PROPIO</v>
          </cell>
          <cell r="R3868" t="str">
            <v xml:space="preserve">VOLUMEN </v>
          </cell>
          <cell r="S3868" t="str">
            <v>20 uL a 200 uL</v>
          </cell>
          <cell r="T3868"/>
          <cell r="U3868">
            <v>12</v>
          </cell>
          <cell r="V3868">
            <v>12</v>
          </cell>
          <cell r="W3868"/>
          <cell r="X3868"/>
          <cell r="Y3868">
            <v>45703</v>
          </cell>
          <cell r="Z3868">
            <v>-65</v>
          </cell>
          <cell r="AA3868" t="str">
            <v>Proveedor externo</v>
          </cell>
          <cell r="AB3868" t="str">
            <v>Feb</v>
          </cell>
          <cell r="AC3868" t="str">
            <v>Feb</v>
          </cell>
          <cell r="AD3868">
            <v>45337</v>
          </cell>
          <cell r="AE3868">
            <v>45709</v>
          </cell>
          <cell r="AF3868">
            <v>-59</v>
          </cell>
          <cell r="AG3868" t="str">
            <v>Feb</v>
          </cell>
          <cell r="AH3868" t="str">
            <v>Feb</v>
          </cell>
          <cell r="AI3868">
            <v>45343</v>
          </cell>
          <cell r="AJ3868" t="str">
            <v xml:space="preserve"> </v>
          </cell>
          <cell r="AK3868" t="str">
            <v xml:space="preserve"> </v>
          </cell>
          <cell r="AL3868"/>
          <cell r="AM3868"/>
          <cell r="AN3868"/>
          <cell r="AO3868"/>
          <cell r="AP3868" t="str">
            <v xml:space="preserve"> </v>
          </cell>
          <cell r="AQ3868" t="str">
            <v xml:space="preserve"> </v>
          </cell>
          <cell r="AR3868"/>
          <cell r="AS3868"/>
          <cell r="AT3868"/>
          <cell r="AU3868"/>
        </row>
        <row r="3869">
          <cell r="B3869" t="str">
            <v>LMC-056</v>
          </cell>
          <cell r="C3869">
            <v>39504</v>
          </cell>
          <cell r="D3869" t="str">
            <v>#REF!</v>
          </cell>
          <cell r="E3869">
            <v>45269</v>
          </cell>
          <cell r="F3869" t="str">
            <v>ACTIVO</v>
          </cell>
          <cell r="G3869" t="str">
            <v>NO APLICA</v>
          </cell>
          <cell r="H3869" t="str">
            <v xml:space="preserve">MICROPIPETA MONOCANAL </v>
          </cell>
          <cell r="I3869" t="str">
            <v xml:space="preserve">NO APLICA </v>
          </cell>
          <cell r="J3869" t="str">
            <v>BRAND</v>
          </cell>
          <cell r="K3869" t="str">
            <v>705878 TRANSFERPETTE S</v>
          </cell>
          <cell r="L3869" t="str">
            <v>22D69682</v>
          </cell>
          <cell r="M3869" t="str">
            <v>VOLUMÉTRICOS</v>
          </cell>
          <cell r="N3869" t="str">
            <v>DISP</v>
          </cell>
          <cell r="O3869" t="str">
            <v>LMC - MORFOLOGÍA CELULAR</v>
          </cell>
          <cell r="P3869" t="str">
            <v>LABORATORIO</v>
          </cell>
          <cell r="Q3869" t="str">
            <v>PROPIO</v>
          </cell>
          <cell r="R3869" t="str">
            <v>VOLUMEN</v>
          </cell>
          <cell r="S3869" t="str">
            <v>20 uL a 200 uL</v>
          </cell>
          <cell r="T3869"/>
          <cell r="U3869">
            <v>12</v>
          </cell>
          <cell r="V3869">
            <v>12</v>
          </cell>
          <cell r="W3869"/>
          <cell r="X3869"/>
          <cell r="Y3869" t="str">
            <v xml:space="preserve"> </v>
          </cell>
          <cell r="Z3869" t="str">
            <v xml:space="preserve">  </v>
          </cell>
          <cell r="AA3869"/>
          <cell r="AB3869"/>
          <cell r="AC3869"/>
          <cell r="AD3869"/>
          <cell r="AE3869">
            <v>45248</v>
          </cell>
          <cell r="AF3869">
            <v>-520</v>
          </cell>
          <cell r="AG3869"/>
          <cell r="AH3869"/>
          <cell r="AI3869">
            <v>44883</v>
          </cell>
          <cell r="AJ3869" t="str">
            <v xml:space="preserve"> </v>
          </cell>
          <cell r="AK3869" t="str">
            <v xml:space="preserve"> </v>
          </cell>
          <cell r="AL3869"/>
          <cell r="AM3869"/>
          <cell r="AN3869"/>
          <cell r="AO3869"/>
          <cell r="AP3869" t="str">
            <v xml:space="preserve"> </v>
          </cell>
          <cell r="AQ3869" t="str">
            <v xml:space="preserve"> </v>
          </cell>
          <cell r="AR3869"/>
          <cell r="AS3869"/>
          <cell r="AT3869"/>
          <cell r="AU3869"/>
        </row>
        <row r="3870">
          <cell r="B3870" t="str">
            <v>LMC-057</v>
          </cell>
          <cell r="C3870">
            <v>39505</v>
          </cell>
          <cell r="D3870" t="str">
            <v>#REF!</v>
          </cell>
          <cell r="E3870">
            <v>45269</v>
          </cell>
          <cell r="F3870" t="str">
            <v>ACTIVO</v>
          </cell>
          <cell r="G3870" t="str">
            <v>NO APLICA</v>
          </cell>
          <cell r="H3870" t="str">
            <v xml:space="preserve">MICROPIPETA MONOCANAL </v>
          </cell>
          <cell r="I3870" t="str">
            <v xml:space="preserve">NO APLICA </v>
          </cell>
          <cell r="J3870" t="str">
            <v>BRAND</v>
          </cell>
          <cell r="K3870" t="str">
            <v>705878 TRANSFERPETTE S</v>
          </cell>
          <cell r="L3870" t="str">
            <v>22D69683</v>
          </cell>
          <cell r="M3870" t="str">
            <v>VOLUMÉTRICOS</v>
          </cell>
          <cell r="N3870" t="str">
            <v>DISP</v>
          </cell>
          <cell r="O3870" t="str">
            <v>LMC - MORFOLOGÍA CELULAR</v>
          </cell>
          <cell r="P3870" t="str">
            <v>LABORATORIO</v>
          </cell>
          <cell r="Q3870" t="str">
            <v>PROPIO</v>
          </cell>
          <cell r="R3870" t="str">
            <v>VOLUMEN</v>
          </cell>
          <cell r="S3870" t="str">
            <v>20 uL a 200 uL</v>
          </cell>
          <cell r="T3870"/>
          <cell r="U3870">
            <v>12</v>
          </cell>
          <cell r="V3870">
            <v>12</v>
          </cell>
          <cell r="W3870"/>
          <cell r="X3870"/>
          <cell r="Y3870">
            <v>45769</v>
          </cell>
          <cell r="Z3870">
            <v>1</v>
          </cell>
          <cell r="AA3870" t="str">
            <v>Proveedor externo</v>
          </cell>
          <cell r="AB3870" t="str">
            <v>Abr</v>
          </cell>
          <cell r="AC3870" t="str">
            <v>Abr</v>
          </cell>
          <cell r="AD3870">
            <v>45404</v>
          </cell>
          <cell r="AE3870">
            <v>45805</v>
          </cell>
          <cell r="AF3870">
            <v>37</v>
          </cell>
          <cell r="AG3870" t="str">
            <v>May</v>
          </cell>
          <cell r="AH3870" t="str">
            <v>R</v>
          </cell>
          <cell r="AI3870">
            <v>45440</v>
          </cell>
          <cell r="AJ3870" t="str">
            <v xml:space="preserve"> </v>
          </cell>
          <cell r="AK3870" t="str">
            <v xml:space="preserve"> </v>
          </cell>
          <cell r="AL3870"/>
          <cell r="AM3870"/>
          <cell r="AN3870"/>
          <cell r="AO3870"/>
          <cell r="AP3870" t="str">
            <v xml:space="preserve"> </v>
          </cell>
          <cell r="AQ3870" t="str">
            <v xml:space="preserve"> </v>
          </cell>
          <cell r="AR3870"/>
          <cell r="AS3870"/>
          <cell r="AT3870"/>
          <cell r="AU3870"/>
        </row>
        <row r="3871">
          <cell r="B3871" t="str">
            <v>LNI-066</v>
          </cell>
          <cell r="C3871">
            <v>39506</v>
          </cell>
          <cell r="D3871" t="str">
            <v>#REF!</v>
          </cell>
          <cell r="E3871">
            <v>45269</v>
          </cell>
          <cell r="F3871" t="str">
            <v>ACTIVO</v>
          </cell>
          <cell r="G3871" t="str">
            <v>NO APLICA</v>
          </cell>
          <cell r="H3871" t="str">
            <v xml:space="preserve">MICROPIPETA MONOCANAL </v>
          </cell>
          <cell r="I3871" t="str">
            <v xml:space="preserve">NO APLICA </v>
          </cell>
          <cell r="J3871" t="str">
            <v>BRAND</v>
          </cell>
          <cell r="K3871" t="str">
            <v>705878 TRANSFERPETTE S</v>
          </cell>
          <cell r="L3871" t="str">
            <v>22D71055</v>
          </cell>
          <cell r="M3871" t="str">
            <v>VOLUMÉTRICOS</v>
          </cell>
          <cell r="N3871" t="str">
            <v>DISP</v>
          </cell>
          <cell r="O3871" t="str">
            <v>LNI - NUTRICIÓN</v>
          </cell>
          <cell r="P3871" t="str">
            <v>LABORATORIO</v>
          </cell>
          <cell r="Q3871" t="str">
            <v>PROPIO</v>
          </cell>
          <cell r="R3871" t="str">
            <v>VOLUMEN</v>
          </cell>
          <cell r="S3871" t="str">
            <v>20 uL a 200 uL</v>
          </cell>
          <cell r="T3871"/>
          <cell r="U3871">
            <v>12</v>
          </cell>
          <cell r="V3871">
            <v>12</v>
          </cell>
          <cell r="W3871"/>
          <cell r="X3871"/>
          <cell r="Y3871" t="str">
            <v xml:space="preserve"> </v>
          </cell>
          <cell r="Z3871" t="str">
            <v xml:space="preserve">  </v>
          </cell>
          <cell r="AA3871"/>
          <cell r="AB3871"/>
          <cell r="AC3871"/>
          <cell r="AD3871"/>
          <cell r="AE3871">
            <v>45248</v>
          </cell>
          <cell r="AF3871">
            <v>-520</v>
          </cell>
          <cell r="AG3871"/>
          <cell r="AH3871"/>
          <cell r="AI3871">
            <v>44883</v>
          </cell>
          <cell r="AJ3871" t="str">
            <v xml:space="preserve"> </v>
          </cell>
          <cell r="AK3871" t="str">
            <v xml:space="preserve"> </v>
          </cell>
          <cell r="AL3871"/>
          <cell r="AM3871"/>
          <cell r="AN3871"/>
          <cell r="AO3871"/>
          <cell r="AP3871" t="str">
            <v xml:space="preserve"> </v>
          </cell>
          <cell r="AQ3871" t="str">
            <v xml:space="preserve"> </v>
          </cell>
          <cell r="AR3871"/>
          <cell r="AS3871"/>
          <cell r="AT3871"/>
          <cell r="AU3871"/>
        </row>
        <row r="3872">
          <cell r="B3872" t="str">
            <v>LNI-067</v>
          </cell>
          <cell r="C3872">
            <v>39507</v>
          </cell>
          <cell r="D3872" t="str">
            <v>#REF!</v>
          </cell>
          <cell r="E3872">
            <v>45269</v>
          </cell>
          <cell r="F3872" t="str">
            <v>ACTIVO</v>
          </cell>
          <cell r="G3872" t="str">
            <v>NO APLICA</v>
          </cell>
          <cell r="H3872" t="str">
            <v xml:space="preserve">MICROPIPETA MONOCANAL </v>
          </cell>
          <cell r="I3872" t="str">
            <v xml:space="preserve">NO APLICA </v>
          </cell>
          <cell r="J3872" t="str">
            <v>BRAND</v>
          </cell>
          <cell r="K3872" t="str">
            <v>705878 TRANSFERPETTE S</v>
          </cell>
          <cell r="L3872" t="str">
            <v>22D71158</v>
          </cell>
          <cell r="M3872" t="str">
            <v>VOLUMÉTRICOS</v>
          </cell>
          <cell r="N3872" t="str">
            <v>DISP</v>
          </cell>
          <cell r="O3872" t="str">
            <v>LNI - NUTRICIÓN</v>
          </cell>
          <cell r="P3872" t="str">
            <v>LABORATORIO</v>
          </cell>
          <cell r="Q3872" t="str">
            <v>PROPIO</v>
          </cell>
          <cell r="R3872" t="str">
            <v>VOLUMEN</v>
          </cell>
          <cell r="S3872" t="str">
            <v>20 uL a 200 uL</v>
          </cell>
          <cell r="T3872"/>
          <cell r="U3872">
            <v>12</v>
          </cell>
          <cell r="V3872">
            <v>12</v>
          </cell>
          <cell r="W3872"/>
          <cell r="X3872"/>
          <cell r="Y3872" t="str">
            <v xml:space="preserve"> </v>
          </cell>
          <cell r="Z3872" t="str">
            <v xml:space="preserve">  </v>
          </cell>
          <cell r="AA3872"/>
          <cell r="AB3872"/>
          <cell r="AC3872"/>
          <cell r="AD3872"/>
          <cell r="AE3872">
            <v>45248</v>
          </cell>
          <cell r="AF3872">
            <v>-520</v>
          </cell>
          <cell r="AG3872"/>
          <cell r="AH3872"/>
          <cell r="AI3872">
            <v>44883</v>
          </cell>
          <cell r="AJ3872" t="str">
            <v xml:space="preserve"> </v>
          </cell>
          <cell r="AK3872" t="str">
            <v xml:space="preserve"> </v>
          </cell>
          <cell r="AL3872"/>
          <cell r="AM3872"/>
          <cell r="AN3872"/>
          <cell r="AO3872"/>
          <cell r="AP3872" t="str">
            <v xml:space="preserve"> </v>
          </cell>
          <cell r="AQ3872" t="str">
            <v xml:space="preserve"> </v>
          </cell>
          <cell r="AR3872"/>
          <cell r="AS3872"/>
          <cell r="AT3872"/>
          <cell r="AU3872"/>
        </row>
        <row r="3873">
          <cell r="B3873" t="str">
            <v>LSA-066</v>
          </cell>
          <cell r="C3873">
            <v>39508</v>
          </cell>
          <cell r="D3873" t="str">
            <v>#REF!</v>
          </cell>
          <cell r="E3873">
            <v>45269</v>
          </cell>
          <cell r="F3873" t="str">
            <v>ACTIVO</v>
          </cell>
          <cell r="G3873" t="str">
            <v>NO APLICA</v>
          </cell>
          <cell r="H3873" t="str">
            <v xml:space="preserve">MICROPIPETA MONOCANAL </v>
          </cell>
          <cell r="I3873" t="str">
            <v xml:space="preserve">NO APLICA </v>
          </cell>
          <cell r="J3873" t="str">
            <v>BRAND</v>
          </cell>
          <cell r="K3873" t="str">
            <v>705878 TRANSFERPETTE S</v>
          </cell>
          <cell r="L3873" t="str">
            <v>22J65596</v>
          </cell>
          <cell r="M3873" t="str">
            <v>VOLUMÉTRICOS</v>
          </cell>
          <cell r="N3873" t="str">
            <v>DISP</v>
          </cell>
          <cell r="O3873" t="str">
            <v>LSA - SALUD AMBIENTAL Y LABORAL</v>
          </cell>
          <cell r="P3873" t="str">
            <v>LABORATORIO</v>
          </cell>
          <cell r="Q3873" t="str">
            <v>PROPIO</v>
          </cell>
          <cell r="R3873" t="str">
            <v>VOLUMEN</v>
          </cell>
          <cell r="S3873" t="str">
            <v>20 uL a 200 uL</v>
          </cell>
          <cell r="T3873"/>
          <cell r="U3873">
            <v>12</v>
          </cell>
          <cell r="V3873">
            <v>12</v>
          </cell>
          <cell r="W3873"/>
          <cell r="X3873"/>
          <cell r="Y3873" t="str">
            <v xml:space="preserve"> </v>
          </cell>
          <cell r="Z3873" t="str">
            <v xml:space="preserve">  </v>
          </cell>
          <cell r="AA3873"/>
          <cell r="AB3873"/>
          <cell r="AC3873"/>
          <cell r="AD3873"/>
          <cell r="AE3873">
            <v>45253</v>
          </cell>
          <cell r="AF3873">
            <v>-515</v>
          </cell>
          <cell r="AG3873"/>
          <cell r="AH3873"/>
          <cell r="AI3873">
            <v>44888</v>
          </cell>
          <cell r="AJ3873" t="str">
            <v xml:space="preserve"> </v>
          </cell>
          <cell r="AK3873" t="str">
            <v xml:space="preserve"> </v>
          </cell>
          <cell r="AL3873"/>
          <cell r="AM3873"/>
          <cell r="AN3873"/>
          <cell r="AO3873"/>
          <cell r="AP3873" t="str">
            <v xml:space="preserve"> </v>
          </cell>
          <cell r="AQ3873" t="str">
            <v xml:space="preserve"> </v>
          </cell>
          <cell r="AR3873"/>
          <cell r="AS3873"/>
          <cell r="AT3873"/>
          <cell r="AU3873"/>
        </row>
        <row r="3874">
          <cell r="B3874" t="str">
            <v>LSA-067</v>
          </cell>
          <cell r="C3874">
            <v>39509</v>
          </cell>
          <cell r="D3874" t="str">
            <v>#REF!</v>
          </cell>
          <cell r="E3874">
            <v>45269</v>
          </cell>
          <cell r="F3874" t="str">
            <v>ACTIVO</v>
          </cell>
          <cell r="G3874" t="str">
            <v>NO APLICA</v>
          </cell>
          <cell r="H3874" t="str">
            <v xml:space="preserve">MICROPIPETA MONOCANAL </v>
          </cell>
          <cell r="I3874" t="str">
            <v xml:space="preserve">NO APLICA </v>
          </cell>
          <cell r="J3874" t="str">
            <v>BRAND</v>
          </cell>
          <cell r="K3874" t="str">
            <v>705878 TRANSFERPETTE S</v>
          </cell>
          <cell r="L3874" t="str">
            <v>22J65597</v>
          </cell>
          <cell r="M3874" t="str">
            <v>VOLUMÉTRICOS</v>
          </cell>
          <cell r="N3874" t="str">
            <v>DISP</v>
          </cell>
          <cell r="O3874" t="str">
            <v>LSA - SALUD AMBIENTAL Y LABORAL</v>
          </cell>
          <cell r="P3874" t="str">
            <v>LABORATORIO</v>
          </cell>
          <cell r="Q3874" t="str">
            <v>PROPIO</v>
          </cell>
          <cell r="R3874" t="str">
            <v>VOLUMEN</v>
          </cell>
          <cell r="S3874" t="str">
            <v>20 uL a 200 uL</v>
          </cell>
          <cell r="T3874"/>
          <cell r="U3874">
            <v>12</v>
          </cell>
          <cell r="V3874">
            <v>12</v>
          </cell>
          <cell r="W3874"/>
          <cell r="X3874"/>
          <cell r="Y3874">
            <v>45769</v>
          </cell>
          <cell r="Z3874">
            <v>1</v>
          </cell>
          <cell r="AA3874" t="str">
            <v>Proveedor externo</v>
          </cell>
          <cell r="AB3874" t="str">
            <v>Abr</v>
          </cell>
          <cell r="AC3874" t="str">
            <v>Abr</v>
          </cell>
          <cell r="AD3874">
            <v>45404</v>
          </cell>
          <cell r="AE3874">
            <v>45786</v>
          </cell>
          <cell r="AF3874">
            <v>18</v>
          </cell>
          <cell r="AG3874" t="str">
            <v>May</v>
          </cell>
          <cell r="AH3874" t="str">
            <v>R</v>
          </cell>
          <cell r="AI3874">
            <v>45421</v>
          </cell>
          <cell r="AJ3874" t="str">
            <v xml:space="preserve"> </v>
          </cell>
          <cell r="AK3874" t="str">
            <v xml:space="preserve"> </v>
          </cell>
          <cell r="AL3874"/>
          <cell r="AM3874"/>
          <cell r="AN3874"/>
          <cell r="AO3874"/>
          <cell r="AP3874" t="str">
            <v xml:space="preserve"> </v>
          </cell>
          <cell r="AQ3874" t="str">
            <v xml:space="preserve"> </v>
          </cell>
          <cell r="AR3874"/>
          <cell r="AS3874"/>
          <cell r="AT3874"/>
          <cell r="AU3874"/>
        </row>
        <row r="3875">
          <cell r="B3875" t="str">
            <v>LFM-065</v>
          </cell>
          <cell r="C3875">
            <v>39510</v>
          </cell>
          <cell r="D3875" t="str">
            <v>#REF!</v>
          </cell>
          <cell r="E3875">
            <v>45269</v>
          </cell>
          <cell r="F3875" t="str">
            <v>ACTIVO</v>
          </cell>
          <cell r="G3875" t="str">
            <v>NO APLICA</v>
          </cell>
          <cell r="H3875" t="str">
            <v xml:space="preserve">MICROPIPETA MONOCANAL </v>
          </cell>
          <cell r="I3875" t="str">
            <v xml:space="preserve">NO APLICA </v>
          </cell>
          <cell r="J3875" t="str">
            <v>BRAND</v>
          </cell>
          <cell r="K3875" t="str">
            <v>705878 TRANSFERPETTE S</v>
          </cell>
          <cell r="L3875" t="str">
            <v>22J65598</v>
          </cell>
          <cell r="M3875" t="str">
            <v>VOLUMÉTRICOS</v>
          </cell>
          <cell r="N3875" t="str">
            <v>DISP</v>
          </cell>
          <cell r="O3875" t="str">
            <v>LFM - FISIOLOGÍA MOLECULAR</v>
          </cell>
          <cell r="P3875" t="str">
            <v>CARDIO</v>
          </cell>
          <cell r="Q3875" t="str">
            <v>PROPIO</v>
          </cell>
          <cell r="R3875" t="str">
            <v xml:space="preserve">VOLUMEN </v>
          </cell>
          <cell r="S3875" t="str">
            <v>20 uL a 200 uL</v>
          </cell>
          <cell r="T3875"/>
          <cell r="U3875">
            <v>12</v>
          </cell>
          <cell r="V3875">
            <v>12</v>
          </cell>
          <cell r="W3875"/>
          <cell r="X3875"/>
          <cell r="Y3875">
            <v>45769</v>
          </cell>
          <cell r="Z3875">
            <v>1</v>
          </cell>
          <cell r="AA3875" t="str">
            <v>Proveedor externo</v>
          </cell>
          <cell r="AB3875" t="str">
            <v>Abr</v>
          </cell>
          <cell r="AC3875" t="str">
            <v>Abr</v>
          </cell>
          <cell r="AD3875">
            <v>45404</v>
          </cell>
          <cell r="AE3875">
            <v>45786</v>
          </cell>
          <cell r="AF3875">
            <v>18</v>
          </cell>
          <cell r="AG3875" t="str">
            <v>May</v>
          </cell>
          <cell r="AH3875" t="str">
            <v>R</v>
          </cell>
          <cell r="AI3875">
            <v>45421</v>
          </cell>
          <cell r="AJ3875" t="str">
            <v xml:space="preserve"> </v>
          </cell>
          <cell r="AK3875" t="str">
            <v xml:space="preserve"> </v>
          </cell>
          <cell r="AL3875"/>
          <cell r="AM3875"/>
          <cell r="AN3875"/>
          <cell r="AO3875"/>
          <cell r="AP3875" t="str">
            <v xml:space="preserve"> </v>
          </cell>
          <cell r="AQ3875" t="str">
            <v xml:space="preserve"> </v>
          </cell>
          <cell r="AR3875"/>
          <cell r="AS3875"/>
          <cell r="AT3875"/>
          <cell r="AU3875"/>
        </row>
        <row r="3876">
          <cell r="B3876" t="str">
            <v>GPR-066</v>
          </cell>
          <cell r="C3876">
            <v>39511</v>
          </cell>
          <cell r="D3876" t="str">
            <v>#REF!</v>
          </cell>
          <cell r="E3876">
            <v>45269</v>
          </cell>
          <cell r="F3876" t="str">
            <v>ACTIVO</v>
          </cell>
          <cell r="G3876" t="str">
            <v>NO APLICA</v>
          </cell>
          <cell r="H3876" t="str">
            <v xml:space="preserve">MICROPIPETA MONOCANAL </v>
          </cell>
          <cell r="I3876" t="str">
            <v xml:space="preserve">NO APLICA </v>
          </cell>
          <cell r="J3876" t="str">
            <v>BRAND</v>
          </cell>
          <cell r="K3876" t="str">
            <v>705878 TRANSFERPETTE S</v>
          </cell>
          <cell r="L3876" t="str">
            <v>22J65599</v>
          </cell>
          <cell r="M3876" t="str">
            <v>VOLUMÉTRICOS</v>
          </cell>
          <cell r="N3876" t="str">
            <v>DRSP</v>
          </cell>
          <cell r="O3876" t="str">
            <v>GPR - PARASITOLOGÍA</v>
          </cell>
          <cell r="P3876" t="str">
            <v>LABORATORIO</v>
          </cell>
          <cell r="Q3876" t="str">
            <v>PROPIO</v>
          </cell>
          <cell r="R3876" t="str">
            <v xml:space="preserve">VOLUMEN </v>
          </cell>
          <cell r="S3876" t="str">
            <v>20 uL a 200 uL</v>
          </cell>
          <cell r="T3876"/>
          <cell r="U3876">
            <v>12</v>
          </cell>
          <cell r="V3876">
            <v>12</v>
          </cell>
          <cell r="W3876"/>
          <cell r="X3876"/>
          <cell r="Y3876">
            <v>45769</v>
          </cell>
          <cell r="Z3876">
            <v>1</v>
          </cell>
          <cell r="AA3876" t="str">
            <v>Proveedor externo</v>
          </cell>
          <cell r="AB3876" t="str">
            <v>Abr</v>
          </cell>
          <cell r="AC3876" t="str">
            <v>Abr</v>
          </cell>
          <cell r="AD3876">
            <v>45404</v>
          </cell>
          <cell r="AE3876">
            <v>45786</v>
          </cell>
          <cell r="AF3876">
            <v>18</v>
          </cell>
          <cell r="AG3876" t="str">
            <v>May</v>
          </cell>
          <cell r="AH3876" t="str">
            <v>R</v>
          </cell>
          <cell r="AI3876">
            <v>45421</v>
          </cell>
          <cell r="AJ3876" t="str">
            <v xml:space="preserve"> </v>
          </cell>
          <cell r="AK3876" t="str">
            <v xml:space="preserve"> </v>
          </cell>
          <cell r="AL3876"/>
          <cell r="AM3876"/>
          <cell r="AN3876"/>
          <cell r="AO3876"/>
          <cell r="AP3876" t="str">
            <v xml:space="preserve"> </v>
          </cell>
          <cell r="AQ3876" t="str">
            <v xml:space="preserve"> </v>
          </cell>
          <cell r="AR3876"/>
          <cell r="AS3876"/>
          <cell r="AT3876"/>
          <cell r="AU3876"/>
        </row>
        <row r="3877">
          <cell r="B3877" t="str">
            <v>LMB-046</v>
          </cell>
          <cell r="C3877">
            <v>39512</v>
          </cell>
          <cell r="D3877" t="str">
            <v>#REF!</v>
          </cell>
          <cell r="E3877">
            <v>45269</v>
          </cell>
          <cell r="F3877" t="str">
            <v>ACTIVO</v>
          </cell>
          <cell r="G3877" t="str">
            <v>NO APLICA</v>
          </cell>
          <cell r="H3877" t="str">
            <v xml:space="preserve">MICROPIPETA MONOCANAL </v>
          </cell>
          <cell r="I3877" t="str">
            <v xml:space="preserve">NO APLICA </v>
          </cell>
          <cell r="J3877" t="str">
            <v>BRAND</v>
          </cell>
          <cell r="K3877" t="str">
            <v>705874 TRANSFERPETTE S</v>
          </cell>
          <cell r="L3877" t="str">
            <v>22K74427</v>
          </cell>
          <cell r="M3877" t="str">
            <v>VOLUMÉTRICOS</v>
          </cell>
          <cell r="N3877" t="str">
            <v>DISP</v>
          </cell>
          <cell r="O3877" t="str">
            <v>LMB - MICOBACTERIAS</v>
          </cell>
          <cell r="P3877" t="str">
            <v>AREA DE CULTIVO CEULAR</v>
          </cell>
          <cell r="Q3877" t="str">
            <v>PROPIO</v>
          </cell>
          <cell r="R3877" t="str">
            <v xml:space="preserve">VOLUMEN </v>
          </cell>
          <cell r="S3877" t="str">
            <v xml:space="preserve">10 ul a 100 ul </v>
          </cell>
          <cell r="T3877"/>
          <cell r="U3877">
            <v>12</v>
          </cell>
          <cell r="V3877">
            <v>12</v>
          </cell>
          <cell r="W3877"/>
          <cell r="X3877"/>
          <cell r="Y3877">
            <v>45729</v>
          </cell>
          <cell r="Z3877">
            <v>-39</v>
          </cell>
          <cell r="AA3877" t="str">
            <v>Proveedor externo</v>
          </cell>
          <cell r="AB3877" t="str">
            <v>Mar</v>
          </cell>
          <cell r="AC3877" t="str">
            <v>Mar</v>
          </cell>
          <cell r="AD3877">
            <v>45364</v>
          </cell>
          <cell r="AE3877">
            <v>45737</v>
          </cell>
          <cell r="AF3877">
            <v>-31</v>
          </cell>
          <cell r="AG3877" t="str">
            <v>Mar</v>
          </cell>
          <cell r="AH3877" t="str">
            <v>Mar</v>
          </cell>
          <cell r="AI3877">
            <v>45372</v>
          </cell>
          <cell r="AJ3877" t="str">
            <v xml:space="preserve"> </v>
          </cell>
          <cell r="AK3877" t="str">
            <v xml:space="preserve"> </v>
          </cell>
          <cell r="AL3877"/>
          <cell r="AM3877"/>
          <cell r="AN3877"/>
          <cell r="AO3877"/>
          <cell r="AP3877" t="str">
            <v xml:space="preserve"> </v>
          </cell>
          <cell r="AQ3877" t="str">
            <v xml:space="preserve"> </v>
          </cell>
          <cell r="AR3877"/>
          <cell r="AS3877"/>
          <cell r="AT3877"/>
          <cell r="AU3877"/>
        </row>
        <row r="3878">
          <cell r="B3878" t="str">
            <v>LNI-065</v>
          </cell>
          <cell r="C3878">
            <v>39513</v>
          </cell>
          <cell r="D3878" t="str">
            <v>#REF!</v>
          </cell>
          <cell r="E3878">
            <v>45269</v>
          </cell>
          <cell r="F3878" t="str">
            <v>ACTIVO</v>
          </cell>
          <cell r="G3878" t="str">
            <v>NO APLICA</v>
          </cell>
          <cell r="H3878" t="str">
            <v xml:space="preserve">MICROPIPETA MONOCANAL </v>
          </cell>
          <cell r="I3878" t="str">
            <v xml:space="preserve">NO APLICA </v>
          </cell>
          <cell r="J3878" t="str">
            <v>BRAND</v>
          </cell>
          <cell r="K3878" t="str">
            <v>705874 TRANSFERPETTE S</v>
          </cell>
          <cell r="L3878" t="str">
            <v>22K74429</v>
          </cell>
          <cell r="M3878" t="str">
            <v>VOLUMÉTRICOS</v>
          </cell>
          <cell r="N3878" t="str">
            <v>DISP</v>
          </cell>
          <cell r="O3878" t="str">
            <v>LNI - NUTRICIÓN</v>
          </cell>
          <cell r="P3878" t="str">
            <v>LABORATORIO</v>
          </cell>
          <cell r="Q3878" t="str">
            <v>PROPIO</v>
          </cell>
          <cell r="R3878" t="str">
            <v>VOLUMEN</v>
          </cell>
          <cell r="S3878" t="str">
            <v xml:space="preserve">10 ul A 100 ul </v>
          </cell>
          <cell r="T3878"/>
          <cell r="U3878">
            <v>12</v>
          </cell>
          <cell r="V3878">
            <v>12</v>
          </cell>
          <cell r="W3878"/>
          <cell r="X3878"/>
          <cell r="Y3878" t="str">
            <v xml:space="preserve"> </v>
          </cell>
          <cell r="Z3878" t="str">
            <v xml:space="preserve">  </v>
          </cell>
          <cell r="AA3878"/>
          <cell r="AB3878"/>
          <cell r="AC3878"/>
          <cell r="AD3878"/>
          <cell r="AE3878">
            <v>45265</v>
          </cell>
          <cell r="AF3878">
            <v>-503</v>
          </cell>
          <cell r="AG3878"/>
          <cell r="AH3878"/>
          <cell r="AI3878">
            <v>44900</v>
          </cell>
          <cell r="AJ3878" t="str">
            <v xml:space="preserve"> </v>
          </cell>
          <cell r="AK3878" t="str">
            <v xml:space="preserve"> </v>
          </cell>
          <cell r="AL3878"/>
          <cell r="AM3878"/>
          <cell r="AN3878"/>
          <cell r="AO3878"/>
          <cell r="AP3878" t="str">
            <v xml:space="preserve"> </v>
          </cell>
          <cell r="AQ3878" t="str">
            <v xml:space="preserve"> </v>
          </cell>
          <cell r="AR3878"/>
          <cell r="AS3878"/>
          <cell r="AT3878"/>
          <cell r="AU3878"/>
        </row>
        <row r="3879">
          <cell r="B3879" t="str">
            <v>LSA-064</v>
          </cell>
          <cell r="C3879">
            <v>39514</v>
          </cell>
          <cell r="D3879" t="str">
            <v>#REF!</v>
          </cell>
          <cell r="E3879">
            <v>45269</v>
          </cell>
          <cell r="F3879" t="str">
            <v>ACTIVO</v>
          </cell>
          <cell r="G3879" t="str">
            <v>NO APLICA</v>
          </cell>
          <cell r="H3879" t="str">
            <v xml:space="preserve">MICROPIPETA MONOCANAL </v>
          </cell>
          <cell r="I3879" t="str">
            <v xml:space="preserve">NO APLICA </v>
          </cell>
          <cell r="J3879" t="str">
            <v>BRAND</v>
          </cell>
          <cell r="K3879" t="str">
            <v>705874 TRANSFERPETTE S</v>
          </cell>
          <cell r="L3879" t="str">
            <v>22K74430</v>
          </cell>
          <cell r="M3879" t="str">
            <v>VOLUMÉTRICOS</v>
          </cell>
          <cell r="N3879" t="str">
            <v>DISP</v>
          </cell>
          <cell r="O3879" t="str">
            <v>LSA - SALUD AMBIENTAL Y LABORAL</v>
          </cell>
          <cell r="P3879" t="str">
            <v>LABORATORIO</v>
          </cell>
          <cell r="Q3879" t="str">
            <v>PROPIO</v>
          </cell>
          <cell r="R3879" t="str">
            <v>VOLUMEN</v>
          </cell>
          <cell r="S3879" t="str">
            <v xml:space="preserve">10 ul A 100 ul </v>
          </cell>
          <cell r="T3879"/>
          <cell r="U3879">
            <v>12</v>
          </cell>
          <cell r="V3879">
            <v>12</v>
          </cell>
          <cell r="W3879"/>
          <cell r="X3879"/>
          <cell r="Y3879" t="str">
            <v xml:space="preserve"> </v>
          </cell>
          <cell r="Z3879" t="str">
            <v xml:space="preserve">  </v>
          </cell>
          <cell r="AA3879"/>
          <cell r="AB3879"/>
          <cell r="AC3879"/>
          <cell r="AD3879"/>
          <cell r="AE3879">
            <v>45265</v>
          </cell>
          <cell r="AF3879">
            <v>-503</v>
          </cell>
          <cell r="AG3879"/>
          <cell r="AH3879"/>
          <cell r="AI3879">
            <v>44900</v>
          </cell>
          <cell r="AJ3879" t="str">
            <v xml:space="preserve"> </v>
          </cell>
          <cell r="AK3879" t="str">
            <v xml:space="preserve"> </v>
          </cell>
          <cell r="AL3879"/>
          <cell r="AM3879"/>
          <cell r="AN3879"/>
          <cell r="AO3879"/>
          <cell r="AP3879" t="str">
            <v xml:space="preserve"> </v>
          </cell>
          <cell r="AQ3879" t="str">
            <v xml:space="preserve"> </v>
          </cell>
          <cell r="AR3879"/>
          <cell r="AS3879"/>
          <cell r="AT3879"/>
          <cell r="AU3879"/>
        </row>
        <row r="3880">
          <cell r="B3880" t="str">
            <v>LSA-065</v>
          </cell>
          <cell r="C3880">
            <v>39515</v>
          </cell>
          <cell r="D3880" t="str">
            <v>#REF!</v>
          </cell>
          <cell r="E3880">
            <v>45269</v>
          </cell>
          <cell r="F3880" t="str">
            <v>ACTIVO</v>
          </cell>
          <cell r="G3880" t="str">
            <v>NO APLICA</v>
          </cell>
          <cell r="H3880" t="str">
            <v xml:space="preserve">MICROPIPETA MONOCANAL </v>
          </cell>
          <cell r="I3880" t="str">
            <v xml:space="preserve">NO APLICA </v>
          </cell>
          <cell r="J3880" t="str">
            <v>BRAND</v>
          </cell>
          <cell r="K3880" t="str">
            <v>705874 TRANSFERPETTE S</v>
          </cell>
          <cell r="L3880" t="str">
            <v>22K74431</v>
          </cell>
          <cell r="M3880" t="str">
            <v>VOLUMÉTRICOS</v>
          </cell>
          <cell r="N3880" t="str">
            <v>DISP</v>
          </cell>
          <cell r="O3880" t="str">
            <v>LSA - SALUD AMBIENTAL Y LABORAL</v>
          </cell>
          <cell r="P3880" t="str">
            <v>LABORATORIO</v>
          </cell>
          <cell r="Q3880" t="str">
            <v>PROPIO</v>
          </cell>
          <cell r="R3880" t="str">
            <v>VOLUMEN</v>
          </cell>
          <cell r="S3880" t="str">
            <v xml:space="preserve">10 ul a 100 ul </v>
          </cell>
          <cell r="T3880"/>
          <cell r="U3880">
            <v>12</v>
          </cell>
          <cell r="V3880">
            <v>12</v>
          </cell>
          <cell r="W3880"/>
          <cell r="X3880"/>
          <cell r="Y3880">
            <v>45769</v>
          </cell>
          <cell r="Z3880">
            <v>1</v>
          </cell>
          <cell r="AA3880" t="str">
            <v>Proveedor externo</v>
          </cell>
          <cell r="AB3880" t="str">
            <v>Abr</v>
          </cell>
          <cell r="AC3880" t="str">
            <v>Abr</v>
          </cell>
          <cell r="AD3880">
            <v>45404</v>
          </cell>
          <cell r="AE3880">
            <v>45785</v>
          </cell>
          <cell r="AF3880">
            <v>17</v>
          </cell>
          <cell r="AG3880" t="str">
            <v>May</v>
          </cell>
          <cell r="AH3880" t="str">
            <v>R</v>
          </cell>
          <cell r="AI3880">
            <v>45420</v>
          </cell>
          <cell r="AJ3880" t="str">
            <v xml:space="preserve"> </v>
          </cell>
          <cell r="AK3880" t="str">
            <v xml:space="preserve"> </v>
          </cell>
          <cell r="AL3880"/>
          <cell r="AM3880"/>
          <cell r="AN3880"/>
          <cell r="AO3880"/>
          <cell r="AP3880" t="str">
            <v xml:space="preserve"> </v>
          </cell>
          <cell r="AQ3880" t="str">
            <v xml:space="preserve"> </v>
          </cell>
          <cell r="AR3880"/>
          <cell r="AS3880"/>
          <cell r="AT3880"/>
          <cell r="AU3880"/>
        </row>
        <row r="3881">
          <cell r="B3881" t="str">
            <v>LME-160</v>
          </cell>
          <cell r="C3881">
            <v>39516</v>
          </cell>
          <cell r="D3881" t="str">
            <v>#REF!</v>
          </cell>
          <cell r="E3881">
            <v>45269</v>
          </cell>
          <cell r="F3881" t="str">
            <v>ACTIVO</v>
          </cell>
          <cell r="G3881" t="str">
            <v>NO APLICA</v>
          </cell>
          <cell r="H3881" t="str">
            <v xml:space="preserve">MICROPIPETA MONOCANAL </v>
          </cell>
          <cell r="I3881" t="str">
            <v xml:space="preserve">NO APLICA </v>
          </cell>
          <cell r="J3881" t="str">
            <v>BRAND</v>
          </cell>
          <cell r="K3881" t="str">
            <v>705874 TRANSFERPETTE S</v>
          </cell>
          <cell r="L3881" t="str">
            <v>22K74432</v>
          </cell>
          <cell r="M3881" t="str">
            <v>VOLUMÉTRICOS</v>
          </cell>
          <cell r="N3881" t="str">
            <v>DISP</v>
          </cell>
          <cell r="O3881" t="str">
            <v>LPI - PARASITOLOGÍA</v>
          </cell>
          <cell r="P3881" t="str">
            <v>LABORATORIO</v>
          </cell>
          <cell r="Q3881" t="str">
            <v>PROPIO</v>
          </cell>
          <cell r="R3881" t="str">
            <v xml:space="preserve">VOLUMEN </v>
          </cell>
          <cell r="S3881" t="str">
            <v>10 ul A 100 ul</v>
          </cell>
          <cell r="T3881"/>
          <cell r="U3881">
            <v>12</v>
          </cell>
          <cell r="V3881">
            <v>12</v>
          </cell>
          <cell r="W3881"/>
          <cell r="X3881"/>
          <cell r="Y3881" t="str">
            <v xml:space="preserve"> </v>
          </cell>
          <cell r="Z3881" t="str">
            <v xml:space="preserve">  </v>
          </cell>
          <cell r="AA3881"/>
          <cell r="AB3881"/>
          <cell r="AC3881"/>
          <cell r="AD3881"/>
          <cell r="AE3881">
            <v>45265</v>
          </cell>
          <cell r="AF3881">
            <v>-503</v>
          </cell>
          <cell r="AG3881"/>
          <cell r="AH3881"/>
          <cell r="AI3881">
            <v>44900</v>
          </cell>
          <cell r="AJ3881" t="str">
            <v xml:space="preserve"> </v>
          </cell>
          <cell r="AK3881" t="str">
            <v xml:space="preserve"> </v>
          </cell>
          <cell r="AL3881"/>
          <cell r="AM3881"/>
          <cell r="AN3881"/>
          <cell r="AO3881"/>
          <cell r="AP3881" t="str">
            <v xml:space="preserve"> </v>
          </cell>
          <cell r="AQ3881" t="str">
            <v xml:space="preserve"> </v>
          </cell>
          <cell r="AR3881"/>
          <cell r="AS3881"/>
          <cell r="AT3881"/>
          <cell r="AU3881"/>
        </row>
        <row r="3882">
          <cell r="B3882" t="str">
            <v>GMR-136</v>
          </cell>
          <cell r="C3882">
            <v>39517</v>
          </cell>
          <cell r="D3882" t="str">
            <v>#REF!</v>
          </cell>
          <cell r="E3882">
            <v>45269</v>
          </cell>
          <cell r="F3882" t="str">
            <v>ACTIVO</v>
          </cell>
          <cell r="G3882" t="str">
            <v>NO APLICA</v>
          </cell>
          <cell r="H3882" t="str">
            <v xml:space="preserve">MICROPIPETA MONOCANAL </v>
          </cell>
          <cell r="I3882" t="str">
            <v xml:space="preserve">NO APLICA </v>
          </cell>
          <cell r="J3882" t="str">
            <v>BRAND</v>
          </cell>
          <cell r="K3882" t="str">
            <v>705874 TRANSFERPETTE S</v>
          </cell>
          <cell r="L3882" t="str">
            <v>22K74433</v>
          </cell>
          <cell r="M3882" t="str">
            <v>VOLUMÉTRICOS</v>
          </cell>
          <cell r="N3882" t="str">
            <v>DRSP</v>
          </cell>
          <cell r="O3882" t="str">
            <v>GMR - MICROBIOLOGÍA</v>
          </cell>
          <cell r="P3882" t="str">
            <v>RESERVA - MUEBLE</v>
          </cell>
          <cell r="Q3882" t="str">
            <v>PROPIO</v>
          </cell>
          <cell r="R3882" t="str">
            <v>VOLUMEN</v>
          </cell>
          <cell r="S3882" t="str">
            <v xml:space="preserve">10 ul a 100 ul </v>
          </cell>
          <cell r="T3882"/>
          <cell r="U3882">
            <v>12</v>
          </cell>
          <cell r="V3882">
            <v>12</v>
          </cell>
          <cell r="W3882"/>
          <cell r="X3882"/>
          <cell r="Y3882">
            <v>45769</v>
          </cell>
          <cell r="Z3882">
            <v>1</v>
          </cell>
          <cell r="AA3882" t="str">
            <v>Proveedor externo</v>
          </cell>
          <cell r="AB3882" t="str">
            <v>Abr</v>
          </cell>
          <cell r="AC3882" t="str">
            <v>Abr</v>
          </cell>
          <cell r="AD3882">
            <v>45404</v>
          </cell>
          <cell r="AE3882">
            <v>45785</v>
          </cell>
          <cell r="AF3882">
            <v>17</v>
          </cell>
          <cell r="AG3882" t="str">
            <v>May</v>
          </cell>
          <cell r="AH3882" t="str">
            <v>R</v>
          </cell>
          <cell r="AI3882">
            <v>45420</v>
          </cell>
          <cell r="AJ3882" t="str">
            <v xml:space="preserve"> </v>
          </cell>
          <cell r="AK3882" t="str">
            <v xml:space="preserve"> </v>
          </cell>
          <cell r="AL3882"/>
          <cell r="AM3882"/>
          <cell r="AN3882"/>
          <cell r="AO3882"/>
          <cell r="AP3882" t="str">
            <v xml:space="preserve"> </v>
          </cell>
          <cell r="AQ3882" t="str">
            <v xml:space="preserve"> </v>
          </cell>
          <cell r="AR3882"/>
          <cell r="AS3882"/>
          <cell r="AT3882"/>
          <cell r="AU3882"/>
        </row>
        <row r="3883">
          <cell r="B3883" t="str">
            <v>GMR-137</v>
          </cell>
          <cell r="C3883">
            <v>39518</v>
          </cell>
          <cell r="D3883" t="str">
            <v>#REF!</v>
          </cell>
          <cell r="E3883">
            <v>45269</v>
          </cell>
          <cell r="F3883" t="str">
            <v>ACTIVO</v>
          </cell>
          <cell r="G3883" t="str">
            <v>NO APLICA</v>
          </cell>
          <cell r="H3883" t="str">
            <v xml:space="preserve">MICROPIPETA MONOCANAL </v>
          </cell>
          <cell r="I3883" t="str">
            <v xml:space="preserve">NO APLICA </v>
          </cell>
          <cell r="J3883" t="str">
            <v>BRAND</v>
          </cell>
          <cell r="K3883" t="str">
            <v>705874 TRANSFERPETTE S</v>
          </cell>
          <cell r="L3883" t="str">
            <v>22K74434</v>
          </cell>
          <cell r="M3883" t="str">
            <v>VOLUMÉTRICOS</v>
          </cell>
          <cell r="N3883" t="str">
            <v>DRSP</v>
          </cell>
          <cell r="O3883" t="str">
            <v>GMR - MICROBIOLOGÍA</v>
          </cell>
          <cell r="P3883" t="str">
            <v>RESERVA - MUEBLE</v>
          </cell>
          <cell r="Q3883" t="str">
            <v>PROPIO</v>
          </cell>
          <cell r="R3883" t="str">
            <v>VOLUMEN</v>
          </cell>
          <cell r="S3883" t="str">
            <v xml:space="preserve">10 ul a 100 ul </v>
          </cell>
          <cell r="T3883"/>
          <cell r="U3883">
            <v>12</v>
          </cell>
          <cell r="V3883">
            <v>12</v>
          </cell>
          <cell r="W3883"/>
          <cell r="X3883"/>
          <cell r="Y3883">
            <v>45769</v>
          </cell>
          <cell r="Z3883">
            <v>1</v>
          </cell>
          <cell r="AA3883" t="str">
            <v>Proveedor externo</v>
          </cell>
          <cell r="AB3883" t="str">
            <v>Abr</v>
          </cell>
          <cell r="AC3883" t="str">
            <v>Abr</v>
          </cell>
          <cell r="AD3883">
            <v>45404</v>
          </cell>
          <cell r="AE3883">
            <v>45785</v>
          </cell>
          <cell r="AF3883">
            <v>17</v>
          </cell>
          <cell r="AG3883" t="str">
            <v>May</v>
          </cell>
          <cell r="AH3883" t="str">
            <v>R</v>
          </cell>
          <cell r="AI3883">
            <v>45420</v>
          </cell>
          <cell r="AJ3883" t="str">
            <v xml:space="preserve"> </v>
          </cell>
          <cell r="AK3883" t="str">
            <v xml:space="preserve"> </v>
          </cell>
          <cell r="AL3883"/>
          <cell r="AM3883"/>
          <cell r="AN3883"/>
          <cell r="AO3883"/>
          <cell r="AP3883" t="str">
            <v xml:space="preserve"> </v>
          </cell>
          <cell r="AQ3883" t="str">
            <v xml:space="preserve"> </v>
          </cell>
          <cell r="AR3883"/>
          <cell r="AS3883"/>
          <cell r="AT3883"/>
          <cell r="AU3883"/>
        </row>
        <row r="3884">
          <cell r="B3884" t="str">
            <v>LMI-086</v>
          </cell>
          <cell r="C3884">
            <v>39519</v>
          </cell>
          <cell r="D3884" t="str">
            <v>#REF!</v>
          </cell>
          <cell r="E3884">
            <v>45269</v>
          </cell>
          <cell r="F3884" t="str">
            <v>ACTIVO</v>
          </cell>
          <cell r="G3884" t="str">
            <v>NO APLICA</v>
          </cell>
          <cell r="H3884" t="str">
            <v xml:space="preserve">MICROPIPETA MONOCANAL </v>
          </cell>
          <cell r="I3884" t="str">
            <v xml:space="preserve">NO APLICA </v>
          </cell>
          <cell r="J3884" t="str">
            <v>BRAND</v>
          </cell>
          <cell r="K3884" t="str">
            <v>705874 TRANSFERPETTE S</v>
          </cell>
          <cell r="L3884" t="str">
            <v>22K74435</v>
          </cell>
          <cell r="M3884" t="str">
            <v>VOLUMÉTRICOS</v>
          </cell>
          <cell r="N3884" t="str">
            <v>DISP</v>
          </cell>
          <cell r="O3884" t="str">
            <v>LMI - MICROBIOLOGÍA</v>
          </cell>
          <cell r="P3884" t="str">
            <v>ARCHIVADOR OFICINA 2 PISO</v>
          </cell>
          <cell r="Q3884" t="str">
            <v>PROPIO</v>
          </cell>
          <cell r="R3884" t="str">
            <v>VOLUMEN</v>
          </cell>
          <cell r="S3884" t="str">
            <v xml:space="preserve">10 ul a 100 ul </v>
          </cell>
          <cell r="T3884"/>
          <cell r="U3884">
            <v>12</v>
          </cell>
          <cell r="V3884">
            <v>12</v>
          </cell>
          <cell r="W3884"/>
          <cell r="X3884"/>
          <cell r="Y3884">
            <v>45703</v>
          </cell>
          <cell r="Z3884">
            <v>-65</v>
          </cell>
          <cell r="AA3884" t="str">
            <v>Proveedor externo</v>
          </cell>
          <cell r="AB3884" t="str">
            <v>Feb</v>
          </cell>
          <cell r="AC3884" t="str">
            <v>Feb</v>
          </cell>
          <cell r="AD3884">
            <v>45337</v>
          </cell>
          <cell r="AE3884">
            <v>45709</v>
          </cell>
          <cell r="AF3884">
            <v>-59</v>
          </cell>
          <cell r="AG3884" t="str">
            <v>Feb</v>
          </cell>
          <cell r="AH3884" t="str">
            <v>Feb</v>
          </cell>
          <cell r="AI3884">
            <v>45343</v>
          </cell>
          <cell r="AJ3884" t="str">
            <v xml:space="preserve"> </v>
          </cell>
          <cell r="AK3884" t="str">
            <v xml:space="preserve"> </v>
          </cell>
          <cell r="AL3884"/>
          <cell r="AM3884"/>
          <cell r="AN3884"/>
          <cell r="AO3884"/>
          <cell r="AP3884" t="str">
            <v xml:space="preserve"> </v>
          </cell>
          <cell r="AQ3884" t="str">
            <v xml:space="preserve"> </v>
          </cell>
          <cell r="AR3884"/>
          <cell r="AS3884"/>
          <cell r="AT3884"/>
          <cell r="AU3884"/>
        </row>
        <row r="3885">
          <cell r="B3885" t="str">
            <v>LMI-087</v>
          </cell>
          <cell r="C3885">
            <v>39520</v>
          </cell>
          <cell r="D3885" t="str">
            <v>#REF!</v>
          </cell>
          <cell r="E3885">
            <v>45269</v>
          </cell>
          <cell r="F3885" t="str">
            <v>ACTIVO</v>
          </cell>
          <cell r="G3885" t="str">
            <v>NO APLICA</v>
          </cell>
          <cell r="H3885" t="str">
            <v xml:space="preserve">MICROPIPETA MONOCANAL </v>
          </cell>
          <cell r="I3885" t="str">
            <v xml:space="preserve">NO APLICA </v>
          </cell>
          <cell r="J3885" t="str">
            <v>BRAND</v>
          </cell>
          <cell r="K3885" t="str">
            <v>705874 TRANSFERPETTE S</v>
          </cell>
          <cell r="L3885" t="str">
            <v>22K74436</v>
          </cell>
          <cell r="M3885" t="str">
            <v>VOLUMÉTRICOS</v>
          </cell>
          <cell r="N3885" t="str">
            <v>DISP</v>
          </cell>
          <cell r="O3885" t="str">
            <v>LMI - MICROBIOLOGÍA</v>
          </cell>
          <cell r="P3885" t="str">
            <v>ARCHIVADOR OFICINA 2 PISO</v>
          </cell>
          <cell r="Q3885" t="str">
            <v>PROPIO</v>
          </cell>
          <cell r="R3885" t="str">
            <v>VOLUMEN</v>
          </cell>
          <cell r="S3885" t="str">
            <v xml:space="preserve">10 ul a 100 ul </v>
          </cell>
          <cell r="T3885"/>
          <cell r="U3885">
            <v>12</v>
          </cell>
          <cell r="V3885">
            <v>12</v>
          </cell>
          <cell r="W3885"/>
          <cell r="X3885"/>
          <cell r="Y3885">
            <v>45703</v>
          </cell>
          <cell r="Z3885">
            <v>-65</v>
          </cell>
          <cell r="AA3885" t="str">
            <v>Proveedor externo</v>
          </cell>
          <cell r="AB3885" t="str">
            <v>Feb</v>
          </cell>
          <cell r="AC3885" t="str">
            <v>Feb</v>
          </cell>
          <cell r="AD3885">
            <v>45337</v>
          </cell>
          <cell r="AE3885">
            <v>45709</v>
          </cell>
          <cell r="AF3885">
            <v>-59</v>
          </cell>
          <cell r="AG3885" t="str">
            <v>Feb</v>
          </cell>
          <cell r="AH3885" t="str">
            <v>Feb</v>
          </cell>
          <cell r="AI3885">
            <v>45343</v>
          </cell>
          <cell r="AJ3885" t="str">
            <v xml:space="preserve"> </v>
          </cell>
          <cell r="AK3885" t="str">
            <v xml:space="preserve"> </v>
          </cell>
          <cell r="AL3885"/>
          <cell r="AM3885"/>
          <cell r="AN3885"/>
          <cell r="AO3885"/>
          <cell r="AP3885" t="str">
            <v xml:space="preserve"> </v>
          </cell>
          <cell r="AQ3885" t="str">
            <v xml:space="preserve"> </v>
          </cell>
          <cell r="AR3885"/>
          <cell r="AS3885"/>
          <cell r="AT3885"/>
          <cell r="AU3885"/>
        </row>
        <row r="3886">
          <cell r="B3886" t="str">
            <v>GPT-019</v>
          </cell>
          <cell r="C3886">
            <v>39521</v>
          </cell>
          <cell r="D3886" t="str">
            <v>#REF!</v>
          </cell>
          <cell r="E3886">
            <v>45269</v>
          </cell>
          <cell r="F3886" t="str">
            <v>ACTIVO</v>
          </cell>
          <cell r="G3886" t="str">
            <v>NO APLICA</v>
          </cell>
          <cell r="H3886" t="str">
            <v xml:space="preserve">MICROPIPETA MONOCANAL </v>
          </cell>
          <cell r="I3886" t="str">
            <v xml:space="preserve">NO APLICA </v>
          </cell>
          <cell r="J3886" t="str">
            <v>BRAND</v>
          </cell>
          <cell r="K3886" t="str">
            <v>705874 TRANSFERPETTE S</v>
          </cell>
          <cell r="L3886" t="str">
            <v>22K74437</v>
          </cell>
          <cell r="M3886" t="str">
            <v>VOLUMÉTRICOS</v>
          </cell>
          <cell r="N3886" t="str">
            <v>DRSP</v>
          </cell>
          <cell r="O3886" t="str">
            <v>GPT - PATOLOGÍA</v>
          </cell>
          <cell r="P3886" t="str">
            <v>LABORATORIO</v>
          </cell>
          <cell r="Q3886" t="str">
            <v>PROPIO</v>
          </cell>
          <cell r="R3886" t="str">
            <v xml:space="preserve">VOLUMEN </v>
          </cell>
          <cell r="S3886" t="str">
            <v>10 ul a 100 ul</v>
          </cell>
          <cell r="T3886"/>
          <cell r="U3886">
            <v>12</v>
          </cell>
          <cell r="V3886">
            <v>12</v>
          </cell>
          <cell r="W3886"/>
          <cell r="X3886"/>
          <cell r="Y3886">
            <v>45769</v>
          </cell>
          <cell r="Z3886">
            <v>1</v>
          </cell>
          <cell r="AA3886" t="str">
            <v>Proveedor externo</v>
          </cell>
          <cell r="AB3886" t="str">
            <v>Abr</v>
          </cell>
          <cell r="AC3886" t="str">
            <v>Abr</v>
          </cell>
          <cell r="AD3886">
            <v>45404</v>
          </cell>
          <cell r="AE3886">
            <v>45786</v>
          </cell>
          <cell r="AF3886">
            <v>18</v>
          </cell>
          <cell r="AG3886" t="str">
            <v>May</v>
          </cell>
          <cell r="AH3886" t="str">
            <v>R</v>
          </cell>
          <cell r="AI3886">
            <v>45421</v>
          </cell>
          <cell r="AJ3886" t="str">
            <v xml:space="preserve"> </v>
          </cell>
          <cell r="AK3886" t="str">
            <v xml:space="preserve"> </v>
          </cell>
          <cell r="AL3886"/>
          <cell r="AM3886"/>
          <cell r="AN3886"/>
          <cell r="AO3886"/>
          <cell r="AP3886" t="str">
            <v xml:space="preserve"> </v>
          </cell>
          <cell r="AQ3886" t="str">
            <v xml:space="preserve"> </v>
          </cell>
          <cell r="AR3886"/>
          <cell r="AS3886"/>
          <cell r="AT3886"/>
          <cell r="AU3886"/>
        </row>
        <row r="3887">
          <cell r="B3887" t="str">
            <v>GPT-020</v>
          </cell>
          <cell r="C3887">
            <v>39522</v>
          </cell>
          <cell r="D3887" t="str">
            <v>#REF!</v>
          </cell>
          <cell r="E3887">
            <v>45269</v>
          </cell>
          <cell r="F3887" t="str">
            <v>ACTIVO</v>
          </cell>
          <cell r="G3887" t="str">
            <v>NO APLICA</v>
          </cell>
          <cell r="H3887" t="str">
            <v xml:space="preserve">MICROPIPETA MONOCANAL </v>
          </cell>
          <cell r="I3887" t="str">
            <v xml:space="preserve">NO APLICA </v>
          </cell>
          <cell r="J3887" t="str">
            <v>BRAND</v>
          </cell>
          <cell r="K3887" t="str">
            <v>705874 TRANSFERPETTE S</v>
          </cell>
          <cell r="L3887" t="str">
            <v>22K74438</v>
          </cell>
          <cell r="M3887" t="str">
            <v>VOLUMÉTRICOS</v>
          </cell>
          <cell r="N3887" t="str">
            <v>DRSP</v>
          </cell>
          <cell r="O3887" t="str">
            <v>GPT - PATOLOGÍA</v>
          </cell>
          <cell r="P3887" t="str">
            <v>LABORATORIO</v>
          </cell>
          <cell r="Q3887" t="str">
            <v>PROPIO</v>
          </cell>
          <cell r="R3887" t="str">
            <v xml:space="preserve">VOLUMEN </v>
          </cell>
          <cell r="S3887" t="str">
            <v>10 ul a 100 ul</v>
          </cell>
          <cell r="T3887"/>
          <cell r="U3887">
            <v>12</v>
          </cell>
          <cell r="V3887">
            <v>12</v>
          </cell>
          <cell r="W3887"/>
          <cell r="X3887"/>
          <cell r="Y3887">
            <v>45769</v>
          </cell>
          <cell r="Z3887">
            <v>1</v>
          </cell>
          <cell r="AA3887" t="str">
            <v>Proveedor externo</v>
          </cell>
          <cell r="AB3887" t="str">
            <v>Abr</v>
          </cell>
          <cell r="AC3887" t="str">
            <v>Abr</v>
          </cell>
          <cell r="AD3887">
            <v>45404</v>
          </cell>
          <cell r="AE3887">
            <v>45786</v>
          </cell>
          <cell r="AF3887">
            <v>18</v>
          </cell>
          <cell r="AG3887" t="str">
            <v>May</v>
          </cell>
          <cell r="AH3887" t="str">
            <v>R</v>
          </cell>
          <cell r="AI3887">
            <v>45421</v>
          </cell>
          <cell r="AJ3887" t="str">
            <v xml:space="preserve"> </v>
          </cell>
          <cell r="AK3887" t="str">
            <v xml:space="preserve"> </v>
          </cell>
          <cell r="AL3887"/>
          <cell r="AM3887"/>
          <cell r="AN3887"/>
          <cell r="AO3887"/>
          <cell r="AP3887" t="str">
            <v xml:space="preserve"> </v>
          </cell>
          <cell r="AQ3887" t="str">
            <v xml:space="preserve"> </v>
          </cell>
          <cell r="AR3887"/>
          <cell r="AS3887"/>
          <cell r="AT3887"/>
          <cell r="AU3887"/>
        </row>
        <row r="3888">
          <cell r="B3888" t="str">
            <v>LPI-027</v>
          </cell>
          <cell r="C3888">
            <v>39523</v>
          </cell>
          <cell r="D3888" t="str">
            <v>#REF!</v>
          </cell>
          <cell r="E3888">
            <v>45269</v>
          </cell>
          <cell r="F3888" t="str">
            <v>ACTIVO</v>
          </cell>
          <cell r="G3888" t="str">
            <v>NO APLICA</v>
          </cell>
          <cell r="H3888" t="str">
            <v>PIPETA MONOCANAL</v>
          </cell>
          <cell r="I3888" t="str">
            <v xml:space="preserve">NO APLICA </v>
          </cell>
          <cell r="J3888" t="str">
            <v>BRAND</v>
          </cell>
          <cell r="K3888" t="str">
            <v>TRANSFERPETTE ELECTRONIC</v>
          </cell>
          <cell r="L3888" t="str">
            <v>22L02655</v>
          </cell>
          <cell r="M3888" t="str">
            <v>VOLUMÉTRICOS</v>
          </cell>
          <cell r="N3888" t="str">
            <v>DISP</v>
          </cell>
          <cell r="O3888" t="str">
            <v>LPI - PARASITOLOGÍA</v>
          </cell>
          <cell r="P3888" t="str">
            <v>LABORATORIO</v>
          </cell>
          <cell r="Q3888" t="str">
            <v>PROPIO</v>
          </cell>
          <cell r="R3888" t="str">
            <v>VOLUMEN</v>
          </cell>
          <cell r="S3888" t="str">
            <v xml:space="preserve">0,5 ul a 10 ul </v>
          </cell>
          <cell r="T3888"/>
          <cell r="U3888">
            <v>12</v>
          </cell>
          <cell r="V3888">
            <v>12</v>
          </cell>
          <cell r="W3888"/>
          <cell r="X3888"/>
          <cell r="Y3888">
            <v>45769</v>
          </cell>
          <cell r="Z3888">
            <v>1</v>
          </cell>
          <cell r="AA3888" t="str">
            <v>Proveedor externo</v>
          </cell>
          <cell r="AB3888" t="str">
            <v>Abr</v>
          </cell>
          <cell r="AC3888" t="str">
            <v>Abr</v>
          </cell>
          <cell r="AD3888">
            <v>45404</v>
          </cell>
          <cell r="AE3888">
            <v>45805</v>
          </cell>
          <cell r="AF3888">
            <v>37</v>
          </cell>
          <cell r="AG3888" t="str">
            <v>May</v>
          </cell>
          <cell r="AH3888" t="str">
            <v>R</v>
          </cell>
          <cell r="AI3888">
            <v>45440</v>
          </cell>
          <cell r="AJ3888" t="str">
            <v xml:space="preserve"> </v>
          </cell>
          <cell r="AK3888" t="str">
            <v xml:space="preserve"> </v>
          </cell>
          <cell r="AL3888"/>
          <cell r="AM3888"/>
          <cell r="AN3888"/>
          <cell r="AO3888"/>
          <cell r="AP3888" t="str">
            <v xml:space="preserve"> </v>
          </cell>
          <cell r="AQ3888" t="str">
            <v xml:space="preserve"> </v>
          </cell>
          <cell r="AR3888"/>
          <cell r="AS3888"/>
          <cell r="AT3888"/>
          <cell r="AU3888"/>
        </row>
        <row r="3889">
          <cell r="B3889" t="str">
            <v>LEI-049</v>
          </cell>
          <cell r="C3889">
            <v>39524</v>
          </cell>
          <cell r="D3889" t="str">
            <v>#REF!</v>
          </cell>
          <cell r="E3889">
            <v>45269</v>
          </cell>
          <cell r="F3889" t="str">
            <v>ACTIVO</v>
          </cell>
          <cell r="G3889" t="str">
            <v>NO APLICA</v>
          </cell>
          <cell r="H3889" t="str">
            <v xml:space="preserve">MICROPIPETA MONOCANAL </v>
          </cell>
          <cell r="I3889" t="str">
            <v xml:space="preserve">NO APLICA </v>
          </cell>
          <cell r="J3889" t="str">
            <v>BRAND</v>
          </cell>
          <cell r="K3889" t="str">
            <v>705878 TRANSFERPETTE S</v>
          </cell>
          <cell r="L3889" t="str">
            <v>22L95418</v>
          </cell>
          <cell r="M3889" t="str">
            <v>VOLUMÉTRICOS</v>
          </cell>
          <cell r="N3889" t="str">
            <v>DISP</v>
          </cell>
          <cell r="O3889" t="str">
            <v>LEI - ENTOMOLOGÍA</v>
          </cell>
          <cell r="P3889" t="str">
            <v>ÁREA DE ELECTROFORESIS Y PCR</v>
          </cell>
          <cell r="Q3889" t="str">
            <v>PROPIO</v>
          </cell>
          <cell r="R3889" t="str">
            <v>VOLUMEN</v>
          </cell>
          <cell r="S3889" t="str">
            <v>20 uL a 200 uL</v>
          </cell>
          <cell r="T3889"/>
          <cell r="U3889">
            <v>12</v>
          </cell>
          <cell r="V3889">
            <v>12</v>
          </cell>
          <cell r="W3889"/>
          <cell r="X3889"/>
          <cell r="Y3889">
            <v>45769</v>
          </cell>
          <cell r="Z3889">
            <v>1</v>
          </cell>
          <cell r="AA3889" t="str">
            <v>Proveedor externo</v>
          </cell>
          <cell r="AB3889" t="str">
            <v>Abr</v>
          </cell>
          <cell r="AC3889" t="str">
            <v>Abr</v>
          </cell>
          <cell r="AD3889">
            <v>45404</v>
          </cell>
          <cell r="AE3889">
            <v>45786</v>
          </cell>
          <cell r="AF3889">
            <v>18</v>
          </cell>
          <cell r="AG3889" t="str">
            <v>May</v>
          </cell>
          <cell r="AH3889" t="str">
            <v>R</v>
          </cell>
          <cell r="AI3889">
            <v>45421</v>
          </cell>
          <cell r="AJ3889" t="str">
            <v xml:space="preserve"> </v>
          </cell>
          <cell r="AK3889" t="str">
            <v xml:space="preserve"> </v>
          </cell>
          <cell r="AL3889"/>
          <cell r="AM3889"/>
          <cell r="AN3889"/>
          <cell r="AO3889"/>
          <cell r="AP3889" t="str">
            <v xml:space="preserve"> </v>
          </cell>
          <cell r="AQ3889" t="str">
            <v xml:space="preserve"> </v>
          </cell>
          <cell r="AR3889"/>
          <cell r="AS3889"/>
          <cell r="AT3889"/>
          <cell r="AU3889"/>
        </row>
        <row r="3890">
          <cell r="B3890" t="str">
            <v>LEI-050</v>
          </cell>
          <cell r="C3890">
            <v>39525</v>
          </cell>
          <cell r="D3890" t="str">
            <v>#REF!</v>
          </cell>
          <cell r="E3890">
            <v>45269</v>
          </cell>
          <cell r="F3890" t="str">
            <v>ACTIVO</v>
          </cell>
          <cell r="G3890" t="str">
            <v>NO APLICA</v>
          </cell>
          <cell r="H3890" t="str">
            <v xml:space="preserve">MICROPIPETA MONOCANAL </v>
          </cell>
          <cell r="I3890" t="str">
            <v xml:space="preserve">NO APLICA </v>
          </cell>
          <cell r="J3890" t="str">
            <v>BRAND</v>
          </cell>
          <cell r="K3890" t="str">
            <v>705878 TRANSFERPETTE S</v>
          </cell>
          <cell r="L3890" t="str">
            <v>22L95412</v>
          </cell>
          <cell r="M3890" t="str">
            <v>VOLUMÉTRICOS</v>
          </cell>
          <cell r="N3890" t="str">
            <v>DISP</v>
          </cell>
          <cell r="O3890" t="str">
            <v>LEI - ENTOMOLOGÍA</v>
          </cell>
          <cell r="P3890" t="str">
            <v>ÁREA DE ELECTROFORESIS Y PCR</v>
          </cell>
          <cell r="Q3890" t="str">
            <v>PROPIO</v>
          </cell>
          <cell r="R3890" t="str">
            <v>VOLUMEN</v>
          </cell>
          <cell r="S3890" t="str">
            <v>20 uL a 200 uL</v>
          </cell>
          <cell r="T3890"/>
          <cell r="U3890">
            <v>12</v>
          </cell>
          <cell r="V3890">
            <v>12</v>
          </cell>
          <cell r="W3890"/>
          <cell r="X3890"/>
          <cell r="Y3890">
            <v>45769</v>
          </cell>
          <cell r="Z3890">
            <v>1</v>
          </cell>
          <cell r="AA3890" t="str">
            <v>Proveedor externo</v>
          </cell>
          <cell r="AB3890" t="str">
            <v>Abr</v>
          </cell>
          <cell r="AC3890" t="str">
            <v>Abr</v>
          </cell>
          <cell r="AD3890">
            <v>45404</v>
          </cell>
          <cell r="AE3890">
            <v>45786</v>
          </cell>
          <cell r="AF3890">
            <v>18</v>
          </cell>
          <cell r="AG3890" t="str">
            <v>May</v>
          </cell>
          <cell r="AH3890" t="str">
            <v>R</v>
          </cell>
          <cell r="AI3890">
            <v>45421</v>
          </cell>
          <cell r="AJ3890" t="str">
            <v xml:space="preserve"> </v>
          </cell>
          <cell r="AK3890" t="str">
            <v xml:space="preserve"> </v>
          </cell>
          <cell r="AL3890"/>
          <cell r="AM3890"/>
          <cell r="AN3890"/>
          <cell r="AO3890"/>
          <cell r="AP3890" t="str">
            <v xml:space="preserve"> </v>
          </cell>
          <cell r="AQ3890" t="str">
            <v xml:space="preserve"> </v>
          </cell>
          <cell r="AR3890"/>
          <cell r="AS3890"/>
          <cell r="AT3890"/>
          <cell r="AU3890"/>
        </row>
        <row r="3891">
          <cell r="B3891" t="str">
            <v>LMB-048</v>
          </cell>
          <cell r="C3891">
            <v>39526</v>
          </cell>
          <cell r="D3891" t="str">
            <v>#REF!</v>
          </cell>
          <cell r="E3891">
            <v>45269</v>
          </cell>
          <cell r="F3891" t="str">
            <v>ACTIVO</v>
          </cell>
          <cell r="G3891" t="str">
            <v>NO APLICA</v>
          </cell>
          <cell r="H3891" t="str">
            <v xml:space="preserve">MICROPIPETA MONOCANAL </v>
          </cell>
          <cell r="I3891" t="str">
            <v xml:space="preserve">NO APLICA </v>
          </cell>
          <cell r="J3891" t="str">
            <v>BRAND</v>
          </cell>
          <cell r="K3891" t="str">
            <v>705878 TRANSFERPETTE S</v>
          </cell>
          <cell r="L3891" t="str">
            <v>22L95420</v>
          </cell>
          <cell r="M3891" t="str">
            <v>VOLUMÉTRICOS</v>
          </cell>
          <cell r="N3891" t="str">
            <v>DISP</v>
          </cell>
          <cell r="O3891" t="str">
            <v>LMB - MICOBACTERIAS</v>
          </cell>
          <cell r="P3891"/>
          <cell r="Q3891" t="str">
            <v>PROPIO</v>
          </cell>
          <cell r="R3891" t="str">
            <v>VOLUMEN</v>
          </cell>
          <cell r="S3891" t="str">
            <v>20 uL a 200 uL</v>
          </cell>
          <cell r="T3891"/>
          <cell r="U3891">
            <v>12</v>
          </cell>
          <cell r="V3891">
            <v>12</v>
          </cell>
          <cell r="W3891"/>
          <cell r="X3891"/>
          <cell r="Y3891">
            <v>45730</v>
          </cell>
          <cell r="Z3891">
            <v>-38</v>
          </cell>
          <cell r="AA3891" t="str">
            <v>Proveedor externo</v>
          </cell>
          <cell r="AB3891" t="str">
            <v>Mar</v>
          </cell>
          <cell r="AC3891" t="str">
            <v>Mar</v>
          </cell>
          <cell r="AD3891">
            <v>45365</v>
          </cell>
          <cell r="AE3891">
            <v>45751</v>
          </cell>
          <cell r="AF3891">
            <v>-17</v>
          </cell>
          <cell r="AG3891" t="str">
            <v>Abr</v>
          </cell>
          <cell r="AH3891" t="str">
            <v>Abr</v>
          </cell>
          <cell r="AI3891">
            <v>45386</v>
          </cell>
          <cell r="AJ3891" t="str">
            <v xml:space="preserve"> </v>
          </cell>
          <cell r="AK3891" t="str">
            <v xml:space="preserve"> </v>
          </cell>
          <cell r="AL3891"/>
          <cell r="AM3891"/>
          <cell r="AN3891"/>
          <cell r="AO3891"/>
          <cell r="AP3891" t="str">
            <v xml:space="preserve"> </v>
          </cell>
          <cell r="AQ3891" t="str">
            <v xml:space="preserve"> </v>
          </cell>
          <cell r="AR3891"/>
          <cell r="AS3891"/>
          <cell r="AT3891"/>
          <cell r="AU3891"/>
        </row>
        <row r="3892">
          <cell r="B3892" t="str">
            <v>AC-311</v>
          </cell>
          <cell r="C3892">
            <v>39527</v>
          </cell>
          <cell r="D3892" t="str">
            <v>#REF!</v>
          </cell>
          <cell r="E3892">
            <v>45269</v>
          </cell>
          <cell r="F3892" t="str">
            <v>ACTIVO</v>
          </cell>
          <cell r="G3892" t="str">
            <v>NO APLICA</v>
          </cell>
          <cell r="H3892" t="str">
            <v>MICROPIPETA MONOCANAL</v>
          </cell>
          <cell r="I3892" t="str">
            <v xml:space="preserve">NO APLICA </v>
          </cell>
          <cell r="J3892" t="str">
            <v>BRAND</v>
          </cell>
          <cell r="K3892" t="str">
            <v>704780 TRANSFERPETTE S</v>
          </cell>
          <cell r="L3892" t="str">
            <v>22H49834</v>
          </cell>
          <cell r="M3892" t="str">
            <v>VOLUMÉTRICOS</v>
          </cell>
          <cell r="N3892" t="str">
            <v>DP</v>
          </cell>
          <cell r="O3892" t="str">
            <v>AC - ASEGURAMIENTO DE LA CALIDAD</v>
          </cell>
          <cell r="P3892" t="str">
            <v>LABORATORIO FISICOQUIMICA 1</v>
          </cell>
          <cell r="Q3892" t="str">
            <v>PROPIO</v>
          </cell>
          <cell r="R3892" t="str">
            <v>VOLUMEN</v>
          </cell>
          <cell r="S3892" t="str">
            <v>100 ul a 1000 ul</v>
          </cell>
          <cell r="T3892"/>
          <cell r="U3892"/>
          <cell r="V3892">
            <v>12</v>
          </cell>
          <cell r="W3892"/>
          <cell r="X3892"/>
          <cell r="Y3892" t="str">
            <v xml:space="preserve"> </v>
          </cell>
          <cell r="Z3892" t="str">
            <v xml:space="preserve">  </v>
          </cell>
          <cell r="AA3892"/>
          <cell r="AB3892"/>
          <cell r="AC3892"/>
          <cell r="AD3892"/>
          <cell r="AE3892">
            <v>45694</v>
          </cell>
          <cell r="AF3892">
            <v>-74</v>
          </cell>
          <cell r="AG3892" t="str">
            <v>Feb</v>
          </cell>
          <cell r="AH3892" t="str">
            <v>Feb</v>
          </cell>
          <cell r="AI3892">
            <v>45328</v>
          </cell>
          <cell r="AJ3892" t="str">
            <v xml:space="preserve"> </v>
          </cell>
          <cell r="AK3892" t="str">
            <v xml:space="preserve"> </v>
          </cell>
          <cell r="AL3892"/>
          <cell r="AM3892"/>
          <cell r="AN3892"/>
          <cell r="AO3892"/>
          <cell r="AP3892" t="str">
            <v xml:space="preserve"> </v>
          </cell>
          <cell r="AQ3892" t="str">
            <v xml:space="preserve"> </v>
          </cell>
          <cell r="AR3892"/>
          <cell r="AS3892"/>
          <cell r="AT3892"/>
          <cell r="AU3892"/>
        </row>
        <row r="3893">
          <cell r="B3893" t="str">
            <v>AC-312</v>
          </cell>
          <cell r="C3893">
            <v>39528</v>
          </cell>
          <cell r="D3893" t="str">
            <v>#REF!</v>
          </cell>
          <cell r="E3893">
            <v>45269</v>
          </cell>
          <cell r="F3893" t="str">
            <v>ACTIVO</v>
          </cell>
          <cell r="G3893" t="str">
            <v>NO APLICA</v>
          </cell>
          <cell r="H3893" t="str">
            <v>MICROPIPETA MONOCANAL</v>
          </cell>
          <cell r="I3893" t="str">
            <v xml:space="preserve">NO APLICA </v>
          </cell>
          <cell r="J3893" t="str">
            <v>BRAND</v>
          </cell>
          <cell r="K3893" t="str">
            <v>704780 TRANSFERPETTE S</v>
          </cell>
          <cell r="L3893" t="str">
            <v>22H49835</v>
          </cell>
          <cell r="M3893" t="str">
            <v>VOLUMÉTRICOS</v>
          </cell>
          <cell r="N3893" t="str">
            <v>DP</v>
          </cell>
          <cell r="O3893" t="str">
            <v>AC - ASEGURAMIENTO DE LA CALIDAD</v>
          </cell>
          <cell r="P3893" t="str">
            <v>LABORATORIO 5 AGUAS</v>
          </cell>
          <cell r="Q3893" t="str">
            <v>PROPIO</v>
          </cell>
          <cell r="R3893" t="str">
            <v>VOLUMEN</v>
          </cell>
          <cell r="S3893" t="str">
            <v>100 ul a 1000 ul</v>
          </cell>
          <cell r="T3893"/>
          <cell r="U3893"/>
          <cell r="V3893">
            <v>12</v>
          </cell>
          <cell r="W3893"/>
          <cell r="X3893"/>
          <cell r="Y3893" t="str">
            <v xml:space="preserve"> </v>
          </cell>
          <cell r="Z3893" t="str">
            <v xml:space="preserve">  </v>
          </cell>
          <cell r="AA3893"/>
          <cell r="AB3893"/>
          <cell r="AC3893"/>
          <cell r="AD3893"/>
          <cell r="AE3893">
            <v>45694</v>
          </cell>
          <cell r="AF3893">
            <v>-74</v>
          </cell>
          <cell r="AG3893" t="str">
            <v>Feb</v>
          </cell>
          <cell r="AH3893" t="str">
            <v>Feb</v>
          </cell>
          <cell r="AI3893">
            <v>45328</v>
          </cell>
          <cell r="AJ3893" t="str">
            <v xml:space="preserve"> </v>
          </cell>
          <cell r="AK3893" t="str">
            <v xml:space="preserve"> </v>
          </cell>
          <cell r="AL3893"/>
          <cell r="AM3893"/>
          <cell r="AN3893"/>
          <cell r="AO3893"/>
          <cell r="AP3893" t="str">
            <v xml:space="preserve"> </v>
          </cell>
          <cell r="AQ3893" t="str">
            <v xml:space="preserve"> </v>
          </cell>
          <cell r="AR3893"/>
          <cell r="AS3893"/>
          <cell r="AT3893"/>
          <cell r="AU3893"/>
        </row>
        <row r="3894">
          <cell r="B3894" t="str">
            <v>AC-313</v>
          </cell>
          <cell r="C3894">
            <v>39529</v>
          </cell>
          <cell r="D3894" t="str">
            <v>#REF!</v>
          </cell>
          <cell r="E3894">
            <v>45269</v>
          </cell>
          <cell r="F3894" t="str">
            <v>ACTIVO</v>
          </cell>
          <cell r="G3894" t="str">
            <v>NO APLICA</v>
          </cell>
          <cell r="H3894" t="str">
            <v xml:space="preserve">MICROPIPETA MONOCANAL </v>
          </cell>
          <cell r="I3894" t="str">
            <v xml:space="preserve">NO APLICA </v>
          </cell>
          <cell r="J3894" t="str">
            <v>BRAND</v>
          </cell>
          <cell r="K3894" t="str">
            <v>705878 TRANSFERPETTE S</v>
          </cell>
          <cell r="L3894" t="str">
            <v>22L95407</v>
          </cell>
          <cell r="M3894" t="str">
            <v>VOLUMÉTRICOS</v>
          </cell>
          <cell r="N3894" t="str">
            <v>DP</v>
          </cell>
          <cell r="O3894" t="str">
            <v>AC - ASEGURAMIENTO DE LA CALIDAD</v>
          </cell>
          <cell r="P3894" t="str">
            <v>LABORATORIO 5 LAL</v>
          </cell>
          <cell r="Q3894" t="str">
            <v>PROPIO</v>
          </cell>
          <cell r="R3894" t="str">
            <v>VOLUMEN</v>
          </cell>
          <cell r="S3894" t="str">
            <v>20 uL a 200 uL</v>
          </cell>
          <cell r="T3894"/>
          <cell r="U3894"/>
          <cell r="V3894">
            <v>12</v>
          </cell>
          <cell r="W3894"/>
          <cell r="X3894"/>
          <cell r="Y3894" t="str">
            <v xml:space="preserve"> </v>
          </cell>
          <cell r="Z3894" t="str">
            <v xml:space="preserve">  </v>
          </cell>
          <cell r="AA3894"/>
          <cell r="AB3894"/>
          <cell r="AC3894"/>
          <cell r="AD3894"/>
          <cell r="AE3894">
            <v>45694</v>
          </cell>
          <cell r="AF3894">
            <v>-74</v>
          </cell>
          <cell r="AG3894" t="str">
            <v>Feb</v>
          </cell>
          <cell r="AH3894" t="str">
            <v>Feb</v>
          </cell>
          <cell r="AI3894">
            <v>45328</v>
          </cell>
          <cell r="AJ3894" t="str">
            <v xml:space="preserve"> </v>
          </cell>
          <cell r="AK3894" t="str">
            <v xml:space="preserve"> </v>
          </cell>
          <cell r="AL3894"/>
          <cell r="AM3894"/>
          <cell r="AN3894"/>
          <cell r="AO3894"/>
          <cell r="AP3894" t="str">
            <v xml:space="preserve"> </v>
          </cell>
          <cell r="AQ3894" t="str">
            <v xml:space="preserve"> </v>
          </cell>
          <cell r="AR3894"/>
          <cell r="AS3894"/>
          <cell r="AT3894"/>
          <cell r="AU3894"/>
        </row>
        <row r="3895">
          <cell r="B3895" t="str">
            <v>AC-314</v>
          </cell>
          <cell r="C3895">
            <v>39530</v>
          </cell>
          <cell r="D3895" t="str">
            <v>#REF!</v>
          </cell>
          <cell r="E3895">
            <v>45269</v>
          </cell>
          <cell r="F3895" t="str">
            <v>ACTIVO</v>
          </cell>
          <cell r="G3895" t="str">
            <v>NO APLICA</v>
          </cell>
          <cell r="H3895" t="str">
            <v xml:space="preserve">MICROPIPETA MONOCANAL </v>
          </cell>
          <cell r="I3895" t="str">
            <v xml:space="preserve">NO APLICA </v>
          </cell>
          <cell r="J3895" t="str">
            <v>BRAND</v>
          </cell>
          <cell r="K3895" t="str">
            <v>705878 TRANSFERPETTE S</v>
          </cell>
          <cell r="L3895" t="str">
            <v>22L95410</v>
          </cell>
          <cell r="M3895" t="str">
            <v>VOLUMÉTRICOS</v>
          </cell>
          <cell r="N3895" t="str">
            <v>DP</v>
          </cell>
          <cell r="O3895" t="str">
            <v>AC - ASEGURAMIENTO DE LA CALIDAD</v>
          </cell>
          <cell r="P3895" t="str">
            <v>DEPOSITO LABORATORIO 5</v>
          </cell>
          <cell r="Q3895" t="str">
            <v>PROPIO</v>
          </cell>
          <cell r="R3895" t="str">
            <v>VOLUMEN</v>
          </cell>
          <cell r="S3895" t="str">
            <v>20 uL a 200 uL</v>
          </cell>
          <cell r="T3895"/>
          <cell r="U3895"/>
          <cell r="V3895">
            <v>12</v>
          </cell>
          <cell r="W3895"/>
          <cell r="X3895"/>
          <cell r="Y3895" t="str">
            <v xml:space="preserve"> </v>
          </cell>
          <cell r="Z3895" t="str">
            <v xml:space="preserve">  </v>
          </cell>
          <cell r="AA3895"/>
          <cell r="AB3895"/>
          <cell r="AC3895"/>
          <cell r="AD3895"/>
          <cell r="AE3895">
            <v>45710</v>
          </cell>
          <cell r="AF3895">
            <v>-58</v>
          </cell>
          <cell r="AG3895" t="str">
            <v>Feb</v>
          </cell>
          <cell r="AH3895" t="str">
            <v>Feb</v>
          </cell>
          <cell r="AI3895">
            <v>45344</v>
          </cell>
          <cell r="AJ3895" t="str">
            <v xml:space="preserve"> </v>
          </cell>
          <cell r="AK3895" t="str">
            <v xml:space="preserve"> </v>
          </cell>
          <cell r="AL3895"/>
          <cell r="AM3895"/>
          <cell r="AN3895"/>
          <cell r="AO3895"/>
          <cell r="AP3895" t="str">
            <v xml:space="preserve"> </v>
          </cell>
          <cell r="AQ3895" t="str">
            <v xml:space="preserve"> </v>
          </cell>
          <cell r="AR3895"/>
          <cell r="AS3895"/>
          <cell r="AT3895"/>
          <cell r="AU3895"/>
        </row>
        <row r="3896">
          <cell r="B3896" t="str">
            <v>AC-310</v>
          </cell>
          <cell r="C3896">
            <v>39531</v>
          </cell>
          <cell r="D3896" t="str">
            <v>#REF!</v>
          </cell>
          <cell r="E3896">
            <v>45269</v>
          </cell>
          <cell r="F3896" t="str">
            <v>ACTIVO</v>
          </cell>
          <cell r="G3896" t="str">
            <v>NO APLICA</v>
          </cell>
          <cell r="H3896" t="str">
            <v xml:space="preserve">MICROPIPETA MONOCANAL </v>
          </cell>
          <cell r="I3896" t="str">
            <v xml:space="preserve">NO APLICA </v>
          </cell>
          <cell r="J3896" t="str">
            <v>BRAND</v>
          </cell>
          <cell r="K3896" t="str">
            <v>705874 TRANSFERPETTE S</v>
          </cell>
          <cell r="L3896" t="str">
            <v>22K74442</v>
          </cell>
          <cell r="M3896" t="str">
            <v>VOLUMÉTRICOS</v>
          </cell>
          <cell r="N3896" t="str">
            <v>DP</v>
          </cell>
          <cell r="O3896" t="str">
            <v>AC - ASEGURAMIENTO DE LA CALIDAD</v>
          </cell>
          <cell r="P3896" t="str">
            <v>LABORATORIO FISICOQUIMICA 1</v>
          </cell>
          <cell r="Q3896" t="str">
            <v>PROPIO</v>
          </cell>
          <cell r="R3896" t="str">
            <v>VOLUMEN</v>
          </cell>
          <cell r="S3896" t="str">
            <v xml:space="preserve">10 ul a 100 ul </v>
          </cell>
          <cell r="T3896"/>
          <cell r="U3896"/>
          <cell r="V3896">
            <v>12</v>
          </cell>
          <cell r="W3896"/>
          <cell r="X3896"/>
          <cell r="Y3896" t="str">
            <v xml:space="preserve"> </v>
          </cell>
          <cell r="Z3896" t="str">
            <v xml:space="preserve">  </v>
          </cell>
          <cell r="AA3896"/>
          <cell r="AB3896"/>
          <cell r="AC3896"/>
          <cell r="AD3896"/>
          <cell r="AE3896">
            <v>45694</v>
          </cell>
          <cell r="AF3896">
            <v>-74</v>
          </cell>
          <cell r="AG3896" t="str">
            <v>Feb</v>
          </cell>
          <cell r="AH3896" t="str">
            <v>Feb</v>
          </cell>
          <cell r="AI3896">
            <v>45328</v>
          </cell>
          <cell r="AJ3896" t="str">
            <v xml:space="preserve"> </v>
          </cell>
          <cell r="AK3896" t="str">
            <v xml:space="preserve"> </v>
          </cell>
          <cell r="AL3896"/>
          <cell r="AM3896"/>
          <cell r="AN3896"/>
          <cell r="AO3896"/>
          <cell r="AP3896" t="str">
            <v xml:space="preserve"> </v>
          </cell>
          <cell r="AQ3896" t="str">
            <v xml:space="preserve"> </v>
          </cell>
          <cell r="AR3896"/>
          <cell r="AS3896"/>
          <cell r="AT3896"/>
          <cell r="AU3896"/>
        </row>
        <row r="3897">
          <cell r="B3897" t="str">
            <v>AC-309</v>
          </cell>
          <cell r="C3897">
            <v>39532</v>
          </cell>
          <cell r="D3897" t="str">
            <v>#REF!</v>
          </cell>
          <cell r="E3897">
            <v>45269</v>
          </cell>
          <cell r="F3897" t="str">
            <v>ACTIVO</v>
          </cell>
          <cell r="G3897" t="str">
            <v>NO APLICA</v>
          </cell>
          <cell r="H3897" t="str">
            <v xml:space="preserve">MICROPIPETA MONOCANAL </v>
          </cell>
          <cell r="I3897" t="str">
            <v xml:space="preserve">NO APLICA </v>
          </cell>
          <cell r="J3897" t="str">
            <v>BRAND</v>
          </cell>
          <cell r="K3897" t="str">
            <v>705874 TRANSFERPETTE S</v>
          </cell>
          <cell r="L3897" t="str">
            <v>22K74441</v>
          </cell>
          <cell r="M3897" t="str">
            <v>VOLUMÉTRICOS</v>
          </cell>
          <cell r="N3897" t="str">
            <v>DP</v>
          </cell>
          <cell r="O3897" t="str">
            <v>AC - ASEGURAMIENTO DE LA CALIDAD</v>
          </cell>
          <cell r="P3897" t="str">
            <v>LABORATORIO 3 CEPAS</v>
          </cell>
          <cell r="Q3897" t="str">
            <v>PROPIO</v>
          </cell>
          <cell r="R3897" t="str">
            <v>VOLUMEN</v>
          </cell>
          <cell r="S3897" t="str">
            <v xml:space="preserve">10 ul a 100 ul </v>
          </cell>
          <cell r="T3897"/>
          <cell r="U3897"/>
          <cell r="V3897">
            <v>12</v>
          </cell>
          <cell r="W3897"/>
          <cell r="X3897"/>
          <cell r="Y3897" t="str">
            <v xml:space="preserve"> </v>
          </cell>
          <cell r="Z3897" t="str">
            <v xml:space="preserve">  </v>
          </cell>
          <cell r="AA3897"/>
          <cell r="AB3897"/>
          <cell r="AC3897"/>
          <cell r="AD3897"/>
          <cell r="AE3897">
            <v>45694</v>
          </cell>
          <cell r="AF3897">
            <v>-74</v>
          </cell>
          <cell r="AG3897" t="str">
            <v>Feb</v>
          </cell>
          <cell r="AH3897" t="str">
            <v>Feb</v>
          </cell>
          <cell r="AI3897">
            <v>45328</v>
          </cell>
          <cell r="AJ3897" t="str">
            <v xml:space="preserve"> </v>
          </cell>
          <cell r="AK3897" t="str">
            <v xml:space="preserve"> </v>
          </cell>
          <cell r="AL3897"/>
          <cell r="AM3897"/>
          <cell r="AN3897"/>
          <cell r="AO3897"/>
          <cell r="AP3897" t="str">
            <v xml:space="preserve"> </v>
          </cell>
          <cell r="AQ3897" t="str">
            <v xml:space="preserve"> </v>
          </cell>
          <cell r="AR3897"/>
          <cell r="AS3897"/>
          <cell r="AT3897"/>
          <cell r="AU3897"/>
        </row>
        <row r="3898">
          <cell r="B3898" t="str">
            <v>AC-307</v>
          </cell>
          <cell r="C3898">
            <v>39533</v>
          </cell>
          <cell r="D3898" t="str">
            <v>#REF!</v>
          </cell>
          <cell r="E3898">
            <v>45269</v>
          </cell>
          <cell r="F3898" t="str">
            <v>ACTIVO</v>
          </cell>
          <cell r="G3898" t="str">
            <v>NO APLICA</v>
          </cell>
          <cell r="H3898" t="str">
            <v>MICROPIPETA MONOCANAL</v>
          </cell>
          <cell r="I3898" t="str">
            <v xml:space="preserve">NO APLICA </v>
          </cell>
          <cell r="J3898" t="str">
            <v>BRAND</v>
          </cell>
          <cell r="K3898" t="str">
            <v>705873 TRANSFERPETTE S</v>
          </cell>
          <cell r="L3898" t="str">
            <v>22J53861</v>
          </cell>
          <cell r="M3898" t="str">
            <v>VOLUMÉTRICOS</v>
          </cell>
          <cell r="N3898" t="str">
            <v>DP</v>
          </cell>
          <cell r="O3898" t="str">
            <v>AC - ASEGURAMIENTO DE LA CALIDAD</v>
          </cell>
          <cell r="P3898" t="str">
            <v>DEPOSITO LABORATORIO 5</v>
          </cell>
          <cell r="Q3898" t="str">
            <v>PROPIO</v>
          </cell>
          <cell r="R3898" t="str">
            <v>VOLUMEN</v>
          </cell>
          <cell r="S3898" t="str">
            <v>5 uL a 50 uL</v>
          </cell>
          <cell r="T3898"/>
          <cell r="U3898"/>
          <cell r="V3898">
            <v>12</v>
          </cell>
          <cell r="W3898"/>
          <cell r="X3898"/>
          <cell r="Y3898" t="str">
            <v xml:space="preserve"> </v>
          </cell>
          <cell r="Z3898" t="str">
            <v xml:space="preserve">  </v>
          </cell>
          <cell r="AA3898"/>
          <cell r="AB3898"/>
          <cell r="AC3898"/>
          <cell r="AD3898"/>
          <cell r="AE3898">
            <v>45710</v>
          </cell>
          <cell r="AF3898">
            <v>-58</v>
          </cell>
          <cell r="AG3898" t="str">
            <v>Feb</v>
          </cell>
          <cell r="AH3898" t="str">
            <v>Feb</v>
          </cell>
          <cell r="AI3898">
            <v>45344</v>
          </cell>
          <cell r="AJ3898" t="str">
            <v xml:space="preserve"> </v>
          </cell>
          <cell r="AK3898" t="str">
            <v xml:space="preserve"> </v>
          </cell>
          <cell r="AL3898"/>
          <cell r="AM3898"/>
          <cell r="AN3898"/>
          <cell r="AO3898"/>
          <cell r="AP3898" t="str">
            <v xml:space="preserve"> </v>
          </cell>
          <cell r="AQ3898" t="str">
            <v xml:space="preserve"> </v>
          </cell>
          <cell r="AR3898"/>
          <cell r="AS3898"/>
          <cell r="AT3898"/>
          <cell r="AU3898"/>
        </row>
        <row r="3899">
          <cell r="B3899" t="str">
            <v>AC-308</v>
          </cell>
          <cell r="C3899">
            <v>39534</v>
          </cell>
          <cell r="D3899" t="str">
            <v>#REF!</v>
          </cell>
          <cell r="E3899">
            <v>45269</v>
          </cell>
          <cell r="F3899" t="str">
            <v>ACTIVO</v>
          </cell>
          <cell r="G3899" t="str">
            <v>NO APLICA</v>
          </cell>
          <cell r="H3899" t="str">
            <v>MICROPIPETA MONOCANAL</v>
          </cell>
          <cell r="I3899" t="str">
            <v xml:space="preserve">NO APLICA </v>
          </cell>
          <cell r="J3899" t="str">
            <v>BRAND</v>
          </cell>
          <cell r="K3899" t="str">
            <v>705873 TRANSFERPETTE S</v>
          </cell>
          <cell r="L3899" t="str">
            <v>22J53860</v>
          </cell>
          <cell r="M3899" t="str">
            <v>VOLUMÉTRICOS</v>
          </cell>
          <cell r="N3899" t="str">
            <v>DP</v>
          </cell>
          <cell r="O3899" t="str">
            <v>AC - ASEGURAMIENTO DE LA CALIDAD</v>
          </cell>
          <cell r="P3899" t="str">
            <v>LABORATORIO FISICOQUIMICA 2</v>
          </cell>
          <cell r="Q3899" t="str">
            <v>PROPIO</v>
          </cell>
          <cell r="R3899" t="str">
            <v>VOLUMEN</v>
          </cell>
          <cell r="S3899" t="str">
            <v>5 uL a 50 uL</v>
          </cell>
          <cell r="T3899"/>
          <cell r="U3899"/>
          <cell r="V3899">
            <v>12</v>
          </cell>
          <cell r="W3899"/>
          <cell r="X3899"/>
          <cell r="Y3899" t="str">
            <v xml:space="preserve"> </v>
          </cell>
          <cell r="Z3899" t="str">
            <v xml:space="preserve">  </v>
          </cell>
          <cell r="AA3899"/>
          <cell r="AB3899"/>
          <cell r="AC3899"/>
          <cell r="AD3899"/>
          <cell r="AE3899">
            <v>45694</v>
          </cell>
          <cell r="AF3899">
            <v>-74</v>
          </cell>
          <cell r="AG3899" t="str">
            <v>Feb</v>
          </cell>
          <cell r="AH3899" t="str">
            <v>Feb</v>
          </cell>
          <cell r="AI3899">
            <v>45328</v>
          </cell>
          <cell r="AJ3899" t="str">
            <v xml:space="preserve"> </v>
          </cell>
          <cell r="AK3899" t="str">
            <v xml:space="preserve"> </v>
          </cell>
          <cell r="AL3899"/>
          <cell r="AM3899"/>
          <cell r="AN3899"/>
          <cell r="AO3899"/>
          <cell r="AP3899" t="str">
            <v xml:space="preserve"> </v>
          </cell>
          <cell r="AQ3899" t="str">
            <v xml:space="preserve"> </v>
          </cell>
          <cell r="AR3899"/>
          <cell r="AS3899"/>
          <cell r="AT3899"/>
          <cell r="AU3899"/>
        </row>
        <row r="3900">
          <cell r="B3900" t="str">
            <v>AC-306</v>
          </cell>
          <cell r="C3900">
            <v>39535</v>
          </cell>
          <cell r="D3900" t="str">
            <v>#REF!</v>
          </cell>
          <cell r="E3900">
            <v>45269</v>
          </cell>
          <cell r="F3900" t="str">
            <v>ACTIVO</v>
          </cell>
          <cell r="G3900" t="str">
            <v>NO APLICA</v>
          </cell>
          <cell r="H3900" t="str">
            <v xml:space="preserve">MICROPIPETA MONOCANAL </v>
          </cell>
          <cell r="I3900" t="str">
            <v xml:space="preserve">NO APLICA </v>
          </cell>
          <cell r="J3900" t="str">
            <v>BRAND</v>
          </cell>
          <cell r="K3900" t="str">
            <v>705872 TRANSFERPETTE S</v>
          </cell>
          <cell r="L3900" t="str">
            <v>22H30969</v>
          </cell>
          <cell r="M3900" t="str">
            <v>VOLUMÉTRICOS</v>
          </cell>
          <cell r="N3900" t="str">
            <v>DP</v>
          </cell>
          <cell r="O3900" t="str">
            <v>AC - ASEGURAMIENTO DE LA CALIDAD</v>
          </cell>
          <cell r="P3900" t="str">
            <v>LABORATORIO FISICOQUIMICA 2</v>
          </cell>
          <cell r="Q3900" t="str">
            <v>PROPIO</v>
          </cell>
          <cell r="R3900" t="str">
            <v>VOLUMEN</v>
          </cell>
          <cell r="S3900" t="str">
            <v>2 ul a 20 ul</v>
          </cell>
          <cell r="T3900"/>
          <cell r="U3900"/>
          <cell r="V3900">
            <v>12</v>
          </cell>
          <cell r="W3900"/>
          <cell r="X3900"/>
          <cell r="Y3900" t="str">
            <v xml:space="preserve"> </v>
          </cell>
          <cell r="Z3900" t="str">
            <v xml:space="preserve">  </v>
          </cell>
          <cell r="AA3900"/>
          <cell r="AB3900"/>
          <cell r="AC3900"/>
          <cell r="AD3900"/>
          <cell r="AE3900">
            <v>45695</v>
          </cell>
          <cell r="AF3900">
            <v>-73</v>
          </cell>
          <cell r="AG3900" t="str">
            <v>Feb</v>
          </cell>
          <cell r="AH3900" t="str">
            <v>Feb</v>
          </cell>
          <cell r="AI3900">
            <v>45329</v>
          </cell>
          <cell r="AJ3900" t="str">
            <v xml:space="preserve"> </v>
          </cell>
          <cell r="AK3900" t="str">
            <v xml:space="preserve"> </v>
          </cell>
          <cell r="AL3900"/>
          <cell r="AM3900"/>
          <cell r="AN3900"/>
          <cell r="AO3900"/>
          <cell r="AP3900" t="str">
            <v xml:space="preserve"> </v>
          </cell>
          <cell r="AQ3900" t="str">
            <v xml:space="preserve"> </v>
          </cell>
          <cell r="AR3900"/>
          <cell r="AS3900"/>
          <cell r="AT3900"/>
          <cell r="AU3900"/>
        </row>
        <row r="3901">
          <cell r="B3901" t="str">
            <v>AC-305</v>
          </cell>
          <cell r="C3901">
            <v>39536</v>
          </cell>
          <cell r="D3901" t="str">
            <v>#REF!</v>
          </cell>
          <cell r="E3901">
            <v>45269</v>
          </cell>
          <cell r="F3901" t="str">
            <v>ACTIVO</v>
          </cell>
          <cell r="G3901" t="str">
            <v>NO APLICA</v>
          </cell>
          <cell r="H3901" t="str">
            <v xml:space="preserve">MICROPIPETA MONOCANAL </v>
          </cell>
          <cell r="I3901" t="str">
            <v xml:space="preserve">NO APLICA </v>
          </cell>
          <cell r="J3901" t="str">
            <v>BRAND</v>
          </cell>
          <cell r="K3901" t="str">
            <v>705872 TRANSFERPETTE S</v>
          </cell>
          <cell r="L3901" t="str">
            <v>22H30968</v>
          </cell>
          <cell r="M3901" t="str">
            <v>VOLUMÉTRICOS</v>
          </cell>
          <cell r="N3901" t="str">
            <v>DP</v>
          </cell>
          <cell r="O3901" t="str">
            <v>AC - ASEGURAMIENTO DE LA CALIDAD</v>
          </cell>
          <cell r="P3901" t="str">
            <v>LABORATORIO 5 LAL</v>
          </cell>
          <cell r="Q3901" t="str">
            <v>PROPIO</v>
          </cell>
          <cell r="R3901" t="str">
            <v>VOLUMEN</v>
          </cell>
          <cell r="S3901" t="str">
            <v>2 ul a 20 ul</v>
          </cell>
          <cell r="T3901"/>
          <cell r="U3901"/>
          <cell r="V3901">
            <v>12</v>
          </cell>
          <cell r="W3901"/>
          <cell r="X3901"/>
          <cell r="Y3901" t="str">
            <v xml:space="preserve"> </v>
          </cell>
          <cell r="Z3901" t="str">
            <v xml:space="preserve">  </v>
          </cell>
          <cell r="AA3901"/>
          <cell r="AB3901"/>
          <cell r="AC3901"/>
          <cell r="AD3901"/>
          <cell r="AE3901">
            <v>45694</v>
          </cell>
          <cell r="AF3901">
            <v>-74</v>
          </cell>
          <cell r="AG3901" t="str">
            <v>Feb</v>
          </cell>
          <cell r="AH3901" t="str">
            <v>Feb</v>
          </cell>
          <cell r="AI3901">
            <v>45328</v>
          </cell>
          <cell r="AJ3901" t="str">
            <v xml:space="preserve"> </v>
          </cell>
          <cell r="AK3901" t="str">
            <v xml:space="preserve"> </v>
          </cell>
          <cell r="AL3901"/>
          <cell r="AM3901"/>
          <cell r="AN3901"/>
          <cell r="AO3901"/>
          <cell r="AP3901" t="str">
            <v xml:space="preserve"> </v>
          </cell>
          <cell r="AQ3901" t="str">
            <v xml:space="preserve"> </v>
          </cell>
          <cell r="AR3901"/>
          <cell r="AS3901"/>
          <cell r="AT3901"/>
          <cell r="AU3901"/>
        </row>
        <row r="3902">
          <cell r="B3902" t="str">
            <v>AC-304</v>
          </cell>
          <cell r="C3902">
            <v>39537</v>
          </cell>
          <cell r="D3902" t="str">
            <v>#REF!</v>
          </cell>
          <cell r="E3902">
            <v>45269</v>
          </cell>
          <cell r="F3902" t="str">
            <v>ACTIVO</v>
          </cell>
          <cell r="G3902" t="str">
            <v>NO APLICA</v>
          </cell>
          <cell r="H3902" t="str">
            <v xml:space="preserve">MICROPIPETA MONOCANAL </v>
          </cell>
          <cell r="I3902" t="str">
            <v xml:space="preserve">NO APLICA </v>
          </cell>
          <cell r="J3902" t="str">
            <v>BRAND</v>
          </cell>
          <cell r="K3902" t="str">
            <v>705870 TRANSFERPETTE S</v>
          </cell>
          <cell r="L3902" t="str">
            <v>22J65130</v>
          </cell>
          <cell r="M3902" t="str">
            <v>VOLUMÉTRICOS</v>
          </cell>
          <cell r="N3902" t="str">
            <v>DP</v>
          </cell>
          <cell r="O3902" t="str">
            <v>AC - ASEGURAMIENTO DE LA CALIDAD</v>
          </cell>
          <cell r="P3902" t="str">
            <v>LABORATORIO FISICOQUIMICA 2</v>
          </cell>
          <cell r="Q3902" t="str">
            <v>PROPIO</v>
          </cell>
          <cell r="R3902" t="str">
            <v>VOLUMEN</v>
          </cell>
          <cell r="S3902" t="str">
            <v>0,5 ul a 10 ul</v>
          </cell>
          <cell r="T3902"/>
          <cell r="U3902"/>
          <cell r="V3902">
            <v>12</v>
          </cell>
          <cell r="W3902"/>
          <cell r="X3902"/>
          <cell r="Y3902" t="str">
            <v xml:space="preserve"> </v>
          </cell>
          <cell r="Z3902" t="str">
            <v xml:space="preserve">  </v>
          </cell>
          <cell r="AA3902"/>
          <cell r="AB3902"/>
          <cell r="AC3902"/>
          <cell r="AD3902"/>
          <cell r="AE3902">
            <v>45695</v>
          </cell>
          <cell r="AF3902">
            <v>-73</v>
          </cell>
          <cell r="AG3902" t="str">
            <v>Feb</v>
          </cell>
          <cell r="AH3902" t="str">
            <v>Feb</v>
          </cell>
          <cell r="AI3902">
            <v>45329</v>
          </cell>
          <cell r="AJ3902" t="str">
            <v xml:space="preserve"> </v>
          </cell>
          <cell r="AK3902" t="str">
            <v xml:space="preserve"> </v>
          </cell>
          <cell r="AL3902"/>
          <cell r="AM3902"/>
          <cell r="AN3902"/>
          <cell r="AO3902"/>
          <cell r="AP3902" t="str">
            <v xml:space="preserve"> </v>
          </cell>
          <cell r="AQ3902" t="str">
            <v xml:space="preserve"> </v>
          </cell>
          <cell r="AR3902"/>
          <cell r="AS3902"/>
          <cell r="AT3902"/>
          <cell r="AU3902"/>
        </row>
        <row r="3903">
          <cell r="B3903" t="str">
            <v>AC-303</v>
          </cell>
          <cell r="C3903">
            <v>39538</v>
          </cell>
          <cell r="D3903" t="str">
            <v>#REF!</v>
          </cell>
          <cell r="E3903">
            <v>45269</v>
          </cell>
          <cell r="F3903" t="str">
            <v>ACTIVO</v>
          </cell>
          <cell r="G3903" t="str">
            <v>NO APLICA</v>
          </cell>
          <cell r="H3903" t="str">
            <v xml:space="preserve">MICROPIPETA MONOCANAL </v>
          </cell>
          <cell r="I3903" t="str">
            <v xml:space="preserve">NO APLICA </v>
          </cell>
          <cell r="J3903" t="str">
            <v>BRAND</v>
          </cell>
          <cell r="K3903" t="str">
            <v>705870 TRANSFERPETTE S</v>
          </cell>
          <cell r="L3903" t="str">
            <v>22J65109</v>
          </cell>
          <cell r="M3903" t="str">
            <v>VOLUMÉTRICOS</v>
          </cell>
          <cell r="N3903" t="str">
            <v>DP</v>
          </cell>
          <cell r="O3903" t="str">
            <v>AC - ASEGURAMIENTO DE LA CALIDAD</v>
          </cell>
          <cell r="P3903" t="str">
            <v>LABORATORIO 5 LAL</v>
          </cell>
          <cell r="Q3903" t="str">
            <v>PROPIO</v>
          </cell>
          <cell r="R3903" t="str">
            <v>VOLUMEN</v>
          </cell>
          <cell r="S3903" t="str">
            <v>0,5 ul a 10 ul</v>
          </cell>
          <cell r="T3903"/>
          <cell r="U3903"/>
          <cell r="V3903">
            <v>12</v>
          </cell>
          <cell r="W3903"/>
          <cell r="X3903"/>
          <cell r="Y3903" t="str">
            <v xml:space="preserve"> </v>
          </cell>
          <cell r="Z3903" t="str">
            <v xml:space="preserve">  </v>
          </cell>
          <cell r="AA3903"/>
          <cell r="AB3903"/>
          <cell r="AC3903"/>
          <cell r="AD3903"/>
          <cell r="AE3903">
            <v>45694</v>
          </cell>
          <cell r="AF3903">
            <v>-74</v>
          </cell>
          <cell r="AG3903" t="str">
            <v>Feb</v>
          </cell>
          <cell r="AH3903" t="str">
            <v>Feb</v>
          </cell>
          <cell r="AI3903">
            <v>45328</v>
          </cell>
          <cell r="AJ3903" t="str">
            <v xml:space="preserve"> </v>
          </cell>
          <cell r="AK3903" t="str">
            <v xml:space="preserve"> </v>
          </cell>
          <cell r="AL3903"/>
          <cell r="AM3903"/>
          <cell r="AN3903"/>
          <cell r="AO3903"/>
          <cell r="AP3903" t="str">
            <v xml:space="preserve"> </v>
          </cell>
          <cell r="AQ3903" t="str">
            <v xml:space="preserve"> </v>
          </cell>
          <cell r="AR3903"/>
          <cell r="AS3903"/>
          <cell r="AT3903"/>
          <cell r="AU3903"/>
        </row>
        <row r="3904">
          <cell r="B3904" t="str">
            <v>HG-149</v>
          </cell>
          <cell r="C3904">
            <v>39539</v>
          </cell>
          <cell r="D3904" t="str">
            <v>#REF!</v>
          </cell>
          <cell r="E3904">
            <v>45269</v>
          </cell>
          <cell r="F3904" t="str">
            <v>ACTIVO</v>
          </cell>
          <cell r="G3904" t="str">
            <v>NO APLICA</v>
          </cell>
          <cell r="H3904" t="str">
            <v>MICROPIPETA MONOCANAL</v>
          </cell>
          <cell r="I3904" t="str">
            <v xml:space="preserve">NO APLICA </v>
          </cell>
          <cell r="J3904" t="str">
            <v>BRAND</v>
          </cell>
          <cell r="K3904" t="str">
            <v>704780 TRANSFERPETTE S</v>
          </cell>
          <cell r="L3904" t="str">
            <v>22H49842</v>
          </cell>
          <cell r="M3904" t="str">
            <v>VOLUMÉTRICOS</v>
          </cell>
          <cell r="N3904" t="str">
            <v>DP</v>
          </cell>
          <cell r="O3904" t="str">
            <v>HG - HACIENDA GALINDO</v>
          </cell>
          <cell r="P3904" t="str">
            <v xml:space="preserve">LABORATORIO DE VENENOS </v>
          </cell>
          <cell r="Q3904" t="str">
            <v>PROPIO</v>
          </cell>
          <cell r="R3904" t="str">
            <v>VOLUMEN</v>
          </cell>
          <cell r="S3904" t="str">
            <v>100 ul a 1000 ul</v>
          </cell>
          <cell r="T3904"/>
          <cell r="U3904"/>
          <cell r="V3904">
            <v>12</v>
          </cell>
          <cell r="W3904"/>
          <cell r="X3904"/>
          <cell r="Y3904" t="str">
            <v xml:space="preserve"> </v>
          </cell>
          <cell r="Z3904" t="str">
            <v xml:space="preserve">  </v>
          </cell>
          <cell r="AA3904"/>
          <cell r="AB3904"/>
          <cell r="AC3904"/>
          <cell r="AD3904"/>
          <cell r="AE3904">
            <v>45736</v>
          </cell>
          <cell r="AF3904">
            <v>-32</v>
          </cell>
          <cell r="AG3904" t="str">
            <v>Mar</v>
          </cell>
          <cell r="AH3904" t="str">
            <v>Mar</v>
          </cell>
          <cell r="AI3904">
            <v>45371</v>
          </cell>
          <cell r="AJ3904" t="str">
            <v xml:space="preserve"> </v>
          </cell>
          <cell r="AK3904" t="str">
            <v xml:space="preserve"> </v>
          </cell>
          <cell r="AL3904"/>
          <cell r="AM3904"/>
          <cell r="AN3904"/>
          <cell r="AO3904"/>
          <cell r="AP3904" t="str">
            <v xml:space="preserve"> </v>
          </cell>
          <cell r="AQ3904" t="str">
            <v xml:space="preserve"> </v>
          </cell>
          <cell r="AR3904"/>
          <cell r="AS3904"/>
          <cell r="AT3904"/>
          <cell r="AU3904"/>
        </row>
        <row r="3905">
          <cell r="B3905" t="str">
            <v>BIO-160</v>
          </cell>
          <cell r="C3905">
            <v>39540</v>
          </cell>
          <cell r="D3905" t="str">
            <v>#REF!</v>
          </cell>
          <cell r="E3905">
            <v>45269</v>
          </cell>
          <cell r="F3905" t="str">
            <v>ACTIVO</v>
          </cell>
          <cell r="G3905" t="str">
            <v>NO APLICA</v>
          </cell>
          <cell r="H3905" t="str">
            <v>MICROPIPETA MONOCANAL</v>
          </cell>
          <cell r="I3905" t="str">
            <v xml:space="preserve">NO APLICA </v>
          </cell>
          <cell r="J3905" t="str">
            <v>BRAND</v>
          </cell>
          <cell r="K3905" t="str">
            <v>704780 TRANSFERPETTE S</v>
          </cell>
          <cell r="L3905" t="str">
            <v>22H49843</v>
          </cell>
          <cell r="M3905" t="str">
            <v>VOLUMÉTRICOS</v>
          </cell>
          <cell r="N3905" t="str">
            <v>DP</v>
          </cell>
          <cell r="O3905" t="str">
            <v>BIO - BIOTERIO</v>
          </cell>
          <cell r="P3905" t="str">
            <v>LABORATORIO</v>
          </cell>
          <cell r="Q3905" t="str">
            <v>PROPIO</v>
          </cell>
          <cell r="R3905" t="str">
            <v>VOLUMEN</v>
          </cell>
          <cell r="S3905" t="str">
            <v>100 ul a 1000 ul</v>
          </cell>
          <cell r="T3905"/>
          <cell r="U3905"/>
          <cell r="V3905">
            <v>12</v>
          </cell>
          <cell r="W3905"/>
          <cell r="X3905"/>
          <cell r="Y3905" t="str">
            <v xml:space="preserve"> </v>
          </cell>
          <cell r="Z3905" t="str">
            <v xml:space="preserve">  </v>
          </cell>
          <cell r="AA3905"/>
          <cell r="AB3905"/>
          <cell r="AC3905"/>
          <cell r="AD3905"/>
          <cell r="AE3905">
            <v>45721</v>
          </cell>
          <cell r="AF3905">
            <v>-47</v>
          </cell>
          <cell r="AG3905" t="str">
            <v>Mar</v>
          </cell>
          <cell r="AH3905" t="str">
            <v>Mar</v>
          </cell>
          <cell r="AI3905">
            <v>45356</v>
          </cell>
          <cell r="AJ3905" t="str">
            <v xml:space="preserve"> </v>
          </cell>
          <cell r="AK3905" t="str">
            <v xml:space="preserve"> </v>
          </cell>
          <cell r="AL3905"/>
          <cell r="AM3905"/>
          <cell r="AN3905"/>
          <cell r="AO3905"/>
          <cell r="AP3905" t="str">
            <v xml:space="preserve"> </v>
          </cell>
          <cell r="AQ3905" t="str">
            <v xml:space="preserve"> </v>
          </cell>
          <cell r="AR3905"/>
          <cell r="AS3905"/>
          <cell r="AT3905"/>
          <cell r="AU3905"/>
        </row>
        <row r="3906">
          <cell r="B3906" t="str">
            <v>MC-096</v>
          </cell>
          <cell r="C3906">
            <v>39541</v>
          </cell>
          <cell r="D3906" t="str">
            <v>#REF!</v>
          </cell>
          <cell r="E3906">
            <v>45269</v>
          </cell>
          <cell r="F3906" t="str">
            <v>ACTIVO</v>
          </cell>
          <cell r="G3906" t="str">
            <v>NO APLICA</v>
          </cell>
          <cell r="H3906" t="str">
            <v>MICROPIPETA MONOCANAL</v>
          </cell>
          <cell r="I3906" t="str">
            <v xml:space="preserve">NO APLICA </v>
          </cell>
          <cell r="J3906" t="str">
            <v>BRAND</v>
          </cell>
          <cell r="K3906" t="str">
            <v>704780 TRANSFERPETTE S</v>
          </cell>
          <cell r="L3906" t="str">
            <v>22H49833</v>
          </cell>
          <cell r="M3906" t="str">
            <v>VOLUMÉTRICOS</v>
          </cell>
          <cell r="N3906" t="str">
            <v>DP</v>
          </cell>
          <cell r="O3906" t="str">
            <v>MC - MEDIOS DE CULTIVO</v>
          </cell>
          <cell r="P3906"/>
          <cell r="Q3906" t="str">
            <v>PROPIO</v>
          </cell>
          <cell r="R3906" t="str">
            <v>VOLUMEN</v>
          </cell>
          <cell r="S3906" t="str">
            <v>100 ul a 1000 ul</v>
          </cell>
          <cell r="T3906"/>
          <cell r="U3906"/>
          <cell r="V3906">
            <v>12</v>
          </cell>
          <cell r="W3906"/>
          <cell r="X3906"/>
          <cell r="Y3906" t="str">
            <v xml:space="preserve"> </v>
          </cell>
          <cell r="Z3906" t="str">
            <v xml:space="preserve">  </v>
          </cell>
          <cell r="AA3906"/>
          <cell r="AB3906"/>
          <cell r="AC3906"/>
          <cell r="AD3906"/>
          <cell r="AE3906">
            <v>45735</v>
          </cell>
          <cell r="AF3906">
            <v>-33</v>
          </cell>
          <cell r="AG3906" t="str">
            <v>Mar</v>
          </cell>
          <cell r="AH3906" t="str">
            <v>Mar</v>
          </cell>
          <cell r="AI3906">
            <v>45370</v>
          </cell>
          <cell r="AJ3906" t="str">
            <v xml:space="preserve"> </v>
          </cell>
          <cell r="AK3906" t="str">
            <v xml:space="preserve"> </v>
          </cell>
          <cell r="AL3906"/>
          <cell r="AM3906"/>
          <cell r="AN3906"/>
          <cell r="AO3906"/>
          <cell r="AP3906" t="str">
            <v xml:space="preserve"> </v>
          </cell>
          <cell r="AQ3906" t="str">
            <v xml:space="preserve"> </v>
          </cell>
          <cell r="AR3906"/>
          <cell r="AS3906"/>
          <cell r="AT3906"/>
          <cell r="AU3906"/>
        </row>
        <row r="3907">
          <cell r="B3907" t="str">
            <v>HG-148</v>
          </cell>
          <cell r="C3907">
            <v>39542</v>
          </cell>
          <cell r="D3907" t="str">
            <v>#REF!</v>
          </cell>
          <cell r="E3907">
            <v>45269</v>
          </cell>
          <cell r="F3907" t="str">
            <v>ACTIVO</v>
          </cell>
          <cell r="G3907" t="str">
            <v>NO APLICA</v>
          </cell>
          <cell r="H3907" t="str">
            <v xml:space="preserve">MICROPIPETA MONOCANAL </v>
          </cell>
          <cell r="I3907" t="str">
            <v xml:space="preserve">NO APLICA </v>
          </cell>
          <cell r="J3907" t="str">
            <v>BRAND</v>
          </cell>
          <cell r="K3907" t="str">
            <v>705874 TRANSFERPETTE S</v>
          </cell>
          <cell r="L3907" t="str">
            <v>22K74444</v>
          </cell>
          <cell r="M3907" t="str">
            <v>VOLUMÉTRICOS</v>
          </cell>
          <cell r="N3907" t="str">
            <v>DP</v>
          </cell>
          <cell r="O3907" t="str">
            <v>HG - HACIENDA GALINDO</v>
          </cell>
          <cell r="P3907" t="str">
            <v xml:space="preserve">LABORATORIO DE VENENOS </v>
          </cell>
          <cell r="Q3907" t="str">
            <v>PROPIO</v>
          </cell>
          <cell r="R3907" t="str">
            <v>VOLUMEN</v>
          </cell>
          <cell r="S3907" t="str">
            <v xml:space="preserve">10 ul a 100 ul </v>
          </cell>
          <cell r="T3907"/>
          <cell r="U3907"/>
          <cell r="V3907">
            <v>12</v>
          </cell>
          <cell r="W3907"/>
          <cell r="X3907"/>
          <cell r="Y3907" t="str">
            <v xml:space="preserve"> </v>
          </cell>
          <cell r="Z3907" t="str">
            <v xml:space="preserve">  </v>
          </cell>
          <cell r="AA3907"/>
          <cell r="AB3907"/>
          <cell r="AC3907"/>
          <cell r="AD3907"/>
          <cell r="AE3907">
            <v>45736</v>
          </cell>
          <cell r="AF3907">
            <v>-32</v>
          </cell>
          <cell r="AG3907" t="str">
            <v>Mar</v>
          </cell>
          <cell r="AH3907" t="str">
            <v>Mar</v>
          </cell>
          <cell r="AI3907">
            <v>45371</v>
          </cell>
          <cell r="AJ3907" t="str">
            <v xml:space="preserve"> </v>
          </cell>
          <cell r="AK3907" t="str">
            <v xml:space="preserve"> </v>
          </cell>
          <cell r="AL3907"/>
          <cell r="AM3907"/>
          <cell r="AN3907"/>
          <cell r="AO3907"/>
          <cell r="AP3907" t="str">
            <v xml:space="preserve"> </v>
          </cell>
          <cell r="AQ3907" t="str">
            <v xml:space="preserve"> </v>
          </cell>
          <cell r="AR3907"/>
          <cell r="AS3907"/>
          <cell r="AT3907"/>
          <cell r="AU3907"/>
        </row>
        <row r="3908">
          <cell r="B3908" t="str">
            <v>BIO-158</v>
          </cell>
          <cell r="C3908">
            <v>39543</v>
          </cell>
          <cell r="D3908" t="str">
            <v>#REF!</v>
          </cell>
          <cell r="E3908">
            <v>45269</v>
          </cell>
          <cell r="F3908" t="str">
            <v>ACTIVO</v>
          </cell>
          <cell r="G3908" t="str">
            <v>NO APLICA</v>
          </cell>
          <cell r="H3908" t="str">
            <v xml:space="preserve">MICROPIPETA MONOCANAL </v>
          </cell>
          <cell r="I3908" t="str">
            <v xml:space="preserve">NO APLICA </v>
          </cell>
          <cell r="J3908" t="str">
            <v>BRAND</v>
          </cell>
          <cell r="K3908" t="str">
            <v>705874 TRANSFERPETTE S</v>
          </cell>
          <cell r="L3908" t="str">
            <v>22K74426</v>
          </cell>
          <cell r="M3908" t="str">
            <v>VOLUMÉTRICOS</v>
          </cell>
          <cell r="N3908" t="str">
            <v>DP</v>
          </cell>
          <cell r="O3908" t="str">
            <v>BIO - BIOTERIO</v>
          </cell>
          <cell r="P3908" t="str">
            <v>LABORATORIO</v>
          </cell>
          <cell r="Q3908" t="str">
            <v>PROPIO</v>
          </cell>
          <cell r="R3908" t="str">
            <v>VOLUMEN</v>
          </cell>
          <cell r="S3908" t="str">
            <v xml:space="preserve">10 ul a 100 ul </v>
          </cell>
          <cell r="T3908"/>
          <cell r="U3908"/>
          <cell r="V3908">
            <v>12</v>
          </cell>
          <cell r="W3908"/>
          <cell r="X3908"/>
          <cell r="Y3908" t="str">
            <v xml:space="preserve"> </v>
          </cell>
          <cell r="Z3908" t="str">
            <v xml:space="preserve">  </v>
          </cell>
          <cell r="AA3908"/>
          <cell r="AB3908"/>
          <cell r="AC3908"/>
          <cell r="AD3908"/>
          <cell r="AE3908">
            <v>45721</v>
          </cell>
          <cell r="AF3908">
            <v>-47</v>
          </cell>
          <cell r="AG3908" t="str">
            <v>Mar</v>
          </cell>
          <cell r="AH3908" t="str">
            <v>Mar</v>
          </cell>
          <cell r="AI3908">
            <v>45356</v>
          </cell>
          <cell r="AJ3908" t="str">
            <v xml:space="preserve"> </v>
          </cell>
          <cell r="AK3908" t="str">
            <v xml:space="preserve"> </v>
          </cell>
          <cell r="AL3908"/>
          <cell r="AM3908"/>
          <cell r="AN3908"/>
          <cell r="AO3908"/>
          <cell r="AP3908" t="str">
            <v xml:space="preserve"> </v>
          </cell>
          <cell r="AQ3908" t="str">
            <v xml:space="preserve"> </v>
          </cell>
          <cell r="AR3908"/>
          <cell r="AS3908"/>
          <cell r="AT3908"/>
          <cell r="AU3908"/>
        </row>
        <row r="3909">
          <cell r="B3909" t="str">
            <v>MC-098</v>
          </cell>
          <cell r="C3909">
            <v>39544</v>
          </cell>
          <cell r="D3909" t="str">
            <v>#REF!</v>
          </cell>
          <cell r="E3909">
            <v>45269</v>
          </cell>
          <cell r="F3909" t="str">
            <v>ACTIVO</v>
          </cell>
          <cell r="G3909" t="str">
            <v>NO APLICA</v>
          </cell>
          <cell r="H3909" t="str">
            <v xml:space="preserve">MICROPIPETA MONOCANAL </v>
          </cell>
          <cell r="I3909" t="str">
            <v xml:space="preserve">NO APLICA </v>
          </cell>
          <cell r="J3909" t="str">
            <v>BRAND</v>
          </cell>
          <cell r="K3909" t="str">
            <v>705874 TRANSFERPETTE S</v>
          </cell>
          <cell r="L3909" t="str">
            <v>22K74445</v>
          </cell>
          <cell r="M3909" t="str">
            <v>VOLUMÉTRICOS</v>
          </cell>
          <cell r="N3909" t="str">
            <v>DP</v>
          </cell>
          <cell r="O3909" t="str">
            <v>MC - MEDIOS DE CULTIVO</v>
          </cell>
          <cell r="P3909"/>
          <cell r="Q3909" t="str">
            <v>PROPIO</v>
          </cell>
          <cell r="R3909" t="str">
            <v>VOLUMEN</v>
          </cell>
          <cell r="S3909" t="str">
            <v xml:space="preserve">10 ul a 100 ul </v>
          </cell>
          <cell r="T3909"/>
          <cell r="U3909"/>
          <cell r="V3909">
            <v>12</v>
          </cell>
          <cell r="W3909"/>
          <cell r="X3909"/>
          <cell r="Y3909" t="str">
            <v xml:space="preserve"> </v>
          </cell>
          <cell r="Z3909" t="str">
            <v xml:space="preserve">  </v>
          </cell>
          <cell r="AA3909"/>
          <cell r="AB3909"/>
          <cell r="AC3909"/>
          <cell r="AD3909"/>
          <cell r="AE3909">
            <v>45736</v>
          </cell>
          <cell r="AF3909">
            <v>-32</v>
          </cell>
          <cell r="AG3909" t="str">
            <v>Mar</v>
          </cell>
          <cell r="AH3909" t="str">
            <v>Mar</v>
          </cell>
          <cell r="AI3909">
            <v>45371</v>
          </cell>
          <cell r="AJ3909" t="str">
            <v xml:space="preserve"> </v>
          </cell>
          <cell r="AK3909" t="str">
            <v xml:space="preserve"> </v>
          </cell>
          <cell r="AL3909"/>
          <cell r="AM3909"/>
          <cell r="AN3909"/>
          <cell r="AO3909"/>
          <cell r="AP3909" t="str">
            <v xml:space="preserve"> </v>
          </cell>
          <cell r="AQ3909" t="str">
            <v xml:space="preserve"> </v>
          </cell>
          <cell r="AR3909"/>
          <cell r="AS3909"/>
          <cell r="AT3909"/>
          <cell r="AU3909"/>
        </row>
        <row r="3910">
          <cell r="B3910" t="str">
            <v>HG-147</v>
          </cell>
          <cell r="C3910">
            <v>39545</v>
          </cell>
          <cell r="D3910" t="str">
            <v>#REF!</v>
          </cell>
          <cell r="E3910">
            <v>45269</v>
          </cell>
          <cell r="F3910" t="str">
            <v>ACTIVO</v>
          </cell>
          <cell r="G3910" t="str">
            <v>NO APLICA</v>
          </cell>
          <cell r="H3910" t="str">
            <v xml:space="preserve">MICROPIPETA MONOCANAL </v>
          </cell>
          <cell r="I3910" t="str">
            <v xml:space="preserve">NO APLICA </v>
          </cell>
          <cell r="J3910" t="str">
            <v>BRAND</v>
          </cell>
          <cell r="K3910" t="str">
            <v>705870 TRANSFERPETTE S</v>
          </cell>
          <cell r="L3910" t="str">
            <v>22J65107</v>
          </cell>
          <cell r="M3910" t="str">
            <v>VOLUMÉTRICOS</v>
          </cell>
          <cell r="N3910" t="str">
            <v>DP</v>
          </cell>
          <cell r="O3910" t="str">
            <v>HG - HACIENDA GALINDO</v>
          </cell>
          <cell r="P3910" t="str">
            <v xml:space="preserve">LABORATORIO DE VENENOS </v>
          </cell>
          <cell r="Q3910" t="str">
            <v>PROPIO</v>
          </cell>
          <cell r="R3910" t="str">
            <v>VOLUMEN</v>
          </cell>
          <cell r="S3910" t="str">
            <v>0,5 ul a 10 ul</v>
          </cell>
          <cell r="T3910"/>
          <cell r="U3910"/>
          <cell r="V3910">
            <v>12</v>
          </cell>
          <cell r="W3910"/>
          <cell r="X3910"/>
          <cell r="Y3910" t="str">
            <v xml:space="preserve"> </v>
          </cell>
          <cell r="Z3910" t="str">
            <v xml:space="preserve">  </v>
          </cell>
          <cell r="AA3910"/>
          <cell r="AB3910"/>
          <cell r="AC3910"/>
          <cell r="AD3910"/>
          <cell r="AE3910">
            <v>45736</v>
          </cell>
          <cell r="AF3910">
            <v>-32</v>
          </cell>
          <cell r="AG3910" t="str">
            <v>Mar</v>
          </cell>
          <cell r="AH3910" t="str">
            <v>Mar</v>
          </cell>
          <cell r="AI3910">
            <v>45371</v>
          </cell>
          <cell r="AJ3910" t="str">
            <v xml:space="preserve"> </v>
          </cell>
          <cell r="AK3910" t="str">
            <v xml:space="preserve"> </v>
          </cell>
          <cell r="AL3910"/>
          <cell r="AM3910"/>
          <cell r="AN3910"/>
          <cell r="AO3910"/>
          <cell r="AP3910" t="str">
            <v xml:space="preserve"> </v>
          </cell>
          <cell r="AQ3910" t="str">
            <v xml:space="preserve"> </v>
          </cell>
          <cell r="AR3910"/>
          <cell r="AS3910"/>
          <cell r="AT3910"/>
          <cell r="AU3910"/>
        </row>
        <row r="3911">
          <cell r="B3911" t="str">
            <v>BIO-159</v>
          </cell>
          <cell r="C3911">
            <v>39546</v>
          </cell>
          <cell r="D3911" t="str">
            <v>#REF!</v>
          </cell>
          <cell r="E3911">
            <v>45269</v>
          </cell>
          <cell r="F3911" t="str">
            <v>ACTIVO</v>
          </cell>
          <cell r="G3911" t="str">
            <v>NO APLICA</v>
          </cell>
          <cell r="H3911" t="str">
            <v xml:space="preserve">MICROPIPETA MONOCANAL </v>
          </cell>
          <cell r="I3911" t="str">
            <v xml:space="preserve">NO APLICA </v>
          </cell>
          <cell r="J3911" t="str">
            <v>BRAND</v>
          </cell>
          <cell r="K3911" t="str">
            <v>705870 TRANSFERPETTE S</v>
          </cell>
          <cell r="L3911" t="str">
            <v>22J65131</v>
          </cell>
          <cell r="M3911" t="str">
            <v>VOLUMÉTRICOS</v>
          </cell>
          <cell r="N3911" t="str">
            <v>DP</v>
          </cell>
          <cell r="O3911" t="str">
            <v>BIO - BIOTERIO</v>
          </cell>
          <cell r="P3911"/>
          <cell r="Q3911" t="str">
            <v>PROPIO</v>
          </cell>
          <cell r="R3911" t="str">
            <v>VOLUMEN</v>
          </cell>
          <cell r="S3911" t="str">
            <v>0,5 ul a 10 ul</v>
          </cell>
          <cell r="T3911"/>
          <cell r="U3911"/>
          <cell r="V3911">
            <v>12</v>
          </cell>
          <cell r="W3911"/>
          <cell r="X3911"/>
          <cell r="Y3911" t="str">
            <v xml:space="preserve"> </v>
          </cell>
          <cell r="Z3911" t="str">
            <v xml:space="preserve">  </v>
          </cell>
          <cell r="AA3911"/>
          <cell r="AB3911"/>
          <cell r="AC3911"/>
          <cell r="AD3911"/>
          <cell r="AE3911">
            <v>45721</v>
          </cell>
          <cell r="AF3911">
            <v>-47</v>
          </cell>
          <cell r="AG3911" t="str">
            <v>Mar</v>
          </cell>
          <cell r="AH3911" t="str">
            <v>Mar</v>
          </cell>
          <cell r="AI3911">
            <v>45356</v>
          </cell>
          <cell r="AJ3911" t="str">
            <v xml:space="preserve"> </v>
          </cell>
          <cell r="AK3911" t="str">
            <v xml:space="preserve"> </v>
          </cell>
          <cell r="AL3911"/>
          <cell r="AM3911"/>
          <cell r="AN3911"/>
          <cell r="AO3911"/>
          <cell r="AP3911" t="str">
            <v xml:space="preserve"> </v>
          </cell>
          <cell r="AQ3911" t="str">
            <v xml:space="preserve"> </v>
          </cell>
          <cell r="AR3911"/>
          <cell r="AS3911"/>
          <cell r="AT3911"/>
          <cell r="AU3911"/>
        </row>
        <row r="3912">
          <cell r="B3912" t="str">
            <v>MC-097</v>
          </cell>
          <cell r="C3912">
            <v>39547</v>
          </cell>
          <cell r="D3912" t="str">
            <v>#REF!</v>
          </cell>
          <cell r="E3912">
            <v>45269</v>
          </cell>
          <cell r="F3912" t="str">
            <v>ACTIVO</v>
          </cell>
          <cell r="G3912" t="str">
            <v>NO APLICA</v>
          </cell>
          <cell r="H3912" t="str">
            <v xml:space="preserve">MICROPIPETA MONOCANAL </v>
          </cell>
          <cell r="I3912" t="str">
            <v xml:space="preserve">NO APLICA </v>
          </cell>
          <cell r="J3912" t="str">
            <v>BRAND</v>
          </cell>
          <cell r="K3912" t="str">
            <v>705870 TRANSFERPETTE S</v>
          </cell>
          <cell r="L3912" t="str">
            <v>22J65134</v>
          </cell>
          <cell r="M3912" t="str">
            <v>VOLUMÉTRICOS</v>
          </cell>
          <cell r="N3912" t="str">
            <v>DP</v>
          </cell>
          <cell r="O3912" t="str">
            <v>MC - MEDIOS DE CULTIVO</v>
          </cell>
          <cell r="P3912"/>
          <cell r="Q3912" t="str">
            <v>PROPIO</v>
          </cell>
          <cell r="R3912" t="str">
            <v>VOLUMEN</v>
          </cell>
          <cell r="S3912" t="str">
            <v>0,5 ul a 10 ul</v>
          </cell>
          <cell r="T3912"/>
          <cell r="U3912"/>
          <cell r="V3912">
            <v>12</v>
          </cell>
          <cell r="W3912"/>
          <cell r="X3912"/>
          <cell r="Y3912" t="str">
            <v xml:space="preserve"> </v>
          </cell>
          <cell r="Z3912" t="str">
            <v xml:space="preserve">  </v>
          </cell>
          <cell r="AA3912"/>
          <cell r="AB3912"/>
          <cell r="AC3912"/>
          <cell r="AD3912"/>
          <cell r="AE3912">
            <v>45737</v>
          </cell>
          <cell r="AF3912">
            <v>-31</v>
          </cell>
          <cell r="AG3912" t="str">
            <v>Mar</v>
          </cell>
          <cell r="AH3912" t="str">
            <v>Mar</v>
          </cell>
          <cell r="AI3912">
            <v>45372</v>
          </cell>
          <cell r="AJ3912" t="str">
            <v xml:space="preserve"> </v>
          </cell>
          <cell r="AK3912" t="str">
            <v xml:space="preserve"> </v>
          </cell>
          <cell r="AL3912"/>
          <cell r="AM3912"/>
          <cell r="AN3912"/>
          <cell r="AO3912"/>
          <cell r="AP3912" t="str">
            <v xml:space="preserve"> </v>
          </cell>
          <cell r="AQ3912" t="str">
            <v xml:space="preserve"> </v>
          </cell>
          <cell r="AR3912"/>
          <cell r="AS3912"/>
          <cell r="AT3912"/>
          <cell r="AU3912"/>
        </row>
        <row r="3913">
          <cell r="B3913" t="str">
            <v>LMB-043</v>
          </cell>
          <cell r="C3913">
            <v>39548</v>
          </cell>
          <cell r="D3913" t="str">
            <v>#REF!</v>
          </cell>
          <cell r="E3913">
            <v>45269</v>
          </cell>
          <cell r="F3913" t="str">
            <v>ACTIVO</v>
          </cell>
          <cell r="G3913" t="str">
            <v>NO APLICA</v>
          </cell>
          <cell r="H3913" t="str">
            <v>MICROPIPETA MONOCANAL</v>
          </cell>
          <cell r="I3913" t="str">
            <v xml:space="preserve">NO APLICA </v>
          </cell>
          <cell r="J3913" t="str">
            <v>BRAND</v>
          </cell>
          <cell r="K3913" t="str">
            <v>704780 TRANSFERPETTE S</v>
          </cell>
          <cell r="L3913" t="str">
            <v>22H49820</v>
          </cell>
          <cell r="M3913" t="str">
            <v>VOLUMÉTRICOS</v>
          </cell>
          <cell r="N3913" t="str">
            <v>DISP</v>
          </cell>
          <cell r="O3913" t="str">
            <v>LMB - MICOBACTERIAS</v>
          </cell>
          <cell r="P3913" t="str">
            <v>LABORATORIO</v>
          </cell>
          <cell r="Q3913" t="str">
            <v>PROPIO</v>
          </cell>
          <cell r="R3913" t="str">
            <v xml:space="preserve">VOLUMEN </v>
          </cell>
          <cell r="S3913" t="str">
            <v>100 ul a 1000 ul</v>
          </cell>
          <cell r="T3913"/>
          <cell r="U3913">
            <v>12</v>
          </cell>
          <cell r="V3913">
            <v>12</v>
          </cell>
          <cell r="W3913"/>
          <cell r="X3913"/>
          <cell r="Y3913">
            <v>45730</v>
          </cell>
          <cell r="Z3913">
            <v>-38</v>
          </cell>
          <cell r="AA3913" t="str">
            <v>Proveedor externo</v>
          </cell>
          <cell r="AB3913" t="str">
            <v>Mar</v>
          </cell>
          <cell r="AC3913" t="str">
            <v>Mar</v>
          </cell>
          <cell r="AD3913">
            <v>45365</v>
          </cell>
          <cell r="AE3913">
            <v>45739</v>
          </cell>
          <cell r="AF3913">
            <v>-29</v>
          </cell>
          <cell r="AG3913" t="str">
            <v>Mar</v>
          </cell>
          <cell r="AH3913" t="str">
            <v>Mar</v>
          </cell>
          <cell r="AI3913">
            <v>45374</v>
          </cell>
          <cell r="AJ3913" t="str">
            <v xml:space="preserve"> </v>
          </cell>
          <cell r="AK3913" t="str">
            <v xml:space="preserve"> </v>
          </cell>
          <cell r="AL3913"/>
          <cell r="AM3913"/>
          <cell r="AN3913"/>
          <cell r="AO3913"/>
          <cell r="AP3913" t="str">
            <v xml:space="preserve"> </v>
          </cell>
          <cell r="AQ3913" t="str">
            <v xml:space="preserve"> </v>
          </cell>
          <cell r="AR3913"/>
          <cell r="AS3913"/>
          <cell r="AT3913"/>
          <cell r="AU3913"/>
        </row>
        <row r="3914">
          <cell r="B3914" t="str">
            <v>LMB-042</v>
          </cell>
          <cell r="C3914">
            <v>39549</v>
          </cell>
          <cell r="D3914" t="str">
            <v>#REF!</v>
          </cell>
          <cell r="E3914">
            <v>45269</v>
          </cell>
          <cell r="F3914" t="str">
            <v>ACTIVO</v>
          </cell>
          <cell r="G3914" t="str">
            <v>NO APLICA</v>
          </cell>
          <cell r="H3914" t="str">
            <v xml:space="preserve">MICROPIPETA MONOCANAL </v>
          </cell>
          <cell r="I3914" t="str">
            <v xml:space="preserve">NO APLICA </v>
          </cell>
          <cell r="J3914" t="str">
            <v>BRAND</v>
          </cell>
          <cell r="K3914" t="str">
            <v>705870 TRANSFERPETTE S</v>
          </cell>
          <cell r="L3914" t="str">
            <v>22J65106</v>
          </cell>
          <cell r="M3914" t="str">
            <v>VOLUMÉTRICOS</v>
          </cell>
          <cell r="N3914" t="str">
            <v>DISP</v>
          </cell>
          <cell r="O3914" t="str">
            <v>LMB - MICOBACTERIAS</v>
          </cell>
          <cell r="P3914" t="str">
            <v>LABORATORIO</v>
          </cell>
          <cell r="Q3914" t="str">
            <v>PROPIO</v>
          </cell>
          <cell r="R3914" t="str">
            <v xml:space="preserve">VOLUMEN </v>
          </cell>
          <cell r="S3914" t="str">
            <v>0,5 ul a 10 ul</v>
          </cell>
          <cell r="T3914"/>
          <cell r="U3914">
            <v>12</v>
          </cell>
          <cell r="V3914">
            <v>12</v>
          </cell>
          <cell r="W3914"/>
          <cell r="X3914"/>
          <cell r="Y3914">
            <v>45730</v>
          </cell>
          <cell r="Z3914">
            <v>-38</v>
          </cell>
          <cell r="AA3914" t="str">
            <v>Proveedor externo</v>
          </cell>
          <cell r="AB3914" t="str">
            <v>Mar</v>
          </cell>
          <cell r="AC3914" t="str">
            <v>Mar</v>
          </cell>
          <cell r="AD3914">
            <v>45365</v>
          </cell>
          <cell r="AE3914">
            <v>45744</v>
          </cell>
          <cell r="AF3914">
            <v>-24</v>
          </cell>
          <cell r="AG3914" t="str">
            <v>Mar</v>
          </cell>
          <cell r="AH3914" t="str">
            <v>Mar</v>
          </cell>
          <cell r="AI3914">
            <v>45379</v>
          </cell>
          <cell r="AJ3914" t="str">
            <v xml:space="preserve"> </v>
          </cell>
          <cell r="AK3914" t="str">
            <v xml:space="preserve"> </v>
          </cell>
          <cell r="AL3914"/>
          <cell r="AM3914"/>
          <cell r="AN3914"/>
          <cell r="AO3914"/>
          <cell r="AP3914" t="str">
            <v xml:space="preserve"> </v>
          </cell>
          <cell r="AQ3914" t="str">
            <v xml:space="preserve"> </v>
          </cell>
          <cell r="AR3914"/>
          <cell r="AS3914"/>
          <cell r="AT3914"/>
          <cell r="AU3914"/>
        </row>
        <row r="3915">
          <cell r="B3915" t="str">
            <v>LMB-044</v>
          </cell>
          <cell r="C3915">
            <v>39550</v>
          </cell>
          <cell r="D3915" t="str">
            <v>#REF!</v>
          </cell>
          <cell r="E3915">
            <v>45269</v>
          </cell>
          <cell r="F3915" t="str">
            <v>ACTIVO</v>
          </cell>
          <cell r="G3915" t="str">
            <v>NO APLICA</v>
          </cell>
          <cell r="H3915" t="str">
            <v xml:space="preserve">MICROPIPETA MONOCANAL </v>
          </cell>
          <cell r="I3915" t="str">
            <v xml:space="preserve">NO APLICA </v>
          </cell>
          <cell r="J3915" t="str">
            <v>BRAND</v>
          </cell>
          <cell r="K3915" t="str">
            <v>705869 TRANSFERPETTE S</v>
          </cell>
          <cell r="L3915" t="str">
            <v>22K75153</v>
          </cell>
          <cell r="M3915" t="str">
            <v>VOLUMÉTRICOS</v>
          </cell>
          <cell r="N3915" t="str">
            <v>DISP</v>
          </cell>
          <cell r="O3915" t="str">
            <v>LMB - MICOBACTERIAS</v>
          </cell>
          <cell r="P3915" t="str">
            <v>AREA BLANCA</v>
          </cell>
          <cell r="Q3915" t="str">
            <v>PROPIO</v>
          </cell>
          <cell r="R3915" t="str">
            <v xml:space="preserve">VOLUMEN </v>
          </cell>
          <cell r="S3915" t="str">
            <v xml:space="preserve">0,1 ul A 2,5 ul </v>
          </cell>
          <cell r="T3915"/>
          <cell r="U3915">
            <v>12</v>
          </cell>
          <cell r="V3915">
            <v>12</v>
          </cell>
          <cell r="W3915"/>
          <cell r="X3915"/>
          <cell r="Y3915">
            <v>45730</v>
          </cell>
          <cell r="Z3915">
            <v>-38</v>
          </cell>
          <cell r="AA3915" t="str">
            <v>Proveedor externo</v>
          </cell>
          <cell r="AB3915" t="str">
            <v>Mar</v>
          </cell>
          <cell r="AC3915" t="str">
            <v>Mar</v>
          </cell>
          <cell r="AD3915">
            <v>45365</v>
          </cell>
          <cell r="AE3915">
            <v>45744</v>
          </cell>
          <cell r="AF3915">
            <v>-24</v>
          </cell>
          <cell r="AG3915" t="str">
            <v>Mar</v>
          </cell>
          <cell r="AH3915" t="str">
            <v>Mar</v>
          </cell>
          <cell r="AI3915">
            <v>45379</v>
          </cell>
          <cell r="AJ3915" t="str">
            <v xml:space="preserve"> </v>
          </cell>
          <cell r="AK3915" t="str">
            <v xml:space="preserve"> </v>
          </cell>
          <cell r="AL3915"/>
          <cell r="AM3915"/>
          <cell r="AN3915"/>
          <cell r="AO3915"/>
          <cell r="AP3915" t="str">
            <v xml:space="preserve"> </v>
          </cell>
          <cell r="AQ3915" t="str">
            <v xml:space="preserve"> </v>
          </cell>
          <cell r="AR3915"/>
          <cell r="AS3915"/>
          <cell r="AT3915"/>
          <cell r="AU3915"/>
        </row>
        <row r="3916">
          <cell r="B3916" t="str">
            <v>LMB-045</v>
          </cell>
          <cell r="C3916">
            <v>39551</v>
          </cell>
          <cell r="D3916" t="str">
            <v>#REF!</v>
          </cell>
          <cell r="E3916">
            <v>45269</v>
          </cell>
          <cell r="F3916" t="str">
            <v>ACTIVO</v>
          </cell>
          <cell r="G3916" t="str">
            <v>NO APLICA</v>
          </cell>
          <cell r="H3916" t="str">
            <v xml:space="preserve">MICROPIPETA MONOCANAL </v>
          </cell>
          <cell r="I3916" t="str">
            <v xml:space="preserve">NO APLICA </v>
          </cell>
          <cell r="J3916" t="str">
            <v>BRAND</v>
          </cell>
          <cell r="K3916" t="str">
            <v>705869 TRANSFERPETTE S</v>
          </cell>
          <cell r="L3916" t="str">
            <v>22K75154</v>
          </cell>
          <cell r="M3916" t="str">
            <v>VOLUMÉTRICOS</v>
          </cell>
          <cell r="N3916" t="str">
            <v>DISP</v>
          </cell>
          <cell r="O3916" t="str">
            <v>LMB - MICOBACTERIAS</v>
          </cell>
          <cell r="P3916" t="str">
            <v>AREA DE CULTIVO CEULAR</v>
          </cell>
          <cell r="Q3916" t="str">
            <v>PROPIO</v>
          </cell>
          <cell r="R3916" t="str">
            <v xml:space="preserve">VOLUMEN </v>
          </cell>
          <cell r="S3916" t="str">
            <v xml:space="preserve">0,1 ul A 2,5 ul </v>
          </cell>
          <cell r="T3916"/>
          <cell r="U3916">
            <v>12</v>
          </cell>
          <cell r="V3916">
            <v>12</v>
          </cell>
          <cell r="W3916"/>
          <cell r="X3916"/>
          <cell r="Y3916">
            <v>45730</v>
          </cell>
          <cell r="Z3916">
            <v>-38</v>
          </cell>
          <cell r="AA3916" t="str">
            <v>Proveedor externo</v>
          </cell>
          <cell r="AB3916" t="str">
            <v>Mar</v>
          </cell>
          <cell r="AC3916" t="str">
            <v>Mar</v>
          </cell>
          <cell r="AD3916">
            <v>45365</v>
          </cell>
          <cell r="AE3916">
            <v>45745</v>
          </cell>
          <cell r="AF3916">
            <v>-23</v>
          </cell>
          <cell r="AG3916" t="str">
            <v>Mar</v>
          </cell>
          <cell r="AH3916" t="str">
            <v>Mar</v>
          </cell>
          <cell r="AI3916">
            <v>45380</v>
          </cell>
          <cell r="AJ3916" t="str">
            <v xml:space="preserve"> </v>
          </cell>
          <cell r="AK3916" t="str">
            <v xml:space="preserve"> </v>
          </cell>
          <cell r="AL3916"/>
          <cell r="AM3916"/>
          <cell r="AN3916"/>
          <cell r="AO3916"/>
          <cell r="AP3916" t="str">
            <v xml:space="preserve"> </v>
          </cell>
          <cell r="AQ3916" t="str">
            <v xml:space="preserve"> </v>
          </cell>
          <cell r="AR3916"/>
          <cell r="AS3916"/>
          <cell r="AT3916"/>
          <cell r="AU3916"/>
        </row>
        <row r="3917">
          <cell r="B3917" t="str">
            <v>AC-290</v>
          </cell>
          <cell r="C3917">
            <v>39552</v>
          </cell>
          <cell r="D3917" t="str">
            <v>#REF!</v>
          </cell>
          <cell r="E3917">
            <v>45269</v>
          </cell>
          <cell r="F3917" t="str">
            <v>ACTIVO</v>
          </cell>
          <cell r="G3917" t="str">
            <v>NO APLICA</v>
          </cell>
          <cell r="H3917" t="str">
            <v xml:space="preserve">MICROPIPETA MONOCANAL </v>
          </cell>
          <cell r="I3917" t="str">
            <v xml:space="preserve">NO APLICA </v>
          </cell>
          <cell r="J3917" t="str">
            <v>BRAND</v>
          </cell>
          <cell r="K3917" t="str">
            <v>705838 TRANSFERPETTE S</v>
          </cell>
          <cell r="L3917" t="str">
            <v>22G23171</v>
          </cell>
          <cell r="M3917" t="str">
            <v>VOLUMÉTRICOS</v>
          </cell>
          <cell r="N3917" t="str">
            <v>DP</v>
          </cell>
          <cell r="O3917" t="str">
            <v>AC - ASEGURAMIENTO DE LA CALIDAD</v>
          </cell>
          <cell r="P3917" t="str">
            <v>LABORATORIO 4 RECUENTO</v>
          </cell>
          <cell r="Q3917" t="str">
            <v>PROPIO</v>
          </cell>
          <cell r="R3917" t="str">
            <v>VOLUMEN</v>
          </cell>
          <cell r="S3917" t="str">
            <v xml:space="preserve">VOLUMEN FIJO 100 ul </v>
          </cell>
          <cell r="T3917"/>
          <cell r="U3917"/>
          <cell r="V3917">
            <v>12</v>
          </cell>
          <cell r="W3917"/>
          <cell r="X3917"/>
          <cell r="Y3917" t="str">
            <v xml:space="preserve"> </v>
          </cell>
          <cell r="Z3917" t="str">
            <v xml:space="preserve">  </v>
          </cell>
          <cell r="AA3917"/>
          <cell r="AB3917"/>
          <cell r="AC3917"/>
          <cell r="AD3917"/>
          <cell r="AE3917">
            <v>45694</v>
          </cell>
          <cell r="AF3917">
            <v>-74</v>
          </cell>
          <cell r="AG3917" t="str">
            <v>Feb</v>
          </cell>
          <cell r="AH3917" t="str">
            <v>Feb</v>
          </cell>
          <cell r="AI3917">
            <v>45328</v>
          </cell>
          <cell r="AJ3917" t="str">
            <v xml:space="preserve"> </v>
          </cell>
          <cell r="AK3917" t="str">
            <v xml:space="preserve"> </v>
          </cell>
          <cell r="AL3917"/>
          <cell r="AM3917"/>
          <cell r="AN3917"/>
          <cell r="AO3917"/>
          <cell r="AP3917" t="str">
            <v xml:space="preserve"> </v>
          </cell>
          <cell r="AQ3917" t="str">
            <v xml:space="preserve"> </v>
          </cell>
          <cell r="AR3917"/>
          <cell r="AS3917"/>
          <cell r="AT3917"/>
          <cell r="AU3917"/>
        </row>
        <row r="3918">
          <cell r="B3918" t="str">
            <v>AC-291</v>
          </cell>
          <cell r="C3918">
            <v>39553</v>
          </cell>
          <cell r="D3918" t="str">
            <v>#REF!</v>
          </cell>
          <cell r="E3918">
            <v>45269</v>
          </cell>
          <cell r="F3918" t="str">
            <v>ACTIVO</v>
          </cell>
          <cell r="G3918" t="str">
            <v>NO APLICA</v>
          </cell>
          <cell r="H3918" t="str">
            <v xml:space="preserve">MICROPIPETA MONOCANAL </v>
          </cell>
          <cell r="I3918" t="str">
            <v xml:space="preserve">NO APLICA </v>
          </cell>
          <cell r="J3918" t="str">
            <v>BRAND</v>
          </cell>
          <cell r="K3918" t="str">
            <v>705838 TRANSFERPETTE S</v>
          </cell>
          <cell r="L3918" t="str">
            <v>22G23172</v>
          </cell>
          <cell r="M3918" t="str">
            <v>VOLUMÉTRICOS</v>
          </cell>
          <cell r="N3918" t="str">
            <v>DP</v>
          </cell>
          <cell r="O3918" t="str">
            <v>AC - ASEGURAMIENTO DE LA CALIDAD</v>
          </cell>
          <cell r="P3918" t="str">
            <v>LABORATORIO 5 AGUAS</v>
          </cell>
          <cell r="Q3918" t="str">
            <v>PROPIO</v>
          </cell>
          <cell r="R3918" t="str">
            <v>VOLUMEN</v>
          </cell>
          <cell r="S3918" t="str">
            <v xml:space="preserve">VOLUMEN FIJO 100 ul </v>
          </cell>
          <cell r="T3918"/>
          <cell r="U3918"/>
          <cell r="V3918">
            <v>12</v>
          </cell>
          <cell r="W3918"/>
          <cell r="X3918"/>
          <cell r="Y3918" t="str">
            <v xml:space="preserve"> </v>
          </cell>
          <cell r="Z3918" t="str">
            <v xml:space="preserve">  </v>
          </cell>
          <cell r="AA3918"/>
          <cell r="AB3918"/>
          <cell r="AC3918"/>
          <cell r="AD3918"/>
          <cell r="AE3918">
            <v>45694</v>
          </cell>
          <cell r="AF3918">
            <v>-74</v>
          </cell>
          <cell r="AG3918" t="str">
            <v>Feb</v>
          </cell>
          <cell r="AH3918" t="str">
            <v>Feb</v>
          </cell>
          <cell r="AI3918">
            <v>45328</v>
          </cell>
          <cell r="AJ3918" t="str">
            <v xml:space="preserve"> </v>
          </cell>
          <cell r="AK3918" t="str">
            <v xml:space="preserve"> </v>
          </cell>
          <cell r="AL3918"/>
          <cell r="AM3918"/>
          <cell r="AN3918"/>
          <cell r="AO3918"/>
          <cell r="AP3918" t="str">
            <v xml:space="preserve"> </v>
          </cell>
          <cell r="AQ3918" t="str">
            <v xml:space="preserve"> </v>
          </cell>
          <cell r="AR3918"/>
          <cell r="AS3918"/>
          <cell r="AT3918"/>
          <cell r="AU3918"/>
        </row>
        <row r="3919">
          <cell r="B3919" t="str">
            <v>AC-292</v>
          </cell>
          <cell r="C3919">
            <v>39554</v>
          </cell>
          <cell r="D3919" t="str">
            <v>#REF!</v>
          </cell>
          <cell r="E3919">
            <v>45269</v>
          </cell>
          <cell r="F3919" t="str">
            <v>ACTIVO</v>
          </cell>
          <cell r="G3919" t="str">
            <v>NO APLICA</v>
          </cell>
          <cell r="H3919" t="str">
            <v xml:space="preserve">MICROPIPETA MONOCANAL </v>
          </cell>
          <cell r="I3919" t="str">
            <v xml:space="preserve">NO APLICA </v>
          </cell>
          <cell r="J3919" t="str">
            <v>BRAND</v>
          </cell>
          <cell r="K3919" t="str">
            <v>705838 TRANSFERPETTE S</v>
          </cell>
          <cell r="L3919" t="str">
            <v>22G23173</v>
          </cell>
          <cell r="M3919" t="str">
            <v>VOLUMÉTRICOS</v>
          </cell>
          <cell r="N3919" t="str">
            <v>DP</v>
          </cell>
          <cell r="O3919" t="str">
            <v>AC - ASEGURAMIENTO DE LA CALIDAD</v>
          </cell>
          <cell r="P3919" t="str">
            <v>LABORATORIO 5 LAL</v>
          </cell>
          <cell r="Q3919" t="str">
            <v>PROPIO</v>
          </cell>
          <cell r="R3919" t="str">
            <v>VOLUMEN</v>
          </cell>
          <cell r="S3919" t="str">
            <v xml:space="preserve">VOLUMEN FIJO 100 ul </v>
          </cell>
          <cell r="T3919"/>
          <cell r="U3919"/>
          <cell r="V3919">
            <v>12</v>
          </cell>
          <cell r="W3919"/>
          <cell r="X3919"/>
          <cell r="Y3919" t="str">
            <v xml:space="preserve"> </v>
          </cell>
          <cell r="Z3919" t="str">
            <v xml:space="preserve">  </v>
          </cell>
          <cell r="AA3919"/>
          <cell r="AB3919"/>
          <cell r="AC3919"/>
          <cell r="AD3919"/>
          <cell r="AE3919">
            <v>45695</v>
          </cell>
          <cell r="AF3919">
            <v>-73</v>
          </cell>
          <cell r="AG3919" t="str">
            <v>Feb</v>
          </cell>
          <cell r="AH3919" t="str">
            <v>Feb</v>
          </cell>
          <cell r="AI3919">
            <v>45329</v>
          </cell>
          <cell r="AJ3919" t="str">
            <v xml:space="preserve"> </v>
          </cell>
          <cell r="AK3919" t="str">
            <v xml:space="preserve"> </v>
          </cell>
          <cell r="AL3919"/>
          <cell r="AM3919"/>
          <cell r="AN3919"/>
          <cell r="AO3919"/>
          <cell r="AP3919" t="str">
            <v xml:space="preserve"> </v>
          </cell>
          <cell r="AQ3919" t="str">
            <v xml:space="preserve"> </v>
          </cell>
          <cell r="AR3919"/>
          <cell r="AS3919"/>
          <cell r="AT3919"/>
          <cell r="AU3919"/>
        </row>
        <row r="3920">
          <cell r="B3920" t="str">
            <v>AC-287</v>
          </cell>
          <cell r="C3920">
            <v>39555</v>
          </cell>
          <cell r="D3920" t="str">
            <v>#REF!</v>
          </cell>
          <cell r="E3920">
            <v>45269</v>
          </cell>
          <cell r="F3920" t="str">
            <v>ACTIVO</v>
          </cell>
          <cell r="G3920" t="str">
            <v>NO APLICA</v>
          </cell>
          <cell r="H3920" t="str">
            <v xml:space="preserve">MICROPIPETA MONOCANAL </v>
          </cell>
          <cell r="I3920" t="str">
            <v xml:space="preserve">NO APLICA </v>
          </cell>
          <cell r="J3920" t="str">
            <v>BRAND</v>
          </cell>
          <cell r="K3920" t="str">
            <v>705862 TRANSFERPETTE S</v>
          </cell>
          <cell r="L3920" t="str">
            <v>22K86235</v>
          </cell>
          <cell r="M3920" t="str">
            <v>VOLUMÉTRICOS</v>
          </cell>
          <cell r="N3920" t="str">
            <v>DP</v>
          </cell>
          <cell r="O3920" t="str">
            <v>AC - ASEGURAMIENTO DE LA CALIDAD</v>
          </cell>
          <cell r="P3920" t="str">
            <v>LABORATORIO 4 RECUENTO</v>
          </cell>
          <cell r="Q3920" t="str">
            <v>PROPIO</v>
          </cell>
          <cell r="R3920" t="str">
            <v>VOLUMEN</v>
          </cell>
          <cell r="S3920" t="str">
            <v xml:space="preserve">VOLUMEN FIJO 1000 ul </v>
          </cell>
          <cell r="T3920"/>
          <cell r="U3920"/>
          <cell r="V3920">
            <v>12</v>
          </cell>
          <cell r="W3920"/>
          <cell r="X3920"/>
          <cell r="Y3920" t="str">
            <v xml:space="preserve"> </v>
          </cell>
          <cell r="Z3920" t="str">
            <v xml:space="preserve">  </v>
          </cell>
          <cell r="AA3920"/>
          <cell r="AB3920"/>
          <cell r="AC3920"/>
          <cell r="AD3920"/>
          <cell r="AE3920">
            <v>45694</v>
          </cell>
          <cell r="AF3920">
            <v>-74</v>
          </cell>
          <cell r="AG3920" t="str">
            <v>Feb</v>
          </cell>
          <cell r="AH3920" t="str">
            <v>Feb</v>
          </cell>
          <cell r="AI3920">
            <v>45328</v>
          </cell>
          <cell r="AJ3920" t="str">
            <v xml:space="preserve"> </v>
          </cell>
          <cell r="AK3920" t="str">
            <v xml:space="preserve"> </v>
          </cell>
          <cell r="AL3920"/>
          <cell r="AM3920"/>
          <cell r="AN3920"/>
          <cell r="AO3920"/>
          <cell r="AP3920" t="str">
            <v xml:space="preserve"> </v>
          </cell>
          <cell r="AQ3920" t="str">
            <v xml:space="preserve"> </v>
          </cell>
          <cell r="AR3920"/>
          <cell r="AS3920"/>
          <cell r="AT3920"/>
          <cell r="AU3920"/>
        </row>
        <row r="3921">
          <cell r="B3921" t="str">
            <v>AC-288</v>
          </cell>
          <cell r="C3921">
            <v>39556</v>
          </cell>
          <cell r="D3921" t="str">
            <v>#REF!</v>
          </cell>
          <cell r="E3921">
            <v>45269</v>
          </cell>
          <cell r="F3921" t="str">
            <v>ACTIVO</v>
          </cell>
          <cell r="G3921" t="str">
            <v>NO APLICA</v>
          </cell>
          <cell r="H3921" t="str">
            <v xml:space="preserve">MICROPIPETA MONOCANAL </v>
          </cell>
          <cell r="I3921" t="str">
            <v xml:space="preserve">NO APLICA </v>
          </cell>
          <cell r="J3921" t="str">
            <v>BRAND</v>
          </cell>
          <cell r="K3921" t="str">
            <v>705862 TRANSFERPETTE S</v>
          </cell>
          <cell r="L3921" t="str">
            <v>22K86236</v>
          </cell>
          <cell r="M3921" t="str">
            <v>VOLUMÉTRICOS</v>
          </cell>
          <cell r="N3921" t="str">
            <v>DP</v>
          </cell>
          <cell r="O3921" t="str">
            <v>AC - ASEGURAMIENTO DE LA CALIDAD</v>
          </cell>
          <cell r="P3921" t="str">
            <v>LABORATORIO 5 AGUAS</v>
          </cell>
          <cell r="Q3921" t="str">
            <v>PROPIO</v>
          </cell>
          <cell r="R3921" t="str">
            <v>VOLUMEN</v>
          </cell>
          <cell r="S3921" t="str">
            <v xml:space="preserve">VOLUMEN FIJO 1000 ul </v>
          </cell>
          <cell r="T3921"/>
          <cell r="U3921">
            <v>12</v>
          </cell>
          <cell r="V3921">
            <v>12</v>
          </cell>
          <cell r="W3921"/>
          <cell r="X3921"/>
          <cell r="Y3921">
            <v>45771</v>
          </cell>
          <cell r="Z3921">
            <v>3</v>
          </cell>
          <cell r="AA3921" t="str">
            <v>Proveedor externo</v>
          </cell>
          <cell r="AB3921" t="str">
            <v>Abr</v>
          </cell>
          <cell r="AC3921" t="str">
            <v>Abr</v>
          </cell>
          <cell r="AD3921">
            <v>45406</v>
          </cell>
          <cell r="AE3921">
            <v>45791</v>
          </cell>
          <cell r="AF3921">
            <v>23</v>
          </cell>
          <cell r="AG3921" t="str">
            <v>May</v>
          </cell>
          <cell r="AH3921" t="str">
            <v>May</v>
          </cell>
          <cell r="AI3921">
            <v>45426</v>
          </cell>
          <cell r="AJ3921" t="str">
            <v xml:space="preserve"> </v>
          </cell>
          <cell r="AK3921" t="str">
            <v xml:space="preserve"> </v>
          </cell>
          <cell r="AL3921"/>
          <cell r="AM3921"/>
          <cell r="AN3921"/>
          <cell r="AO3921"/>
          <cell r="AP3921" t="str">
            <v xml:space="preserve"> </v>
          </cell>
          <cell r="AQ3921" t="str">
            <v xml:space="preserve"> </v>
          </cell>
          <cell r="AR3921"/>
          <cell r="AS3921"/>
          <cell r="AT3921"/>
          <cell r="AU3921"/>
        </row>
        <row r="3922">
          <cell r="B3922" t="str">
            <v>AC-289</v>
          </cell>
          <cell r="C3922">
            <v>39557</v>
          </cell>
          <cell r="D3922" t="str">
            <v>#REF!</v>
          </cell>
          <cell r="E3922">
            <v>45269</v>
          </cell>
          <cell r="F3922" t="str">
            <v>ACTIVO</v>
          </cell>
          <cell r="G3922" t="str">
            <v>NO APLICA</v>
          </cell>
          <cell r="H3922" t="str">
            <v xml:space="preserve">MICROPIPETA MONOCANAL </v>
          </cell>
          <cell r="I3922" t="str">
            <v xml:space="preserve">NO APLICA </v>
          </cell>
          <cell r="J3922" t="str">
            <v>BRAND</v>
          </cell>
          <cell r="K3922" t="str">
            <v>705862 TRANSFERPETTE S</v>
          </cell>
          <cell r="L3922" t="str">
            <v>22K86237</v>
          </cell>
          <cell r="M3922" t="str">
            <v>VOLUMÉTRICOS</v>
          </cell>
          <cell r="N3922" t="str">
            <v>DP</v>
          </cell>
          <cell r="O3922" t="str">
            <v>AC - ASEGURAMIENTO DE LA CALIDAD</v>
          </cell>
          <cell r="P3922" t="str">
            <v>LABORATORIO 5 LAL</v>
          </cell>
          <cell r="Q3922" t="str">
            <v>PROPIO</v>
          </cell>
          <cell r="R3922" t="str">
            <v>VOLUMEN</v>
          </cell>
          <cell r="S3922" t="str">
            <v xml:space="preserve">VOLUMEN FIJO 1000 ul </v>
          </cell>
          <cell r="T3922"/>
          <cell r="U3922"/>
          <cell r="V3922">
            <v>12</v>
          </cell>
          <cell r="W3922"/>
          <cell r="X3922"/>
          <cell r="Y3922" t="str">
            <v xml:space="preserve"> </v>
          </cell>
          <cell r="Z3922" t="str">
            <v xml:space="preserve">  </v>
          </cell>
          <cell r="AA3922"/>
          <cell r="AB3922"/>
          <cell r="AC3922"/>
          <cell r="AD3922"/>
          <cell r="AE3922">
            <v>45695</v>
          </cell>
          <cell r="AF3922">
            <v>-73</v>
          </cell>
          <cell r="AG3922" t="str">
            <v>Feb</v>
          </cell>
          <cell r="AH3922" t="str">
            <v>Feb</v>
          </cell>
          <cell r="AI3922">
            <v>45329</v>
          </cell>
          <cell r="AJ3922" t="str">
            <v xml:space="preserve"> </v>
          </cell>
          <cell r="AK3922" t="str">
            <v xml:space="preserve"> </v>
          </cell>
          <cell r="AL3922"/>
          <cell r="AM3922"/>
          <cell r="AN3922"/>
          <cell r="AO3922"/>
          <cell r="AP3922" t="str">
            <v xml:space="preserve"> </v>
          </cell>
          <cell r="AQ3922" t="str">
            <v xml:space="preserve"> </v>
          </cell>
          <cell r="AR3922"/>
          <cell r="AS3922"/>
          <cell r="AT3922"/>
          <cell r="AU3922"/>
        </row>
        <row r="3923">
          <cell r="B3923" t="str">
            <v>BIO-150</v>
          </cell>
          <cell r="C3923">
            <v>39558</v>
          </cell>
          <cell r="D3923" t="str">
            <v>#REF!</v>
          </cell>
          <cell r="E3923">
            <v>45269</v>
          </cell>
          <cell r="F3923" t="str">
            <v>ACTIVO</v>
          </cell>
          <cell r="G3923" t="str">
            <v>NO APLICA</v>
          </cell>
          <cell r="H3923" t="str">
            <v xml:space="preserve">MICROPIPETA MULTICANAL </v>
          </cell>
          <cell r="I3923" t="str">
            <v xml:space="preserve">NO APLICA </v>
          </cell>
          <cell r="J3923" t="str">
            <v>BRAND</v>
          </cell>
          <cell r="K3923" t="str">
            <v>705928 TRANSFERPETTE S-12</v>
          </cell>
          <cell r="L3923" t="str">
            <v>22K74773</v>
          </cell>
          <cell r="M3923" t="str">
            <v>VOLUMÉTRICOS</v>
          </cell>
          <cell r="N3923" t="str">
            <v>DP</v>
          </cell>
          <cell r="O3923" t="str">
            <v>BIO - BIOTERIO</v>
          </cell>
          <cell r="P3923" t="str">
            <v>LABORATORIO</v>
          </cell>
          <cell r="Q3923" t="str">
            <v>PROPIO</v>
          </cell>
          <cell r="R3923" t="str">
            <v xml:space="preserve">VOLUMEN </v>
          </cell>
          <cell r="S3923" t="str">
            <v>10 uL a 100 uL  
12 canales</v>
          </cell>
          <cell r="T3923"/>
          <cell r="U3923"/>
          <cell r="V3923">
            <v>12</v>
          </cell>
          <cell r="W3923"/>
          <cell r="X3923"/>
          <cell r="Y3923" t="str">
            <v xml:space="preserve"> </v>
          </cell>
          <cell r="Z3923" t="str">
            <v xml:space="preserve">  </v>
          </cell>
          <cell r="AA3923"/>
          <cell r="AB3923"/>
          <cell r="AC3923"/>
          <cell r="AD3923"/>
          <cell r="AE3923">
            <v>45721</v>
          </cell>
          <cell r="AF3923">
            <v>-47</v>
          </cell>
          <cell r="AG3923" t="str">
            <v>Mar</v>
          </cell>
          <cell r="AH3923" t="str">
            <v>Mar</v>
          </cell>
          <cell r="AI3923">
            <v>45356</v>
          </cell>
          <cell r="AJ3923" t="str">
            <v xml:space="preserve"> </v>
          </cell>
          <cell r="AK3923" t="str">
            <v xml:space="preserve"> </v>
          </cell>
          <cell r="AL3923"/>
          <cell r="AM3923"/>
          <cell r="AN3923"/>
          <cell r="AO3923"/>
          <cell r="AP3923" t="str">
            <v xml:space="preserve"> </v>
          </cell>
          <cell r="AQ3923" t="str">
            <v xml:space="preserve"> </v>
          </cell>
          <cell r="AR3923"/>
          <cell r="AS3923"/>
          <cell r="AT3923"/>
          <cell r="AU3923"/>
        </row>
        <row r="3924">
          <cell r="B3924" t="str">
            <v>MC-099</v>
          </cell>
          <cell r="C3924">
            <v>39559</v>
          </cell>
          <cell r="D3924" t="str">
            <v>#REF!</v>
          </cell>
          <cell r="E3924">
            <v>45269</v>
          </cell>
          <cell r="F3924" t="str">
            <v>ACTIVO</v>
          </cell>
          <cell r="G3924" t="str">
            <v>NO APLICA</v>
          </cell>
          <cell r="H3924" t="str">
            <v>MICROPIPETA AUTOMATICA</v>
          </cell>
          <cell r="I3924" t="str">
            <v xml:space="preserve">NO APLICA </v>
          </cell>
          <cell r="J3924" t="str">
            <v>BRAND</v>
          </cell>
          <cell r="K3924" t="str">
            <v xml:space="preserve"> TRANSFERPETTE
ELECTRONIC</v>
          </cell>
          <cell r="L3924" t="str">
            <v>22J65179</v>
          </cell>
          <cell r="M3924" t="str">
            <v>VOLUMÉTRICOS</v>
          </cell>
          <cell r="N3924" t="str">
            <v>DP</v>
          </cell>
          <cell r="O3924" t="str">
            <v>MC - MEDIOS DE CULTIVO</v>
          </cell>
          <cell r="P3924"/>
          <cell r="Q3924" t="str">
            <v>PROPIO</v>
          </cell>
          <cell r="R3924" t="str">
            <v>VOLUMEN</v>
          </cell>
          <cell r="S3924" t="str">
            <v>250 a 5000 ul</v>
          </cell>
          <cell r="T3924"/>
          <cell r="U3924"/>
          <cell r="V3924">
            <v>12</v>
          </cell>
          <cell r="W3924"/>
          <cell r="X3924"/>
          <cell r="Y3924" t="str">
            <v xml:space="preserve"> </v>
          </cell>
          <cell r="Z3924" t="str">
            <v xml:space="preserve">  </v>
          </cell>
          <cell r="AA3924"/>
          <cell r="AB3924"/>
          <cell r="AC3924"/>
          <cell r="AD3924"/>
          <cell r="AE3924">
            <v>45735</v>
          </cell>
          <cell r="AF3924">
            <v>-33</v>
          </cell>
          <cell r="AG3924" t="str">
            <v>Mar</v>
          </cell>
          <cell r="AH3924" t="str">
            <v>Mar</v>
          </cell>
          <cell r="AI3924">
            <v>45370</v>
          </cell>
          <cell r="AJ3924" t="str">
            <v xml:space="preserve"> </v>
          </cell>
          <cell r="AK3924" t="str">
            <v xml:space="preserve"> </v>
          </cell>
          <cell r="AL3924"/>
          <cell r="AM3924"/>
          <cell r="AN3924"/>
          <cell r="AO3924"/>
          <cell r="AP3924" t="str">
            <v xml:space="preserve"> </v>
          </cell>
          <cell r="AQ3924" t="str">
            <v xml:space="preserve"> </v>
          </cell>
          <cell r="AR3924"/>
          <cell r="AS3924"/>
          <cell r="AT3924"/>
          <cell r="AU3924"/>
        </row>
        <row r="3925">
          <cell r="B3925" t="str">
            <v>GMR-140</v>
          </cell>
          <cell r="C3925">
            <v>39560</v>
          </cell>
          <cell r="D3925" t="str">
            <v>#REF!</v>
          </cell>
          <cell r="E3925">
            <v>45269</v>
          </cell>
          <cell r="F3925" t="str">
            <v>ACTIVO</v>
          </cell>
          <cell r="G3925" t="str">
            <v>NO APLICA</v>
          </cell>
          <cell r="H3925" t="str">
            <v xml:space="preserve">MICROPIPETA MONOCANAL </v>
          </cell>
          <cell r="I3925" t="str">
            <v xml:space="preserve">NO APLICA </v>
          </cell>
          <cell r="J3925" t="str">
            <v>BRAND</v>
          </cell>
          <cell r="K3925" t="str">
            <v>705870 TRANSFERPETTE S</v>
          </cell>
          <cell r="L3925" t="str">
            <v>22C47566</v>
          </cell>
          <cell r="M3925" t="str">
            <v>VOLUMÉTRICOS</v>
          </cell>
          <cell r="N3925" t="str">
            <v>DRSP</v>
          </cell>
          <cell r="O3925" t="str">
            <v>GMR - MICROBIOLOGÍA</v>
          </cell>
          <cell r="P3925" t="str">
            <v>RESERVA - MUEBLE</v>
          </cell>
          <cell r="Q3925" t="str">
            <v>PROPIO</v>
          </cell>
          <cell r="R3925" t="str">
            <v>VOLUMEN</v>
          </cell>
          <cell r="S3925" t="str">
            <v>0,5 ul a 10 ul</v>
          </cell>
          <cell r="T3925"/>
          <cell r="U3925">
            <v>12</v>
          </cell>
          <cell r="V3925">
            <v>12</v>
          </cell>
          <cell r="W3925"/>
          <cell r="X3925"/>
          <cell r="Y3925">
            <v>45769</v>
          </cell>
          <cell r="Z3925">
            <v>1</v>
          </cell>
          <cell r="AA3925" t="str">
            <v>Proveedor externo</v>
          </cell>
          <cell r="AB3925" t="str">
            <v>Abr</v>
          </cell>
          <cell r="AC3925" t="str">
            <v>Abr</v>
          </cell>
          <cell r="AD3925">
            <v>45404</v>
          </cell>
          <cell r="AE3925">
            <v>45791</v>
          </cell>
          <cell r="AF3925">
            <v>23</v>
          </cell>
          <cell r="AG3925" t="str">
            <v>May</v>
          </cell>
          <cell r="AH3925" t="str">
            <v>R</v>
          </cell>
          <cell r="AI3925">
            <v>45426</v>
          </cell>
          <cell r="AJ3925" t="str">
            <v xml:space="preserve"> </v>
          </cell>
          <cell r="AK3925" t="str">
            <v xml:space="preserve"> </v>
          </cell>
          <cell r="AL3925"/>
          <cell r="AM3925"/>
          <cell r="AN3925"/>
          <cell r="AO3925"/>
          <cell r="AP3925" t="str">
            <v xml:space="preserve"> </v>
          </cell>
          <cell r="AQ3925" t="str">
            <v xml:space="preserve"> </v>
          </cell>
          <cell r="AR3925"/>
          <cell r="AS3925"/>
          <cell r="AT3925"/>
          <cell r="AU3925"/>
        </row>
        <row r="3926">
          <cell r="B3926" t="str">
            <v>GMR-139</v>
          </cell>
          <cell r="C3926">
            <v>39561</v>
          </cell>
          <cell r="D3926" t="str">
            <v>#REF!</v>
          </cell>
          <cell r="E3926">
            <v>45269</v>
          </cell>
          <cell r="F3926" t="str">
            <v>ACTIVO</v>
          </cell>
          <cell r="G3926" t="str">
            <v>NO APLICA</v>
          </cell>
          <cell r="H3926" t="str">
            <v xml:space="preserve">MICROPIPETA MONOCANAL </v>
          </cell>
          <cell r="I3926" t="str">
            <v xml:space="preserve">NO APLICA </v>
          </cell>
          <cell r="J3926" t="str">
            <v>BRAND</v>
          </cell>
          <cell r="K3926" t="str">
            <v>705870 TRANSFERPETTE S</v>
          </cell>
          <cell r="L3926" t="str">
            <v>22C47569</v>
          </cell>
          <cell r="M3926" t="str">
            <v>VOLUMÉTRICOS</v>
          </cell>
          <cell r="N3926" t="str">
            <v>DRSP</v>
          </cell>
          <cell r="O3926" t="str">
            <v>GMR - MICROBIOLOGÍA</v>
          </cell>
          <cell r="P3926" t="str">
            <v>RESERVA - MUEBLE</v>
          </cell>
          <cell r="Q3926" t="str">
            <v>PROPIO</v>
          </cell>
          <cell r="R3926" t="str">
            <v>VOLUMEN</v>
          </cell>
          <cell r="S3926" t="str">
            <v>0,5 ul a 10 ul</v>
          </cell>
          <cell r="T3926"/>
          <cell r="U3926">
            <v>12</v>
          </cell>
          <cell r="V3926">
            <v>12</v>
          </cell>
          <cell r="W3926"/>
          <cell r="X3926"/>
          <cell r="Y3926">
            <v>45769</v>
          </cell>
          <cell r="Z3926">
            <v>1</v>
          </cell>
          <cell r="AA3926" t="str">
            <v>Proveedor externo</v>
          </cell>
          <cell r="AB3926" t="str">
            <v>Abr</v>
          </cell>
          <cell r="AC3926" t="str">
            <v>Abr</v>
          </cell>
          <cell r="AD3926">
            <v>45404</v>
          </cell>
          <cell r="AE3926">
            <v>45791</v>
          </cell>
          <cell r="AF3926">
            <v>23</v>
          </cell>
          <cell r="AG3926" t="str">
            <v>May</v>
          </cell>
          <cell r="AH3926" t="str">
            <v>R</v>
          </cell>
          <cell r="AI3926">
            <v>45426</v>
          </cell>
          <cell r="AJ3926" t="str">
            <v xml:space="preserve"> </v>
          </cell>
          <cell r="AK3926" t="str">
            <v xml:space="preserve"> </v>
          </cell>
          <cell r="AL3926"/>
          <cell r="AM3926"/>
          <cell r="AN3926"/>
          <cell r="AO3926"/>
          <cell r="AP3926" t="str">
            <v xml:space="preserve"> </v>
          </cell>
          <cell r="AQ3926" t="str">
            <v xml:space="preserve"> </v>
          </cell>
          <cell r="AR3926"/>
          <cell r="AS3926"/>
          <cell r="AT3926"/>
          <cell r="AU3926"/>
        </row>
        <row r="3927">
          <cell r="B3927" t="str">
            <v>GMR-138</v>
          </cell>
          <cell r="C3927">
            <v>39562</v>
          </cell>
          <cell r="D3927" t="str">
            <v>#REF!</v>
          </cell>
          <cell r="E3927">
            <v>45269</v>
          </cell>
          <cell r="F3927" t="str">
            <v>ACTIVO</v>
          </cell>
          <cell r="G3927" t="str">
            <v>NO APLICA</v>
          </cell>
          <cell r="H3927" t="str">
            <v xml:space="preserve">MICROPIPETA MONOCANAL </v>
          </cell>
          <cell r="I3927" t="str">
            <v xml:space="preserve">NO APLICA </v>
          </cell>
          <cell r="J3927" t="str">
            <v>BRAND</v>
          </cell>
          <cell r="K3927" t="str">
            <v>705870 TRANSFERPETTE S</v>
          </cell>
          <cell r="L3927" t="str">
            <v>22C47572</v>
          </cell>
          <cell r="M3927" t="str">
            <v>VOLUMÉTRICOS</v>
          </cell>
          <cell r="N3927" t="str">
            <v>DRSP</v>
          </cell>
          <cell r="O3927" t="str">
            <v>GMR - MICROBIOLOGÍA</v>
          </cell>
          <cell r="P3927" t="str">
            <v>LABORATORIO DE ELECTROFORESIS</v>
          </cell>
          <cell r="Q3927" t="str">
            <v>PROPIO</v>
          </cell>
          <cell r="R3927" t="str">
            <v>VOLUMEN</v>
          </cell>
          <cell r="S3927" t="str">
            <v>0,5 ul a 10 ul</v>
          </cell>
          <cell r="T3927"/>
          <cell r="U3927">
            <v>12</v>
          </cell>
          <cell r="V3927">
            <v>12</v>
          </cell>
          <cell r="W3927"/>
          <cell r="X3927"/>
          <cell r="Y3927">
            <v>45710</v>
          </cell>
          <cell r="Z3927">
            <v>-58</v>
          </cell>
          <cell r="AA3927" t="str">
            <v>Proveedor externo</v>
          </cell>
          <cell r="AB3927" t="str">
            <v>Feb</v>
          </cell>
          <cell r="AC3927" t="str">
            <v>R</v>
          </cell>
          <cell r="AD3927">
            <v>45344</v>
          </cell>
          <cell r="AE3927">
            <v>45716</v>
          </cell>
          <cell r="AF3927">
            <v>-52</v>
          </cell>
          <cell r="AG3927" t="str">
            <v>Feb</v>
          </cell>
          <cell r="AH3927" t="str">
            <v>R</v>
          </cell>
          <cell r="AI3927">
            <v>45351</v>
          </cell>
          <cell r="AJ3927" t="str">
            <v xml:space="preserve"> </v>
          </cell>
          <cell r="AK3927" t="str">
            <v xml:space="preserve"> </v>
          </cell>
          <cell r="AL3927"/>
          <cell r="AM3927"/>
          <cell r="AN3927"/>
          <cell r="AO3927"/>
          <cell r="AP3927" t="str">
            <v xml:space="preserve"> </v>
          </cell>
          <cell r="AQ3927" t="str">
            <v xml:space="preserve"> </v>
          </cell>
          <cell r="AR3927"/>
          <cell r="AS3927"/>
          <cell r="AT3927"/>
          <cell r="AU3927"/>
        </row>
        <row r="3928">
          <cell r="B3928" t="str">
            <v>LFM-063</v>
          </cell>
          <cell r="C3928">
            <v>39563</v>
          </cell>
          <cell r="D3928" t="str">
            <v>#REF!</v>
          </cell>
          <cell r="E3928">
            <v>45269</v>
          </cell>
          <cell r="F3928" t="str">
            <v>ACTIVO</v>
          </cell>
          <cell r="G3928" t="str">
            <v>NO APLICA</v>
          </cell>
          <cell r="H3928" t="str">
            <v xml:space="preserve">MICROPIPETA MONOCANAL </v>
          </cell>
          <cell r="I3928" t="str">
            <v xml:space="preserve">NO APLICA </v>
          </cell>
          <cell r="J3928" t="str">
            <v>BRAND</v>
          </cell>
          <cell r="K3928" t="str">
            <v>705870 TRANSFERPETTE S</v>
          </cell>
          <cell r="L3928" t="str">
            <v>22C47584</v>
          </cell>
          <cell r="M3928" t="str">
            <v>VOLUMÉTRICOS</v>
          </cell>
          <cell r="N3928" t="str">
            <v>DISP</v>
          </cell>
          <cell r="O3928" t="str">
            <v>LFM - FISIOLOGÍA MOLECULAR</v>
          </cell>
          <cell r="P3928" t="str">
            <v>BIOQUÍMICA</v>
          </cell>
          <cell r="Q3928" t="str">
            <v>PROPIO</v>
          </cell>
          <cell r="R3928" t="str">
            <v xml:space="preserve">VOLUMEN </v>
          </cell>
          <cell r="S3928" t="str">
            <v>0,5 ul a 10 ul</v>
          </cell>
          <cell r="T3928" t="str">
            <v>equipo nuevo con frecuencia de mantenimiento de 24 meses</v>
          </cell>
          <cell r="U3928">
            <v>24</v>
          </cell>
          <cell r="V3928">
            <v>24</v>
          </cell>
          <cell r="W3928"/>
          <cell r="X3928"/>
          <cell r="Y3928">
            <v>46134</v>
          </cell>
          <cell r="Z3928">
            <v>366</v>
          </cell>
          <cell r="AA3928" t="str">
            <v>Proveedor externo</v>
          </cell>
          <cell r="AB3928" t="str">
            <v>Abr</v>
          </cell>
          <cell r="AC3928" t="str">
            <v>Abr</v>
          </cell>
          <cell r="AD3928">
            <v>45404</v>
          </cell>
          <cell r="AE3928">
            <v>46156</v>
          </cell>
          <cell r="AF3928">
            <v>388</v>
          </cell>
          <cell r="AG3928" t="str">
            <v>May</v>
          </cell>
          <cell r="AH3928" t="str">
            <v>R</v>
          </cell>
          <cell r="AI3928">
            <v>45426</v>
          </cell>
          <cell r="AJ3928" t="str">
            <v xml:space="preserve"> </v>
          </cell>
          <cell r="AK3928" t="str">
            <v xml:space="preserve"> </v>
          </cell>
          <cell r="AL3928"/>
          <cell r="AM3928"/>
          <cell r="AN3928"/>
          <cell r="AO3928"/>
          <cell r="AP3928" t="str">
            <v xml:space="preserve"> </v>
          </cell>
          <cell r="AQ3928" t="str">
            <v xml:space="preserve"> </v>
          </cell>
          <cell r="AR3928"/>
          <cell r="AS3928"/>
          <cell r="AT3928"/>
          <cell r="AU3928"/>
        </row>
        <row r="3929">
          <cell r="B3929" t="str">
            <v>LEI-046</v>
          </cell>
          <cell r="C3929">
            <v>39564</v>
          </cell>
          <cell r="D3929" t="str">
            <v>#REF!</v>
          </cell>
          <cell r="E3929">
            <v>45269</v>
          </cell>
          <cell r="F3929" t="str">
            <v>ACTIVO</v>
          </cell>
          <cell r="G3929" t="str">
            <v>NO APLICA</v>
          </cell>
          <cell r="H3929" t="str">
            <v>MICROPIPETA MONOCANAL</v>
          </cell>
          <cell r="I3929" t="str">
            <v>NO APLICA</v>
          </cell>
          <cell r="J3929" t="str">
            <v>BRAND</v>
          </cell>
          <cell r="K3929" t="str">
            <v>704780 TRANSFERPETTE S</v>
          </cell>
          <cell r="L3929" t="str">
            <v>22H49812</v>
          </cell>
          <cell r="M3929" t="str">
            <v>VOLUMÉTRICOS</v>
          </cell>
          <cell r="N3929" t="str">
            <v>DISP</v>
          </cell>
          <cell r="O3929" t="str">
            <v>LEI - ENTOMOLOGÍA</v>
          </cell>
          <cell r="P3929" t="str">
            <v>ÁREA DE ELECTROFORESIS Y PCR</v>
          </cell>
          <cell r="Q3929" t="str">
            <v>PROPIO</v>
          </cell>
          <cell r="R3929" t="str">
            <v>VOLUMEN</v>
          </cell>
          <cell r="S3929" t="str">
            <v>100 ul a 1000 ul</v>
          </cell>
          <cell r="T3929"/>
          <cell r="U3929">
            <v>12</v>
          </cell>
          <cell r="V3929">
            <v>12</v>
          </cell>
          <cell r="W3929"/>
          <cell r="X3929"/>
          <cell r="Y3929">
            <v>45769</v>
          </cell>
          <cell r="Z3929">
            <v>1</v>
          </cell>
          <cell r="AA3929" t="str">
            <v>Proveedor externo</v>
          </cell>
          <cell r="AB3929" t="str">
            <v>Abr</v>
          </cell>
          <cell r="AC3929" t="str">
            <v>Abr</v>
          </cell>
          <cell r="AD3929">
            <v>45404</v>
          </cell>
          <cell r="AE3929">
            <v>45787</v>
          </cell>
          <cell r="AF3929">
            <v>19</v>
          </cell>
          <cell r="AG3929" t="str">
            <v>May</v>
          </cell>
          <cell r="AH3929" t="str">
            <v>R</v>
          </cell>
          <cell r="AI3929">
            <v>45422</v>
          </cell>
          <cell r="AJ3929" t="str">
            <v xml:space="preserve"> </v>
          </cell>
          <cell r="AK3929" t="str">
            <v xml:space="preserve"> </v>
          </cell>
          <cell r="AL3929"/>
          <cell r="AM3929"/>
          <cell r="AN3929"/>
          <cell r="AO3929"/>
          <cell r="AP3929" t="str">
            <v xml:space="preserve"> </v>
          </cell>
          <cell r="AQ3929" t="str">
            <v xml:space="preserve"> </v>
          </cell>
          <cell r="AR3929"/>
          <cell r="AS3929"/>
          <cell r="AT3929"/>
          <cell r="AU3929"/>
        </row>
        <row r="3930">
          <cell r="B3930" t="str">
            <v>LEI-047</v>
          </cell>
          <cell r="C3930">
            <v>39565</v>
          </cell>
          <cell r="D3930" t="str">
            <v>#REF!</v>
          </cell>
          <cell r="E3930">
            <v>45269</v>
          </cell>
          <cell r="F3930" t="str">
            <v>ACTIVO</v>
          </cell>
          <cell r="G3930" t="str">
            <v>NO APLICA</v>
          </cell>
          <cell r="H3930" t="str">
            <v>MICROPIPETA MONOCANAL</v>
          </cell>
          <cell r="I3930" t="str">
            <v>NO APLICA</v>
          </cell>
          <cell r="J3930" t="str">
            <v>BRAND</v>
          </cell>
          <cell r="K3930" t="str">
            <v>704780 TRANSFERPETTE S</v>
          </cell>
          <cell r="L3930" t="str">
            <v>22H49813</v>
          </cell>
          <cell r="M3930" t="str">
            <v>VOLUMÉTRICOS</v>
          </cell>
          <cell r="N3930" t="str">
            <v>DISP</v>
          </cell>
          <cell r="O3930" t="str">
            <v>LEI - ENTOMOLOGÍA</v>
          </cell>
          <cell r="P3930" t="str">
            <v>ÁREA DE ELECTROFORESIS Y PCR</v>
          </cell>
          <cell r="Q3930" t="str">
            <v>PROPIO</v>
          </cell>
          <cell r="R3930" t="str">
            <v xml:space="preserve">VOLUMEN </v>
          </cell>
          <cell r="S3930" t="str">
            <v>100 ul a 1000 ul</v>
          </cell>
          <cell r="T3930"/>
          <cell r="U3930">
            <v>12</v>
          </cell>
          <cell r="V3930">
            <v>12</v>
          </cell>
          <cell r="W3930"/>
          <cell r="X3930"/>
          <cell r="Y3930">
            <v>45769</v>
          </cell>
          <cell r="Z3930">
            <v>1</v>
          </cell>
          <cell r="AA3930" t="str">
            <v>Proveedor externo</v>
          </cell>
          <cell r="AB3930" t="str">
            <v>Abr</v>
          </cell>
          <cell r="AC3930" t="str">
            <v>Abr</v>
          </cell>
          <cell r="AD3930">
            <v>45404</v>
          </cell>
          <cell r="AE3930">
            <v>45787</v>
          </cell>
          <cell r="AF3930">
            <v>19</v>
          </cell>
          <cell r="AG3930" t="str">
            <v>May</v>
          </cell>
          <cell r="AH3930" t="str">
            <v>R</v>
          </cell>
          <cell r="AI3930">
            <v>45422</v>
          </cell>
          <cell r="AJ3930" t="str">
            <v xml:space="preserve"> </v>
          </cell>
          <cell r="AK3930" t="str">
            <v xml:space="preserve"> </v>
          </cell>
          <cell r="AL3930"/>
          <cell r="AM3930"/>
          <cell r="AN3930"/>
          <cell r="AO3930"/>
          <cell r="AP3930" t="str">
            <v xml:space="preserve"> </v>
          </cell>
          <cell r="AQ3930" t="str">
            <v xml:space="preserve"> </v>
          </cell>
          <cell r="AR3930"/>
          <cell r="AS3930"/>
          <cell r="AT3930"/>
          <cell r="AU3930"/>
        </row>
        <row r="3931">
          <cell r="B3931" t="str">
            <v>LEI-048</v>
          </cell>
          <cell r="C3931">
            <v>39566</v>
          </cell>
          <cell r="D3931" t="str">
            <v>#REF!</v>
          </cell>
          <cell r="E3931">
            <v>45269</v>
          </cell>
          <cell r="F3931" t="str">
            <v>ACTIVO</v>
          </cell>
          <cell r="G3931" t="str">
            <v>NO APLICA</v>
          </cell>
          <cell r="H3931" t="str">
            <v>MICROPIPETA MONOCANAL</v>
          </cell>
          <cell r="I3931" t="str">
            <v>NO APLICA</v>
          </cell>
          <cell r="J3931" t="str">
            <v>BRAND</v>
          </cell>
          <cell r="K3931" t="str">
            <v>705870 TRANSFERPETTE S</v>
          </cell>
          <cell r="L3931" t="str">
            <v>22C47577</v>
          </cell>
          <cell r="M3931" t="str">
            <v>VOLUMÉTRICOS</v>
          </cell>
          <cell r="N3931" t="str">
            <v>DISP</v>
          </cell>
          <cell r="O3931" t="str">
            <v>LEI - ENTOMOLOGÍA</v>
          </cell>
          <cell r="P3931" t="str">
            <v>ÁREA DE ELECTROFORESIS Y PCR</v>
          </cell>
          <cell r="Q3931" t="str">
            <v>PROPIO</v>
          </cell>
          <cell r="R3931" t="str">
            <v xml:space="preserve">VOLUMEN </v>
          </cell>
          <cell r="S3931" t="str">
            <v>0,5 ul a 10 ul</v>
          </cell>
          <cell r="T3931"/>
          <cell r="U3931">
            <v>12</v>
          </cell>
          <cell r="V3931">
            <v>12</v>
          </cell>
          <cell r="W3931"/>
          <cell r="X3931"/>
          <cell r="Y3931">
            <v>45769</v>
          </cell>
          <cell r="Z3931">
            <v>1</v>
          </cell>
          <cell r="AA3931" t="str">
            <v>Proveedor externo</v>
          </cell>
          <cell r="AB3931" t="str">
            <v>Abr</v>
          </cell>
          <cell r="AC3931" t="str">
            <v>Abr</v>
          </cell>
          <cell r="AD3931">
            <v>45404</v>
          </cell>
          <cell r="AE3931">
            <v>45791</v>
          </cell>
          <cell r="AF3931">
            <v>23</v>
          </cell>
          <cell r="AG3931" t="str">
            <v>May</v>
          </cell>
          <cell r="AH3931" t="str">
            <v>R</v>
          </cell>
          <cell r="AI3931">
            <v>45426</v>
          </cell>
          <cell r="AJ3931" t="str">
            <v xml:space="preserve"> </v>
          </cell>
          <cell r="AK3931" t="str">
            <v xml:space="preserve"> </v>
          </cell>
          <cell r="AL3931"/>
          <cell r="AM3931"/>
          <cell r="AN3931"/>
          <cell r="AO3931"/>
          <cell r="AP3931" t="str">
            <v xml:space="preserve"> </v>
          </cell>
          <cell r="AQ3931" t="str">
            <v xml:space="preserve"> </v>
          </cell>
          <cell r="AR3931"/>
          <cell r="AS3931"/>
          <cell r="AT3931"/>
          <cell r="AU3931"/>
        </row>
        <row r="3932">
          <cell r="B3932" t="str">
            <v>LMI-093</v>
          </cell>
          <cell r="C3932">
            <v>39567</v>
          </cell>
          <cell r="D3932" t="str">
            <v>#REF!</v>
          </cell>
          <cell r="E3932">
            <v>45269</v>
          </cell>
          <cell r="F3932" t="str">
            <v>ACTIVO</v>
          </cell>
          <cell r="G3932" t="str">
            <v>NO APLICA</v>
          </cell>
          <cell r="H3932" t="str">
            <v>MICROPIPETA MONOCANAL</v>
          </cell>
          <cell r="I3932" t="str">
            <v xml:space="preserve">NO APLICA </v>
          </cell>
          <cell r="J3932" t="str">
            <v>BRAND</v>
          </cell>
          <cell r="K3932" t="str">
            <v>704780 TRANSFERPETTE S</v>
          </cell>
          <cell r="L3932" t="str">
            <v>22H49807</v>
          </cell>
          <cell r="M3932" t="str">
            <v>VOLUMÉTRICOS</v>
          </cell>
          <cell r="N3932" t="str">
            <v>DISP</v>
          </cell>
          <cell r="O3932" t="str">
            <v>LMI - MICROBIOLOGÍA</v>
          </cell>
          <cell r="P3932" t="str">
            <v>ARCHIVADOR OFICINA 2 PISO</v>
          </cell>
          <cell r="Q3932" t="str">
            <v>PROPIO</v>
          </cell>
          <cell r="R3932" t="str">
            <v xml:space="preserve">VOLUMEN </v>
          </cell>
          <cell r="S3932" t="str">
            <v>100 ul a 1000 ul</v>
          </cell>
          <cell r="T3932"/>
          <cell r="U3932">
            <v>12</v>
          </cell>
          <cell r="V3932">
            <v>12</v>
          </cell>
          <cell r="W3932"/>
          <cell r="X3932"/>
          <cell r="Y3932">
            <v>45769</v>
          </cell>
          <cell r="Z3932">
            <v>1</v>
          </cell>
          <cell r="AA3932" t="str">
            <v>Proveedor externo</v>
          </cell>
          <cell r="AB3932" t="str">
            <v>Abr</v>
          </cell>
          <cell r="AC3932" t="str">
            <v>Abr</v>
          </cell>
          <cell r="AD3932">
            <v>45404</v>
          </cell>
          <cell r="AE3932">
            <v>45787</v>
          </cell>
          <cell r="AF3932">
            <v>19</v>
          </cell>
          <cell r="AG3932" t="str">
            <v>May</v>
          </cell>
          <cell r="AH3932" t="str">
            <v>R</v>
          </cell>
          <cell r="AI3932">
            <v>45422</v>
          </cell>
          <cell r="AJ3932" t="str">
            <v xml:space="preserve"> </v>
          </cell>
          <cell r="AK3932" t="str">
            <v xml:space="preserve"> </v>
          </cell>
          <cell r="AL3932"/>
          <cell r="AM3932"/>
          <cell r="AN3932"/>
          <cell r="AO3932"/>
          <cell r="AP3932" t="str">
            <v xml:space="preserve"> </v>
          </cell>
          <cell r="AQ3932" t="str">
            <v xml:space="preserve"> </v>
          </cell>
          <cell r="AR3932"/>
          <cell r="AS3932"/>
          <cell r="AT3932"/>
          <cell r="AU3932"/>
        </row>
        <row r="3933">
          <cell r="B3933" t="str">
            <v>LMI-094</v>
          </cell>
          <cell r="C3933">
            <v>39568</v>
          </cell>
          <cell r="D3933" t="str">
            <v>#REF!</v>
          </cell>
          <cell r="E3933">
            <v>45269</v>
          </cell>
          <cell r="F3933" t="str">
            <v>ACTIVO</v>
          </cell>
          <cell r="G3933" t="str">
            <v>NO APLICA</v>
          </cell>
          <cell r="H3933" t="str">
            <v>MICROPIPETA MONOCANAL</v>
          </cell>
          <cell r="I3933" t="str">
            <v xml:space="preserve">NO APLICA </v>
          </cell>
          <cell r="J3933" t="str">
            <v>BRAND</v>
          </cell>
          <cell r="K3933" t="str">
            <v>704780 TRANSFERPETTE S</v>
          </cell>
          <cell r="L3933" t="str">
            <v>22H49808</v>
          </cell>
          <cell r="M3933" t="str">
            <v>VOLUMÉTRICOS</v>
          </cell>
          <cell r="N3933" t="str">
            <v>DISP</v>
          </cell>
          <cell r="O3933" t="str">
            <v>LMI - MICROBIOLOGÍA</v>
          </cell>
          <cell r="P3933" t="str">
            <v>ARCHIVADOR OFICINA 2 PISO</v>
          </cell>
          <cell r="Q3933" t="str">
            <v>PROPIO</v>
          </cell>
          <cell r="R3933" t="str">
            <v xml:space="preserve">VOLUMEN </v>
          </cell>
          <cell r="S3933" t="str">
            <v>100 ul a 1000 ul</v>
          </cell>
          <cell r="T3933"/>
          <cell r="U3933">
            <v>12</v>
          </cell>
          <cell r="V3933">
            <v>12</v>
          </cell>
          <cell r="W3933"/>
          <cell r="X3933"/>
          <cell r="Y3933">
            <v>45769</v>
          </cell>
          <cell r="Z3933">
            <v>1</v>
          </cell>
          <cell r="AA3933" t="str">
            <v>Proveedor externo</v>
          </cell>
          <cell r="AB3933" t="str">
            <v>Abr</v>
          </cell>
          <cell r="AC3933" t="str">
            <v>Abr</v>
          </cell>
          <cell r="AD3933">
            <v>45404</v>
          </cell>
          <cell r="AE3933">
            <v>45787</v>
          </cell>
          <cell r="AF3933">
            <v>19</v>
          </cell>
          <cell r="AG3933" t="str">
            <v>May</v>
          </cell>
          <cell r="AH3933" t="str">
            <v>R</v>
          </cell>
          <cell r="AI3933">
            <v>45422</v>
          </cell>
          <cell r="AJ3933" t="str">
            <v xml:space="preserve"> </v>
          </cell>
          <cell r="AK3933" t="str">
            <v xml:space="preserve"> </v>
          </cell>
          <cell r="AL3933"/>
          <cell r="AM3933"/>
          <cell r="AN3933"/>
          <cell r="AO3933"/>
          <cell r="AP3933" t="str">
            <v xml:space="preserve"> </v>
          </cell>
          <cell r="AQ3933" t="str">
            <v xml:space="preserve"> </v>
          </cell>
          <cell r="AR3933"/>
          <cell r="AS3933"/>
          <cell r="AT3933"/>
          <cell r="AU3933"/>
        </row>
        <row r="3934">
          <cell r="B3934" t="str">
            <v>LMI-088</v>
          </cell>
          <cell r="C3934">
            <v>39570</v>
          </cell>
          <cell r="D3934" t="str">
            <v>#REF!</v>
          </cell>
          <cell r="E3934">
            <v>45269</v>
          </cell>
          <cell r="F3934" t="str">
            <v>ACTIVO</v>
          </cell>
          <cell r="G3934" t="str">
            <v>NO APLICA</v>
          </cell>
          <cell r="H3934" t="str">
            <v xml:space="preserve">MICROPIPETA MONOCANAL </v>
          </cell>
          <cell r="I3934" t="str">
            <v xml:space="preserve">NO APLICA </v>
          </cell>
          <cell r="J3934" t="str">
            <v>BRAND</v>
          </cell>
          <cell r="K3934" t="str">
            <v>705870 TRANSFERPETTE S</v>
          </cell>
          <cell r="L3934" t="str">
            <v>22C47587</v>
          </cell>
          <cell r="M3934" t="str">
            <v>VOLUMÉTRICOS</v>
          </cell>
          <cell r="N3934" t="str">
            <v>DISP</v>
          </cell>
          <cell r="O3934" t="str">
            <v>LMI - MICROBIOLOGÍA</v>
          </cell>
          <cell r="P3934" t="str">
            <v>LABORATORIO</v>
          </cell>
          <cell r="Q3934" t="str">
            <v>PROPIO</v>
          </cell>
          <cell r="R3934" t="str">
            <v>VOLUMEN</v>
          </cell>
          <cell r="S3934" t="str">
            <v>0,5 ul a 10 ul</v>
          </cell>
          <cell r="T3934"/>
          <cell r="U3934">
            <v>12</v>
          </cell>
          <cell r="V3934">
            <v>12</v>
          </cell>
          <cell r="W3934"/>
          <cell r="X3934"/>
          <cell r="Y3934">
            <v>45702</v>
          </cell>
          <cell r="Z3934">
            <v>-66</v>
          </cell>
          <cell r="AA3934" t="str">
            <v>Proveedor externo</v>
          </cell>
          <cell r="AB3934" t="str">
            <v>Feb</v>
          </cell>
          <cell r="AC3934" t="str">
            <v>Feb</v>
          </cell>
          <cell r="AD3934">
            <v>45336</v>
          </cell>
          <cell r="AE3934">
            <v>45709</v>
          </cell>
          <cell r="AF3934">
            <v>-59</v>
          </cell>
          <cell r="AG3934" t="str">
            <v>Feb</v>
          </cell>
          <cell r="AH3934" t="str">
            <v>Feb</v>
          </cell>
          <cell r="AI3934">
            <v>45343</v>
          </cell>
          <cell r="AJ3934" t="str">
            <v xml:space="preserve"> </v>
          </cell>
          <cell r="AK3934" t="str">
            <v xml:space="preserve"> </v>
          </cell>
          <cell r="AL3934"/>
          <cell r="AM3934"/>
          <cell r="AN3934"/>
          <cell r="AO3934"/>
          <cell r="AP3934" t="str">
            <v xml:space="preserve"> </v>
          </cell>
          <cell r="AQ3934" t="str">
            <v xml:space="preserve"> </v>
          </cell>
          <cell r="AR3934"/>
          <cell r="AS3934"/>
          <cell r="AT3934"/>
          <cell r="AU3934"/>
        </row>
        <row r="3935">
          <cell r="B3935" t="str">
            <v>LMC-058</v>
          </cell>
          <cell r="C3935">
            <v>39572</v>
          </cell>
          <cell r="D3935" t="str">
            <v>#REF!</v>
          </cell>
          <cell r="E3935">
            <v>45269</v>
          </cell>
          <cell r="F3935" t="str">
            <v>ACTIVO</v>
          </cell>
          <cell r="G3935" t="str">
            <v>NO APLICA</v>
          </cell>
          <cell r="H3935" t="str">
            <v>MICROPIPETA MONOCANAL</v>
          </cell>
          <cell r="I3935" t="str">
            <v xml:space="preserve">NO APLICA </v>
          </cell>
          <cell r="J3935" t="str">
            <v>BRAND</v>
          </cell>
          <cell r="K3935" t="str">
            <v>704780 TRANSFERPETTE S</v>
          </cell>
          <cell r="L3935" t="str">
            <v>22H49816</v>
          </cell>
          <cell r="M3935" t="str">
            <v>VOLUMÉTRICOS</v>
          </cell>
          <cell r="N3935" t="str">
            <v>DISP</v>
          </cell>
          <cell r="O3935" t="str">
            <v>LMC - MORFOLOGÍA CELULAR</v>
          </cell>
          <cell r="P3935" t="str">
            <v>LABORATORIO</v>
          </cell>
          <cell r="Q3935" t="str">
            <v>PROPIO</v>
          </cell>
          <cell r="R3935" t="str">
            <v>VOLUMEN</v>
          </cell>
          <cell r="S3935" t="str">
            <v>100 ul a 1000 ul</v>
          </cell>
          <cell r="T3935"/>
          <cell r="U3935">
            <v>12</v>
          </cell>
          <cell r="V3935">
            <v>12</v>
          </cell>
          <cell r="W3935"/>
          <cell r="X3935"/>
          <cell r="Y3935">
            <v>45769</v>
          </cell>
          <cell r="Z3935">
            <v>1</v>
          </cell>
          <cell r="AA3935" t="str">
            <v>Proveedor externo</v>
          </cell>
          <cell r="AB3935" t="str">
            <v>Abr</v>
          </cell>
          <cell r="AC3935" t="str">
            <v>Abr</v>
          </cell>
          <cell r="AD3935">
            <v>45404</v>
          </cell>
          <cell r="AE3935">
            <v>45791</v>
          </cell>
          <cell r="AF3935">
            <v>23</v>
          </cell>
          <cell r="AG3935" t="str">
            <v>May</v>
          </cell>
          <cell r="AH3935" t="str">
            <v>R</v>
          </cell>
          <cell r="AI3935">
            <v>45426</v>
          </cell>
          <cell r="AJ3935" t="str">
            <v xml:space="preserve"> </v>
          </cell>
          <cell r="AK3935" t="str">
            <v xml:space="preserve"> </v>
          </cell>
          <cell r="AL3935"/>
          <cell r="AM3935"/>
          <cell r="AN3935"/>
          <cell r="AO3935"/>
          <cell r="AP3935" t="str">
            <v xml:space="preserve"> </v>
          </cell>
          <cell r="AQ3935" t="str">
            <v xml:space="preserve"> </v>
          </cell>
          <cell r="AR3935"/>
          <cell r="AS3935"/>
          <cell r="AT3935"/>
          <cell r="AU3935"/>
        </row>
        <row r="3936">
          <cell r="B3936" t="str">
            <v>LMC-059</v>
          </cell>
          <cell r="C3936">
            <v>39573</v>
          </cell>
          <cell r="D3936" t="str">
            <v>#REF!</v>
          </cell>
          <cell r="E3936">
            <v>45269</v>
          </cell>
          <cell r="F3936" t="str">
            <v>ACTIVO</v>
          </cell>
          <cell r="G3936" t="str">
            <v>NO APLICA</v>
          </cell>
          <cell r="H3936" t="str">
            <v>MICROPIPETA MONOCANAL</v>
          </cell>
          <cell r="I3936" t="str">
            <v xml:space="preserve">NO APLICA </v>
          </cell>
          <cell r="J3936" t="str">
            <v>BRAND</v>
          </cell>
          <cell r="K3936" t="str">
            <v>704780 TRANSFERPETTE S</v>
          </cell>
          <cell r="L3936" t="str">
            <v>22H49817</v>
          </cell>
          <cell r="M3936" t="str">
            <v>VOLUMÉTRICOS</v>
          </cell>
          <cell r="N3936" t="str">
            <v>DISP</v>
          </cell>
          <cell r="O3936" t="str">
            <v>LMC - MORFOLOGÍA CELULAR</v>
          </cell>
          <cell r="P3936" t="str">
            <v>LABORATORIO</v>
          </cell>
          <cell r="Q3936" t="str">
            <v>PROPIO</v>
          </cell>
          <cell r="R3936" t="str">
            <v>VOLUMEN</v>
          </cell>
          <cell r="S3936" t="str">
            <v>100 ul a 1000 ul</v>
          </cell>
          <cell r="T3936"/>
          <cell r="U3936">
            <v>12</v>
          </cell>
          <cell r="V3936">
            <v>12</v>
          </cell>
          <cell r="W3936"/>
          <cell r="X3936"/>
          <cell r="Y3936">
            <v>45769</v>
          </cell>
          <cell r="Z3936">
            <v>1</v>
          </cell>
          <cell r="AA3936" t="str">
            <v>Proveedor externo</v>
          </cell>
          <cell r="AB3936" t="str">
            <v>Abr</v>
          </cell>
          <cell r="AC3936" t="str">
            <v>Abr</v>
          </cell>
          <cell r="AD3936">
            <v>45404</v>
          </cell>
          <cell r="AE3936">
            <v>45791</v>
          </cell>
          <cell r="AF3936">
            <v>23</v>
          </cell>
          <cell r="AG3936" t="str">
            <v>May</v>
          </cell>
          <cell r="AH3936" t="str">
            <v>R</v>
          </cell>
          <cell r="AI3936">
            <v>45426</v>
          </cell>
          <cell r="AJ3936" t="str">
            <v xml:space="preserve"> </v>
          </cell>
          <cell r="AK3936" t="str">
            <v xml:space="preserve"> </v>
          </cell>
          <cell r="AL3936"/>
          <cell r="AM3936"/>
          <cell r="AN3936"/>
          <cell r="AO3936"/>
          <cell r="AP3936" t="str">
            <v xml:space="preserve"> </v>
          </cell>
          <cell r="AQ3936" t="str">
            <v xml:space="preserve"> </v>
          </cell>
          <cell r="AR3936"/>
          <cell r="AS3936"/>
          <cell r="AT3936"/>
          <cell r="AU3936"/>
        </row>
        <row r="3937">
          <cell r="B3937" t="str">
            <v>LMC-054</v>
          </cell>
          <cell r="C3937">
            <v>39574</v>
          </cell>
          <cell r="D3937" t="str">
            <v>#REF!</v>
          </cell>
          <cell r="E3937">
            <v>45269</v>
          </cell>
          <cell r="F3937" t="str">
            <v>ACTIVO</v>
          </cell>
          <cell r="G3937" t="str">
            <v>NO APLICA</v>
          </cell>
          <cell r="H3937" t="str">
            <v xml:space="preserve">MICROPIPETA MONOCANAL </v>
          </cell>
          <cell r="I3937" t="str">
            <v xml:space="preserve">NO APLICA </v>
          </cell>
          <cell r="J3937" t="str">
            <v>BRAND</v>
          </cell>
          <cell r="K3937" t="str">
            <v>705870 TRANSFERPETTE S</v>
          </cell>
          <cell r="L3937" t="str">
            <v>22J65102</v>
          </cell>
          <cell r="M3937" t="str">
            <v>VOLUMÉTRICOS</v>
          </cell>
          <cell r="N3937" t="str">
            <v>DISP</v>
          </cell>
          <cell r="O3937" t="str">
            <v>LMC - MORFOLOGÍA CELULAR</v>
          </cell>
          <cell r="P3937" t="str">
            <v>LABORATORIO</v>
          </cell>
          <cell r="Q3937" t="str">
            <v>PROPIO</v>
          </cell>
          <cell r="R3937" t="str">
            <v>VOLUMEN</v>
          </cell>
          <cell r="S3937" t="str">
            <v>0,5 ul a 10 ul</v>
          </cell>
          <cell r="T3937" t="str">
            <v>GARANTIA POR DAÑOS, SIN OCMs</v>
          </cell>
          <cell r="U3937">
            <v>12</v>
          </cell>
          <cell r="V3937">
            <v>12</v>
          </cell>
          <cell r="W3937"/>
          <cell r="X3937"/>
          <cell r="Y3937" t="str">
            <v xml:space="preserve"> </v>
          </cell>
          <cell r="Z3937" t="str">
            <v xml:space="preserve">  </v>
          </cell>
          <cell r="AA3937"/>
          <cell r="AB3937"/>
          <cell r="AC3937"/>
          <cell r="AD3937"/>
          <cell r="AE3937">
            <v>45273</v>
          </cell>
          <cell r="AF3937">
            <v>-495</v>
          </cell>
          <cell r="AG3937"/>
          <cell r="AH3937"/>
          <cell r="AI3937">
            <v>44908</v>
          </cell>
          <cell r="AJ3937" t="str">
            <v xml:space="preserve"> </v>
          </cell>
          <cell r="AK3937" t="str">
            <v xml:space="preserve"> </v>
          </cell>
          <cell r="AL3937"/>
          <cell r="AM3937"/>
          <cell r="AN3937"/>
          <cell r="AO3937"/>
          <cell r="AP3937" t="str">
            <v xml:space="preserve"> </v>
          </cell>
          <cell r="AQ3937" t="str">
            <v xml:space="preserve"> </v>
          </cell>
          <cell r="AR3937"/>
          <cell r="AS3937"/>
          <cell r="AT3937"/>
          <cell r="AU3937"/>
        </row>
        <row r="3938">
          <cell r="B3938" t="str">
            <v>LMC-055</v>
          </cell>
          <cell r="C3938">
            <v>39575</v>
          </cell>
          <cell r="D3938" t="str">
            <v>#REF!</v>
          </cell>
          <cell r="E3938">
            <v>45269</v>
          </cell>
          <cell r="F3938" t="str">
            <v>ACTIVO</v>
          </cell>
          <cell r="G3938" t="str">
            <v>NO APLICA</v>
          </cell>
          <cell r="H3938" t="str">
            <v xml:space="preserve">MICROPIPETA MONOCANAL </v>
          </cell>
          <cell r="I3938" t="str">
            <v xml:space="preserve">NO APLICA </v>
          </cell>
          <cell r="J3938" t="str">
            <v>BRAND</v>
          </cell>
          <cell r="K3938" t="str">
            <v>705870 TRANSFERPETTE S</v>
          </cell>
          <cell r="L3938" t="str">
            <v>22J65103</v>
          </cell>
          <cell r="M3938" t="str">
            <v>VOLUMÉTRICOS</v>
          </cell>
          <cell r="N3938" t="str">
            <v>DISP</v>
          </cell>
          <cell r="O3938" t="str">
            <v>LMC - MORFOLOGÍA CELULAR</v>
          </cell>
          <cell r="P3938" t="str">
            <v>LABORATORIO</v>
          </cell>
          <cell r="Q3938" t="str">
            <v>PROPIO</v>
          </cell>
          <cell r="R3938" t="str">
            <v>VOLUMEN</v>
          </cell>
          <cell r="S3938" t="str">
            <v>0,5 ul a 10 ul</v>
          </cell>
          <cell r="T3938"/>
          <cell r="U3938">
            <v>12</v>
          </cell>
          <cell r="V3938">
            <v>12</v>
          </cell>
          <cell r="W3938"/>
          <cell r="X3938"/>
          <cell r="Y3938">
            <v>45769</v>
          </cell>
          <cell r="Z3938">
            <v>1</v>
          </cell>
          <cell r="AA3938" t="str">
            <v>Proveedor externo</v>
          </cell>
          <cell r="AB3938" t="str">
            <v>Abr</v>
          </cell>
          <cell r="AC3938" t="str">
            <v>Abr</v>
          </cell>
          <cell r="AD3938">
            <v>45404</v>
          </cell>
          <cell r="AE3938">
            <v>45791</v>
          </cell>
          <cell r="AF3938">
            <v>23</v>
          </cell>
          <cell r="AG3938" t="str">
            <v>May</v>
          </cell>
          <cell r="AH3938" t="str">
            <v>R</v>
          </cell>
          <cell r="AI3938">
            <v>45426</v>
          </cell>
          <cell r="AJ3938" t="str">
            <v xml:space="preserve"> </v>
          </cell>
          <cell r="AK3938" t="str">
            <v xml:space="preserve"> </v>
          </cell>
          <cell r="AL3938"/>
          <cell r="AM3938"/>
          <cell r="AN3938"/>
          <cell r="AO3938"/>
          <cell r="AP3938" t="str">
            <v xml:space="preserve"> </v>
          </cell>
          <cell r="AQ3938" t="str">
            <v xml:space="preserve"> </v>
          </cell>
          <cell r="AR3938"/>
          <cell r="AS3938"/>
          <cell r="AT3938"/>
          <cell r="AU3938"/>
        </row>
        <row r="3939">
          <cell r="B3939" t="str">
            <v>LNI-071</v>
          </cell>
          <cell r="C3939">
            <v>39576</v>
          </cell>
          <cell r="D3939" t="str">
            <v>#REF!</v>
          </cell>
          <cell r="E3939">
            <v>45269</v>
          </cell>
          <cell r="F3939" t="str">
            <v>ACTIVO</v>
          </cell>
          <cell r="G3939" t="str">
            <v>NO APLICA</v>
          </cell>
          <cell r="H3939" t="str">
            <v>PIPETA MONOCANAL</v>
          </cell>
          <cell r="I3939" t="str">
            <v xml:space="preserve">NO APLICA </v>
          </cell>
          <cell r="J3939" t="str">
            <v>BRAND</v>
          </cell>
          <cell r="K3939" t="str">
            <v xml:space="preserve">705884 TRANSFERPETTE S </v>
          </cell>
          <cell r="L3939" t="str">
            <v>22K78647</v>
          </cell>
          <cell r="M3939" t="str">
            <v>VOLUMÉTRICOS</v>
          </cell>
          <cell r="N3939" t="str">
            <v>DISP</v>
          </cell>
          <cell r="O3939" t="str">
            <v>LNI - NUTRICIÓN</v>
          </cell>
          <cell r="P3939" t="str">
            <v>LABORATORIO</v>
          </cell>
          <cell r="Q3939" t="str">
            <v>PROPIO</v>
          </cell>
          <cell r="R3939" t="str">
            <v>VOLUMEN</v>
          </cell>
          <cell r="S3939" t="str">
            <v>1 mL a 10 mL</v>
          </cell>
          <cell r="T3939"/>
          <cell r="U3939">
            <v>12</v>
          </cell>
          <cell r="V3939">
            <v>12</v>
          </cell>
          <cell r="W3939"/>
          <cell r="X3939"/>
          <cell r="Y3939" t="str">
            <v xml:space="preserve"> </v>
          </cell>
          <cell r="Z3939" t="str">
            <v xml:space="preserve">  </v>
          </cell>
          <cell r="AA3939"/>
          <cell r="AB3939"/>
          <cell r="AC3939"/>
          <cell r="AD3939"/>
          <cell r="AE3939">
            <v>45275</v>
          </cell>
          <cell r="AF3939">
            <v>-493</v>
          </cell>
          <cell r="AG3939"/>
          <cell r="AH3939"/>
          <cell r="AI3939">
            <v>44910</v>
          </cell>
          <cell r="AJ3939" t="str">
            <v xml:space="preserve"> </v>
          </cell>
          <cell r="AK3939" t="str">
            <v xml:space="preserve"> </v>
          </cell>
          <cell r="AL3939"/>
          <cell r="AM3939"/>
          <cell r="AN3939"/>
          <cell r="AO3939"/>
          <cell r="AP3939" t="str">
            <v xml:space="preserve"> </v>
          </cell>
          <cell r="AQ3939" t="str">
            <v xml:space="preserve"> </v>
          </cell>
          <cell r="AR3939"/>
          <cell r="AS3939"/>
          <cell r="AT3939"/>
          <cell r="AU3939"/>
        </row>
        <row r="3940">
          <cell r="B3940" t="str">
            <v>LNI-070</v>
          </cell>
          <cell r="C3940">
            <v>39577</v>
          </cell>
          <cell r="D3940" t="str">
            <v>#REF!</v>
          </cell>
          <cell r="E3940">
            <v>45269</v>
          </cell>
          <cell r="F3940" t="str">
            <v>ACTIVO</v>
          </cell>
          <cell r="G3940" t="str">
            <v>NO APLICA</v>
          </cell>
          <cell r="H3940" t="str">
            <v>PIPETA MONOCANAL</v>
          </cell>
          <cell r="I3940" t="str">
            <v xml:space="preserve">NO APLICA </v>
          </cell>
          <cell r="J3940" t="str">
            <v>BRAND</v>
          </cell>
          <cell r="K3940" t="str">
            <v xml:space="preserve">705884 TRANSFERPETTE S </v>
          </cell>
          <cell r="L3940" t="str">
            <v>22E89974</v>
          </cell>
          <cell r="M3940" t="str">
            <v>VOLUMÉTRICOS</v>
          </cell>
          <cell r="N3940" t="str">
            <v>DISP</v>
          </cell>
          <cell r="O3940" t="str">
            <v>LNI - NUTRICIÓN</v>
          </cell>
          <cell r="P3940" t="str">
            <v>LABORATORIO</v>
          </cell>
          <cell r="Q3940" t="str">
            <v>PROPIO</v>
          </cell>
          <cell r="R3940" t="str">
            <v>VOLUMEN</v>
          </cell>
          <cell r="S3940" t="str">
            <v>1 mL a 10 mL</v>
          </cell>
          <cell r="T3940"/>
          <cell r="U3940">
            <v>12</v>
          </cell>
          <cell r="V3940">
            <v>12</v>
          </cell>
          <cell r="W3940"/>
          <cell r="X3940"/>
          <cell r="Y3940" t="str">
            <v xml:space="preserve"> </v>
          </cell>
          <cell r="Z3940" t="str">
            <v xml:space="preserve">  </v>
          </cell>
          <cell r="AA3940"/>
          <cell r="AB3940"/>
          <cell r="AC3940"/>
          <cell r="AD3940"/>
          <cell r="AE3940">
            <v>45276</v>
          </cell>
          <cell r="AF3940">
            <v>-492</v>
          </cell>
          <cell r="AG3940"/>
          <cell r="AH3940"/>
          <cell r="AI3940">
            <v>44911</v>
          </cell>
          <cell r="AJ3940" t="str">
            <v xml:space="preserve"> </v>
          </cell>
          <cell r="AK3940" t="str">
            <v xml:space="preserve"> </v>
          </cell>
          <cell r="AL3940"/>
          <cell r="AM3940"/>
          <cell r="AN3940"/>
          <cell r="AO3940"/>
          <cell r="AP3940" t="str">
            <v xml:space="preserve"> </v>
          </cell>
          <cell r="AQ3940" t="str">
            <v xml:space="preserve"> </v>
          </cell>
          <cell r="AR3940"/>
          <cell r="AS3940"/>
          <cell r="AT3940"/>
          <cell r="AU3940"/>
        </row>
        <row r="3941">
          <cell r="B3941" t="str">
            <v>LNI-068</v>
          </cell>
          <cell r="C3941">
            <v>39578</v>
          </cell>
          <cell r="D3941" t="str">
            <v>#REF!</v>
          </cell>
          <cell r="E3941">
            <v>45269</v>
          </cell>
          <cell r="F3941" t="str">
            <v>ACTIVO</v>
          </cell>
          <cell r="G3941" t="str">
            <v>NO APLICA</v>
          </cell>
          <cell r="H3941" t="str">
            <v>MICROPIPETA MONOCANAL</v>
          </cell>
          <cell r="I3941" t="str">
            <v xml:space="preserve">NO APLICA </v>
          </cell>
          <cell r="J3941" t="str">
            <v>BRAND</v>
          </cell>
          <cell r="K3941" t="str">
            <v>704780 TRANSFERPETTE S</v>
          </cell>
          <cell r="L3941" t="str">
            <v>22H49818</v>
          </cell>
          <cell r="M3941" t="str">
            <v>VOLUMÉTRICOS</v>
          </cell>
          <cell r="N3941" t="str">
            <v>DISP</v>
          </cell>
          <cell r="O3941" t="str">
            <v>LNI - NUTRICIÓN</v>
          </cell>
          <cell r="P3941" t="str">
            <v>LABORATORIO</v>
          </cell>
          <cell r="Q3941" t="str">
            <v>PROPIO</v>
          </cell>
          <cell r="R3941" t="str">
            <v>VOLUMEN</v>
          </cell>
          <cell r="S3941" t="str">
            <v>100 ul a 1000 ul</v>
          </cell>
          <cell r="T3941"/>
          <cell r="U3941">
            <v>12</v>
          </cell>
          <cell r="V3941">
            <v>12</v>
          </cell>
          <cell r="W3941"/>
          <cell r="X3941"/>
          <cell r="Y3941" t="str">
            <v xml:space="preserve"> </v>
          </cell>
          <cell r="Z3941" t="str">
            <v xml:space="preserve">  </v>
          </cell>
          <cell r="AA3941"/>
          <cell r="AB3941"/>
          <cell r="AC3941"/>
          <cell r="AD3941"/>
          <cell r="AE3941">
            <v>45277</v>
          </cell>
          <cell r="AF3941">
            <v>-491</v>
          </cell>
          <cell r="AG3941"/>
          <cell r="AH3941"/>
          <cell r="AI3941">
            <v>44912</v>
          </cell>
          <cell r="AJ3941" t="str">
            <v xml:space="preserve"> </v>
          </cell>
          <cell r="AK3941" t="str">
            <v xml:space="preserve"> </v>
          </cell>
          <cell r="AL3941"/>
          <cell r="AM3941"/>
          <cell r="AN3941"/>
          <cell r="AO3941"/>
          <cell r="AP3941" t="str">
            <v xml:space="preserve"> </v>
          </cell>
          <cell r="AQ3941" t="str">
            <v xml:space="preserve"> </v>
          </cell>
          <cell r="AR3941"/>
          <cell r="AS3941"/>
          <cell r="AT3941"/>
          <cell r="AU3941"/>
        </row>
        <row r="3942">
          <cell r="B3942" t="str">
            <v>LNI-069</v>
          </cell>
          <cell r="C3942">
            <v>39579</v>
          </cell>
          <cell r="D3942" t="str">
            <v>#REF!</v>
          </cell>
          <cell r="E3942">
            <v>45269</v>
          </cell>
          <cell r="F3942" t="str">
            <v>ACTIVO</v>
          </cell>
          <cell r="G3942" t="str">
            <v>NO APLICA</v>
          </cell>
          <cell r="H3942" t="str">
            <v>MICROPIPETA MONOCANAL</v>
          </cell>
          <cell r="I3942" t="str">
            <v xml:space="preserve">NO APLICA </v>
          </cell>
          <cell r="J3942" t="str">
            <v>BRAND</v>
          </cell>
          <cell r="K3942" t="str">
            <v>704780 TRANSFERPETTE S</v>
          </cell>
          <cell r="L3942" t="str">
            <v>22H49819</v>
          </cell>
          <cell r="M3942" t="str">
            <v>VOLUMÉTRICOS</v>
          </cell>
          <cell r="N3942" t="str">
            <v>DISP</v>
          </cell>
          <cell r="O3942" t="str">
            <v>LNI - NUTRICIÓN</v>
          </cell>
          <cell r="P3942" t="str">
            <v>LABORATORIO</v>
          </cell>
          <cell r="Q3942" t="str">
            <v>PROPIO</v>
          </cell>
          <cell r="R3942" t="str">
            <v>VOLUMEN</v>
          </cell>
          <cell r="S3942" t="str">
            <v>100 ul a 1000 ul</v>
          </cell>
          <cell r="T3942"/>
          <cell r="U3942">
            <v>12</v>
          </cell>
          <cell r="V3942">
            <v>12</v>
          </cell>
          <cell r="W3942"/>
          <cell r="X3942"/>
          <cell r="Y3942" t="str">
            <v xml:space="preserve"> </v>
          </cell>
          <cell r="Z3942" t="str">
            <v xml:space="preserve">  </v>
          </cell>
          <cell r="AA3942"/>
          <cell r="AB3942"/>
          <cell r="AC3942"/>
          <cell r="AD3942"/>
          <cell r="AE3942">
            <v>45278</v>
          </cell>
          <cell r="AF3942">
            <v>-490</v>
          </cell>
          <cell r="AG3942"/>
          <cell r="AH3942"/>
          <cell r="AI3942">
            <v>44913</v>
          </cell>
          <cell r="AJ3942" t="str">
            <v xml:space="preserve"> </v>
          </cell>
          <cell r="AK3942" t="str">
            <v xml:space="preserve"> </v>
          </cell>
          <cell r="AL3942"/>
          <cell r="AM3942"/>
          <cell r="AN3942"/>
          <cell r="AO3942"/>
          <cell r="AP3942" t="str">
            <v xml:space="preserve"> </v>
          </cell>
          <cell r="AQ3942" t="str">
            <v xml:space="preserve"> </v>
          </cell>
          <cell r="AR3942"/>
          <cell r="AS3942"/>
          <cell r="AT3942"/>
          <cell r="AU3942"/>
        </row>
        <row r="3943">
          <cell r="B3943" t="str">
            <v>LNI-064</v>
          </cell>
          <cell r="C3943">
            <v>39580</v>
          </cell>
          <cell r="D3943" t="str">
            <v>#REF!</v>
          </cell>
          <cell r="E3943">
            <v>45269</v>
          </cell>
          <cell r="F3943" t="str">
            <v>ACTIVO</v>
          </cell>
          <cell r="G3943" t="str">
            <v>NO APLICA</v>
          </cell>
          <cell r="H3943" t="str">
            <v xml:space="preserve">MICROPIPETA MONOCANAL </v>
          </cell>
          <cell r="I3943" t="str">
            <v xml:space="preserve">NO APLICA </v>
          </cell>
          <cell r="J3943" t="str">
            <v>BRAND</v>
          </cell>
          <cell r="K3943" t="str">
            <v>705874 TRANSFERPETTE S</v>
          </cell>
          <cell r="L3943" t="str">
            <v>22K74428</v>
          </cell>
          <cell r="M3943" t="str">
            <v>VOLUMÉTRICOS</v>
          </cell>
          <cell r="N3943" t="str">
            <v>DISP</v>
          </cell>
          <cell r="O3943" t="str">
            <v>LNI - NUTRICIÓN</v>
          </cell>
          <cell r="P3943" t="str">
            <v>LABORATORIO</v>
          </cell>
          <cell r="Q3943" t="str">
            <v>PROPIO</v>
          </cell>
          <cell r="R3943" t="str">
            <v>VOLUMEN</v>
          </cell>
          <cell r="S3943" t="str">
            <v xml:space="preserve">10 ul a 100 ul </v>
          </cell>
          <cell r="T3943"/>
          <cell r="U3943">
            <v>12</v>
          </cell>
          <cell r="V3943">
            <v>12</v>
          </cell>
          <cell r="W3943"/>
          <cell r="X3943"/>
          <cell r="Y3943" t="str">
            <v xml:space="preserve"> </v>
          </cell>
          <cell r="Z3943" t="str">
            <v xml:space="preserve">  </v>
          </cell>
          <cell r="AA3943"/>
          <cell r="AB3943"/>
          <cell r="AC3943"/>
          <cell r="AD3943"/>
          <cell r="AE3943">
            <v>45279</v>
          </cell>
          <cell r="AF3943">
            <v>-489</v>
          </cell>
          <cell r="AG3943"/>
          <cell r="AH3943"/>
          <cell r="AI3943">
            <v>44914</v>
          </cell>
          <cell r="AJ3943" t="str">
            <v xml:space="preserve"> </v>
          </cell>
          <cell r="AK3943" t="str">
            <v xml:space="preserve"> </v>
          </cell>
          <cell r="AL3943"/>
          <cell r="AM3943"/>
          <cell r="AN3943"/>
          <cell r="AO3943"/>
          <cell r="AP3943" t="str">
            <v xml:space="preserve"> </v>
          </cell>
          <cell r="AQ3943" t="str">
            <v xml:space="preserve"> </v>
          </cell>
          <cell r="AR3943"/>
          <cell r="AS3943"/>
          <cell r="AT3943"/>
          <cell r="AU3943"/>
        </row>
        <row r="3944">
          <cell r="B3944" t="str">
            <v>LNI-062</v>
          </cell>
          <cell r="C3944">
            <v>39581</v>
          </cell>
          <cell r="D3944" t="str">
            <v>#REF!</v>
          </cell>
          <cell r="E3944">
            <v>45269</v>
          </cell>
          <cell r="F3944" t="str">
            <v>ACTIVO</v>
          </cell>
          <cell r="G3944" t="str">
            <v>NO APLICA</v>
          </cell>
          <cell r="H3944" t="str">
            <v xml:space="preserve">MICROPIPETA MONOCANAL </v>
          </cell>
          <cell r="I3944" t="str">
            <v xml:space="preserve">NO APLICA </v>
          </cell>
          <cell r="J3944" t="str">
            <v>BRAND</v>
          </cell>
          <cell r="K3944" t="str">
            <v>705870 TRANSFERPETTE S</v>
          </cell>
          <cell r="L3944" t="str">
            <v>22J65104</v>
          </cell>
          <cell r="M3944" t="str">
            <v>VOLUMÉTRICOS</v>
          </cell>
          <cell r="N3944" t="str">
            <v>DISP</v>
          </cell>
          <cell r="O3944" t="str">
            <v>LNI - NUTRICIÓN</v>
          </cell>
          <cell r="P3944" t="str">
            <v>LABORATORIO</v>
          </cell>
          <cell r="Q3944" t="str">
            <v>PROPIO</v>
          </cell>
          <cell r="R3944" t="str">
            <v>VOLUMEN</v>
          </cell>
          <cell r="S3944" t="str">
            <v>0,5 ul a 10 ul</v>
          </cell>
          <cell r="T3944"/>
          <cell r="U3944">
            <v>12</v>
          </cell>
          <cell r="V3944">
            <v>12</v>
          </cell>
          <cell r="W3944"/>
          <cell r="X3944"/>
          <cell r="Y3944" t="str">
            <v xml:space="preserve"> </v>
          </cell>
          <cell r="Z3944" t="str">
            <v xml:space="preserve">  </v>
          </cell>
          <cell r="AA3944"/>
          <cell r="AB3944"/>
          <cell r="AC3944"/>
          <cell r="AD3944"/>
          <cell r="AE3944">
            <v>45280</v>
          </cell>
          <cell r="AF3944">
            <v>-488</v>
          </cell>
          <cell r="AG3944"/>
          <cell r="AH3944"/>
          <cell r="AI3944">
            <v>44915</v>
          </cell>
          <cell r="AJ3944" t="str">
            <v xml:space="preserve"> </v>
          </cell>
          <cell r="AK3944" t="str">
            <v xml:space="preserve"> </v>
          </cell>
          <cell r="AL3944"/>
          <cell r="AM3944"/>
          <cell r="AN3944"/>
          <cell r="AO3944"/>
          <cell r="AP3944" t="str">
            <v xml:space="preserve"> </v>
          </cell>
          <cell r="AQ3944" t="str">
            <v xml:space="preserve"> </v>
          </cell>
          <cell r="AR3944"/>
          <cell r="AS3944"/>
          <cell r="AT3944"/>
          <cell r="AU3944"/>
        </row>
        <row r="3945">
          <cell r="B3945" t="str">
            <v>LNI-063</v>
          </cell>
          <cell r="C3945">
            <v>39582</v>
          </cell>
          <cell r="D3945" t="str">
            <v>#REF!</v>
          </cell>
          <cell r="E3945">
            <v>45269</v>
          </cell>
          <cell r="F3945" t="str">
            <v>ACTIVO</v>
          </cell>
          <cell r="G3945" t="str">
            <v>NO APLICA</v>
          </cell>
          <cell r="H3945" t="str">
            <v xml:space="preserve">MICROPIPETA MONOCANAL </v>
          </cell>
          <cell r="I3945" t="str">
            <v xml:space="preserve">NO APLICA </v>
          </cell>
          <cell r="J3945" t="str">
            <v>BRAND</v>
          </cell>
          <cell r="K3945" t="str">
            <v>705870 TRANSFERPETTE S</v>
          </cell>
          <cell r="L3945" t="str">
            <v>22J65105</v>
          </cell>
          <cell r="M3945" t="str">
            <v>VOLUMÉTRICOS</v>
          </cell>
          <cell r="N3945" t="str">
            <v>DISP</v>
          </cell>
          <cell r="O3945" t="str">
            <v>LNI - NUTRICIÓN</v>
          </cell>
          <cell r="P3945" t="str">
            <v>LABORATORIO</v>
          </cell>
          <cell r="Q3945" t="str">
            <v>PROPIO</v>
          </cell>
          <cell r="R3945" t="str">
            <v>VOLUMEN</v>
          </cell>
          <cell r="S3945" t="str">
            <v>0,5 ul a 10 ul</v>
          </cell>
          <cell r="T3945"/>
          <cell r="U3945">
            <v>12</v>
          </cell>
          <cell r="V3945">
            <v>12</v>
          </cell>
          <cell r="W3945"/>
          <cell r="X3945"/>
          <cell r="Y3945" t="str">
            <v xml:space="preserve"> </v>
          </cell>
          <cell r="Z3945" t="str">
            <v xml:space="preserve">  </v>
          </cell>
          <cell r="AA3945"/>
          <cell r="AB3945"/>
          <cell r="AC3945"/>
          <cell r="AD3945"/>
          <cell r="AE3945">
            <v>45281</v>
          </cell>
          <cell r="AF3945">
            <v>-487</v>
          </cell>
          <cell r="AG3945"/>
          <cell r="AH3945"/>
          <cell r="AI3945">
            <v>44916</v>
          </cell>
          <cell r="AJ3945" t="str">
            <v xml:space="preserve"> </v>
          </cell>
          <cell r="AK3945" t="str">
            <v xml:space="preserve"> </v>
          </cell>
          <cell r="AL3945"/>
          <cell r="AM3945"/>
          <cell r="AN3945"/>
          <cell r="AO3945"/>
          <cell r="AP3945" t="str">
            <v xml:space="preserve"> </v>
          </cell>
          <cell r="AQ3945" t="str">
            <v xml:space="preserve"> </v>
          </cell>
          <cell r="AR3945"/>
          <cell r="AS3945"/>
          <cell r="AT3945"/>
          <cell r="AU3945"/>
        </row>
        <row r="3946">
          <cell r="B3946" t="str">
            <v>LSA-062</v>
          </cell>
          <cell r="C3946">
            <v>39583</v>
          </cell>
          <cell r="D3946" t="str">
            <v>#REF!</v>
          </cell>
          <cell r="E3946">
            <v>45269</v>
          </cell>
          <cell r="F3946" t="str">
            <v>ACTIVO</v>
          </cell>
          <cell r="G3946" t="str">
            <v>NO APLICA</v>
          </cell>
          <cell r="H3946" t="str">
            <v>MICROPIPETA MONOCANAL</v>
          </cell>
          <cell r="I3946" t="str">
            <v xml:space="preserve">NO APLICA </v>
          </cell>
          <cell r="J3946" t="str">
            <v>BRAND</v>
          </cell>
          <cell r="K3946" t="str">
            <v>705873 TRANSFERPETTE S</v>
          </cell>
          <cell r="L3946" t="str">
            <v>22J53858</v>
          </cell>
          <cell r="M3946" t="str">
            <v>VOLUMÉTRICOS</v>
          </cell>
          <cell r="N3946" t="str">
            <v>DISP</v>
          </cell>
          <cell r="O3946" t="str">
            <v>LSA - SALUD AMBIENTAL Y LABORAL</v>
          </cell>
          <cell r="P3946" t="str">
            <v>LABORATORIO</v>
          </cell>
          <cell r="Q3946" t="str">
            <v>PROPIO</v>
          </cell>
          <cell r="R3946" t="str">
            <v>VOLUMEN</v>
          </cell>
          <cell r="S3946" t="str">
            <v>5 uL a 50 uL</v>
          </cell>
          <cell r="T3946"/>
          <cell r="U3946">
            <v>12</v>
          </cell>
          <cell r="V3946">
            <v>12</v>
          </cell>
          <cell r="W3946"/>
          <cell r="X3946"/>
          <cell r="Y3946" t="str">
            <v xml:space="preserve"> </v>
          </cell>
          <cell r="Z3946" t="str">
            <v xml:space="preserve">  </v>
          </cell>
          <cell r="AA3946"/>
          <cell r="AB3946"/>
          <cell r="AC3946"/>
          <cell r="AD3946"/>
          <cell r="AE3946">
            <v>45282</v>
          </cell>
          <cell r="AF3946">
            <v>-486</v>
          </cell>
          <cell r="AG3946"/>
          <cell r="AH3946"/>
          <cell r="AI3946">
            <v>44917</v>
          </cell>
          <cell r="AJ3946" t="str">
            <v xml:space="preserve"> </v>
          </cell>
          <cell r="AK3946" t="str">
            <v xml:space="preserve"> </v>
          </cell>
          <cell r="AL3946"/>
          <cell r="AM3946"/>
          <cell r="AN3946"/>
          <cell r="AO3946"/>
          <cell r="AP3946" t="str">
            <v xml:space="preserve"> </v>
          </cell>
          <cell r="AQ3946" t="str">
            <v xml:space="preserve"> </v>
          </cell>
          <cell r="AR3946"/>
          <cell r="AS3946"/>
          <cell r="AT3946"/>
          <cell r="AU3946"/>
        </row>
        <row r="3947">
          <cell r="B3947" t="str">
            <v>LSA-063</v>
          </cell>
          <cell r="C3947">
            <v>39584</v>
          </cell>
          <cell r="D3947" t="str">
            <v>#REF!</v>
          </cell>
          <cell r="E3947">
            <v>45269</v>
          </cell>
          <cell r="F3947" t="str">
            <v>ACTIVO</v>
          </cell>
          <cell r="G3947" t="str">
            <v>NO APLICA</v>
          </cell>
          <cell r="H3947" t="str">
            <v>MICROPIPETA MONOCANAL</v>
          </cell>
          <cell r="I3947" t="str">
            <v xml:space="preserve">NO APLICA </v>
          </cell>
          <cell r="J3947" t="str">
            <v>BRAND</v>
          </cell>
          <cell r="K3947" t="str">
            <v>705873 TRANSFERPETTE S</v>
          </cell>
          <cell r="L3947" t="str">
            <v>22J53859</v>
          </cell>
          <cell r="M3947" t="str">
            <v>VOLUMÉTRICOS</v>
          </cell>
          <cell r="N3947" t="str">
            <v>DISP</v>
          </cell>
          <cell r="O3947" t="str">
            <v>LSA - SALUD AMBIENTAL Y LABORAL</v>
          </cell>
          <cell r="P3947" t="str">
            <v>LABORATORIO</v>
          </cell>
          <cell r="Q3947" t="str">
            <v>PROPIO</v>
          </cell>
          <cell r="R3947" t="str">
            <v>VOLUMEN</v>
          </cell>
          <cell r="S3947" t="str">
            <v>5 uL a 50 uL</v>
          </cell>
          <cell r="T3947"/>
          <cell r="U3947">
            <v>12</v>
          </cell>
          <cell r="V3947">
            <v>12</v>
          </cell>
          <cell r="W3947"/>
          <cell r="X3947"/>
          <cell r="Y3947">
            <v>45769</v>
          </cell>
          <cell r="Z3947">
            <v>1</v>
          </cell>
          <cell r="AA3947" t="str">
            <v>Proveedor externo</v>
          </cell>
          <cell r="AB3947" t="str">
            <v>Abr</v>
          </cell>
          <cell r="AC3947" t="str">
            <v>Abr</v>
          </cell>
          <cell r="AD3947">
            <v>45404</v>
          </cell>
          <cell r="AE3947">
            <v>45792</v>
          </cell>
          <cell r="AF3947">
            <v>24</v>
          </cell>
          <cell r="AG3947" t="str">
            <v>May</v>
          </cell>
          <cell r="AH3947" t="str">
            <v>R</v>
          </cell>
          <cell r="AI3947">
            <v>45427</v>
          </cell>
          <cell r="AJ3947" t="str">
            <v xml:space="preserve"> </v>
          </cell>
          <cell r="AK3947" t="str">
            <v xml:space="preserve"> </v>
          </cell>
          <cell r="AL3947"/>
          <cell r="AM3947"/>
          <cell r="AN3947"/>
          <cell r="AO3947"/>
          <cell r="AP3947" t="str">
            <v xml:space="preserve"> </v>
          </cell>
          <cell r="AQ3947" t="str">
            <v xml:space="preserve"> </v>
          </cell>
          <cell r="AR3947"/>
          <cell r="AS3947"/>
          <cell r="AT3947"/>
          <cell r="AU3947"/>
        </row>
        <row r="3948">
          <cell r="B3948" t="str">
            <v>LSA-061</v>
          </cell>
          <cell r="C3948">
            <v>39585</v>
          </cell>
          <cell r="D3948" t="str">
            <v>#REF!</v>
          </cell>
          <cell r="E3948">
            <v>45269</v>
          </cell>
          <cell r="F3948" t="str">
            <v>ACTIVO</v>
          </cell>
          <cell r="G3948" t="str">
            <v>NO APLICA</v>
          </cell>
          <cell r="H3948" t="str">
            <v xml:space="preserve">MICROPIPETA MONOCANAL </v>
          </cell>
          <cell r="I3948" t="str">
            <v xml:space="preserve">NO APLICA </v>
          </cell>
          <cell r="J3948" t="str">
            <v>BRAND</v>
          </cell>
          <cell r="K3948" t="str">
            <v>705872 TRANSFERPETTE S</v>
          </cell>
          <cell r="L3948" t="str">
            <v>22H30966</v>
          </cell>
          <cell r="M3948" t="str">
            <v>VOLUMÉTRICOS</v>
          </cell>
          <cell r="N3948" t="str">
            <v>DISP</v>
          </cell>
          <cell r="O3948" t="str">
            <v>LSA - SALUD AMBIENTAL Y LABORAL</v>
          </cell>
          <cell r="P3948" t="str">
            <v>LABORATORIO</v>
          </cell>
          <cell r="Q3948" t="str">
            <v>PROPIO</v>
          </cell>
          <cell r="R3948" t="str">
            <v>VOLUMEN</v>
          </cell>
          <cell r="S3948" t="str">
            <v xml:space="preserve">2 ul a 20 ul </v>
          </cell>
          <cell r="T3948"/>
          <cell r="U3948">
            <v>12</v>
          </cell>
          <cell r="V3948">
            <v>12</v>
          </cell>
          <cell r="W3948"/>
          <cell r="X3948"/>
          <cell r="Y3948">
            <v>45769</v>
          </cell>
          <cell r="Z3948">
            <v>1</v>
          </cell>
          <cell r="AA3948" t="str">
            <v>Proveedor externo</v>
          </cell>
          <cell r="AB3948" t="str">
            <v>Abr</v>
          </cell>
          <cell r="AC3948" t="str">
            <v>Abr</v>
          </cell>
          <cell r="AD3948">
            <v>45404</v>
          </cell>
          <cell r="AE3948">
            <v>45791</v>
          </cell>
          <cell r="AF3948">
            <v>23</v>
          </cell>
          <cell r="AG3948" t="str">
            <v>May</v>
          </cell>
          <cell r="AH3948" t="str">
            <v>R</v>
          </cell>
          <cell r="AI3948">
            <v>45426</v>
          </cell>
          <cell r="AJ3948" t="str">
            <v xml:space="preserve"> </v>
          </cell>
          <cell r="AK3948" t="str">
            <v xml:space="preserve"> </v>
          </cell>
          <cell r="AL3948"/>
          <cell r="AM3948"/>
          <cell r="AN3948"/>
          <cell r="AO3948"/>
          <cell r="AP3948" t="str">
            <v xml:space="preserve"> </v>
          </cell>
          <cell r="AQ3948" t="str">
            <v xml:space="preserve"> </v>
          </cell>
          <cell r="AR3948"/>
          <cell r="AS3948"/>
          <cell r="AT3948"/>
          <cell r="AU3948"/>
        </row>
        <row r="3949">
          <cell r="B3949" t="str">
            <v>LSA-059</v>
          </cell>
          <cell r="C3949">
            <v>39586</v>
          </cell>
          <cell r="D3949" t="str">
            <v>#REF!</v>
          </cell>
          <cell r="E3949">
            <v>45269</v>
          </cell>
          <cell r="F3949" t="str">
            <v>ACTIVO</v>
          </cell>
          <cell r="G3949" t="str">
            <v>NO APLICA</v>
          </cell>
          <cell r="H3949" t="str">
            <v xml:space="preserve">MICROPIPETA MONOCANAL </v>
          </cell>
          <cell r="I3949" t="str">
            <v xml:space="preserve">NO APLICA </v>
          </cell>
          <cell r="J3949" t="str">
            <v>BRAND</v>
          </cell>
          <cell r="K3949" t="str">
            <v>705870 TRANSFERPETTE S</v>
          </cell>
          <cell r="L3949" t="str">
            <v>22C47580</v>
          </cell>
          <cell r="M3949" t="str">
            <v>VOLUMÉTRICOS</v>
          </cell>
          <cell r="N3949" t="str">
            <v>DISP</v>
          </cell>
          <cell r="O3949" t="str">
            <v>LSA - SALUD AMBIENTAL Y LABORAL</v>
          </cell>
          <cell r="P3949" t="str">
            <v>LABORATORIO</v>
          </cell>
          <cell r="Q3949" t="str">
            <v>PROPIO</v>
          </cell>
          <cell r="R3949" t="str">
            <v>VOLUMEN</v>
          </cell>
          <cell r="S3949" t="str">
            <v>0,5 ul a 10 ul</v>
          </cell>
          <cell r="T3949"/>
          <cell r="U3949">
            <v>12</v>
          </cell>
          <cell r="V3949">
            <v>12</v>
          </cell>
          <cell r="W3949"/>
          <cell r="X3949"/>
          <cell r="Y3949">
            <v>45769</v>
          </cell>
          <cell r="Z3949">
            <v>1</v>
          </cell>
          <cell r="AA3949" t="str">
            <v>Proveedor externo</v>
          </cell>
          <cell r="AB3949" t="str">
            <v>Abr</v>
          </cell>
          <cell r="AC3949" t="str">
            <v>Abr</v>
          </cell>
          <cell r="AD3949">
            <v>45404</v>
          </cell>
          <cell r="AE3949">
            <v>45791</v>
          </cell>
          <cell r="AF3949">
            <v>23</v>
          </cell>
          <cell r="AG3949" t="str">
            <v>May</v>
          </cell>
          <cell r="AH3949" t="str">
            <v>R</v>
          </cell>
          <cell r="AI3949">
            <v>45426</v>
          </cell>
          <cell r="AJ3949" t="str">
            <v xml:space="preserve"> </v>
          </cell>
          <cell r="AK3949" t="str">
            <v xml:space="preserve"> </v>
          </cell>
          <cell r="AL3949"/>
          <cell r="AM3949"/>
          <cell r="AN3949"/>
          <cell r="AO3949"/>
          <cell r="AP3949" t="str">
            <v xml:space="preserve"> </v>
          </cell>
          <cell r="AQ3949" t="str">
            <v xml:space="preserve"> </v>
          </cell>
          <cell r="AR3949"/>
          <cell r="AS3949"/>
          <cell r="AT3949"/>
          <cell r="AU3949"/>
        </row>
        <row r="3950">
          <cell r="B3950" t="str">
            <v>LSA-060</v>
          </cell>
          <cell r="C3950">
            <v>39587</v>
          </cell>
          <cell r="D3950" t="str">
            <v>#REF!</v>
          </cell>
          <cell r="E3950">
            <v>45269</v>
          </cell>
          <cell r="F3950" t="str">
            <v>ACTIVO</v>
          </cell>
          <cell r="G3950" t="str">
            <v>NO APLICA</v>
          </cell>
          <cell r="H3950" t="str">
            <v xml:space="preserve">MICROPIPETA MONOCANAL </v>
          </cell>
          <cell r="I3950" t="str">
            <v xml:space="preserve">NO APLICA </v>
          </cell>
          <cell r="J3950" t="str">
            <v>BRAND</v>
          </cell>
          <cell r="K3950" t="str">
            <v>705870 TRANSFERPETTE S</v>
          </cell>
          <cell r="L3950" t="str">
            <v>22C47583</v>
          </cell>
          <cell r="M3950" t="str">
            <v>VOLUMÉTRICOS</v>
          </cell>
          <cell r="N3950" t="str">
            <v>DISP</v>
          </cell>
          <cell r="O3950" t="str">
            <v>LSA - SALUD AMBIENTAL Y LABORAL</v>
          </cell>
          <cell r="P3950" t="str">
            <v>LABORATORIO</v>
          </cell>
          <cell r="Q3950" t="str">
            <v>PROPIO</v>
          </cell>
          <cell r="R3950" t="str">
            <v>VOLUMEN</v>
          </cell>
          <cell r="S3950" t="str">
            <v>0,5 ul a 10 ul</v>
          </cell>
          <cell r="T3950"/>
          <cell r="U3950">
            <v>12</v>
          </cell>
          <cell r="V3950">
            <v>12</v>
          </cell>
          <cell r="W3950"/>
          <cell r="X3950"/>
          <cell r="Y3950" t="str">
            <v xml:space="preserve"> </v>
          </cell>
          <cell r="Z3950" t="str">
            <v xml:space="preserve">  </v>
          </cell>
          <cell r="AA3950"/>
          <cell r="AB3950"/>
          <cell r="AC3950"/>
          <cell r="AD3950"/>
          <cell r="AE3950">
            <v>45286</v>
          </cell>
          <cell r="AF3950">
            <v>-482</v>
          </cell>
          <cell r="AG3950"/>
          <cell r="AH3950"/>
          <cell r="AI3950">
            <v>44921</v>
          </cell>
          <cell r="AJ3950" t="str">
            <v xml:space="preserve"> </v>
          </cell>
          <cell r="AK3950" t="str">
            <v xml:space="preserve"> </v>
          </cell>
          <cell r="AL3950"/>
          <cell r="AM3950"/>
          <cell r="AN3950"/>
          <cell r="AO3950"/>
          <cell r="AP3950" t="str">
            <v xml:space="preserve"> </v>
          </cell>
          <cell r="AQ3950" t="str">
            <v xml:space="preserve"> </v>
          </cell>
          <cell r="AR3950"/>
          <cell r="AS3950"/>
          <cell r="AT3950"/>
          <cell r="AU3950"/>
        </row>
        <row r="3951">
          <cell r="B3951" t="str">
            <v>LSA-068</v>
          </cell>
          <cell r="C3951">
            <v>39588</v>
          </cell>
          <cell r="D3951" t="str">
            <v>#REF!</v>
          </cell>
          <cell r="E3951">
            <v>45269</v>
          </cell>
          <cell r="F3951" t="str">
            <v>ACTIVO</v>
          </cell>
          <cell r="G3951" t="str">
            <v>NO APLICA</v>
          </cell>
          <cell r="H3951" t="str">
            <v>MICROPIPETA MONOCANAL</v>
          </cell>
          <cell r="I3951" t="str">
            <v xml:space="preserve">NO APLICA </v>
          </cell>
          <cell r="J3951" t="str">
            <v>BRAND</v>
          </cell>
          <cell r="K3951" t="str">
            <v>704780 TRANSFERPETTE S</v>
          </cell>
          <cell r="L3951" t="str">
            <v>22H49814</v>
          </cell>
          <cell r="M3951" t="str">
            <v>VOLUMÉTRICOS</v>
          </cell>
          <cell r="N3951" t="str">
            <v>DISP</v>
          </cell>
          <cell r="O3951" t="str">
            <v>LSA - SALUD AMBIENTAL Y LABORAL</v>
          </cell>
          <cell r="P3951" t="str">
            <v>LABORATORIO</v>
          </cell>
          <cell r="Q3951" t="str">
            <v>PROPIO</v>
          </cell>
          <cell r="R3951" t="str">
            <v>VOLUMEN</v>
          </cell>
          <cell r="S3951" t="str">
            <v>100 ul a 1000 ul</v>
          </cell>
          <cell r="T3951"/>
          <cell r="U3951">
            <v>12</v>
          </cell>
          <cell r="V3951">
            <v>12</v>
          </cell>
          <cell r="W3951"/>
          <cell r="X3951"/>
          <cell r="Y3951">
            <v>45769</v>
          </cell>
          <cell r="Z3951">
            <v>1</v>
          </cell>
          <cell r="AA3951" t="str">
            <v>Proveedor externo</v>
          </cell>
          <cell r="AB3951" t="str">
            <v>Abr</v>
          </cell>
          <cell r="AC3951" t="str">
            <v>Abr</v>
          </cell>
          <cell r="AD3951">
            <v>45404</v>
          </cell>
          <cell r="AE3951">
            <v>45787</v>
          </cell>
          <cell r="AF3951">
            <v>19</v>
          </cell>
          <cell r="AG3951" t="str">
            <v>May</v>
          </cell>
          <cell r="AH3951" t="str">
            <v>R</v>
          </cell>
          <cell r="AI3951">
            <v>45422</v>
          </cell>
          <cell r="AJ3951" t="str">
            <v xml:space="preserve"> </v>
          </cell>
          <cell r="AK3951" t="str">
            <v xml:space="preserve"> </v>
          </cell>
          <cell r="AL3951"/>
          <cell r="AM3951"/>
          <cell r="AN3951"/>
          <cell r="AO3951"/>
          <cell r="AP3951" t="str">
            <v xml:space="preserve"> </v>
          </cell>
          <cell r="AQ3951" t="str">
            <v xml:space="preserve"> </v>
          </cell>
          <cell r="AR3951"/>
          <cell r="AS3951"/>
          <cell r="AT3951"/>
          <cell r="AU3951"/>
        </row>
        <row r="3952">
          <cell r="B3952" t="str">
            <v>LSA-069</v>
          </cell>
          <cell r="C3952">
            <v>39589</v>
          </cell>
          <cell r="D3952" t="str">
            <v>#REF!</v>
          </cell>
          <cell r="E3952">
            <v>45269</v>
          </cell>
          <cell r="F3952" t="str">
            <v>ACTIVO</v>
          </cell>
          <cell r="G3952" t="str">
            <v>NO APLICA</v>
          </cell>
          <cell r="H3952" t="str">
            <v>MICROPIPETA MONOCANAL</v>
          </cell>
          <cell r="I3952" t="str">
            <v xml:space="preserve">NO APLICA </v>
          </cell>
          <cell r="J3952" t="str">
            <v>BRAND</v>
          </cell>
          <cell r="K3952" t="str">
            <v>704780 TRANSFERPETTE S</v>
          </cell>
          <cell r="L3952" t="str">
            <v>22H49815</v>
          </cell>
          <cell r="M3952" t="str">
            <v>VOLUMÉTRICOS</v>
          </cell>
          <cell r="N3952" t="str">
            <v>DISP</v>
          </cell>
          <cell r="O3952" t="str">
            <v>LSA - SALUD AMBIENTAL Y LABORAL</v>
          </cell>
          <cell r="P3952" t="str">
            <v>LABORATORIO</v>
          </cell>
          <cell r="Q3952" t="str">
            <v>PROPIO</v>
          </cell>
          <cell r="R3952" t="str">
            <v>VOLUMEN</v>
          </cell>
          <cell r="S3952" t="str">
            <v>100 ul a 1000 ul</v>
          </cell>
          <cell r="T3952"/>
          <cell r="U3952">
            <v>12</v>
          </cell>
          <cell r="V3952">
            <v>12</v>
          </cell>
          <cell r="W3952"/>
          <cell r="X3952"/>
          <cell r="Y3952" t="str">
            <v xml:space="preserve"> </v>
          </cell>
          <cell r="Z3952" t="str">
            <v xml:space="preserve">  </v>
          </cell>
          <cell r="AA3952"/>
          <cell r="AB3952"/>
          <cell r="AC3952"/>
          <cell r="AD3952"/>
          <cell r="AE3952">
            <v>45288</v>
          </cell>
          <cell r="AF3952">
            <v>-480</v>
          </cell>
          <cell r="AG3952"/>
          <cell r="AH3952"/>
          <cell r="AI3952">
            <v>44923</v>
          </cell>
          <cell r="AJ3952" t="str">
            <v xml:space="preserve"> </v>
          </cell>
          <cell r="AK3952" t="str">
            <v xml:space="preserve"> </v>
          </cell>
          <cell r="AL3952"/>
          <cell r="AM3952"/>
          <cell r="AN3952"/>
          <cell r="AO3952"/>
          <cell r="AP3952" t="str">
            <v xml:space="preserve"> </v>
          </cell>
          <cell r="AQ3952" t="str">
            <v xml:space="preserve"> </v>
          </cell>
          <cell r="AR3952"/>
          <cell r="AS3952"/>
          <cell r="AT3952"/>
          <cell r="AU3952"/>
        </row>
        <row r="3953">
          <cell r="B3953" t="str">
            <v>LFM-064</v>
          </cell>
          <cell r="C3953">
            <v>39590</v>
          </cell>
          <cell r="D3953" t="str">
            <v>#REF!</v>
          </cell>
          <cell r="E3953">
            <v>45269</v>
          </cell>
          <cell r="F3953" t="str">
            <v>ACTIVO</v>
          </cell>
          <cell r="G3953" t="str">
            <v>NO APLICA</v>
          </cell>
          <cell r="H3953" t="str">
            <v xml:space="preserve">MICROPIPETA MONOCANAL </v>
          </cell>
          <cell r="I3953" t="str">
            <v xml:space="preserve">NO APLICA </v>
          </cell>
          <cell r="J3953" t="str">
            <v>BRAND</v>
          </cell>
          <cell r="K3953" t="str">
            <v>705870 TRANSFERPETTE S</v>
          </cell>
          <cell r="L3953" t="str">
            <v>22C47574</v>
          </cell>
          <cell r="M3953" t="str">
            <v>VOLUMÉTRICOS</v>
          </cell>
          <cell r="N3953" t="str">
            <v>DISP</v>
          </cell>
          <cell r="O3953" t="str">
            <v>LFM - FISIOLOGÍA MOLECULAR</v>
          </cell>
          <cell r="P3953" t="str">
            <v>BIOQUÍMICA</v>
          </cell>
          <cell r="Q3953" t="str">
            <v>PROPIO</v>
          </cell>
          <cell r="R3953" t="str">
            <v xml:space="preserve">VOLUMEN </v>
          </cell>
          <cell r="S3953" t="str">
            <v>0,5 ul a 10 ul</v>
          </cell>
          <cell r="T3953"/>
          <cell r="U3953">
            <v>12</v>
          </cell>
          <cell r="V3953">
            <v>12</v>
          </cell>
          <cell r="W3953"/>
          <cell r="X3953"/>
          <cell r="Y3953">
            <v>45769</v>
          </cell>
          <cell r="Z3953">
            <v>1</v>
          </cell>
          <cell r="AA3953" t="str">
            <v>Proveedor externo</v>
          </cell>
          <cell r="AB3953" t="str">
            <v>Abr</v>
          </cell>
          <cell r="AC3953" t="str">
            <v>Abr</v>
          </cell>
          <cell r="AD3953">
            <v>45404</v>
          </cell>
          <cell r="AE3953">
            <v>45791</v>
          </cell>
          <cell r="AF3953">
            <v>23</v>
          </cell>
          <cell r="AG3953" t="str">
            <v>May</v>
          </cell>
          <cell r="AH3953" t="str">
            <v>R</v>
          </cell>
          <cell r="AI3953">
            <v>45426</v>
          </cell>
          <cell r="AJ3953" t="str">
            <v xml:space="preserve"> </v>
          </cell>
          <cell r="AK3953" t="str">
            <v xml:space="preserve"> </v>
          </cell>
          <cell r="AL3953"/>
          <cell r="AM3953"/>
          <cell r="AN3953"/>
          <cell r="AO3953"/>
          <cell r="AP3953" t="str">
            <v xml:space="preserve"> </v>
          </cell>
          <cell r="AQ3953" t="str">
            <v xml:space="preserve"> </v>
          </cell>
          <cell r="AR3953"/>
          <cell r="AS3953"/>
          <cell r="AT3953"/>
          <cell r="AU3953"/>
        </row>
        <row r="3954">
          <cell r="B3954" t="str">
            <v>LFM-070</v>
          </cell>
          <cell r="C3954">
            <v>39591</v>
          </cell>
          <cell r="D3954" t="str">
            <v>#REF!</v>
          </cell>
          <cell r="E3954">
            <v>45269</v>
          </cell>
          <cell r="F3954" t="str">
            <v>ACTIVO</v>
          </cell>
          <cell r="G3954" t="str">
            <v>NO APLICA</v>
          </cell>
          <cell r="H3954" t="str">
            <v>MICROPIPETA MONOCANAL</v>
          </cell>
          <cell r="I3954" t="str">
            <v xml:space="preserve">NO APLICA </v>
          </cell>
          <cell r="J3954" t="str">
            <v>BRAND</v>
          </cell>
          <cell r="K3954" t="str">
            <v>704780 TRANSFERPETTE S</v>
          </cell>
          <cell r="L3954" t="str">
            <v>22H49809</v>
          </cell>
          <cell r="M3954" t="str">
            <v>VOLUMÉTRICOS</v>
          </cell>
          <cell r="N3954" t="str">
            <v>DISP</v>
          </cell>
          <cell r="O3954" t="str">
            <v>LFM - FISIOLOGÍA MOLECULAR</v>
          </cell>
          <cell r="P3954"/>
          <cell r="Q3954" t="str">
            <v>PROPIO</v>
          </cell>
          <cell r="R3954" t="str">
            <v>VOLUMEN</v>
          </cell>
          <cell r="S3954" t="str">
            <v>100 ul a 1000 ul</v>
          </cell>
          <cell r="T3954"/>
          <cell r="U3954">
            <v>12</v>
          </cell>
          <cell r="V3954">
            <v>12</v>
          </cell>
          <cell r="W3954"/>
          <cell r="X3954"/>
          <cell r="Y3954">
            <v>45769</v>
          </cell>
          <cell r="Z3954">
            <v>1</v>
          </cell>
          <cell r="AA3954" t="str">
            <v>Proveedor externo</v>
          </cell>
          <cell r="AB3954" t="str">
            <v>Abr</v>
          </cell>
          <cell r="AC3954" t="str">
            <v>Abr</v>
          </cell>
          <cell r="AD3954">
            <v>45404</v>
          </cell>
          <cell r="AE3954">
            <v>45787</v>
          </cell>
          <cell r="AF3954">
            <v>19</v>
          </cell>
          <cell r="AG3954" t="str">
            <v>May</v>
          </cell>
          <cell r="AH3954" t="str">
            <v>R</v>
          </cell>
          <cell r="AI3954">
            <v>45422</v>
          </cell>
          <cell r="AJ3954" t="str">
            <v xml:space="preserve"> </v>
          </cell>
          <cell r="AK3954" t="str">
            <v xml:space="preserve"> </v>
          </cell>
          <cell r="AL3954"/>
          <cell r="AM3954"/>
          <cell r="AN3954"/>
          <cell r="AO3954"/>
          <cell r="AP3954" t="str">
            <v xml:space="preserve"> </v>
          </cell>
          <cell r="AQ3954" t="str">
            <v xml:space="preserve"> </v>
          </cell>
          <cell r="AR3954"/>
          <cell r="AS3954"/>
          <cell r="AT3954"/>
          <cell r="AU3954"/>
        </row>
        <row r="3955">
          <cell r="B3955" t="str">
            <v>GPR-067</v>
          </cell>
          <cell r="C3955">
            <v>39592</v>
          </cell>
          <cell r="D3955" t="str">
            <v>#REF!</v>
          </cell>
          <cell r="E3955">
            <v>45269</v>
          </cell>
          <cell r="F3955" t="str">
            <v>ACTIVO</v>
          </cell>
          <cell r="G3955" t="str">
            <v>NO APLICA</v>
          </cell>
          <cell r="H3955" t="str">
            <v>MICROPIPETA MONOCANAL</v>
          </cell>
          <cell r="I3955" t="str">
            <v xml:space="preserve">NO APLICA </v>
          </cell>
          <cell r="J3955" t="str">
            <v>BRAND</v>
          </cell>
          <cell r="K3955" t="str">
            <v>704780 TRANSFERPETTE S</v>
          </cell>
          <cell r="L3955" t="str">
            <v>22H49810</v>
          </cell>
          <cell r="M3955" t="str">
            <v>VOLUMÉTRICOS</v>
          </cell>
          <cell r="N3955" t="str">
            <v>DRSP</v>
          </cell>
          <cell r="O3955" t="str">
            <v>GPR - PARASITOLOGÍA</v>
          </cell>
          <cell r="P3955" t="str">
            <v>LABORATORIO</v>
          </cell>
          <cell r="Q3955" t="str">
            <v>PROPIO</v>
          </cell>
          <cell r="R3955" t="str">
            <v xml:space="preserve">VOLUMEN </v>
          </cell>
          <cell r="S3955" t="str">
            <v>100 ul a 1000 ul</v>
          </cell>
          <cell r="T3955"/>
          <cell r="U3955">
            <v>12</v>
          </cell>
          <cell r="V3955">
            <v>12</v>
          </cell>
          <cell r="W3955"/>
          <cell r="X3955"/>
          <cell r="Y3955">
            <v>45769</v>
          </cell>
          <cell r="Z3955">
            <v>1</v>
          </cell>
          <cell r="AA3955" t="str">
            <v>Proveedor externo</v>
          </cell>
          <cell r="AB3955" t="str">
            <v>Abr</v>
          </cell>
          <cell r="AC3955" t="str">
            <v>Abr</v>
          </cell>
          <cell r="AD3955">
            <v>45404</v>
          </cell>
          <cell r="AE3955">
            <v>45787</v>
          </cell>
          <cell r="AF3955">
            <v>19</v>
          </cell>
          <cell r="AG3955" t="str">
            <v>May</v>
          </cell>
          <cell r="AH3955" t="str">
            <v>R</v>
          </cell>
          <cell r="AI3955">
            <v>45422</v>
          </cell>
          <cell r="AJ3955" t="str">
            <v xml:space="preserve"> </v>
          </cell>
          <cell r="AK3955" t="str">
            <v xml:space="preserve"> </v>
          </cell>
          <cell r="AL3955"/>
          <cell r="AM3955"/>
          <cell r="AN3955"/>
          <cell r="AO3955"/>
          <cell r="AP3955" t="str">
            <v xml:space="preserve"> </v>
          </cell>
          <cell r="AQ3955" t="str">
            <v xml:space="preserve"> </v>
          </cell>
          <cell r="AR3955"/>
          <cell r="AS3955"/>
          <cell r="AT3955"/>
          <cell r="AU3955"/>
        </row>
        <row r="3956">
          <cell r="B3956" t="str">
            <v>GPR-068</v>
          </cell>
          <cell r="C3956">
            <v>39593</v>
          </cell>
          <cell r="D3956" t="str">
            <v>#REF!</v>
          </cell>
          <cell r="E3956">
            <v>45269</v>
          </cell>
          <cell r="F3956" t="str">
            <v>ACTIVO</v>
          </cell>
          <cell r="G3956" t="str">
            <v>NO APLICA</v>
          </cell>
          <cell r="H3956" t="str">
            <v>MICROPIPETA MONOCANAL</v>
          </cell>
          <cell r="I3956" t="str">
            <v xml:space="preserve">NO APLICA </v>
          </cell>
          <cell r="J3956" t="str">
            <v>BRAND</v>
          </cell>
          <cell r="K3956" t="str">
            <v>704780 TRANSFERPETTE S</v>
          </cell>
          <cell r="L3956" t="str">
            <v>22H49811</v>
          </cell>
          <cell r="M3956" t="str">
            <v>VOLUMÉTRICOS</v>
          </cell>
          <cell r="N3956" t="str">
            <v>DRSP</v>
          </cell>
          <cell r="O3956" t="str">
            <v>GPR - PARASITOLOGÍA</v>
          </cell>
          <cell r="P3956" t="str">
            <v>LABORATORIO</v>
          </cell>
          <cell r="Q3956" t="str">
            <v>PROPIO</v>
          </cell>
          <cell r="R3956" t="str">
            <v xml:space="preserve">VOLUMEN </v>
          </cell>
          <cell r="S3956" t="str">
            <v>100 ul a 1000 ul</v>
          </cell>
          <cell r="T3956"/>
          <cell r="U3956">
            <v>12</v>
          </cell>
          <cell r="V3956">
            <v>12</v>
          </cell>
          <cell r="W3956"/>
          <cell r="X3956"/>
          <cell r="Y3956">
            <v>45769</v>
          </cell>
          <cell r="Z3956">
            <v>1</v>
          </cell>
          <cell r="AA3956" t="str">
            <v>Proveedor externo</v>
          </cell>
          <cell r="AB3956" t="str">
            <v>Abr</v>
          </cell>
          <cell r="AC3956" t="str">
            <v>Abr</v>
          </cell>
          <cell r="AD3956">
            <v>45404</v>
          </cell>
          <cell r="AE3956">
            <v>45787</v>
          </cell>
          <cell r="AF3956">
            <v>19</v>
          </cell>
          <cell r="AG3956" t="str">
            <v>May</v>
          </cell>
          <cell r="AH3956" t="str">
            <v>R</v>
          </cell>
          <cell r="AI3956">
            <v>45422</v>
          </cell>
          <cell r="AJ3956" t="str">
            <v xml:space="preserve"> </v>
          </cell>
          <cell r="AK3956" t="str">
            <v xml:space="preserve"> </v>
          </cell>
          <cell r="AL3956"/>
          <cell r="AM3956"/>
          <cell r="AN3956"/>
          <cell r="AO3956"/>
          <cell r="AP3956" t="str">
            <v xml:space="preserve"> </v>
          </cell>
          <cell r="AQ3956" t="str">
            <v xml:space="preserve"> </v>
          </cell>
          <cell r="AR3956"/>
          <cell r="AS3956"/>
          <cell r="AT3956"/>
          <cell r="AU3956"/>
        </row>
        <row r="3957">
          <cell r="B3957" t="str">
            <v>GMC-078</v>
          </cell>
          <cell r="C3957">
            <v>39594</v>
          </cell>
          <cell r="D3957" t="str">
            <v>#REF!</v>
          </cell>
          <cell r="E3957">
            <v>45269</v>
          </cell>
          <cell r="F3957" t="str">
            <v>ACTIVO</v>
          </cell>
          <cell r="G3957" t="str">
            <v>NO APLICA</v>
          </cell>
          <cell r="H3957" t="str">
            <v>MICROPIPETA MONOCANAL</v>
          </cell>
          <cell r="I3957" t="str">
            <v xml:space="preserve">NO APLICA </v>
          </cell>
          <cell r="J3957" t="str">
            <v>BRAND</v>
          </cell>
          <cell r="K3957" t="str">
            <v>704780 TRANSFERPETTE S</v>
          </cell>
          <cell r="L3957" t="str">
            <v>22H49821</v>
          </cell>
          <cell r="M3957" t="str">
            <v>VOLUMÉTRICOS</v>
          </cell>
          <cell r="N3957" t="str">
            <v>DRSP</v>
          </cell>
          <cell r="O3957" t="str">
            <v>GMC - MICOBACTERIAS</v>
          </cell>
          <cell r="P3957" t="str">
            <v>ÁREA NEGRA</v>
          </cell>
          <cell r="Q3957" t="str">
            <v>PROPIO</v>
          </cell>
          <cell r="R3957" t="str">
            <v xml:space="preserve">VOLUMEN </v>
          </cell>
          <cell r="S3957" t="str">
            <v>100 ul a 1000 ul</v>
          </cell>
          <cell r="T3957"/>
          <cell r="U3957">
            <v>12</v>
          </cell>
          <cell r="V3957">
            <v>12</v>
          </cell>
          <cell r="W3957"/>
          <cell r="X3957"/>
          <cell r="Y3957">
            <v>45716</v>
          </cell>
          <cell r="Z3957">
            <v>-52</v>
          </cell>
          <cell r="AA3957" t="str">
            <v>Proveedor externo</v>
          </cell>
          <cell r="AB3957" t="str">
            <v>Feb</v>
          </cell>
          <cell r="AC3957" t="str">
            <v>Feb</v>
          </cell>
          <cell r="AD3957">
            <v>45350</v>
          </cell>
          <cell r="AE3957">
            <v>45723</v>
          </cell>
          <cell r="AF3957">
            <v>-45</v>
          </cell>
          <cell r="AG3957" t="str">
            <v>Mar</v>
          </cell>
          <cell r="AH3957" t="str">
            <v>R</v>
          </cell>
          <cell r="AI3957">
            <v>45358</v>
          </cell>
          <cell r="AJ3957" t="str">
            <v xml:space="preserve"> </v>
          </cell>
          <cell r="AK3957" t="str">
            <v xml:space="preserve"> </v>
          </cell>
          <cell r="AL3957"/>
          <cell r="AM3957"/>
          <cell r="AN3957"/>
          <cell r="AO3957"/>
          <cell r="AP3957" t="str">
            <v xml:space="preserve"> </v>
          </cell>
          <cell r="AQ3957" t="str">
            <v xml:space="preserve"> </v>
          </cell>
          <cell r="AR3957"/>
          <cell r="AS3957"/>
          <cell r="AT3957"/>
          <cell r="AU3957"/>
        </row>
        <row r="3958">
          <cell r="B3958">
            <v>39627</v>
          </cell>
          <cell r="C3958">
            <v>39627</v>
          </cell>
          <cell r="D3958" t="str">
            <v>#REF!</v>
          </cell>
          <cell r="E3958">
            <v>45267</v>
          </cell>
          <cell r="F3958" t="str">
            <v>ACTIVO</v>
          </cell>
          <cell r="G3958" t="str">
            <v>NO APLICA</v>
          </cell>
          <cell r="H3958" t="str">
            <v>TURBIDIMETRO</v>
          </cell>
          <cell r="I3958" t="str">
            <v>NO APLICA</v>
          </cell>
          <cell r="J3958" t="str">
            <v>HACH</v>
          </cell>
          <cell r="K3958" t="str">
            <v>TU5200</v>
          </cell>
          <cell r="L3958">
            <v>2138940</v>
          </cell>
          <cell r="M3958" t="str">
            <v>EQUIPOS ESPECIALES</v>
          </cell>
          <cell r="N3958" t="str">
            <v>DRSP</v>
          </cell>
          <cell r="O3958" t="str">
            <v>GQT - QUÍMICA Y TOXICOLOGÍA</v>
          </cell>
          <cell r="P3958" t="str">
            <v>FISICOQUÍMICO</v>
          </cell>
          <cell r="Q3958" t="str">
            <v>PROPIO</v>
          </cell>
          <cell r="R3958" t="str">
            <v>TURBIDEZ</v>
          </cell>
          <cell r="S3958" t="str">
            <v>0,1  A 1000 NTU</v>
          </cell>
          <cell r="T3958"/>
          <cell r="U3958">
            <v>12</v>
          </cell>
          <cell r="V3958"/>
          <cell r="W3958"/>
          <cell r="X3958"/>
          <cell r="Y3958">
            <v>45717</v>
          </cell>
          <cell r="Z3958">
            <v>-51</v>
          </cell>
          <cell r="AA3958" t="str">
            <v>Proveedor externo</v>
          </cell>
          <cell r="AB3958" t="str">
            <v>Mar</v>
          </cell>
          <cell r="AC3958" t="str">
            <v>Mar</v>
          </cell>
          <cell r="AD3958">
            <v>45352</v>
          </cell>
          <cell r="AE3958" t="str">
            <v xml:space="preserve"> </v>
          </cell>
          <cell r="AF3958" t="str">
            <v xml:space="preserve"> </v>
          </cell>
          <cell r="AG3958"/>
          <cell r="AH3958"/>
          <cell r="AI3958"/>
          <cell r="AJ3958" t="str">
            <v xml:space="preserve"> </v>
          </cell>
          <cell r="AK3958" t="str">
            <v xml:space="preserve"> </v>
          </cell>
          <cell r="AL3958"/>
          <cell r="AM3958"/>
          <cell r="AN3958"/>
          <cell r="AO3958"/>
          <cell r="AP3958" t="str">
            <v xml:space="preserve"> </v>
          </cell>
          <cell r="AQ3958" t="str">
            <v xml:space="preserve"> </v>
          </cell>
          <cell r="AR3958"/>
          <cell r="AS3958"/>
          <cell r="AT3958"/>
          <cell r="AU3958"/>
        </row>
        <row r="3959">
          <cell r="B3959">
            <v>39628</v>
          </cell>
          <cell r="C3959">
            <v>39628</v>
          </cell>
          <cell r="D3959" t="str">
            <v>#REF!</v>
          </cell>
          <cell r="E3959">
            <v>45269</v>
          </cell>
          <cell r="F3959" t="str">
            <v>ACTIVO</v>
          </cell>
          <cell r="G3959" t="str">
            <v>NO APLICA</v>
          </cell>
          <cell r="H3959" t="str">
            <v xml:space="preserve">ESPECTROFOTÓMETRO </v>
          </cell>
          <cell r="I3959" t="str">
            <v xml:space="preserve">NO APLICA </v>
          </cell>
          <cell r="J3959" t="str">
            <v xml:space="preserve">DENOVIX </v>
          </cell>
          <cell r="K3959" t="str">
            <v>DS-11 FX</v>
          </cell>
          <cell r="L3959" t="str">
            <v>S-09130</v>
          </cell>
          <cell r="M3959" t="str">
            <v>ESPECTROFOTÓMETROS Y FOTÓMETROS</v>
          </cell>
          <cell r="N3959" t="str">
            <v>DRSP</v>
          </cell>
          <cell r="O3959" t="str">
            <v>GGN - GENÉTICA – CRÓNICAS</v>
          </cell>
          <cell r="P3959"/>
          <cell r="Q3959" t="str">
            <v>PROPIO</v>
          </cell>
          <cell r="R3959" t="str">
            <v xml:space="preserve">LONGITUD DE ONDA </v>
          </cell>
          <cell r="S3959"/>
          <cell r="T3959"/>
          <cell r="U3959">
            <v>12</v>
          </cell>
          <cell r="V3959"/>
          <cell r="W3959">
            <v>12</v>
          </cell>
          <cell r="X3959"/>
          <cell r="Y3959">
            <v>45799</v>
          </cell>
          <cell r="Z3959">
            <v>31</v>
          </cell>
          <cell r="AA3959" t="str">
            <v>Proveedor externo</v>
          </cell>
          <cell r="AB3959" t="str">
            <v>May</v>
          </cell>
          <cell r="AC3959" t="str">
            <v>R</v>
          </cell>
          <cell r="AD3959">
            <v>45434</v>
          </cell>
          <cell r="AE3959" t="str">
            <v xml:space="preserve"> </v>
          </cell>
          <cell r="AF3959" t="str">
            <v xml:space="preserve"> </v>
          </cell>
          <cell r="AG3959"/>
          <cell r="AH3959"/>
          <cell r="AI3959"/>
          <cell r="AJ3959">
            <v>45799</v>
          </cell>
          <cell r="AK3959">
            <v>31</v>
          </cell>
          <cell r="AL3959" t="str">
            <v>Proveedor externo</v>
          </cell>
          <cell r="AM3959" t="str">
            <v>May</v>
          </cell>
          <cell r="AN3959" t="str">
            <v>R</v>
          </cell>
          <cell r="AO3959">
            <v>45434</v>
          </cell>
          <cell r="AP3959" t="str">
            <v xml:space="preserve"> </v>
          </cell>
          <cell r="AQ3959" t="str">
            <v xml:space="preserve"> </v>
          </cell>
          <cell r="AR3959"/>
          <cell r="AS3959"/>
          <cell r="AT3959"/>
          <cell r="AU3959"/>
        </row>
        <row r="3960">
          <cell r="B3960" t="str">
            <v>GGN-049</v>
          </cell>
          <cell r="C3960">
            <v>39629</v>
          </cell>
          <cell r="D3960" t="str">
            <v>#REF!</v>
          </cell>
          <cell r="E3960">
            <v>45269</v>
          </cell>
          <cell r="F3960" t="str">
            <v>ACTIVO</v>
          </cell>
          <cell r="G3960" t="str">
            <v>NO APLICA</v>
          </cell>
          <cell r="H3960" t="str">
            <v xml:space="preserve">FUENTE DE PODER PARA ELECTROFORESIS </v>
          </cell>
          <cell r="I3960" t="str">
            <v xml:space="preserve">NO APLICA </v>
          </cell>
          <cell r="J3960" t="str">
            <v>BIO-RAD</v>
          </cell>
          <cell r="K3960">
            <v>1645050</v>
          </cell>
          <cell r="L3960" t="str">
            <v>041BR333040</v>
          </cell>
          <cell r="M3960" t="str">
            <v>CÁMARAS DE ELECTROFORESIS</v>
          </cell>
          <cell r="N3960" t="str">
            <v>DRSP</v>
          </cell>
          <cell r="O3960" t="str">
            <v>GGN - GENÉTICA – CRÓNICAS</v>
          </cell>
          <cell r="P3960"/>
          <cell r="Q3960" t="str">
            <v>PROPIO</v>
          </cell>
          <cell r="R3960" t="str">
            <v xml:space="preserve">VOLTAJE </v>
          </cell>
          <cell r="S3960" t="str">
            <v>NO DISPONIBLE</v>
          </cell>
          <cell r="T3960"/>
          <cell r="U3960">
            <v>12</v>
          </cell>
          <cell r="V3960"/>
          <cell r="W3960"/>
          <cell r="X3960"/>
          <cell r="Y3960">
            <v>45724</v>
          </cell>
          <cell r="Z3960">
            <v>-44</v>
          </cell>
          <cell r="AA3960" t="str">
            <v>Proveedor externo</v>
          </cell>
          <cell r="AB3960" t="str">
            <v>Mar</v>
          </cell>
          <cell r="AC3960" t="str">
            <v>Mar</v>
          </cell>
          <cell r="AD3960">
            <v>45359</v>
          </cell>
          <cell r="AE3960" t="str">
            <v xml:space="preserve"> </v>
          </cell>
          <cell r="AF3960" t="str">
            <v xml:space="preserve"> </v>
          </cell>
          <cell r="AG3960"/>
          <cell r="AH3960"/>
          <cell r="AI3960"/>
          <cell r="AJ3960" t="str">
            <v xml:space="preserve"> </v>
          </cell>
          <cell r="AK3960" t="str">
            <v xml:space="preserve"> </v>
          </cell>
          <cell r="AL3960"/>
          <cell r="AM3960"/>
          <cell r="AN3960"/>
          <cell r="AO3960"/>
          <cell r="AP3960" t="str">
            <v xml:space="preserve"> </v>
          </cell>
          <cell r="AQ3960" t="str">
            <v xml:space="preserve"> </v>
          </cell>
          <cell r="AR3960"/>
          <cell r="AS3960"/>
          <cell r="AT3960"/>
          <cell r="AU3960"/>
        </row>
        <row r="3961">
          <cell r="B3961" t="str">
            <v>GGN-048</v>
          </cell>
          <cell r="C3961">
            <v>39630</v>
          </cell>
          <cell r="D3961" t="str">
            <v>#REF!</v>
          </cell>
          <cell r="E3961">
            <v>45269</v>
          </cell>
          <cell r="F3961" t="str">
            <v>ACTIVO</v>
          </cell>
          <cell r="G3961" t="str">
            <v>NO APLICA</v>
          </cell>
          <cell r="H3961" t="str">
            <v xml:space="preserve">CÁMARA DE ELECTROFORESIS </v>
          </cell>
          <cell r="I3961" t="str">
            <v xml:space="preserve">NO APLICA </v>
          </cell>
          <cell r="J3961" t="str">
            <v>BIO-RAD</v>
          </cell>
          <cell r="K3961">
            <v>1658000</v>
          </cell>
          <cell r="L3961" t="str">
            <v>552BR 261521</v>
          </cell>
          <cell r="M3961" t="str">
            <v>CÁMARAS DE ELECTROFORESIS</v>
          </cell>
          <cell r="N3961" t="str">
            <v>DRSP</v>
          </cell>
          <cell r="O3961" t="str">
            <v>GGN - GENÉTICA – CRÓNICAS</v>
          </cell>
          <cell r="P3961"/>
          <cell r="Q3961" t="str">
            <v>PROPIO</v>
          </cell>
          <cell r="R3961" t="str">
            <v xml:space="preserve">NO APLICA </v>
          </cell>
          <cell r="S3961"/>
          <cell r="T3961"/>
          <cell r="U3961">
            <v>12</v>
          </cell>
          <cell r="V3961"/>
          <cell r="W3961"/>
          <cell r="X3961"/>
          <cell r="Y3961">
            <v>45724</v>
          </cell>
          <cell r="Z3961">
            <v>-44</v>
          </cell>
          <cell r="AA3961" t="str">
            <v>Proveedor externo</v>
          </cell>
          <cell r="AB3961" t="str">
            <v>Mar</v>
          </cell>
          <cell r="AC3961" t="str">
            <v>Mar</v>
          </cell>
          <cell r="AD3961">
            <v>45359</v>
          </cell>
          <cell r="AE3961" t="str">
            <v xml:space="preserve"> </v>
          </cell>
          <cell r="AF3961" t="str">
            <v xml:space="preserve"> </v>
          </cell>
          <cell r="AG3961"/>
          <cell r="AH3961"/>
          <cell r="AI3961"/>
          <cell r="AJ3961" t="str">
            <v xml:space="preserve"> </v>
          </cell>
          <cell r="AK3961" t="str">
            <v xml:space="preserve"> </v>
          </cell>
          <cell r="AL3961"/>
          <cell r="AM3961"/>
          <cell r="AN3961"/>
          <cell r="AO3961"/>
          <cell r="AP3961" t="str">
            <v xml:space="preserve"> </v>
          </cell>
          <cell r="AQ3961" t="str">
            <v xml:space="preserve"> </v>
          </cell>
          <cell r="AR3961"/>
          <cell r="AS3961"/>
          <cell r="AT3961"/>
          <cell r="AU3961"/>
        </row>
        <row r="3962">
          <cell r="B3962" t="str">
            <v>AC-298</v>
          </cell>
          <cell r="C3962">
            <v>39632</v>
          </cell>
          <cell r="D3962" t="str">
            <v>#REF!</v>
          </cell>
          <cell r="E3962">
            <v>45269</v>
          </cell>
          <cell r="F3962" t="str">
            <v>ACTIVO</v>
          </cell>
          <cell r="G3962" t="str">
            <v>NO APLICA</v>
          </cell>
          <cell r="H3962" t="str">
            <v xml:space="preserve">CÁMARA DE ELECTROFORESIS </v>
          </cell>
          <cell r="I3962" t="str">
            <v xml:space="preserve">NO APLICA </v>
          </cell>
          <cell r="J3962" t="str">
            <v>BIO-RAD</v>
          </cell>
          <cell r="K3962">
            <v>1658000</v>
          </cell>
          <cell r="L3962" t="str">
            <v>552BR 265036</v>
          </cell>
          <cell r="M3962" t="str">
            <v>CÁMARAS DE ELECTROFORESIS</v>
          </cell>
          <cell r="N3962" t="str">
            <v>DP</v>
          </cell>
          <cell r="O3962" t="str">
            <v>AC - ASEGURAMIENTO DE LA CALIDAD</v>
          </cell>
          <cell r="P3962"/>
          <cell r="Q3962" t="str">
            <v>PROPIO</v>
          </cell>
          <cell r="R3962" t="str">
            <v xml:space="preserve">NO APLICA </v>
          </cell>
          <cell r="S3962" t="str">
            <v xml:space="preserve">NO APLICA </v>
          </cell>
          <cell r="T3962"/>
          <cell r="U3962">
            <v>12</v>
          </cell>
          <cell r="V3962"/>
          <cell r="W3962"/>
          <cell r="X3962"/>
          <cell r="Y3962">
            <v>45724</v>
          </cell>
          <cell r="Z3962">
            <v>-44</v>
          </cell>
          <cell r="AA3962" t="str">
            <v>Proveedor externo</v>
          </cell>
          <cell r="AB3962" t="str">
            <v>Mar</v>
          </cell>
          <cell r="AC3962" t="str">
            <v>Mar</v>
          </cell>
          <cell r="AD3962">
            <v>45359</v>
          </cell>
          <cell r="AE3962" t="str">
            <v xml:space="preserve"> </v>
          </cell>
          <cell r="AF3962" t="str">
            <v xml:space="preserve"> </v>
          </cell>
          <cell r="AG3962"/>
          <cell r="AH3962"/>
          <cell r="AI3962"/>
          <cell r="AJ3962" t="str">
            <v xml:space="preserve"> </v>
          </cell>
          <cell r="AK3962" t="str">
            <v xml:space="preserve"> </v>
          </cell>
          <cell r="AL3962"/>
          <cell r="AM3962"/>
          <cell r="AN3962"/>
          <cell r="AO3962"/>
          <cell r="AP3962" t="str">
            <v xml:space="preserve"> </v>
          </cell>
          <cell r="AQ3962" t="str">
            <v xml:space="preserve"> </v>
          </cell>
          <cell r="AR3962"/>
          <cell r="AS3962"/>
          <cell r="AT3962"/>
          <cell r="AU3962"/>
        </row>
        <row r="3963">
          <cell r="B3963" t="str">
            <v>AC-319</v>
          </cell>
          <cell r="C3963">
            <v>39631</v>
          </cell>
          <cell r="D3963" t="str">
            <v>#REF!</v>
          </cell>
          <cell r="E3963">
            <v>45269</v>
          </cell>
          <cell r="F3963" t="str">
            <v>ACTIVO</v>
          </cell>
          <cell r="G3963" t="str">
            <v>NO APLICA</v>
          </cell>
          <cell r="H3963" t="str">
            <v xml:space="preserve">FUENTE DE PODER PARA ELECTROFORESIS </v>
          </cell>
          <cell r="I3963" t="str">
            <v xml:space="preserve">NO APLICA </v>
          </cell>
          <cell r="J3963" t="str">
            <v>BIO-RAD</v>
          </cell>
          <cell r="K3963">
            <v>1645050</v>
          </cell>
          <cell r="L3963" t="str">
            <v>041BR333041</v>
          </cell>
          <cell r="M3963" t="str">
            <v>CÁMARAS DE ELECTROFORESIS</v>
          </cell>
          <cell r="N3963" t="str">
            <v>DP</v>
          </cell>
          <cell r="O3963" t="str">
            <v>AC - ASEGURAMIENTO DE LA CALIDAD</v>
          </cell>
          <cell r="P3963"/>
          <cell r="Q3963" t="str">
            <v>PROPIO</v>
          </cell>
          <cell r="R3963" t="str">
            <v>VOLTAJE</v>
          </cell>
          <cell r="S3963" t="str">
            <v>Puntos de Prueba: 70 V y 120 V
EMP: ± 2% of reading or 3 volts, whichever is more</v>
          </cell>
          <cell r="T3963"/>
          <cell r="U3963">
            <v>12</v>
          </cell>
          <cell r="V3963"/>
          <cell r="W3963"/>
          <cell r="X3963"/>
          <cell r="Y3963">
            <v>45724</v>
          </cell>
          <cell r="Z3963">
            <v>-44</v>
          </cell>
          <cell r="AA3963" t="str">
            <v>Proveedor externo</v>
          </cell>
          <cell r="AB3963" t="str">
            <v>Mar</v>
          </cell>
          <cell r="AC3963" t="str">
            <v>Mar</v>
          </cell>
          <cell r="AD3963">
            <v>45359</v>
          </cell>
          <cell r="AE3963" t="str">
            <v xml:space="preserve"> </v>
          </cell>
          <cell r="AF3963" t="str">
            <v xml:space="preserve"> </v>
          </cell>
          <cell r="AG3963"/>
          <cell r="AH3963"/>
          <cell r="AI3963"/>
          <cell r="AJ3963" t="str">
            <v xml:space="preserve"> </v>
          </cell>
          <cell r="AK3963" t="str">
            <v xml:space="preserve"> </v>
          </cell>
          <cell r="AL3963"/>
          <cell r="AM3963"/>
          <cell r="AN3963"/>
          <cell r="AO3963"/>
          <cell r="AP3963" t="str">
            <v xml:space="preserve"> </v>
          </cell>
          <cell r="AQ3963" t="str">
            <v xml:space="preserve"> </v>
          </cell>
          <cell r="AR3963"/>
          <cell r="AS3963"/>
          <cell r="AT3963"/>
          <cell r="AU3963"/>
        </row>
        <row r="3964">
          <cell r="B3964" t="str">
            <v>LFM-066</v>
          </cell>
          <cell r="C3964">
            <v>39633</v>
          </cell>
          <cell r="D3964" t="str">
            <v>#REF!</v>
          </cell>
          <cell r="E3964">
            <v>45269</v>
          </cell>
          <cell r="F3964" t="str">
            <v>ACTIVO</v>
          </cell>
          <cell r="G3964" t="str">
            <v>NO APLICA</v>
          </cell>
          <cell r="H3964" t="str">
            <v xml:space="preserve">ESPECTROFOTÓMETRO </v>
          </cell>
          <cell r="I3964" t="str">
            <v xml:space="preserve">NO APLICA </v>
          </cell>
          <cell r="J3964" t="str">
            <v xml:space="preserve">DENOVIX </v>
          </cell>
          <cell r="K3964" t="str">
            <v>DS-11 FX</v>
          </cell>
          <cell r="L3964" t="str">
            <v>S-09129</v>
          </cell>
          <cell r="M3964" t="str">
            <v>ESPECTROFOTÓMETROS Y FOTÓMETROS</v>
          </cell>
          <cell r="N3964" t="str">
            <v>DISP</v>
          </cell>
          <cell r="O3964" t="str">
            <v>LFM - FISIOLOGÍA MOLECULAR</v>
          </cell>
          <cell r="P3964"/>
          <cell r="Q3964" t="str">
            <v>PROPIO</v>
          </cell>
          <cell r="R3964" t="str">
            <v xml:space="preserve">LONGITUD DE ONDA </v>
          </cell>
          <cell r="S3964"/>
          <cell r="T3964" t="str">
            <v>equipo regresa al ins jun 2024</v>
          </cell>
          <cell r="U3964">
            <v>12</v>
          </cell>
          <cell r="V3964"/>
          <cell r="W3964"/>
          <cell r="X3964"/>
          <cell r="Y3964" t="str">
            <v xml:space="preserve"> </v>
          </cell>
          <cell r="Z3964" t="str">
            <v xml:space="preserve">  </v>
          </cell>
          <cell r="AA3964"/>
          <cell r="AB3964"/>
          <cell r="AC3964"/>
          <cell r="AD3964"/>
          <cell r="AE3964" t="str">
            <v xml:space="preserve"> </v>
          </cell>
          <cell r="AF3964" t="str">
            <v xml:space="preserve"> </v>
          </cell>
          <cell r="AG3964"/>
          <cell r="AH3964"/>
          <cell r="AI3964">
            <v>44940</v>
          </cell>
          <cell r="AJ3964" t="str">
            <v xml:space="preserve"> </v>
          </cell>
          <cell r="AK3964" t="str">
            <v xml:space="preserve"> </v>
          </cell>
          <cell r="AL3964"/>
          <cell r="AM3964"/>
          <cell r="AN3964"/>
          <cell r="AO3964"/>
          <cell r="AP3964" t="str">
            <v xml:space="preserve"> </v>
          </cell>
          <cell r="AQ3964" t="str">
            <v xml:space="preserve"> </v>
          </cell>
          <cell r="AR3964"/>
          <cell r="AS3964"/>
          <cell r="AT3964"/>
          <cell r="AU3964"/>
        </row>
        <row r="3965">
          <cell r="B3965" t="str">
            <v>SH-146</v>
          </cell>
          <cell r="C3965">
            <v>39646</v>
          </cell>
          <cell r="D3965" t="str">
            <v>#REF!</v>
          </cell>
          <cell r="E3965">
            <v>45269</v>
          </cell>
          <cell r="F3965" t="str">
            <v>ACTIVO</v>
          </cell>
          <cell r="G3965" t="str">
            <v>NO APLICA</v>
          </cell>
          <cell r="H3965" t="str">
            <v>IMPRESORA USB-P25</v>
          </cell>
          <cell r="I3965" t="str">
            <v>NO APLICA</v>
          </cell>
          <cell r="J3965" t="str">
            <v>METTLER TOLEDO</v>
          </cell>
          <cell r="K3965">
            <v>30702998</v>
          </cell>
          <cell r="L3965" t="str">
            <v>C226354750</v>
          </cell>
          <cell r="M3965" t="str">
            <v>ELECTRÓNICOS</v>
          </cell>
          <cell r="N3965" t="str">
            <v>DP</v>
          </cell>
          <cell r="O3965" t="str">
            <v>SH - PLANTA DE SUEROS HIPERINMUNES</v>
          </cell>
          <cell r="P3965" t="str">
            <v>PREPARACION</v>
          </cell>
          <cell r="Q3965" t="str">
            <v>PROPIO</v>
          </cell>
          <cell r="R3965" t="str">
            <v>NO APLICA</v>
          </cell>
          <cell r="S3965" t="str">
            <v xml:space="preserve">NO APLICA </v>
          </cell>
          <cell r="T3965"/>
          <cell r="U3965">
            <v>12</v>
          </cell>
          <cell r="V3965"/>
          <cell r="W3965"/>
          <cell r="X3965"/>
          <cell r="Y3965">
            <v>45785</v>
          </cell>
          <cell r="Z3965">
            <v>17</v>
          </cell>
          <cell r="AA3965" t="str">
            <v>Proveedor externo</v>
          </cell>
          <cell r="AB3965" t="str">
            <v>May</v>
          </cell>
          <cell r="AC3965" t="str">
            <v>May</v>
          </cell>
          <cell r="AD3965">
            <v>45420</v>
          </cell>
          <cell r="AE3965" t="str">
            <v xml:space="preserve"> </v>
          </cell>
          <cell r="AF3965" t="str">
            <v xml:space="preserve"> </v>
          </cell>
          <cell r="AG3965"/>
          <cell r="AH3965"/>
          <cell r="AI3965"/>
          <cell r="AJ3965" t="str">
            <v xml:space="preserve"> </v>
          </cell>
          <cell r="AK3965" t="str">
            <v xml:space="preserve"> </v>
          </cell>
          <cell r="AL3965"/>
          <cell r="AM3965"/>
          <cell r="AN3965"/>
          <cell r="AO3965"/>
          <cell r="AP3965" t="str">
            <v xml:space="preserve"> </v>
          </cell>
          <cell r="AQ3965" t="str">
            <v xml:space="preserve"> </v>
          </cell>
          <cell r="AR3965"/>
          <cell r="AS3965"/>
          <cell r="AT3965"/>
          <cell r="AU3965"/>
        </row>
        <row r="3966">
          <cell r="B3966" t="str">
            <v>SH-147</v>
          </cell>
          <cell r="C3966">
            <v>39647</v>
          </cell>
          <cell r="D3966" t="str">
            <v>#REF!</v>
          </cell>
          <cell r="E3966">
            <v>45269</v>
          </cell>
          <cell r="F3966" t="str">
            <v>ACTIVO</v>
          </cell>
          <cell r="G3966" t="str">
            <v>NO APLICA</v>
          </cell>
          <cell r="H3966" t="str">
            <v>IMPRESORA USB-P25</v>
          </cell>
          <cell r="I3966" t="str">
            <v>NO APLICA</v>
          </cell>
          <cell r="J3966" t="str">
            <v>METTLER TOLEDO</v>
          </cell>
          <cell r="K3966" t="str">
            <v>P-25 USB</v>
          </cell>
          <cell r="L3966" t="str">
            <v>C228448173</v>
          </cell>
          <cell r="M3966" t="str">
            <v>ELECTRÓNICOS</v>
          </cell>
          <cell r="N3966" t="str">
            <v>DP</v>
          </cell>
          <cell r="O3966" t="str">
            <v>SH - PLANTA DE SUEROS HIPERINMUNES</v>
          </cell>
          <cell r="P3966" t="str">
            <v>PROCESO</v>
          </cell>
          <cell r="Q3966" t="str">
            <v>PROPIO</v>
          </cell>
          <cell r="R3966" t="str">
            <v>NO APLICA</v>
          </cell>
          <cell r="S3966" t="str">
            <v xml:space="preserve">NO APLICA </v>
          </cell>
          <cell r="T3966"/>
          <cell r="U3966">
            <v>12</v>
          </cell>
          <cell r="V3966"/>
          <cell r="W3966"/>
          <cell r="X3966"/>
          <cell r="Y3966">
            <v>45785</v>
          </cell>
          <cell r="Z3966">
            <v>17</v>
          </cell>
          <cell r="AA3966" t="str">
            <v>Proveedor externo</v>
          </cell>
          <cell r="AB3966" t="str">
            <v>May</v>
          </cell>
          <cell r="AC3966" t="str">
            <v>May</v>
          </cell>
          <cell r="AD3966">
            <v>45420</v>
          </cell>
          <cell r="AE3966" t="str">
            <v xml:space="preserve"> </v>
          </cell>
          <cell r="AF3966" t="str">
            <v xml:space="preserve"> </v>
          </cell>
          <cell r="AG3966"/>
          <cell r="AH3966"/>
          <cell r="AI3966"/>
          <cell r="AJ3966" t="str">
            <v xml:space="preserve"> </v>
          </cell>
          <cell r="AK3966" t="str">
            <v xml:space="preserve"> </v>
          </cell>
          <cell r="AL3966"/>
          <cell r="AM3966"/>
          <cell r="AN3966"/>
          <cell r="AO3966"/>
          <cell r="AP3966" t="str">
            <v xml:space="preserve"> </v>
          </cell>
          <cell r="AQ3966" t="str">
            <v xml:space="preserve"> </v>
          </cell>
          <cell r="AR3966"/>
          <cell r="AS3966"/>
          <cell r="AT3966"/>
          <cell r="AU3966"/>
        </row>
        <row r="3967">
          <cell r="B3967" t="str">
            <v>GQT-038</v>
          </cell>
          <cell r="C3967">
            <v>39648</v>
          </cell>
          <cell r="D3967" t="str">
            <v>#REF!</v>
          </cell>
          <cell r="E3967">
            <v>45269</v>
          </cell>
          <cell r="F3967" t="str">
            <v>ACTIVO</v>
          </cell>
          <cell r="G3967" t="str">
            <v>NO APLICA</v>
          </cell>
          <cell r="H3967" t="str">
            <v>POTENCIÓMETRO</v>
          </cell>
          <cell r="I3967" t="str">
            <v>NO APLICA</v>
          </cell>
          <cell r="J3967" t="str">
            <v>METTLER TOLEDO</v>
          </cell>
          <cell r="K3967" t="str">
            <v>SEVENEXCELLENCE S470</v>
          </cell>
          <cell r="L3967" t="str">
            <v>C236753004</v>
          </cell>
          <cell r="M3967" t="str">
            <v>PH, CONDUCTIVIDAD Y OXÍGENO DISUELTO</v>
          </cell>
          <cell r="N3967" t="str">
            <v>DRSP</v>
          </cell>
          <cell r="O3967" t="str">
            <v>GQT - QUÍMICA Y TOXICOLOGÍA</v>
          </cell>
          <cell r="P3967" t="str">
            <v>Química y Toxicología</v>
          </cell>
          <cell r="Q3967" t="str">
            <v>PROPIO</v>
          </cell>
          <cell r="R3967" t="str">
            <v>PH, CONDUCTIVIDAD</v>
          </cell>
          <cell r="S3967" t="str">
            <v xml:space="preserve">pH: 4,00 / 7,00 /10,00 
Conductividad: 1413 μs µS/cm </v>
          </cell>
          <cell r="T3967"/>
          <cell r="U3967">
            <v>12</v>
          </cell>
          <cell r="V3967">
            <v>12</v>
          </cell>
          <cell r="W3967"/>
          <cell r="X3967"/>
          <cell r="Y3967">
            <v>45718</v>
          </cell>
          <cell r="Z3967">
            <v>-50</v>
          </cell>
          <cell r="AA3967" t="str">
            <v>Proveedor externo</v>
          </cell>
          <cell r="AB3967" t="str">
            <v>Mar</v>
          </cell>
          <cell r="AC3967" t="str">
            <v>Mar</v>
          </cell>
          <cell r="AD3967">
            <v>45353</v>
          </cell>
          <cell r="AE3967">
            <v>45728</v>
          </cell>
          <cell r="AF3967">
            <v>-40</v>
          </cell>
          <cell r="AG3967" t="str">
            <v>Mar</v>
          </cell>
          <cell r="AH3967" t="str">
            <v>Mar</v>
          </cell>
          <cell r="AI3967">
            <v>45363</v>
          </cell>
          <cell r="AJ3967" t="str">
            <v xml:space="preserve"> </v>
          </cell>
          <cell r="AK3967" t="str">
            <v xml:space="preserve"> </v>
          </cell>
          <cell r="AL3967"/>
          <cell r="AM3967"/>
          <cell r="AN3967"/>
          <cell r="AO3967"/>
          <cell r="AP3967" t="str">
            <v xml:space="preserve"> </v>
          </cell>
          <cell r="AQ3967" t="str">
            <v xml:space="preserve"> </v>
          </cell>
          <cell r="AR3967"/>
          <cell r="AS3967"/>
          <cell r="AT3967"/>
          <cell r="AU3967"/>
        </row>
        <row r="3968">
          <cell r="B3968">
            <v>39679</v>
          </cell>
          <cell r="C3968">
            <v>39679</v>
          </cell>
          <cell r="D3968" t="str">
            <v>#REF!</v>
          </cell>
          <cell r="E3968">
            <v>45452</v>
          </cell>
          <cell r="F3968" t="str">
            <v>ACTIVO</v>
          </cell>
          <cell r="G3968" t="str">
            <v>NO APLICA</v>
          </cell>
          <cell r="H3968" t="str">
            <v>SISTEMA DE PREPARADOR Y DISPENSACION DE MEDIOS DE CULTIVO</v>
          </cell>
          <cell r="I3968" t="str">
            <v>COMUNICACIÓN RAYPA</v>
          </cell>
          <cell r="J3968" t="str">
            <v>RAYPA</v>
          </cell>
          <cell r="K3968" t="str">
            <v>AE-40-MP</v>
          </cell>
          <cell r="L3968">
            <v>40517</v>
          </cell>
          <cell r="M3968" t="str">
            <v>EQUIPOS ESPECIALES</v>
          </cell>
          <cell r="N3968" t="str">
            <v>DP</v>
          </cell>
          <cell r="O3968" t="str">
            <v>MC - MEDIOS DE CULTIVO</v>
          </cell>
          <cell r="P3968"/>
          <cell r="Q3968" t="str">
            <v>PROPIO</v>
          </cell>
          <cell r="R3968" t="str">
            <v>NO APLICA</v>
          </cell>
          <cell r="S3968" t="str">
            <v xml:space="preserve">NO APLICA </v>
          </cell>
          <cell r="T3968"/>
          <cell r="U3968">
            <v>12</v>
          </cell>
          <cell r="V3968"/>
          <cell r="W3968">
            <v>12</v>
          </cell>
          <cell r="X3968"/>
          <cell r="Y3968" t="str">
            <v xml:space="preserve"> </v>
          </cell>
          <cell r="Z3968" t="str">
            <v xml:space="preserve">  </v>
          </cell>
          <cell r="AA3968"/>
          <cell r="AB3968"/>
          <cell r="AC3968"/>
          <cell r="AD3968"/>
          <cell r="AE3968" t="str">
            <v xml:space="preserve"> </v>
          </cell>
          <cell r="AF3968" t="str">
            <v xml:space="preserve"> </v>
          </cell>
          <cell r="AG3968"/>
          <cell r="AH3968"/>
          <cell r="AI3968"/>
          <cell r="AJ3968">
            <v>45275</v>
          </cell>
          <cell r="AK3968">
            <v>-493</v>
          </cell>
          <cell r="AL3968"/>
          <cell r="AM3968" t="str">
            <v>Dic</v>
          </cell>
          <cell r="AN3968"/>
          <cell r="AO3968">
            <v>44910</v>
          </cell>
          <cell r="AP3968" t="str">
            <v xml:space="preserve"> </v>
          </cell>
          <cell r="AQ3968" t="str">
            <v xml:space="preserve"> </v>
          </cell>
          <cell r="AR3968"/>
          <cell r="AS3968"/>
          <cell r="AT3968"/>
          <cell r="AU3968"/>
        </row>
        <row r="3969">
          <cell r="B3969" t="str">
            <v>LFM-067</v>
          </cell>
          <cell r="C3969">
            <v>39683</v>
          </cell>
          <cell r="D3969" t="str">
            <v>#REF!</v>
          </cell>
          <cell r="E3969">
            <v>45269</v>
          </cell>
          <cell r="F3969" t="str">
            <v>ACTIVO</v>
          </cell>
          <cell r="G3969" t="str">
            <v>NO APLICA</v>
          </cell>
          <cell r="H3969" t="str">
            <v xml:space="preserve">TERMOCICLADOR EN TIEMPO REAL </v>
          </cell>
          <cell r="I3969" t="str">
            <v>CFX MAESTRO VERSION 1.1</v>
          </cell>
          <cell r="J3969" t="str">
            <v>BIO-RAD</v>
          </cell>
          <cell r="K3969" t="str">
            <v>CFX OPUS 96</v>
          </cell>
          <cell r="L3969" t="str">
            <v>795BR05615</v>
          </cell>
          <cell r="M3969" t="str">
            <v>TERMOCICLADORES</v>
          </cell>
          <cell r="N3969" t="str">
            <v>DISP</v>
          </cell>
          <cell r="O3969" t="str">
            <v>LFM - FISIOLOGÍA MOLECULAR</v>
          </cell>
          <cell r="P3969" t="str">
            <v>FISIOLOGIA MOLECULAR</v>
          </cell>
          <cell r="Q3969" t="str">
            <v>PROPIO</v>
          </cell>
          <cell r="R3969" t="str">
            <v>TEMPERATURA</v>
          </cell>
          <cell r="S3969" t="str">
            <v>NO DISPONIBLE</v>
          </cell>
          <cell r="T3969"/>
          <cell r="U3969">
            <v>12</v>
          </cell>
          <cell r="V3969"/>
          <cell r="W3969">
            <v>12</v>
          </cell>
          <cell r="X3969"/>
          <cell r="Y3969">
            <v>45693</v>
          </cell>
          <cell r="Z3969">
            <v>-75</v>
          </cell>
          <cell r="AA3969" t="str">
            <v>Proveedor externo</v>
          </cell>
          <cell r="AB3969" t="str">
            <v>Feb</v>
          </cell>
          <cell r="AC3969" t="str">
            <v>Feb</v>
          </cell>
          <cell r="AD3969">
            <v>45327</v>
          </cell>
          <cell r="AE3969" t="str">
            <v xml:space="preserve"> </v>
          </cell>
          <cell r="AF3969" t="str">
            <v xml:space="preserve"> </v>
          </cell>
          <cell r="AG3969"/>
          <cell r="AH3969"/>
          <cell r="AI3969"/>
          <cell r="AJ3969">
            <v>45693</v>
          </cell>
          <cell r="AK3969">
            <v>-75</v>
          </cell>
          <cell r="AL3969" t="str">
            <v>Proveedor externo</v>
          </cell>
          <cell r="AM3969" t="str">
            <v>Feb</v>
          </cell>
          <cell r="AN3969" t="str">
            <v>Feb</v>
          </cell>
          <cell r="AO3969">
            <v>45327</v>
          </cell>
          <cell r="AP3969" t="str">
            <v xml:space="preserve"> </v>
          </cell>
          <cell r="AQ3969" t="str">
            <v xml:space="preserve"> </v>
          </cell>
          <cell r="AR3969"/>
          <cell r="AS3969"/>
          <cell r="AT3969"/>
          <cell r="AU3969"/>
        </row>
        <row r="3970">
          <cell r="B3970" t="str">
            <v>HG-143</v>
          </cell>
          <cell r="C3970">
            <v>39699</v>
          </cell>
          <cell r="D3970" t="str">
            <v>#REF!</v>
          </cell>
          <cell r="E3970">
            <v>45269</v>
          </cell>
          <cell r="F3970" t="str">
            <v>ACTIVO</v>
          </cell>
          <cell r="G3970" t="str">
            <v>NO APLICA</v>
          </cell>
          <cell r="H3970" t="str">
            <v>MICROCENTRÍFUGA PARA MICROHEMATOCRITOS</v>
          </cell>
          <cell r="I3970" t="str">
            <v xml:space="preserve">NO APLICA </v>
          </cell>
          <cell r="J3970" t="str">
            <v>HUMAN</v>
          </cell>
          <cell r="K3970" t="str">
            <v>HUMAX HCT MICROCENTRIFUGA</v>
          </cell>
          <cell r="L3970" t="str">
            <v>M100000034</v>
          </cell>
          <cell r="M3970" t="str">
            <v>CENTRÍFUGAS</v>
          </cell>
          <cell r="N3970" t="str">
            <v>DP</v>
          </cell>
          <cell r="O3970" t="str">
            <v>HG - HACIENDA GALINDO</v>
          </cell>
          <cell r="P3970"/>
          <cell r="Q3970" t="str">
            <v>PROPIO</v>
          </cell>
          <cell r="R3970" t="str">
            <v>VELOCIDAD RPM</v>
          </cell>
          <cell r="S3970" t="str">
            <v xml:space="preserve">RANGO DE VELOCIDAD: 200 -14.000 </v>
          </cell>
          <cell r="T3970"/>
          <cell r="U3970"/>
          <cell r="V3970"/>
          <cell r="W3970"/>
          <cell r="X3970"/>
          <cell r="Y3970" t="str">
            <v xml:space="preserve"> </v>
          </cell>
          <cell r="Z3970" t="str">
            <v xml:space="preserve">  </v>
          </cell>
          <cell r="AA3970"/>
          <cell r="AB3970"/>
          <cell r="AC3970"/>
          <cell r="AD3970"/>
          <cell r="AE3970" t="str">
            <v xml:space="preserve"> </v>
          </cell>
          <cell r="AF3970" t="str">
            <v xml:space="preserve"> </v>
          </cell>
          <cell r="AG3970"/>
          <cell r="AH3970"/>
          <cell r="AI3970"/>
          <cell r="AJ3970" t="str">
            <v xml:space="preserve"> </v>
          </cell>
          <cell r="AK3970" t="str">
            <v xml:space="preserve"> </v>
          </cell>
          <cell r="AL3970"/>
          <cell r="AM3970"/>
          <cell r="AN3970"/>
          <cell r="AO3970"/>
          <cell r="AP3970" t="str">
            <v xml:space="preserve"> </v>
          </cell>
          <cell r="AQ3970" t="str">
            <v xml:space="preserve"> </v>
          </cell>
          <cell r="AR3970"/>
          <cell r="AS3970"/>
          <cell r="AT3970"/>
          <cell r="AU3970"/>
        </row>
        <row r="3971">
          <cell r="B3971" t="str">
            <v>GGN-052</v>
          </cell>
          <cell r="C3971">
            <v>39700</v>
          </cell>
          <cell r="D3971" t="str">
            <v>#REF!</v>
          </cell>
          <cell r="E3971">
            <v>45258</v>
          </cell>
          <cell r="F3971" t="str">
            <v>ACTIVO</v>
          </cell>
          <cell r="G3971" t="str">
            <v>NO APLICA</v>
          </cell>
          <cell r="H3971" t="str">
            <v>DIGITAL VORTEX MIXER</v>
          </cell>
          <cell r="I3971" t="str">
            <v xml:space="preserve">NO APLICA </v>
          </cell>
          <cell r="J3971" t="str">
            <v>VELP SCIENTIFICA</v>
          </cell>
          <cell r="K3971" t="str">
            <v>F202A0270</v>
          </cell>
          <cell r="L3971">
            <v>640678</v>
          </cell>
          <cell r="M3971" t="str">
            <v>AGITADORES</v>
          </cell>
          <cell r="N3971" t="str">
            <v>DRSP</v>
          </cell>
          <cell r="O3971" t="str">
            <v>GGN - GENÉTICA – CRÓNICAS</v>
          </cell>
          <cell r="P3971" t="str">
            <v>TAMIZAJE NEONAL</v>
          </cell>
          <cell r="Q3971" t="str">
            <v>PROPIO</v>
          </cell>
          <cell r="R3971" t="str">
            <v>VELOCIDAD</v>
          </cell>
          <cell r="S3971" t="str">
            <v>RANGO DE VELOCIDAD: 0-3000 rpm</v>
          </cell>
          <cell r="T3971"/>
          <cell r="U3971">
            <v>12</v>
          </cell>
          <cell r="V3971"/>
          <cell r="W3971"/>
          <cell r="X3971"/>
          <cell r="Y3971">
            <v>45731</v>
          </cell>
          <cell r="Z3971">
            <v>-37</v>
          </cell>
          <cell r="AA3971" t="str">
            <v>Proveedor externo</v>
          </cell>
          <cell r="AB3971" t="str">
            <v>Mar</v>
          </cell>
          <cell r="AC3971" t="str">
            <v>Mar</v>
          </cell>
          <cell r="AD3971">
            <v>45366</v>
          </cell>
          <cell r="AE3971" t="str">
            <v xml:space="preserve"> </v>
          </cell>
          <cell r="AF3971" t="str">
            <v xml:space="preserve"> </v>
          </cell>
          <cell r="AG3971"/>
          <cell r="AH3971"/>
          <cell r="AI3971"/>
          <cell r="AJ3971" t="str">
            <v xml:space="preserve"> </v>
          </cell>
          <cell r="AK3971" t="str">
            <v xml:space="preserve"> </v>
          </cell>
          <cell r="AL3971"/>
          <cell r="AM3971"/>
          <cell r="AN3971"/>
          <cell r="AO3971"/>
          <cell r="AP3971" t="str">
            <v xml:space="preserve"> </v>
          </cell>
          <cell r="AQ3971" t="str">
            <v xml:space="preserve"> </v>
          </cell>
          <cell r="AR3971"/>
          <cell r="AS3971"/>
          <cell r="AT3971"/>
          <cell r="AU3971"/>
        </row>
        <row r="3972">
          <cell r="B3972" t="str">
            <v>GGN-051</v>
          </cell>
          <cell r="C3972">
            <v>39701</v>
          </cell>
          <cell r="D3972" t="str">
            <v>#REF!</v>
          </cell>
          <cell r="E3972">
            <v>45258</v>
          </cell>
          <cell r="F3972" t="str">
            <v>ACTIVO</v>
          </cell>
          <cell r="G3972" t="str">
            <v>NO APLICA</v>
          </cell>
          <cell r="H3972" t="str">
            <v>DIGITAL VORTEX MIXER</v>
          </cell>
          <cell r="I3972" t="str">
            <v xml:space="preserve">NO APLICA </v>
          </cell>
          <cell r="J3972" t="str">
            <v>VELP SCIENTIFICA</v>
          </cell>
          <cell r="K3972" t="str">
            <v>F202A0270</v>
          </cell>
          <cell r="L3972">
            <v>640687</v>
          </cell>
          <cell r="M3972" t="str">
            <v>AGITADORES</v>
          </cell>
          <cell r="N3972" t="str">
            <v>DRSP</v>
          </cell>
          <cell r="O3972" t="str">
            <v>GGN - GENÉTICA – CRÓNICAS</v>
          </cell>
          <cell r="P3972"/>
          <cell r="Q3972" t="str">
            <v>PROPIO</v>
          </cell>
          <cell r="R3972" t="str">
            <v>VELOCIDAD</v>
          </cell>
          <cell r="S3972" t="str">
            <v>RANGO DE VELOCIDAD: 0-3000 rpm</v>
          </cell>
          <cell r="T3972"/>
          <cell r="U3972">
            <v>12</v>
          </cell>
          <cell r="V3972"/>
          <cell r="W3972"/>
          <cell r="X3972"/>
          <cell r="Y3972">
            <v>45731</v>
          </cell>
          <cell r="Z3972">
            <v>-37</v>
          </cell>
          <cell r="AA3972" t="str">
            <v>Proveedor externo</v>
          </cell>
          <cell r="AB3972" t="str">
            <v>Mar</v>
          </cell>
          <cell r="AC3972" t="str">
            <v>Mar</v>
          </cell>
          <cell r="AD3972">
            <v>45366</v>
          </cell>
          <cell r="AE3972" t="str">
            <v xml:space="preserve"> </v>
          </cell>
          <cell r="AF3972" t="str">
            <v xml:space="preserve"> </v>
          </cell>
          <cell r="AG3972"/>
          <cell r="AH3972"/>
          <cell r="AI3972"/>
          <cell r="AJ3972" t="str">
            <v xml:space="preserve"> </v>
          </cell>
          <cell r="AK3972" t="str">
            <v xml:space="preserve"> </v>
          </cell>
          <cell r="AL3972"/>
          <cell r="AM3972"/>
          <cell r="AN3972"/>
          <cell r="AO3972"/>
          <cell r="AP3972" t="str">
            <v xml:space="preserve"> </v>
          </cell>
          <cell r="AQ3972" t="str">
            <v xml:space="preserve"> </v>
          </cell>
          <cell r="AR3972"/>
          <cell r="AS3972"/>
          <cell r="AT3972"/>
          <cell r="AU3972"/>
        </row>
        <row r="3973">
          <cell r="B3973" t="str">
            <v>BIO-155</v>
          </cell>
          <cell r="C3973">
            <v>39702</v>
          </cell>
          <cell r="D3973" t="str">
            <v>#REF!</v>
          </cell>
          <cell r="E3973">
            <v>45258</v>
          </cell>
          <cell r="F3973" t="str">
            <v>ACTIVO</v>
          </cell>
          <cell r="G3973" t="str">
            <v>NO APLICA</v>
          </cell>
          <cell r="H3973" t="str">
            <v>INCUBADORA PARA SCBI Y AMPOLLAS DE ESPORAS</v>
          </cell>
          <cell r="I3973" t="str">
            <v xml:space="preserve">NO APLICA </v>
          </cell>
          <cell r="J3973" t="str">
            <v>CROSSTEX</v>
          </cell>
          <cell r="K3973" t="str">
            <v>1195K47</v>
          </cell>
          <cell r="L3973" t="str">
            <v>A027-miniT301452</v>
          </cell>
          <cell r="M3973" t="str">
            <v>CALOR</v>
          </cell>
          <cell r="N3973" t="str">
            <v>DP</v>
          </cell>
          <cell r="O3973" t="str">
            <v>BIO - BIOTERIO</v>
          </cell>
          <cell r="P3973"/>
          <cell r="Q3973" t="str">
            <v>PROPIO</v>
          </cell>
          <cell r="R3973" t="str">
            <v>TEMPERATURA</v>
          </cell>
          <cell r="S3973" t="str">
            <v>Temperatura Programada.
60 °C +- 2°C
Caracterización Sin Carga.</v>
          </cell>
          <cell r="T3973"/>
          <cell r="U3973">
            <v>12</v>
          </cell>
          <cell r="V3973">
            <v>12</v>
          </cell>
          <cell r="W3973"/>
          <cell r="X3973"/>
          <cell r="Y3973">
            <v>45729</v>
          </cell>
          <cell r="Z3973">
            <v>-39</v>
          </cell>
          <cell r="AA3973" t="str">
            <v>Proveedor externo</v>
          </cell>
          <cell r="AB3973" t="str">
            <v>Mar</v>
          </cell>
          <cell r="AC3973" t="str">
            <v>Mar</v>
          </cell>
          <cell r="AD3973">
            <v>45364</v>
          </cell>
          <cell r="AE3973">
            <v>45829</v>
          </cell>
          <cell r="AF3973">
            <v>61</v>
          </cell>
          <cell r="AG3973" t="str">
            <v>Jun</v>
          </cell>
          <cell r="AH3973" t="str">
            <v>Jun</v>
          </cell>
          <cell r="AI3973">
            <v>45464</v>
          </cell>
          <cell r="AJ3973" t="str">
            <v xml:space="preserve"> </v>
          </cell>
          <cell r="AK3973" t="str">
            <v xml:space="preserve"> </v>
          </cell>
          <cell r="AL3973"/>
          <cell r="AM3973"/>
          <cell r="AN3973"/>
          <cell r="AO3973"/>
          <cell r="AP3973" t="str">
            <v xml:space="preserve"> </v>
          </cell>
          <cell r="AQ3973" t="str">
            <v xml:space="preserve"> </v>
          </cell>
          <cell r="AR3973"/>
          <cell r="AS3973"/>
          <cell r="AT3973"/>
          <cell r="AU3973"/>
        </row>
        <row r="3974">
          <cell r="B3974" t="str">
            <v>BIO-154</v>
          </cell>
          <cell r="C3974">
            <v>39703</v>
          </cell>
          <cell r="D3974" t="str">
            <v>#REF!</v>
          </cell>
          <cell r="E3974">
            <v>45258</v>
          </cell>
          <cell r="F3974" t="str">
            <v>ACTIVO</v>
          </cell>
          <cell r="G3974" t="str">
            <v>NO APLICA</v>
          </cell>
          <cell r="H3974" t="str">
            <v>DIGITAL VORTEX MIXER</v>
          </cell>
          <cell r="I3974" t="str">
            <v xml:space="preserve">NO APLICA </v>
          </cell>
          <cell r="J3974" t="str">
            <v>VELP SCIENTIFICA</v>
          </cell>
          <cell r="K3974" t="str">
            <v>F202A0270</v>
          </cell>
          <cell r="L3974">
            <v>640677</v>
          </cell>
          <cell r="M3974" t="str">
            <v>AGITADORES</v>
          </cell>
          <cell r="N3974" t="str">
            <v>DP</v>
          </cell>
          <cell r="O3974" t="str">
            <v>BIO - BIOTERIO</v>
          </cell>
          <cell r="P3974"/>
          <cell r="Q3974" t="str">
            <v>PROPIO</v>
          </cell>
          <cell r="R3974" t="str">
            <v>NO APLICA</v>
          </cell>
          <cell r="S3974" t="str">
            <v xml:space="preserve">NO APLICA </v>
          </cell>
          <cell r="T3974"/>
          <cell r="U3974">
            <v>12</v>
          </cell>
          <cell r="V3974"/>
          <cell r="W3974"/>
          <cell r="X3974"/>
          <cell r="Y3974">
            <v>45729</v>
          </cell>
          <cell r="Z3974">
            <v>-39</v>
          </cell>
          <cell r="AA3974" t="str">
            <v>Proveedor externo</v>
          </cell>
          <cell r="AB3974" t="str">
            <v>Mar</v>
          </cell>
          <cell r="AC3974" t="str">
            <v>Mar</v>
          </cell>
          <cell r="AD3974">
            <v>45364</v>
          </cell>
          <cell r="AE3974" t="str">
            <v xml:space="preserve"> </v>
          </cell>
          <cell r="AF3974" t="str">
            <v xml:space="preserve"> </v>
          </cell>
          <cell r="AG3974"/>
          <cell r="AH3974"/>
          <cell r="AI3974"/>
          <cell r="AJ3974" t="str">
            <v xml:space="preserve"> </v>
          </cell>
          <cell r="AK3974" t="str">
            <v xml:space="preserve"> </v>
          </cell>
          <cell r="AL3974"/>
          <cell r="AM3974"/>
          <cell r="AN3974"/>
          <cell r="AO3974"/>
          <cell r="AP3974" t="str">
            <v xml:space="preserve"> </v>
          </cell>
          <cell r="AQ3974" t="str">
            <v xml:space="preserve"> </v>
          </cell>
          <cell r="AR3974"/>
          <cell r="AS3974"/>
          <cell r="AT3974"/>
          <cell r="AU3974"/>
        </row>
        <row r="3975">
          <cell r="B3975">
            <v>39704</v>
          </cell>
          <cell r="C3975">
            <v>39704</v>
          </cell>
          <cell r="D3975" t="str">
            <v>#REF!</v>
          </cell>
          <cell r="E3975">
            <v>45258</v>
          </cell>
          <cell r="F3975" t="str">
            <v>ACTIVO</v>
          </cell>
          <cell r="G3975" t="str">
            <v>NO APLICA</v>
          </cell>
          <cell r="H3975" t="str">
            <v>DIGITAL VORTEX MIXER</v>
          </cell>
          <cell r="I3975" t="str">
            <v xml:space="preserve">NO APLICA </v>
          </cell>
          <cell r="J3975" t="str">
            <v>VELP SCIENTIFICA</v>
          </cell>
          <cell r="K3975" t="str">
            <v>F202A0270</v>
          </cell>
          <cell r="L3975">
            <v>640686</v>
          </cell>
          <cell r="M3975" t="str">
            <v>AGITADORES</v>
          </cell>
          <cell r="N3975" t="str">
            <v>DP</v>
          </cell>
          <cell r="O3975" t="str">
            <v>HG - HACIENDA GALINDO</v>
          </cell>
          <cell r="P3975"/>
          <cell r="Q3975" t="str">
            <v>PROPIO</v>
          </cell>
          <cell r="R3975" t="str">
            <v>NO APLICA</v>
          </cell>
          <cell r="S3975" t="str">
            <v xml:space="preserve">NO APLICA </v>
          </cell>
          <cell r="T3975"/>
          <cell r="U3975">
            <v>12</v>
          </cell>
          <cell r="V3975"/>
          <cell r="W3975"/>
          <cell r="X3975"/>
          <cell r="Y3975">
            <v>45721</v>
          </cell>
          <cell r="Z3975">
            <v>-47</v>
          </cell>
          <cell r="AA3975" t="str">
            <v>Proveedor externo</v>
          </cell>
          <cell r="AB3975" t="str">
            <v>Mar</v>
          </cell>
          <cell r="AC3975" t="str">
            <v>Mar</v>
          </cell>
          <cell r="AD3975">
            <v>45356</v>
          </cell>
          <cell r="AE3975" t="str">
            <v xml:space="preserve"> </v>
          </cell>
          <cell r="AF3975" t="str">
            <v xml:space="preserve"> </v>
          </cell>
          <cell r="AG3975"/>
          <cell r="AH3975"/>
          <cell r="AI3975"/>
          <cell r="AJ3975" t="str">
            <v xml:space="preserve"> </v>
          </cell>
          <cell r="AK3975" t="str">
            <v xml:space="preserve"> </v>
          </cell>
          <cell r="AL3975"/>
          <cell r="AM3975"/>
          <cell r="AN3975"/>
          <cell r="AO3975"/>
          <cell r="AP3975" t="str">
            <v xml:space="preserve"> </v>
          </cell>
          <cell r="AQ3975" t="str">
            <v xml:space="preserve"> </v>
          </cell>
          <cell r="AR3975"/>
          <cell r="AS3975"/>
          <cell r="AT3975"/>
          <cell r="AU3975"/>
        </row>
        <row r="3976">
          <cell r="B3976" t="str">
            <v>SH-145</v>
          </cell>
          <cell r="C3976">
            <v>39705</v>
          </cell>
          <cell r="D3976" t="str">
            <v>#REF!</v>
          </cell>
          <cell r="E3976">
            <v>45258</v>
          </cell>
          <cell r="F3976" t="str">
            <v>ACTIVO</v>
          </cell>
          <cell r="G3976" t="str">
            <v>NO APLICA</v>
          </cell>
          <cell r="H3976" t="str">
            <v xml:space="preserve">AGITADOR MAGNÉTICO CON PLANCHA DE CALENTAMIENTO </v>
          </cell>
          <cell r="I3976" t="str">
            <v xml:space="preserve">NO APLICA </v>
          </cell>
          <cell r="J3976" t="str">
            <v>VELP SCIENTIFICA</v>
          </cell>
          <cell r="K3976" t="str">
            <v>F20510551</v>
          </cell>
          <cell r="L3976">
            <v>635915</v>
          </cell>
          <cell r="M3976" t="str">
            <v>AGITADORES</v>
          </cell>
          <cell r="N3976" t="str">
            <v>DP</v>
          </cell>
          <cell r="O3976" t="str">
            <v>SH - PLANTA DE SUEROS HIPERINMUNES</v>
          </cell>
          <cell r="P3976"/>
          <cell r="Q3976" t="str">
            <v>PROPIO</v>
          </cell>
          <cell r="R3976" t="str">
            <v>NO APLICA</v>
          </cell>
          <cell r="S3976" t="str">
            <v xml:space="preserve">NO APLICA </v>
          </cell>
          <cell r="T3976"/>
          <cell r="U3976">
            <v>12</v>
          </cell>
          <cell r="V3976"/>
          <cell r="W3976"/>
          <cell r="X3976"/>
          <cell r="Y3976">
            <v>45721</v>
          </cell>
          <cell r="Z3976">
            <v>-47</v>
          </cell>
          <cell r="AA3976" t="str">
            <v>Proveedor externo</v>
          </cell>
          <cell r="AB3976" t="str">
            <v>Mar</v>
          </cell>
          <cell r="AC3976" t="str">
            <v>Mar</v>
          </cell>
          <cell r="AD3976">
            <v>45356</v>
          </cell>
          <cell r="AE3976" t="str">
            <v xml:space="preserve"> </v>
          </cell>
          <cell r="AF3976" t="str">
            <v xml:space="preserve"> </v>
          </cell>
          <cell r="AG3976"/>
          <cell r="AH3976"/>
          <cell r="AI3976"/>
          <cell r="AJ3976" t="str">
            <v xml:space="preserve"> </v>
          </cell>
          <cell r="AK3976" t="str">
            <v xml:space="preserve"> </v>
          </cell>
          <cell r="AL3976"/>
          <cell r="AM3976"/>
          <cell r="AN3976"/>
          <cell r="AO3976"/>
          <cell r="AP3976" t="str">
            <v xml:space="preserve"> </v>
          </cell>
          <cell r="AQ3976" t="str">
            <v xml:space="preserve"> </v>
          </cell>
          <cell r="AR3976"/>
          <cell r="AS3976"/>
          <cell r="AT3976"/>
          <cell r="AU3976"/>
        </row>
        <row r="3977">
          <cell r="B3977" t="str">
            <v>AC-299</v>
          </cell>
          <cell r="C3977">
            <v>39706</v>
          </cell>
          <cell r="D3977" t="str">
            <v>#REF!</v>
          </cell>
          <cell r="E3977">
            <v>45258</v>
          </cell>
          <cell r="F3977" t="str">
            <v>ACTIVO</v>
          </cell>
          <cell r="G3977" t="str">
            <v>NO APLICA</v>
          </cell>
          <cell r="H3977" t="str">
            <v xml:space="preserve">AGITADOR MAGNÉTICO CON PLANCHA DE CALENTAMIENTO </v>
          </cell>
          <cell r="I3977" t="str">
            <v xml:space="preserve">NO APLICA </v>
          </cell>
          <cell r="J3977" t="str">
            <v>VELP SCIENTIFICA</v>
          </cell>
          <cell r="K3977" t="str">
            <v>F20510551</v>
          </cell>
          <cell r="L3977">
            <v>635918</v>
          </cell>
          <cell r="M3977" t="str">
            <v>AGITADORES</v>
          </cell>
          <cell r="N3977" t="str">
            <v>DP</v>
          </cell>
          <cell r="O3977" t="str">
            <v>AC - ASEGURAMIENTO DE LA CALIDAD</v>
          </cell>
          <cell r="P3977"/>
          <cell r="Q3977" t="str">
            <v>PROPIO</v>
          </cell>
          <cell r="R3977" t="str">
            <v>NO APLICA</v>
          </cell>
          <cell r="S3977" t="str">
            <v xml:space="preserve">NO APLICA </v>
          </cell>
          <cell r="T3977"/>
          <cell r="U3977">
            <v>12</v>
          </cell>
          <cell r="V3977"/>
          <cell r="W3977"/>
          <cell r="X3977"/>
          <cell r="Y3977">
            <v>45727</v>
          </cell>
          <cell r="Z3977">
            <v>-41</v>
          </cell>
          <cell r="AA3977" t="str">
            <v>Proveedor externo</v>
          </cell>
          <cell r="AB3977" t="str">
            <v>Mar</v>
          </cell>
          <cell r="AC3977" t="str">
            <v>Mar</v>
          </cell>
          <cell r="AD3977">
            <v>45362</v>
          </cell>
          <cell r="AE3977" t="str">
            <v xml:space="preserve"> </v>
          </cell>
          <cell r="AF3977" t="str">
            <v xml:space="preserve"> </v>
          </cell>
          <cell r="AG3977"/>
          <cell r="AH3977"/>
          <cell r="AI3977"/>
          <cell r="AJ3977" t="str">
            <v xml:space="preserve"> </v>
          </cell>
          <cell r="AK3977" t="str">
            <v xml:space="preserve"> </v>
          </cell>
          <cell r="AL3977"/>
          <cell r="AM3977"/>
          <cell r="AN3977"/>
          <cell r="AO3977"/>
          <cell r="AP3977" t="str">
            <v xml:space="preserve"> </v>
          </cell>
          <cell r="AQ3977" t="str">
            <v xml:space="preserve"> </v>
          </cell>
          <cell r="AR3977"/>
          <cell r="AS3977"/>
          <cell r="AT3977"/>
          <cell r="AU3977"/>
        </row>
        <row r="3978">
          <cell r="B3978" t="str">
            <v>LSO-072</v>
          </cell>
          <cell r="C3978">
            <v>39707</v>
          </cell>
          <cell r="D3978" t="str">
            <v>#REF!</v>
          </cell>
          <cell r="E3978">
            <v>45258</v>
          </cell>
          <cell r="F3978" t="str">
            <v>ACTIVO</v>
          </cell>
          <cell r="G3978" t="str">
            <v>NO APLICA</v>
          </cell>
          <cell r="H3978" t="str">
            <v xml:space="preserve">AGITADOR MAGNÉTICO CON PLANCHA DE CALENTAMIENTO </v>
          </cell>
          <cell r="I3978" t="str">
            <v xml:space="preserve">NO APLICA </v>
          </cell>
          <cell r="J3978" t="str">
            <v>VELP SCIENTIFICA</v>
          </cell>
          <cell r="K3978" t="str">
            <v>F20510551</v>
          </cell>
          <cell r="L3978">
            <v>635919</v>
          </cell>
          <cell r="M3978" t="str">
            <v>AGITADORES</v>
          </cell>
          <cell r="N3978" t="str">
            <v>DISP</v>
          </cell>
          <cell r="O3978" t="str">
            <v>LSA - SALUD AMBIENTAL Y LABORAL</v>
          </cell>
          <cell r="P3978" t="str">
            <v>LABORATORIO AMBIENTAL</v>
          </cell>
          <cell r="Q3978" t="str">
            <v>PROPIO</v>
          </cell>
          <cell r="R3978" t="str">
            <v>VELOCIDAD  Y TEMPERATURA</v>
          </cell>
          <cell r="S3978" t="str">
            <v>RANGO DE AGITACIÓN : 50 a 1500 rpm; TEMPERATURA: TEMPERATURA AMBIENTE A  550 °C</v>
          </cell>
          <cell r="T3978"/>
          <cell r="U3978">
            <v>12</v>
          </cell>
          <cell r="V3978">
            <v>12</v>
          </cell>
          <cell r="W3978"/>
          <cell r="X3978"/>
          <cell r="Y3978">
            <v>45731</v>
          </cell>
          <cell r="Z3978">
            <v>-37</v>
          </cell>
          <cell r="AA3978" t="str">
            <v>Proveedor externo</v>
          </cell>
          <cell r="AB3978" t="str">
            <v>Mar</v>
          </cell>
          <cell r="AC3978" t="str">
            <v>Mar</v>
          </cell>
          <cell r="AD3978">
            <v>45366</v>
          </cell>
          <cell r="AE3978">
            <v>45338</v>
          </cell>
          <cell r="AF3978">
            <v>-430</v>
          </cell>
          <cell r="AG3978"/>
          <cell r="AH3978"/>
          <cell r="AI3978">
            <v>44973</v>
          </cell>
          <cell r="AJ3978" t="str">
            <v xml:space="preserve"> </v>
          </cell>
          <cell r="AK3978" t="str">
            <v xml:space="preserve"> </v>
          </cell>
          <cell r="AL3978"/>
          <cell r="AM3978"/>
          <cell r="AN3978"/>
          <cell r="AO3978"/>
          <cell r="AP3978" t="str">
            <v xml:space="preserve"> </v>
          </cell>
          <cell r="AQ3978" t="str">
            <v xml:space="preserve"> </v>
          </cell>
          <cell r="AR3978"/>
          <cell r="AS3978"/>
          <cell r="AT3978"/>
          <cell r="AU3978"/>
        </row>
        <row r="3979">
          <cell r="B3979" t="str">
            <v>AC-176</v>
          </cell>
          <cell r="C3979" t="str">
            <v>AC-176</v>
          </cell>
          <cell r="D3979" t="str">
            <v>NO DISPONIBLE</v>
          </cell>
          <cell r="E3979" t="str">
            <v>NO DISPONIBLE</v>
          </cell>
          <cell r="F3979" t="str">
            <v>ACTIVO</v>
          </cell>
          <cell r="G3979" t="str">
            <v>NO APLICA</v>
          </cell>
          <cell r="H3979" t="str">
            <v>PIPETA MONOCANAL</v>
          </cell>
          <cell r="I3979" t="str">
            <v>NO APLICA</v>
          </cell>
          <cell r="J3979" t="str">
            <v>NICHIRYO</v>
          </cell>
          <cell r="K3979" t="str">
            <v>NICHIPET EX</v>
          </cell>
          <cell r="L3979" t="str">
            <v>H65027952</v>
          </cell>
          <cell r="M3979" t="str">
            <v>VOLUMÉTRICOS</v>
          </cell>
          <cell r="N3979" t="str">
            <v>DP</v>
          </cell>
          <cell r="O3979" t="str">
            <v>AC - ASEGURAMIENTO DE LA CALIDAD</v>
          </cell>
          <cell r="P3979" t="str">
            <v>LABORATORIO 4</v>
          </cell>
          <cell r="Q3979" t="str">
            <v xml:space="preserve">PROPIO </v>
          </cell>
          <cell r="R3979" t="str">
            <v>VOLUMEN</v>
          </cell>
          <cell r="S3979" t="str">
            <v>100 a 1000 ul</v>
          </cell>
          <cell r="T3979"/>
          <cell r="U3979"/>
          <cell r="V3979">
            <v>12</v>
          </cell>
          <cell r="W3979"/>
          <cell r="X3979"/>
          <cell r="Y3979" t="str">
            <v xml:space="preserve"> </v>
          </cell>
          <cell r="Z3979" t="str">
            <v xml:space="preserve"> </v>
          </cell>
          <cell r="AA3979"/>
          <cell r="AB3979"/>
          <cell r="AC3979"/>
          <cell r="AD3979">
            <v>44922</v>
          </cell>
          <cell r="AE3979">
            <v>45821</v>
          </cell>
          <cell r="AF3979">
            <v>53</v>
          </cell>
          <cell r="AG3979" t="str">
            <v>Jun</v>
          </cell>
          <cell r="AH3979" t="str">
            <v>Jun</v>
          </cell>
          <cell r="AI3979">
            <v>45456</v>
          </cell>
          <cell r="AJ3979" t="str">
            <v xml:space="preserve"> </v>
          </cell>
          <cell r="AK3979" t="str">
            <v xml:space="preserve"> </v>
          </cell>
          <cell r="AL3979"/>
          <cell r="AM3979"/>
          <cell r="AN3979"/>
          <cell r="AO3979" t="str">
            <v xml:space="preserve"> </v>
          </cell>
          <cell r="AP3979" t="str">
            <v xml:space="preserve"> </v>
          </cell>
          <cell r="AQ3979" t="str">
            <v xml:space="preserve"> </v>
          </cell>
          <cell r="AR3979"/>
          <cell r="AS3979"/>
          <cell r="AT3979"/>
          <cell r="AU3979"/>
        </row>
        <row r="3980">
          <cell r="B3980" t="str">
            <v>AC-177</v>
          </cell>
          <cell r="C3980" t="str">
            <v>AC-177</v>
          </cell>
          <cell r="D3980" t="str">
            <v>NO DISPONIBLE</v>
          </cell>
          <cell r="E3980" t="str">
            <v>NO DISPONIBLE</v>
          </cell>
          <cell r="F3980" t="str">
            <v>ACTIVO</v>
          </cell>
          <cell r="G3980" t="str">
            <v>NO APLICA</v>
          </cell>
          <cell r="H3980" t="str">
            <v>TERMOHIGRÓMETRO</v>
          </cell>
          <cell r="I3980" t="str">
            <v>NO APLICA</v>
          </cell>
          <cell r="J3980" t="str">
            <v>EXTECH INSTRUMENTS</v>
          </cell>
          <cell r="K3980">
            <v>42270</v>
          </cell>
          <cell r="L3980" t="str">
            <v>9145073</v>
          </cell>
          <cell r="M3980" t="str">
            <v>INSTRUMENTOS DE MEDICIÓN</v>
          </cell>
          <cell r="N3980" t="str">
            <v>DP</v>
          </cell>
          <cell r="O3980" t="str">
            <v>AC - ASEGURAMIENTO DE LA CALIDAD</v>
          </cell>
          <cell r="P3980" t="str">
            <v xml:space="preserve">LABORATORIO 4 - CUARTO ESTERILIDADES </v>
          </cell>
          <cell r="Q3980" t="str">
            <v xml:space="preserve">PROPIO </v>
          </cell>
          <cell r="R3980" t="str">
            <v>TEMPERATURA Y HUMEDAD RELATIVA</v>
          </cell>
          <cell r="S3980" t="str">
            <v>Rango de trabajo 14°C a 24°C/ 10 a 60 %H
PUNTOS A CALIBRAR 
30,50,70%
12,20,28 °C</v>
          </cell>
          <cell r="T3980"/>
          <cell r="U3980"/>
          <cell r="V3980">
            <v>12</v>
          </cell>
          <cell r="W3980"/>
          <cell r="X3980"/>
          <cell r="Y3980" t="str">
            <v xml:space="preserve"> </v>
          </cell>
          <cell r="Z3980" t="str">
            <v xml:space="preserve"> </v>
          </cell>
          <cell r="AA3980"/>
          <cell r="AB3980"/>
          <cell r="AC3980"/>
          <cell r="AD3980" t="str">
            <v xml:space="preserve"> </v>
          </cell>
          <cell r="AE3980">
            <v>45867</v>
          </cell>
          <cell r="AF3980">
            <v>99</v>
          </cell>
          <cell r="AG3980" t="str">
            <v>Jul</v>
          </cell>
          <cell r="AH3980" t="str">
            <v>Jul</v>
          </cell>
          <cell r="AI3980">
            <v>45502</v>
          </cell>
          <cell r="AJ3980" t="str">
            <v xml:space="preserve"> </v>
          </cell>
          <cell r="AK3980" t="str">
            <v xml:space="preserve"> </v>
          </cell>
          <cell r="AL3980"/>
          <cell r="AM3980"/>
          <cell r="AN3980"/>
          <cell r="AO3980"/>
          <cell r="AP3980" t="str">
            <v xml:space="preserve"> </v>
          </cell>
          <cell r="AQ3980" t="str">
            <v xml:space="preserve"> </v>
          </cell>
          <cell r="AR3980"/>
          <cell r="AS3980"/>
          <cell r="AT3980"/>
          <cell r="AU3980"/>
        </row>
        <row r="3981">
          <cell r="B3981" t="str">
            <v>AC-195</v>
          </cell>
          <cell r="C3981" t="str">
            <v>AC-195</v>
          </cell>
          <cell r="D3981" t="str">
            <v>NO DISPONIBLE</v>
          </cell>
          <cell r="E3981" t="str">
            <v>NO DISPONIBLE</v>
          </cell>
          <cell r="F3981" t="str">
            <v>BAJA</v>
          </cell>
          <cell r="G3981" t="str">
            <v>NO APLICA</v>
          </cell>
          <cell r="H3981" t="str">
            <v xml:space="preserve">PIPETEADOR AUTOMÁTICO </v>
          </cell>
          <cell r="I3981" t="str">
            <v>NO APLICA</v>
          </cell>
          <cell r="J3981" t="str">
            <v>DRUMMOND SCIENTIFIC COMPANY</v>
          </cell>
          <cell r="K3981" t="str">
            <v>PIPET AID XP</v>
          </cell>
          <cell r="L3981" t="str">
            <v>NO DISPONIBLE</v>
          </cell>
          <cell r="M3981" t="str">
            <v>VOLUMÉTRICOS</v>
          </cell>
          <cell r="N3981" t="str">
            <v>DP</v>
          </cell>
          <cell r="O3981" t="str">
            <v>AC - ASEGURAMIENTO DE LA CALIDAD</v>
          </cell>
          <cell r="P3981" t="str">
            <v>LABORATORIO 3</v>
          </cell>
          <cell r="Q3981" t="str">
            <v xml:space="preserve">PROPIO </v>
          </cell>
          <cell r="R3981" t="str">
            <v>VOLUMEN</v>
          </cell>
          <cell r="S3981" t="str">
            <v>0 - 12000 rpm</v>
          </cell>
          <cell r="T3981" t="str">
            <v>Reportan entregado al almacén con soporte de actividades para baja 02-05-2024</v>
          </cell>
          <cell r="U3981"/>
          <cell r="V3981"/>
          <cell r="W3981"/>
          <cell r="X3981"/>
          <cell r="Y3981" t="str">
            <v xml:space="preserve"> </v>
          </cell>
          <cell r="Z3981" t="str">
            <v xml:space="preserve">  </v>
          </cell>
          <cell r="AA3981"/>
          <cell r="AB3981"/>
          <cell r="AC3981"/>
          <cell r="AD3981"/>
          <cell r="AE3981" t="str">
            <v xml:space="preserve"> </v>
          </cell>
          <cell r="AF3981" t="str">
            <v xml:space="preserve"> </v>
          </cell>
          <cell r="AG3981"/>
          <cell r="AH3981"/>
          <cell r="AI3981"/>
          <cell r="AJ3981" t="str">
            <v xml:space="preserve"> </v>
          </cell>
          <cell r="AK3981" t="str">
            <v xml:space="preserve"> </v>
          </cell>
          <cell r="AL3981"/>
          <cell r="AM3981"/>
          <cell r="AN3981"/>
          <cell r="AO3981" t="str">
            <v xml:space="preserve"> </v>
          </cell>
          <cell r="AP3981" t="str">
            <v xml:space="preserve"> </v>
          </cell>
          <cell r="AQ3981" t="str">
            <v xml:space="preserve"> </v>
          </cell>
          <cell r="AR3981"/>
          <cell r="AS3981"/>
          <cell r="AT3981"/>
          <cell r="AU3981"/>
        </row>
        <row r="3982">
          <cell r="B3982" t="str">
            <v>AC-202</v>
          </cell>
          <cell r="C3982" t="str">
            <v>AC-202</v>
          </cell>
          <cell r="D3982" t="str">
            <v>NO DISPONIBLE</v>
          </cell>
          <cell r="E3982" t="str">
            <v>NO DISPONIBLE</v>
          </cell>
          <cell r="F3982" t="str">
            <v>ACTIVO</v>
          </cell>
          <cell r="G3982" t="str">
            <v>NO APLICA</v>
          </cell>
          <cell r="H3982" t="str">
            <v>TERMOHIGRÓMETRO</v>
          </cell>
          <cell r="I3982" t="str">
            <v>NO APLICA</v>
          </cell>
          <cell r="J3982" t="str">
            <v>EXTECH INSTRUMENTS</v>
          </cell>
          <cell r="K3982">
            <v>42280</v>
          </cell>
          <cell r="L3982">
            <v>9080231</v>
          </cell>
          <cell r="M3982" t="str">
            <v>INSTRUMENTOS DE MEDICIÓN</v>
          </cell>
          <cell r="N3982" t="str">
            <v>DP</v>
          </cell>
          <cell r="O3982" t="str">
            <v>AC - ASEGURAMIENTO DE LA CALIDAD</v>
          </cell>
          <cell r="P3982" t="str">
            <v>CUARTO FRÍO</v>
          </cell>
          <cell r="Q3982" t="str">
            <v xml:space="preserve">PROPIO </v>
          </cell>
          <cell r="R3982" t="str">
            <v>TEMPERATURA Y HUMEDAD RELATIVA</v>
          </cell>
          <cell r="S3982" t="str">
            <v>Puntos de calibración 2,5,8°C
30,50,75%</v>
          </cell>
          <cell r="T3982"/>
          <cell r="U3982"/>
          <cell r="V3982">
            <v>12</v>
          </cell>
          <cell r="W3982"/>
          <cell r="X3982"/>
          <cell r="Y3982" t="str">
            <v xml:space="preserve"> </v>
          </cell>
          <cell r="Z3982" t="str">
            <v xml:space="preserve"> </v>
          </cell>
          <cell r="AA3982"/>
          <cell r="AB3982"/>
          <cell r="AC3982"/>
          <cell r="AD3982" t="str">
            <v xml:space="preserve"> </v>
          </cell>
          <cell r="AE3982">
            <v>45625</v>
          </cell>
          <cell r="AF3982">
            <v>-143</v>
          </cell>
          <cell r="AG3982"/>
          <cell r="AH3982"/>
          <cell r="AI3982">
            <v>45259</v>
          </cell>
          <cell r="AJ3982" t="str">
            <v xml:space="preserve"> </v>
          </cell>
          <cell r="AK3982" t="str">
            <v xml:space="preserve"> </v>
          </cell>
          <cell r="AL3982"/>
          <cell r="AM3982"/>
          <cell r="AN3982"/>
          <cell r="AO3982"/>
          <cell r="AP3982" t="str">
            <v xml:space="preserve"> </v>
          </cell>
          <cell r="AQ3982" t="str">
            <v xml:space="preserve"> </v>
          </cell>
          <cell r="AR3982"/>
          <cell r="AS3982"/>
          <cell r="AT3982"/>
          <cell r="AU3982"/>
        </row>
        <row r="3983">
          <cell r="B3983" t="str">
            <v>AC-203</v>
          </cell>
          <cell r="C3983" t="str">
            <v>AC-203</v>
          </cell>
          <cell r="D3983" t="str">
            <v>NO DISPONIBLE</v>
          </cell>
          <cell r="E3983" t="str">
            <v>NO DISPONIBLE</v>
          </cell>
          <cell r="F3983" t="str">
            <v>ACTIVO</v>
          </cell>
          <cell r="G3983" t="str">
            <v>NO APLICA</v>
          </cell>
          <cell r="H3983" t="str">
            <v>TERMOMETRO SENSOR EXTERNO PT 100</v>
          </cell>
          <cell r="I3983" t="str">
            <v>NO APLICA</v>
          </cell>
          <cell r="J3983" t="str">
            <v>FULL GAUGE</v>
          </cell>
          <cell r="K3983" t="str">
            <v>MT 512RI PLUS</v>
          </cell>
          <cell r="L3983" t="str">
            <v>29862-0150-0909</v>
          </cell>
          <cell r="M3983" t="str">
            <v>INSTRUMENTOS DE MEDICIÓN</v>
          </cell>
          <cell r="N3983" t="str">
            <v>DP</v>
          </cell>
          <cell r="O3983" t="str">
            <v>AC - ASEGURAMIENTO DE LA CALIDAD</v>
          </cell>
          <cell r="P3983" t="str">
            <v>CUARTO FRÍO AC-045</v>
          </cell>
          <cell r="Q3983" t="str">
            <v xml:space="preserve">PROPIO </v>
          </cell>
          <cell r="R3983" t="str">
            <v>TEMPERATURA</v>
          </cell>
          <cell r="S3983" t="str">
            <v xml:space="preserve">2 a 8 </v>
          </cell>
          <cell r="T3983"/>
          <cell r="U3983"/>
          <cell r="V3983">
            <v>12</v>
          </cell>
          <cell r="W3983"/>
          <cell r="X3983"/>
          <cell r="Y3983" t="str">
            <v xml:space="preserve"> </v>
          </cell>
          <cell r="Z3983" t="str">
            <v xml:space="preserve">  </v>
          </cell>
          <cell r="AA3983"/>
          <cell r="AB3983"/>
          <cell r="AC3983"/>
          <cell r="AD3983"/>
          <cell r="AE3983">
            <v>45722</v>
          </cell>
          <cell r="AF3983">
            <v>-46</v>
          </cell>
          <cell r="AG3983" t="str">
            <v>Mar</v>
          </cell>
          <cell r="AH3983" t="str">
            <v>Mar</v>
          </cell>
          <cell r="AI3983">
            <v>45357</v>
          </cell>
          <cell r="AJ3983" t="str">
            <v xml:space="preserve"> </v>
          </cell>
          <cell r="AK3983" t="str">
            <v xml:space="preserve"> </v>
          </cell>
          <cell r="AL3983"/>
          <cell r="AM3983"/>
          <cell r="AN3983"/>
          <cell r="AO3983"/>
          <cell r="AP3983" t="str">
            <v xml:space="preserve"> </v>
          </cell>
          <cell r="AQ3983" t="str">
            <v xml:space="preserve"> </v>
          </cell>
          <cell r="AR3983"/>
          <cell r="AS3983"/>
          <cell r="AT3983"/>
          <cell r="AU3983"/>
        </row>
        <row r="3984">
          <cell r="B3984" t="str">
            <v>AC-218</v>
          </cell>
          <cell r="C3984" t="str">
            <v>AC-218</v>
          </cell>
          <cell r="D3984">
            <v>42747</v>
          </cell>
          <cell r="E3984" t="str">
            <v>NO DISPONIBLE</v>
          </cell>
          <cell r="F3984" t="str">
            <v>ACTIVO</v>
          </cell>
          <cell r="G3984" t="str">
            <v>NO APLICA</v>
          </cell>
          <cell r="H3984" t="str">
            <v>TERMOHIGRÓMETRO</v>
          </cell>
          <cell r="I3984" t="str">
            <v>NO APLICA</v>
          </cell>
          <cell r="J3984" t="str">
            <v>ETI</v>
          </cell>
          <cell r="K3984" t="str">
            <v xml:space="preserve"> HTD</v>
          </cell>
          <cell r="L3984" t="str">
            <v>D11440739</v>
          </cell>
          <cell r="M3984" t="str">
            <v>INSTRUMENTOS DE MEDICIÓN</v>
          </cell>
          <cell r="N3984" t="str">
            <v>DP</v>
          </cell>
          <cell r="O3984" t="str">
            <v>AC - ASEGURAMIENTO DE LA CALIDAD</v>
          </cell>
          <cell r="P3984" t="str">
            <v>CUARTO FRÍO AC-045</v>
          </cell>
          <cell r="Q3984" t="str">
            <v xml:space="preserve">PROPIO </v>
          </cell>
          <cell r="R3984" t="str">
            <v>TEMPERATURA Y HUMEDAD</v>
          </cell>
          <cell r="S3984" t="str">
            <v>Puntos de calibración 2,5,8°C
30,50,70%</v>
          </cell>
          <cell r="T3984" t="str">
            <v>No conforme para Humedad error &gt; 5 % HR pero solo se usa en T° de refrigeración</v>
          </cell>
          <cell r="U3984"/>
          <cell r="V3984">
            <v>12</v>
          </cell>
          <cell r="W3984"/>
          <cell r="X3984"/>
          <cell r="Y3984" t="str">
            <v xml:space="preserve"> </v>
          </cell>
          <cell r="Z3984" t="str">
            <v xml:space="preserve"> </v>
          </cell>
          <cell r="AA3984"/>
          <cell r="AB3984"/>
          <cell r="AC3984"/>
          <cell r="AD3984" t="str">
            <v xml:space="preserve"> </v>
          </cell>
          <cell r="AE3984">
            <v>45979</v>
          </cell>
          <cell r="AF3984">
            <v>211</v>
          </cell>
          <cell r="AG3984" t="str">
            <v>Nov</v>
          </cell>
          <cell r="AH3984" t="str">
            <v>Nov</v>
          </cell>
          <cell r="AI3984">
            <v>45614</v>
          </cell>
          <cell r="AJ3984" t="str">
            <v xml:space="preserve"> </v>
          </cell>
          <cell r="AK3984" t="str">
            <v xml:space="preserve"> </v>
          </cell>
          <cell r="AL3984"/>
          <cell r="AM3984"/>
          <cell r="AN3984"/>
          <cell r="AO3984"/>
          <cell r="AP3984" t="str">
            <v xml:space="preserve"> </v>
          </cell>
          <cell r="AQ3984" t="str">
            <v xml:space="preserve"> </v>
          </cell>
          <cell r="AR3984"/>
          <cell r="AS3984"/>
          <cell r="AT3984"/>
          <cell r="AU3984"/>
        </row>
        <row r="3985">
          <cell r="B3985" t="str">
            <v>AC-219</v>
          </cell>
          <cell r="C3985" t="str">
            <v>AC-219</v>
          </cell>
          <cell r="D3985">
            <v>42748</v>
          </cell>
          <cell r="E3985" t="str">
            <v>NO DISPONIBLE</v>
          </cell>
          <cell r="F3985" t="str">
            <v>ACTIVO</v>
          </cell>
          <cell r="G3985" t="str">
            <v>NO APLICA</v>
          </cell>
          <cell r="H3985" t="str">
            <v>TERMOHIGRÓMETRO</v>
          </cell>
          <cell r="I3985" t="str">
            <v>NO APLICA</v>
          </cell>
          <cell r="J3985" t="str">
            <v>ETI</v>
          </cell>
          <cell r="K3985" t="str">
            <v>THERMADATA HTD</v>
          </cell>
          <cell r="L3985" t="str">
            <v>D12200005</v>
          </cell>
          <cell r="M3985" t="str">
            <v>INSTRUMENTOS DE MEDICIÓN</v>
          </cell>
          <cell r="N3985" t="str">
            <v>DP</v>
          </cell>
          <cell r="O3985" t="str">
            <v>AC - ASEGURAMIENTO DE LA CALIDAD</v>
          </cell>
          <cell r="P3985" t="str">
            <v>CUARTO DE REACTIVOS</v>
          </cell>
          <cell r="Q3985" t="str">
            <v xml:space="preserve">PROPIO </v>
          </cell>
          <cell r="R3985" t="str">
            <v>TEMPERATURA Y HUMEDAD</v>
          </cell>
          <cell r="S3985" t="str">
            <v xml:space="preserve">
TEMPERATURA 2°C 15  30 °C HUMEDAD 20,60,90% 
</v>
          </cell>
          <cell r="T3985" t="str">
            <v>No conforme para Humedad error &gt; 5 % HR</v>
          </cell>
          <cell r="U3985"/>
          <cell r="V3985">
            <v>12</v>
          </cell>
          <cell r="W3985"/>
          <cell r="X3985"/>
          <cell r="Y3985" t="str">
            <v xml:space="preserve"> </v>
          </cell>
          <cell r="Z3985" t="str">
            <v xml:space="preserve"> </v>
          </cell>
          <cell r="AA3985"/>
          <cell r="AB3985"/>
          <cell r="AC3985"/>
          <cell r="AD3985" t="str">
            <v xml:space="preserve"> </v>
          </cell>
          <cell r="AE3985">
            <v>45951</v>
          </cell>
          <cell r="AF3985">
            <v>183</v>
          </cell>
          <cell r="AG3985" t="str">
            <v>Oct</v>
          </cell>
          <cell r="AH3985" t="str">
            <v>Oct</v>
          </cell>
          <cell r="AI3985">
            <v>45586</v>
          </cell>
          <cell r="AJ3985" t="str">
            <v xml:space="preserve"> </v>
          </cell>
          <cell r="AK3985" t="str">
            <v xml:space="preserve"> </v>
          </cell>
          <cell r="AL3985"/>
          <cell r="AM3985"/>
          <cell r="AN3985"/>
          <cell r="AO3985"/>
          <cell r="AP3985" t="str">
            <v xml:space="preserve"> </v>
          </cell>
          <cell r="AQ3985" t="str">
            <v xml:space="preserve"> </v>
          </cell>
          <cell r="AR3985"/>
          <cell r="AS3985"/>
          <cell r="AT3985"/>
          <cell r="AU3985"/>
        </row>
        <row r="3986">
          <cell r="B3986" t="str">
            <v>AC-221</v>
          </cell>
          <cell r="C3986" t="str">
            <v>AC-221</v>
          </cell>
          <cell r="D3986" t="str">
            <v>NO DISPONIBLE</v>
          </cell>
          <cell r="E3986" t="str">
            <v>NO DISPONIBLE</v>
          </cell>
          <cell r="F3986" t="str">
            <v>ACTIVO</v>
          </cell>
          <cell r="G3986" t="str">
            <v>NO APLICA</v>
          </cell>
          <cell r="H3986" t="str">
            <v>TERMOHIGRÓMETRO</v>
          </cell>
          <cell r="I3986" t="str">
            <v>NO APLICA</v>
          </cell>
          <cell r="J3986" t="str">
            <v>ETI</v>
          </cell>
          <cell r="K3986" t="str">
            <v>THERMADATA HTD</v>
          </cell>
          <cell r="L3986" t="str">
            <v>D13060217</v>
          </cell>
          <cell r="M3986" t="str">
            <v>INSTRUMENTOS DE MEDICIÓN</v>
          </cell>
          <cell r="N3986" t="str">
            <v>DP</v>
          </cell>
          <cell r="O3986" t="str">
            <v>AC - ASEGURAMIENTO DE LA CALIDAD</v>
          </cell>
          <cell r="P3986" t="str">
            <v>CUARTO MUESTRAS DE RETENCIÓN</v>
          </cell>
          <cell r="Q3986" t="str">
            <v xml:space="preserve">PROPIO </v>
          </cell>
          <cell r="R3986" t="str">
            <v>TEMPERATURA Y HUMEDAD</v>
          </cell>
          <cell r="S3986" t="str">
            <v>CALIBRADO TEMPERATURA EN  2,15, 30
CALIBRADO EN 20,60,90 HR</v>
          </cell>
          <cell r="T3986"/>
          <cell r="U3986"/>
          <cell r="V3986">
            <v>12</v>
          </cell>
          <cell r="W3986"/>
          <cell r="X3986"/>
          <cell r="Y3986" t="str">
            <v xml:space="preserve"> </v>
          </cell>
          <cell r="Z3986" t="str">
            <v xml:space="preserve"> </v>
          </cell>
          <cell r="AA3986"/>
          <cell r="AB3986"/>
          <cell r="AC3986"/>
          <cell r="AD3986" t="str">
            <v xml:space="preserve"> </v>
          </cell>
          <cell r="AE3986">
            <v>45951</v>
          </cell>
          <cell r="AF3986">
            <v>183</v>
          </cell>
          <cell r="AG3986" t="str">
            <v>Oct</v>
          </cell>
          <cell r="AH3986" t="str">
            <v>Oct</v>
          </cell>
          <cell r="AI3986">
            <v>45586</v>
          </cell>
          <cell r="AJ3986" t="str">
            <v xml:space="preserve"> </v>
          </cell>
          <cell r="AK3986" t="str">
            <v xml:space="preserve"> </v>
          </cell>
          <cell r="AL3986"/>
          <cell r="AM3986"/>
          <cell r="AN3986"/>
          <cell r="AO3986"/>
          <cell r="AP3986" t="str">
            <v xml:space="preserve"> </v>
          </cell>
          <cell r="AQ3986" t="str">
            <v xml:space="preserve"> </v>
          </cell>
          <cell r="AR3986"/>
          <cell r="AS3986"/>
          <cell r="AT3986"/>
          <cell r="AU3986"/>
        </row>
        <row r="3987">
          <cell r="B3987" t="str">
            <v>AC-222</v>
          </cell>
          <cell r="C3987" t="str">
            <v>AC-222</v>
          </cell>
          <cell r="D3987" t="str">
            <v>NO DISPONIBLE</v>
          </cell>
          <cell r="E3987" t="str">
            <v>NO DISPONIBLE</v>
          </cell>
          <cell r="F3987" t="str">
            <v>ACTIVO</v>
          </cell>
          <cell r="G3987" t="str">
            <v>NO APLICA</v>
          </cell>
          <cell r="H3987" t="str">
            <v>TERMOMETRO SENSOR EXTERNO PT 100</v>
          </cell>
          <cell r="I3987" t="str">
            <v>NO APLICA</v>
          </cell>
          <cell r="J3987" t="str">
            <v>FULL GAUGE</v>
          </cell>
          <cell r="K3987" t="str">
            <v>MT 512RI PLUS</v>
          </cell>
          <cell r="L3987" t="str">
            <v>34018-0077-1027</v>
          </cell>
          <cell r="M3987" t="str">
            <v>INSTRUMENTOS DE MEDICIÓN</v>
          </cell>
          <cell r="N3987" t="str">
            <v>DP</v>
          </cell>
          <cell r="O3987" t="str">
            <v>AC - ASEGURAMIENTO DE LA CALIDAD</v>
          </cell>
          <cell r="P3987" t="str">
            <v xml:space="preserve">PASILLO CENTRAL CUARTO FRÍO AC-045 </v>
          </cell>
          <cell r="Q3987" t="str">
            <v xml:space="preserve">PROPIO </v>
          </cell>
          <cell r="R3987" t="str">
            <v>TEMPERATURA</v>
          </cell>
          <cell r="S3987" t="str">
            <v>2 a 8°C</v>
          </cell>
          <cell r="T3987"/>
          <cell r="U3987"/>
          <cell r="V3987">
            <v>12</v>
          </cell>
          <cell r="W3987"/>
          <cell r="X3987"/>
          <cell r="Y3987" t="str">
            <v xml:space="preserve"> </v>
          </cell>
          <cell r="Z3987" t="str">
            <v xml:space="preserve"> </v>
          </cell>
          <cell r="AA3987"/>
          <cell r="AB3987"/>
          <cell r="AC3987"/>
          <cell r="AD3987" t="str">
            <v xml:space="preserve"> </v>
          </cell>
          <cell r="AE3987">
            <v>45722</v>
          </cell>
          <cell r="AF3987">
            <v>-46</v>
          </cell>
          <cell r="AG3987" t="str">
            <v>Mar</v>
          </cell>
          <cell r="AH3987" t="str">
            <v>Mar</v>
          </cell>
          <cell r="AI3987">
            <v>45357</v>
          </cell>
          <cell r="AJ3987" t="str">
            <v xml:space="preserve"> </v>
          </cell>
          <cell r="AK3987" t="str">
            <v xml:space="preserve"> </v>
          </cell>
          <cell r="AL3987"/>
          <cell r="AM3987"/>
          <cell r="AN3987"/>
          <cell r="AO3987"/>
          <cell r="AP3987" t="str">
            <v xml:space="preserve"> </v>
          </cell>
          <cell r="AQ3987" t="str">
            <v xml:space="preserve"> </v>
          </cell>
          <cell r="AR3987"/>
          <cell r="AS3987"/>
          <cell r="AT3987"/>
          <cell r="AU3987"/>
        </row>
        <row r="3988">
          <cell r="B3988" t="str">
            <v>AC-226</v>
          </cell>
          <cell r="C3988">
            <v>31997</v>
          </cell>
          <cell r="D3988">
            <v>42705</v>
          </cell>
          <cell r="E3988" t="str">
            <v>NO DISPONIBLE</v>
          </cell>
          <cell r="F3988" t="str">
            <v>ACTIVO</v>
          </cell>
          <cell r="G3988" t="str">
            <v>NO APLICA</v>
          </cell>
          <cell r="H3988" t="str">
            <v>TERMOHIGRÓMETRO</v>
          </cell>
          <cell r="I3988" t="str">
            <v>NO APLICA</v>
          </cell>
          <cell r="J3988" t="str">
            <v>FISHER SCIENTIFIC</v>
          </cell>
          <cell r="K3988" t="str">
            <v>14-648-52</v>
          </cell>
          <cell r="L3988">
            <v>160480688</v>
          </cell>
          <cell r="M3988" t="str">
            <v>INSTRUMENTOS DE MEDICIÓN</v>
          </cell>
          <cell r="N3988" t="str">
            <v>DP</v>
          </cell>
          <cell r="O3988" t="str">
            <v>AC - ASEGURAMIENTO DE LA CALIDAD</v>
          </cell>
          <cell r="P3988" t="str">
            <v>CUARTO MUESTRAS DE RETENCIÓN</v>
          </cell>
          <cell r="Q3988" t="str">
            <v xml:space="preserve">PROPIO </v>
          </cell>
          <cell r="R3988" t="str">
            <v>TEMPERATURA Y HUMEDAD</v>
          </cell>
          <cell r="S3988" t="str">
            <v xml:space="preserve"> 
CALIBRADO EN 2,15,25
HUMEDAD 50 70 80 
</v>
          </cell>
          <cell r="T3988"/>
          <cell r="U3988"/>
          <cell r="V3988">
            <v>12</v>
          </cell>
          <cell r="W3988"/>
          <cell r="X3988"/>
          <cell r="Y3988" t="str">
            <v xml:space="preserve"> </v>
          </cell>
          <cell r="Z3988" t="str">
            <v xml:space="preserve">  </v>
          </cell>
          <cell r="AA3988"/>
          <cell r="AB3988"/>
          <cell r="AC3988"/>
          <cell r="AD3988"/>
          <cell r="AE3988">
            <v>45916</v>
          </cell>
          <cell r="AF3988">
            <v>148</v>
          </cell>
          <cell r="AG3988" t="str">
            <v>Sep</v>
          </cell>
          <cell r="AH3988" t="str">
            <v>Sep</v>
          </cell>
          <cell r="AI3988">
            <v>45551</v>
          </cell>
          <cell r="AJ3988" t="str">
            <v xml:space="preserve"> </v>
          </cell>
          <cell r="AK3988" t="str">
            <v xml:space="preserve"> </v>
          </cell>
          <cell r="AL3988"/>
          <cell r="AM3988"/>
          <cell r="AN3988"/>
          <cell r="AO3988"/>
          <cell r="AP3988" t="str">
            <v xml:space="preserve"> </v>
          </cell>
          <cell r="AQ3988" t="str">
            <v xml:space="preserve"> </v>
          </cell>
          <cell r="AR3988"/>
          <cell r="AS3988"/>
          <cell r="AT3988"/>
          <cell r="AU3988"/>
        </row>
        <row r="3989">
          <cell r="B3989" t="str">
            <v>AC-229</v>
          </cell>
          <cell r="C3989" t="str">
            <v>AC-229</v>
          </cell>
          <cell r="D3989" t="str">
            <v>NO DISPONIBLE</v>
          </cell>
          <cell r="E3989" t="str">
            <v>NO DISPONIBLE</v>
          </cell>
          <cell r="F3989" t="str">
            <v>ACTIVO</v>
          </cell>
          <cell r="G3989" t="str">
            <v>NO APLICA</v>
          </cell>
          <cell r="H3989" t="str">
            <v>TERMÓMETRO</v>
          </cell>
          <cell r="I3989" t="str">
            <v>NO APLICA</v>
          </cell>
          <cell r="J3989" t="str">
            <v>TERMÓMETRO</v>
          </cell>
          <cell r="K3989" t="str">
            <v>DIGITAL TERMOMETER</v>
          </cell>
          <cell r="L3989" t="str">
            <v>NO DISPONIBLE</v>
          </cell>
          <cell r="M3989" t="str">
            <v>INSTRUMENTOS DE MEDICIÓN</v>
          </cell>
          <cell r="N3989" t="str">
            <v>DP</v>
          </cell>
          <cell r="O3989" t="str">
            <v>AC - ASEGURAMIENTO DE LA CALIDAD</v>
          </cell>
          <cell r="P3989" t="str">
            <v>REFRIGERADOR MELING FISICOQUÍMICA 1</v>
          </cell>
          <cell r="Q3989" t="str">
            <v xml:space="preserve">PROPIO </v>
          </cell>
          <cell r="R3989" t="str">
            <v>TEMPERATURA</v>
          </cell>
          <cell r="S3989" t="str">
            <v>puntos de calibración 
(2,5,8) °C</v>
          </cell>
          <cell r="T3989"/>
          <cell r="U3989"/>
          <cell r="V3989">
            <v>12</v>
          </cell>
          <cell r="W3989"/>
          <cell r="X3989"/>
          <cell r="Y3989" t="str">
            <v xml:space="preserve"> </v>
          </cell>
          <cell r="Z3989" t="str">
            <v xml:space="preserve"> </v>
          </cell>
          <cell r="AA3989"/>
          <cell r="AB3989"/>
          <cell r="AC3989"/>
          <cell r="AD3989" t="str">
            <v xml:space="preserve"> </v>
          </cell>
          <cell r="AE3989">
            <v>45730</v>
          </cell>
          <cell r="AF3989">
            <v>-38</v>
          </cell>
          <cell r="AG3989"/>
          <cell r="AH3989"/>
          <cell r="AI3989">
            <v>45365</v>
          </cell>
          <cell r="AJ3989" t="str">
            <v xml:space="preserve"> </v>
          </cell>
          <cell r="AK3989" t="str">
            <v xml:space="preserve"> </v>
          </cell>
          <cell r="AL3989"/>
          <cell r="AM3989"/>
          <cell r="AN3989"/>
          <cell r="AO3989"/>
          <cell r="AP3989" t="str">
            <v xml:space="preserve"> </v>
          </cell>
          <cell r="AQ3989" t="str">
            <v xml:space="preserve"> </v>
          </cell>
          <cell r="AR3989"/>
          <cell r="AS3989"/>
          <cell r="AT3989"/>
          <cell r="AU3989"/>
        </row>
        <row r="3990">
          <cell r="B3990" t="str">
            <v>AC-232</v>
          </cell>
          <cell r="C3990" t="str">
            <v>AC-232</v>
          </cell>
          <cell r="D3990" t="str">
            <v>NO DISPONIBLE</v>
          </cell>
          <cell r="E3990" t="str">
            <v>NO DISPONIBLE</v>
          </cell>
          <cell r="F3990" t="str">
            <v>ACTIVO</v>
          </cell>
          <cell r="G3990" t="str">
            <v>NO APLICA</v>
          </cell>
          <cell r="H3990" t="str">
            <v>TERMÓMETRO</v>
          </cell>
          <cell r="I3990" t="str">
            <v>NO APLICA</v>
          </cell>
          <cell r="J3990" t="str">
            <v>NO DISPONIBLE</v>
          </cell>
          <cell r="K3990" t="str">
            <v>DIGITAL TERMOMETER</v>
          </cell>
          <cell r="L3990" t="str">
            <v>NO DISPONIBLE</v>
          </cell>
          <cell r="M3990" t="str">
            <v>INSTRUMENTOS DE MEDICIÓN</v>
          </cell>
          <cell r="N3990" t="str">
            <v>DP</v>
          </cell>
          <cell r="O3990" t="str">
            <v>AC - ASEGURAMIENTO DE LA CALIDAD</v>
          </cell>
          <cell r="P3990" t="str">
            <v>LABORATORIO 3
CUARTO FRÍO -AC-046</v>
          </cell>
          <cell r="Q3990" t="str">
            <v xml:space="preserve">PROPIO </v>
          </cell>
          <cell r="R3990" t="str">
            <v>TEMPERATURA</v>
          </cell>
          <cell r="S3990" t="str">
            <v>RANGO DE TRABAJO 
-25 ,A -35
puntos de calibración 
(-25,-30,-35) °C</v>
          </cell>
          <cell r="T3990" t="str">
            <v>11-07-2024 Cambio de puntos de calibración solictado por el  laboratorio se calibra nuevamente.</v>
          </cell>
          <cell r="U3990"/>
          <cell r="V3990">
            <v>12</v>
          </cell>
          <cell r="W3990"/>
          <cell r="X3990"/>
          <cell r="Y3990" t="str">
            <v xml:space="preserve"> </v>
          </cell>
          <cell r="Z3990" t="str">
            <v xml:space="preserve"> </v>
          </cell>
          <cell r="AA3990"/>
          <cell r="AB3990"/>
          <cell r="AC3990"/>
          <cell r="AD3990" t="str">
            <v xml:space="preserve"> </v>
          </cell>
          <cell r="AE3990">
            <v>45863</v>
          </cell>
          <cell r="AF3990">
            <v>95</v>
          </cell>
          <cell r="AG3990" t="str">
            <v>Jul</v>
          </cell>
          <cell r="AH3990" t="str">
            <v>Jul</v>
          </cell>
          <cell r="AI3990">
            <v>45498</v>
          </cell>
          <cell r="AJ3990" t="str">
            <v xml:space="preserve"> </v>
          </cell>
          <cell r="AK3990" t="str">
            <v xml:space="preserve"> </v>
          </cell>
          <cell r="AL3990"/>
          <cell r="AM3990"/>
          <cell r="AN3990"/>
          <cell r="AO3990"/>
          <cell r="AP3990" t="str">
            <v xml:space="preserve"> </v>
          </cell>
          <cell r="AQ3990" t="str">
            <v xml:space="preserve"> </v>
          </cell>
          <cell r="AR3990"/>
          <cell r="AS3990"/>
          <cell r="AT3990"/>
          <cell r="AU3990"/>
        </row>
        <row r="3991">
          <cell r="B3991" t="str">
            <v>AC-248</v>
          </cell>
          <cell r="C3991" t="str">
            <v>AC-248</v>
          </cell>
          <cell r="D3991">
            <v>43871</v>
          </cell>
          <cell r="E3991" t="str">
            <v>NO DISPONIBLE</v>
          </cell>
          <cell r="F3991" t="str">
            <v>ACTIVO</v>
          </cell>
          <cell r="G3991" t="str">
            <v>NO APLICA</v>
          </cell>
          <cell r="H3991" t="str">
            <v>PIPETA TIPO PISTÓN CANAL MÚLTIPLE (8 CANALES)</v>
          </cell>
          <cell r="I3991" t="str">
            <v>NO APLICA</v>
          </cell>
          <cell r="J3991" t="str">
            <v>VWR</v>
          </cell>
          <cell r="K3991" t="str">
            <v>ERGONOMIC HIGH-PERFORMANCE</v>
          </cell>
          <cell r="L3991">
            <v>653820151</v>
          </cell>
          <cell r="M3991" t="str">
            <v>VOLUMÉTRICOS</v>
          </cell>
          <cell r="N3991" t="str">
            <v>DP</v>
          </cell>
          <cell r="O3991" t="str">
            <v>AC - ASEGURAMIENTO DE LA CALIDAD</v>
          </cell>
          <cell r="P3991" t="str">
            <v>ASEGURAMIENTO DE LA  CALIDAD</v>
          </cell>
          <cell r="Q3991" t="str">
            <v xml:space="preserve">PROPIO </v>
          </cell>
          <cell r="R3991" t="str">
            <v>VOLUMEN</v>
          </cell>
          <cell r="S3991" t="str">
            <v>5 a 50 ul</v>
          </cell>
          <cell r="T3991"/>
          <cell r="U3991"/>
          <cell r="V3991">
            <v>12</v>
          </cell>
          <cell r="W3991"/>
          <cell r="X3991"/>
          <cell r="Y3991" t="str">
            <v xml:space="preserve"> </v>
          </cell>
          <cell r="Z3991" t="str">
            <v xml:space="preserve">  </v>
          </cell>
          <cell r="AA3991"/>
          <cell r="AB3991"/>
          <cell r="AC3991"/>
          <cell r="AD3991"/>
          <cell r="AE3991">
            <v>45981</v>
          </cell>
          <cell r="AF3991">
            <v>213</v>
          </cell>
          <cell r="AG3991" t="str">
            <v>Nov</v>
          </cell>
          <cell r="AH3991" t="str">
            <v>Nov</v>
          </cell>
          <cell r="AI3991">
            <v>45616</v>
          </cell>
          <cell r="AJ3991" t="str">
            <v xml:space="preserve"> </v>
          </cell>
          <cell r="AK3991" t="str">
            <v xml:space="preserve"> </v>
          </cell>
          <cell r="AL3991"/>
          <cell r="AM3991"/>
          <cell r="AN3991"/>
          <cell r="AO3991"/>
          <cell r="AP3991" t="str">
            <v xml:space="preserve"> </v>
          </cell>
          <cell r="AQ3991" t="str">
            <v xml:space="preserve"> </v>
          </cell>
          <cell r="AR3991"/>
          <cell r="AS3991"/>
          <cell r="AT3991"/>
          <cell r="AU3991"/>
        </row>
        <row r="3992">
          <cell r="B3992" t="str">
            <v>AC-340</v>
          </cell>
          <cell r="C3992" t="str">
            <v>AC-340</v>
          </cell>
          <cell r="D3992" t="str">
            <v>NO DISPONIBLE</v>
          </cell>
          <cell r="E3992" t="str">
            <v>NO DISPONIBLE</v>
          </cell>
          <cell r="F3992" t="str">
            <v>INACTIVO</v>
          </cell>
          <cell r="G3992" t="str">
            <v>NO APLICA</v>
          </cell>
          <cell r="H3992" t="str">
            <v>REPETIDORA</v>
          </cell>
          <cell r="I3992" t="str">
            <v>NO APLICA</v>
          </cell>
          <cell r="J3992" t="str">
            <v>EPPENDORF</v>
          </cell>
          <cell r="K3992" t="str">
            <v>MULTIPIPETTE</v>
          </cell>
          <cell r="L3992" t="str">
            <v>N67181J</v>
          </cell>
          <cell r="M3992" t="str">
            <v>VOLUMÉTRICOS</v>
          </cell>
          <cell r="N3992" t="str">
            <v>DP</v>
          </cell>
          <cell r="O3992" t="str">
            <v>AC - ASEGURAMIENTO DE LA CALIDAD</v>
          </cell>
          <cell r="P3992" t="str">
            <v>LABORATORIO 6</v>
          </cell>
          <cell r="Q3992" t="str">
            <v>PROPIO</v>
          </cell>
          <cell r="R3992" t="str">
            <v>VOLUMEN</v>
          </cell>
          <cell r="S3992" t="str">
            <v>1 mL A 10mL</v>
          </cell>
          <cell r="T3992" t="str">
            <v>13-11-2024 Equipo no fue encontrado en el laboratorio,  se inactiva mientras se ubica para programar OCMs</v>
          </cell>
          <cell r="U3992"/>
          <cell r="V3992"/>
          <cell r="W3992"/>
          <cell r="X3992"/>
          <cell r="Y3992" t="str">
            <v xml:space="preserve"> </v>
          </cell>
          <cell r="Z3992" t="str">
            <v xml:space="preserve">  </v>
          </cell>
          <cell r="AA3992"/>
          <cell r="AB3992"/>
          <cell r="AC3992"/>
          <cell r="AD3992"/>
          <cell r="AE3992" t="str">
            <v xml:space="preserve"> </v>
          </cell>
          <cell r="AF3992" t="str">
            <v xml:space="preserve"> </v>
          </cell>
          <cell r="AG3992"/>
          <cell r="AH3992"/>
          <cell r="AI3992"/>
          <cell r="AJ3992" t="str">
            <v xml:space="preserve"> </v>
          </cell>
          <cell r="AK3992" t="str">
            <v xml:space="preserve"> </v>
          </cell>
          <cell r="AL3992"/>
          <cell r="AM3992"/>
          <cell r="AN3992"/>
          <cell r="AO3992"/>
          <cell r="AP3992" t="str">
            <v xml:space="preserve"> </v>
          </cell>
          <cell r="AQ3992" t="str">
            <v xml:space="preserve"> </v>
          </cell>
          <cell r="AR3992"/>
          <cell r="AS3992"/>
          <cell r="AT3992"/>
          <cell r="AU3992"/>
        </row>
        <row r="3993">
          <cell r="B3993" t="str">
            <v>ARC-001</v>
          </cell>
          <cell r="C3993" t="str">
            <v>ARC-001</v>
          </cell>
          <cell r="D3993" t="str">
            <v>NO DISPONIBLE</v>
          </cell>
          <cell r="E3993" t="str">
            <v>NO DISPONIBLE</v>
          </cell>
          <cell r="F3993" t="str">
            <v>ACTIVO</v>
          </cell>
          <cell r="G3993" t="str">
            <v>NO APLICA</v>
          </cell>
          <cell r="H3993" t="str">
            <v>TERMOHIGRÓMETRO</v>
          </cell>
          <cell r="I3993" t="str">
            <v>NO APLICA</v>
          </cell>
          <cell r="J3993" t="str">
            <v>BRIXCO</v>
          </cell>
          <cell r="K3993" t="str">
            <v>5012</v>
          </cell>
          <cell r="L3993" t="str">
            <v>1616D0050108</v>
          </cell>
          <cell r="M3993" t="str">
            <v>INSTRUMENTOS DE MEDICIÓN</v>
          </cell>
          <cell r="N3993" t="str">
            <v>SG</v>
          </cell>
          <cell r="O3993" t="str">
            <v>ARC - ÁREAS COMUNES</v>
          </cell>
          <cell r="P3993" t="str">
            <v>GESTION DOCUMENTAL</v>
          </cell>
          <cell r="Q3993" t="str">
            <v xml:space="preserve">PROPIO </v>
          </cell>
          <cell r="R3993" t="str">
            <v>HUMEDAD Y TEMPERATURA</v>
          </cell>
          <cell r="S3993" t="str">
            <v>-50 A 70°C Y 20 A 99%hr</v>
          </cell>
          <cell r="T3993" t="str">
            <v>Equipo no cumple especificación, se requiere cambio</v>
          </cell>
          <cell r="U3993"/>
          <cell r="V3993"/>
          <cell r="W3993"/>
          <cell r="X3993"/>
          <cell r="Y3993" t="str">
            <v xml:space="preserve"> </v>
          </cell>
          <cell r="Z3993" t="str">
            <v xml:space="preserve">  </v>
          </cell>
          <cell r="AA3993"/>
          <cell r="AB3993"/>
          <cell r="AC3993"/>
          <cell r="AD3993"/>
          <cell r="AE3993" t="str">
            <v xml:space="preserve"> </v>
          </cell>
          <cell r="AF3993" t="str">
            <v xml:space="preserve"> </v>
          </cell>
          <cell r="AG3993"/>
          <cell r="AH3993"/>
          <cell r="AI3993"/>
          <cell r="AJ3993" t="str">
            <v xml:space="preserve"> </v>
          </cell>
          <cell r="AK3993" t="str">
            <v xml:space="preserve"> </v>
          </cell>
          <cell r="AL3993"/>
          <cell r="AM3993"/>
          <cell r="AN3993"/>
          <cell r="AO3993"/>
          <cell r="AP3993" t="str">
            <v xml:space="preserve"> </v>
          </cell>
          <cell r="AQ3993" t="str">
            <v xml:space="preserve"> </v>
          </cell>
          <cell r="AR3993"/>
          <cell r="AS3993"/>
          <cell r="AT3993"/>
          <cell r="AU3993"/>
        </row>
        <row r="3994">
          <cell r="B3994" t="str">
            <v>ARC-002</v>
          </cell>
          <cell r="C3994" t="str">
            <v>ARC-002</v>
          </cell>
          <cell r="D3994" t="str">
            <v>NO DISPONIBLE</v>
          </cell>
          <cell r="E3994" t="str">
            <v>NO DISPONIBLE</v>
          </cell>
          <cell r="F3994" t="str">
            <v>ACTIVO</v>
          </cell>
          <cell r="G3994" t="str">
            <v>NO APLICA</v>
          </cell>
          <cell r="H3994" t="str">
            <v>TERMOHIGRÓMETRO</v>
          </cell>
          <cell r="I3994" t="str">
            <v>NO APLICA</v>
          </cell>
          <cell r="J3994" t="str">
            <v>BRIXCO</v>
          </cell>
          <cell r="K3994" t="str">
            <v>5012</v>
          </cell>
          <cell r="L3994" t="str">
            <v>1616D0050107</v>
          </cell>
          <cell r="M3994" t="str">
            <v>INSTRUMENTOS DE MEDICIÓN</v>
          </cell>
          <cell r="N3994" t="str">
            <v>SG</v>
          </cell>
          <cell r="O3994" t="str">
            <v>ARC - ÁREAS COMUNES</v>
          </cell>
          <cell r="P3994" t="str">
            <v>GESTION DOCUMENTAL</v>
          </cell>
          <cell r="Q3994" t="str">
            <v xml:space="preserve">PROPIO </v>
          </cell>
          <cell r="R3994" t="str">
            <v>HUMEDAD Y TEMPERATURA</v>
          </cell>
          <cell r="S3994" t="str">
            <v>-50 A 70°C Y 20 A 99%hr</v>
          </cell>
          <cell r="T3994" t="str">
            <v>Equipo no cumple especificación, se requiere cambio</v>
          </cell>
          <cell r="U3994"/>
          <cell r="V3994"/>
          <cell r="W3994"/>
          <cell r="X3994"/>
          <cell r="Y3994" t="str">
            <v xml:space="preserve"> </v>
          </cell>
          <cell r="Z3994" t="str">
            <v xml:space="preserve">  </v>
          </cell>
          <cell r="AA3994"/>
          <cell r="AB3994"/>
          <cell r="AC3994"/>
          <cell r="AD3994"/>
          <cell r="AE3994" t="str">
            <v xml:space="preserve"> </v>
          </cell>
          <cell r="AF3994" t="str">
            <v xml:space="preserve"> </v>
          </cell>
          <cell r="AG3994"/>
          <cell r="AH3994"/>
          <cell r="AI3994"/>
          <cell r="AJ3994" t="str">
            <v xml:space="preserve"> </v>
          </cell>
          <cell r="AK3994" t="str">
            <v xml:space="preserve"> </v>
          </cell>
          <cell r="AL3994"/>
          <cell r="AM3994"/>
          <cell r="AN3994"/>
          <cell r="AO3994"/>
          <cell r="AP3994" t="str">
            <v xml:space="preserve"> </v>
          </cell>
          <cell r="AQ3994" t="str">
            <v xml:space="preserve"> </v>
          </cell>
          <cell r="AR3994"/>
          <cell r="AS3994"/>
          <cell r="AT3994"/>
          <cell r="AU3994"/>
        </row>
        <row r="3995">
          <cell r="B3995" t="str">
            <v>ARC-003</v>
          </cell>
          <cell r="C3995" t="str">
            <v>ARC-003</v>
          </cell>
          <cell r="D3995" t="str">
            <v>NO DISPONIBLE</v>
          </cell>
          <cell r="E3995" t="str">
            <v>NO DISPONIBLE</v>
          </cell>
          <cell r="F3995" t="str">
            <v>BAJA</v>
          </cell>
          <cell r="G3995" t="str">
            <v>NO APLICA</v>
          </cell>
          <cell r="H3995" t="str">
            <v>AIRE ACONDICIONADO</v>
          </cell>
          <cell r="I3995" t="str">
            <v>NO APLICA</v>
          </cell>
          <cell r="J3995" t="str">
            <v>CONFORTFRESH</v>
          </cell>
          <cell r="K3995" t="str">
            <v>24000</v>
          </cell>
          <cell r="L3995">
            <v>902367</v>
          </cell>
          <cell r="M3995" t="str">
            <v>SISTEMA DE VENTILACIÓN MECÁNICA Y AIRE ACONDICIONADO</v>
          </cell>
          <cell r="N3995" t="str">
            <v>SG</v>
          </cell>
          <cell r="O3995" t="str">
            <v>ARC - ÁREAS COMUNES</v>
          </cell>
          <cell r="P3995" t="str">
            <v>AUDITORIO</v>
          </cell>
          <cell r="Q3995" t="str">
            <v xml:space="preserve">PROPIO </v>
          </cell>
          <cell r="R3995" t="str">
            <v>NO APLICA</v>
          </cell>
          <cell r="S3995" t="str">
            <v>24000 BTU</v>
          </cell>
          <cell r="T3995"/>
          <cell r="U3995">
            <v>12</v>
          </cell>
          <cell r="V3995"/>
          <cell r="W3995"/>
          <cell r="X3995"/>
          <cell r="Y3995" t="str">
            <v xml:space="preserve"> </v>
          </cell>
          <cell r="Z3995" t="str">
            <v xml:space="preserve">  </v>
          </cell>
          <cell r="AA3995"/>
          <cell r="AB3995"/>
          <cell r="AC3995"/>
          <cell r="AD3995">
            <v>44697</v>
          </cell>
          <cell r="AE3995" t="str">
            <v xml:space="preserve"> </v>
          </cell>
          <cell r="AF3995" t="str">
            <v xml:space="preserve"> </v>
          </cell>
          <cell r="AG3995"/>
          <cell r="AH3995"/>
          <cell r="AI3995"/>
          <cell r="AJ3995" t="str">
            <v xml:space="preserve"> </v>
          </cell>
          <cell r="AK3995" t="str">
            <v xml:space="preserve"> </v>
          </cell>
          <cell r="AL3995"/>
          <cell r="AM3995"/>
          <cell r="AN3995"/>
          <cell r="AO3995"/>
          <cell r="AP3995" t="str">
            <v xml:space="preserve"> </v>
          </cell>
          <cell r="AQ3995" t="str">
            <v xml:space="preserve"> </v>
          </cell>
          <cell r="AR3995"/>
          <cell r="AS3995"/>
          <cell r="AT3995"/>
          <cell r="AU3995"/>
        </row>
        <row r="3996">
          <cell r="B3996" t="str">
            <v>ARC-004</v>
          </cell>
          <cell r="C3996" t="str">
            <v>ARC-004</v>
          </cell>
          <cell r="D3996" t="str">
            <v>NO DISPONIBLE</v>
          </cell>
          <cell r="E3996" t="str">
            <v>NO DISPONIBLE</v>
          </cell>
          <cell r="F3996" t="str">
            <v>BAJA</v>
          </cell>
          <cell r="G3996" t="str">
            <v>NO APLICA</v>
          </cell>
          <cell r="H3996" t="str">
            <v>AIRE ACONDICIONADO</v>
          </cell>
          <cell r="I3996" t="str">
            <v>NO APLICA</v>
          </cell>
          <cell r="J3996" t="str">
            <v>CONFORTFRESH</v>
          </cell>
          <cell r="K3996" t="str">
            <v>24000</v>
          </cell>
          <cell r="L3996">
            <v>302668</v>
          </cell>
          <cell r="M3996" t="str">
            <v>SISTEMA DE VENTILACIÓN MECÁNICA Y AIRE ACONDICIONADO</v>
          </cell>
          <cell r="N3996" t="str">
            <v>SG</v>
          </cell>
          <cell r="O3996" t="str">
            <v>ARC - ÁREAS COMUNES</v>
          </cell>
          <cell r="P3996" t="str">
            <v>AUDITORIO</v>
          </cell>
          <cell r="Q3996" t="str">
            <v xml:space="preserve">PROPIO </v>
          </cell>
          <cell r="R3996" t="str">
            <v>NO APLICA</v>
          </cell>
          <cell r="S3996" t="str">
            <v>24000 BTU</v>
          </cell>
          <cell r="T3996"/>
          <cell r="U3996">
            <v>12</v>
          </cell>
          <cell r="V3996"/>
          <cell r="W3996"/>
          <cell r="X3996"/>
          <cell r="Y3996" t="str">
            <v xml:space="preserve"> </v>
          </cell>
          <cell r="Z3996" t="str">
            <v xml:space="preserve">  </v>
          </cell>
          <cell r="AA3996"/>
          <cell r="AB3996"/>
          <cell r="AC3996"/>
          <cell r="AD3996">
            <v>44697</v>
          </cell>
          <cell r="AE3996" t="str">
            <v xml:space="preserve"> </v>
          </cell>
          <cell r="AF3996" t="str">
            <v xml:space="preserve"> </v>
          </cell>
          <cell r="AG3996"/>
          <cell r="AH3996"/>
          <cell r="AI3996"/>
          <cell r="AJ3996" t="str">
            <v xml:space="preserve"> </v>
          </cell>
          <cell r="AK3996" t="str">
            <v xml:space="preserve"> </v>
          </cell>
          <cell r="AL3996"/>
          <cell r="AM3996"/>
          <cell r="AN3996"/>
          <cell r="AO3996"/>
          <cell r="AP3996" t="str">
            <v xml:space="preserve"> </v>
          </cell>
          <cell r="AQ3996" t="str">
            <v xml:space="preserve"> </v>
          </cell>
          <cell r="AR3996"/>
          <cell r="AS3996"/>
          <cell r="AT3996"/>
          <cell r="AU3996"/>
        </row>
        <row r="3997">
          <cell r="B3997" t="str">
            <v>BIO-033</v>
          </cell>
          <cell r="C3997" t="str">
            <v>BIO-033</v>
          </cell>
          <cell r="D3997" t="str">
            <v>2014- 10</v>
          </cell>
          <cell r="E3997" t="str">
            <v>NO DISPONIBLE</v>
          </cell>
          <cell r="F3997" t="str">
            <v>ACTIVO</v>
          </cell>
          <cell r="G3997" t="str">
            <v>NO APLICA</v>
          </cell>
          <cell r="H3997" t="str">
            <v>BOMBA SISTEMA AGUA POTABLE</v>
          </cell>
          <cell r="I3997" t="str">
            <v>NO APLICA</v>
          </cell>
          <cell r="J3997" t="str">
            <v>BARNES</v>
          </cell>
          <cell r="K3997" t="str">
            <v>HE 1,5 75</v>
          </cell>
          <cell r="L3997" t="str">
            <v>14J022001</v>
          </cell>
          <cell r="M3997" t="str">
            <v>PURIFICACIÓN DE AGUA</v>
          </cell>
          <cell r="N3997" t="str">
            <v>DP</v>
          </cell>
          <cell r="O3997" t="str">
            <v>BIO - BIOTERIO</v>
          </cell>
          <cell r="P3997" t="str">
            <v>BARRERA-BIOTERIO LABORATORIO SISTEMA AGUA POTABLE</v>
          </cell>
          <cell r="Q3997" t="str">
            <v xml:space="preserve">PROPIO </v>
          </cell>
          <cell r="R3997" t="str">
            <v>NO APLICA</v>
          </cell>
          <cell r="S3997" t="str">
            <v>NO APLICA</v>
          </cell>
          <cell r="T3997"/>
          <cell r="U3997"/>
          <cell r="V3997"/>
          <cell r="W3997"/>
          <cell r="X3997"/>
          <cell r="Y3997" t="str">
            <v xml:space="preserve"> </v>
          </cell>
          <cell r="Z3997" t="str">
            <v xml:space="preserve">  </v>
          </cell>
          <cell r="AA3997"/>
          <cell r="AB3997"/>
          <cell r="AC3997"/>
          <cell r="AD3997"/>
          <cell r="AE3997" t="str">
            <v xml:space="preserve"> </v>
          </cell>
          <cell r="AF3997" t="str">
            <v xml:space="preserve"> </v>
          </cell>
          <cell r="AG3997"/>
          <cell r="AH3997"/>
          <cell r="AI3997"/>
          <cell r="AJ3997" t="str">
            <v xml:space="preserve"> </v>
          </cell>
          <cell r="AK3997" t="str">
            <v xml:space="preserve"> </v>
          </cell>
          <cell r="AL3997"/>
          <cell r="AM3997"/>
          <cell r="AN3997"/>
          <cell r="AO3997"/>
          <cell r="AP3997" t="str">
            <v xml:space="preserve"> </v>
          </cell>
          <cell r="AQ3997" t="str">
            <v xml:space="preserve"> </v>
          </cell>
          <cell r="AR3997"/>
          <cell r="AS3997"/>
          <cell r="AT3997"/>
          <cell r="AU3997"/>
        </row>
        <row r="3998">
          <cell r="B3998" t="str">
            <v>BIO-034</v>
          </cell>
          <cell r="C3998" t="str">
            <v>BIO-034</v>
          </cell>
          <cell r="D3998" t="str">
            <v>2014- 10</v>
          </cell>
          <cell r="E3998" t="str">
            <v>NO DISPONIBLE</v>
          </cell>
          <cell r="F3998" t="str">
            <v>ACTIVO</v>
          </cell>
          <cell r="G3998" t="str">
            <v>NO APLICA</v>
          </cell>
          <cell r="H3998" t="str">
            <v>BOMBA SISTEMA AGUA POTABLE</v>
          </cell>
          <cell r="I3998" t="str">
            <v>NO APLICA</v>
          </cell>
          <cell r="J3998" t="str">
            <v>BARNES</v>
          </cell>
          <cell r="K3998" t="str">
            <v>HE 1,5 75</v>
          </cell>
          <cell r="L3998" t="str">
            <v>14J022006</v>
          </cell>
          <cell r="M3998" t="str">
            <v>PURIFICACIÓN DE AGUA</v>
          </cell>
          <cell r="N3998" t="str">
            <v>DP</v>
          </cell>
          <cell r="O3998" t="str">
            <v>BIO - BIOTERIO</v>
          </cell>
          <cell r="P3998" t="str">
            <v>BARRERA
 -BIOTERIO LABORATORIO SISTEMA AGUA POTABLE</v>
          </cell>
          <cell r="Q3998" t="str">
            <v xml:space="preserve">PROPIO </v>
          </cell>
          <cell r="R3998" t="str">
            <v>NO APLICA</v>
          </cell>
          <cell r="S3998" t="str">
            <v>NO APLICA</v>
          </cell>
          <cell r="T3998"/>
          <cell r="U3998"/>
          <cell r="V3998"/>
          <cell r="W3998"/>
          <cell r="X3998"/>
          <cell r="Y3998" t="str">
            <v xml:space="preserve"> </v>
          </cell>
          <cell r="Z3998" t="str">
            <v xml:space="preserve">  </v>
          </cell>
          <cell r="AA3998"/>
          <cell r="AB3998"/>
          <cell r="AC3998"/>
          <cell r="AD3998"/>
          <cell r="AE3998" t="str">
            <v xml:space="preserve"> </v>
          </cell>
          <cell r="AF3998" t="str">
            <v xml:space="preserve"> </v>
          </cell>
          <cell r="AG3998"/>
          <cell r="AH3998"/>
          <cell r="AI3998"/>
          <cell r="AJ3998" t="str">
            <v xml:space="preserve"> </v>
          </cell>
          <cell r="AK3998" t="str">
            <v xml:space="preserve"> </v>
          </cell>
          <cell r="AL3998"/>
          <cell r="AM3998"/>
          <cell r="AN3998"/>
          <cell r="AO3998"/>
          <cell r="AP3998" t="str">
            <v xml:space="preserve"> </v>
          </cell>
          <cell r="AQ3998" t="str">
            <v xml:space="preserve"> </v>
          </cell>
          <cell r="AR3998"/>
          <cell r="AS3998"/>
          <cell r="AT3998"/>
          <cell r="AU3998"/>
        </row>
        <row r="3999">
          <cell r="B3999" t="str">
            <v>BIO-035</v>
          </cell>
          <cell r="C3999" t="str">
            <v>BIO-035</v>
          </cell>
          <cell r="D3999" t="str">
            <v>2014- 10</v>
          </cell>
          <cell r="E3999" t="str">
            <v>NO DISPONIBLE</v>
          </cell>
          <cell r="F3999" t="str">
            <v>ACTIVO</v>
          </cell>
          <cell r="G3999" t="str">
            <v>NO APLICA</v>
          </cell>
          <cell r="H3999" t="str">
            <v>BOMBA SISTEMA AGUA POTABLE</v>
          </cell>
          <cell r="I3999" t="str">
            <v>NO APLICA</v>
          </cell>
          <cell r="J3999" t="str">
            <v>BARNES</v>
          </cell>
          <cell r="K3999" t="str">
            <v>HE 1,5 75</v>
          </cell>
          <cell r="L3999" t="str">
            <v>14J022008</v>
          </cell>
          <cell r="M3999" t="str">
            <v>PURIFICACIÓN DE AGUA</v>
          </cell>
          <cell r="N3999" t="str">
            <v>DP</v>
          </cell>
          <cell r="O3999" t="str">
            <v>BIO - BIOTERIO</v>
          </cell>
          <cell r="P3999" t="str">
            <v>BARRERA-BIOTERIO LABORATORIO SISTEMA AGUA POTABLE</v>
          </cell>
          <cell r="Q3999" t="str">
            <v xml:space="preserve">PROPIO </v>
          </cell>
          <cell r="R3999" t="str">
            <v>NO APLICA</v>
          </cell>
          <cell r="S3999" t="str">
            <v>NO APLICA</v>
          </cell>
          <cell r="T3999"/>
          <cell r="U3999"/>
          <cell r="V3999"/>
          <cell r="W3999"/>
          <cell r="X3999"/>
          <cell r="Y3999" t="str">
            <v xml:space="preserve"> </v>
          </cell>
          <cell r="Z3999" t="str">
            <v xml:space="preserve">  </v>
          </cell>
          <cell r="AA3999"/>
          <cell r="AB3999"/>
          <cell r="AC3999"/>
          <cell r="AD3999"/>
          <cell r="AE3999" t="str">
            <v xml:space="preserve"> </v>
          </cell>
          <cell r="AF3999" t="str">
            <v xml:space="preserve"> </v>
          </cell>
          <cell r="AG3999"/>
          <cell r="AH3999"/>
          <cell r="AI3999"/>
          <cell r="AJ3999" t="str">
            <v xml:space="preserve"> </v>
          </cell>
          <cell r="AK3999" t="str">
            <v xml:space="preserve"> </v>
          </cell>
          <cell r="AL3999"/>
          <cell r="AM3999"/>
          <cell r="AN3999"/>
          <cell r="AO3999"/>
          <cell r="AP3999" t="str">
            <v xml:space="preserve"> </v>
          </cell>
          <cell r="AQ3999" t="str">
            <v xml:space="preserve"> </v>
          </cell>
          <cell r="AR3999"/>
          <cell r="AS3999"/>
          <cell r="AT3999"/>
          <cell r="AU3999"/>
        </row>
        <row r="4000">
          <cell r="B4000" t="str">
            <v>BIO-036</v>
          </cell>
          <cell r="C4000" t="str">
            <v>BIO-036</v>
          </cell>
          <cell r="D4000" t="str">
            <v>2014- 10</v>
          </cell>
          <cell r="E4000" t="str">
            <v>NO DISPONIBLE</v>
          </cell>
          <cell r="F4000" t="str">
            <v>ACTIVO</v>
          </cell>
          <cell r="G4000" t="str">
            <v>NO APLICA</v>
          </cell>
          <cell r="H4000" t="str">
            <v>TANQUE HIDROACUMULADOR</v>
          </cell>
          <cell r="I4000" t="str">
            <v>NO APLICA</v>
          </cell>
          <cell r="J4000" t="str">
            <v>BARNES</v>
          </cell>
          <cell r="K4000" t="str">
            <v>NO APLICA</v>
          </cell>
          <cell r="L4000" t="str">
            <v>NO APLICA</v>
          </cell>
          <cell r="M4000" t="str">
            <v>PURIFICACIÓN DE AGUA</v>
          </cell>
          <cell r="N4000" t="str">
            <v>DP</v>
          </cell>
          <cell r="O4000" t="str">
            <v>BIO - BIOTERIO</v>
          </cell>
          <cell r="P4000" t="str">
            <v>BARRERA-BIOTERIO LABORATORIO SISTEMA AGUA POTABLE</v>
          </cell>
          <cell r="Q4000" t="str">
            <v xml:space="preserve">PROPIO </v>
          </cell>
          <cell r="R4000" t="str">
            <v>NO APLICA</v>
          </cell>
          <cell r="S4000" t="str">
            <v>NO APLICA</v>
          </cell>
          <cell r="T4000"/>
          <cell r="U4000"/>
          <cell r="V4000"/>
          <cell r="W4000"/>
          <cell r="X4000"/>
          <cell r="Y4000" t="str">
            <v xml:space="preserve"> </v>
          </cell>
          <cell r="Z4000" t="str">
            <v xml:space="preserve">  </v>
          </cell>
          <cell r="AA4000"/>
          <cell r="AB4000"/>
          <cell r="AC4000"/>
          <cell r="AD4000"/>
          <cell r="AE4000" t="str">
            <v xml:space="preserve"> </v>
          </cell>
          <cell r="AF4000" t="str">
            <v xml:space="preserve"> </v>
          </cell>
          <cell r="AG4000"/>
          <cell r="AH4000"/>
          <cell r="AI4000"/>
          <cell r="AJ4000" t="str">
            <v xml:space="preserve"> </v>
          </cell>
          <cell r="AK4000" t="str">
            <v xml:space="preserve"> </v>
          </cell>
          <cell r="AL4000"/>
          <cell r="AM4000"/>
          <cell r="AN4000"/>
          <cell r="AO4000"/>
          <cell r="AP4000" t="str">
            <v xml:space="preserve"> </v>
          </cell>
          <cell r="AQ4000" t="str">
            <v xml:space="preserve"> </v>
          </cell>
          <cell r="AR4000"/>
          <cell r="AS4000"/>
          <cell r="AT4000"/>
          <cell r="AU4000"/>
        </row>
        <row r="4001">
          <cell r="B4001" t="str">
            <v>BIO-037</v>
          </cell>
          <cell r="C4001" t="str">
            <v>BIO-037</v>
          </cell>
          <cell r="D4001" t="str">
            <v>2014- 10</v>
          </cell>
          <cell r="E4001" t="str">
            <v>NO DISPONIBLE</v>
          </cell>
          <cell r="F4001" t="str">
            <v>ACTIVO</v>
          </cell>
          <cell r="G4001" t="str">
            <v>NO APLICA</v>
          </cell>
          <cell r="H4001" t="str">
            <v>PLANTA PURIFICACIÓN AGUA</v>
          </cell>
          <cell r="I4001" t="str">
            <v>NO APLICA</v>
          </cell>
          <cell r="J4001" t="str">
            <v>WATER PURIFIERS</v>
          </cell>
          <cell r="K4001" t="str">
            <v>NO APLICA</v>
          </cell>
          <cell r="L4001" t="str">
            <v>NO APLICA</v>
          </cell>
          <cell r="M4001" t="str">
            <v>PURIFICACIÓN DE AGUA</v>
          </cell>
          <cell r="N4001" t="str">
            <v>DP</v>
          </cell>
          <cell r="O4001" t="str">
            <v>BIO - BIOTERIO</v>
          </cell>
          <cell r="P4001" t="str">
            <v>BARRERA-BIOTERIO LABORATORIO SISTEMA AGUA POTABLE</v>
          </cell>
          <cell r="Q4001" t="str">
            <v xml:space="preserve">PROPIO </v>
          </cell>
          <cell r="R4001" t="str">
            <v>NO APLICA</v>
          </cell>
          <cell r="S4001" t="str">
            <v>NO APLICA</v>
          </cell>
          <cell r="T4001"/>
          <cell r="U4001"/>
          <cell r="V4001"/>
          <cell r="W4001"/>
          <cell r="X4001"/>
          <cell r="Y4001" t="str">
            <v xml:space="preserve"> </v>
          </cell>
          <cell r="Z4001" t="str">
            <v xml:space="preserve">  </v>
          </cell>
          <cell r="AA4001"/>
          <cell r="AB4001"/>
          <cell r="AC4001"/>
          <cell r="AD4001"/>
          <cell r="AE4001" t="str">
            <v xml:space="preserve"> </v>
          </cell>
          <cell r="AF4001" t="str">
            <v xml:space="preserve"> </v>
          </cell>
          <cell r="AG4001"/>
          <cell r="AH4001"/>
          <cell r="AI4001"/>
          <cell r="AJ4001" t="str">
            <v xml:space="preserve"> </v>
          </cell>
          <cell r="AK4001" t="str">
            <v xml:space="preserve"> </v>
          </cell>
          <cell r="AL4001"/>
          <cell r="AM4001"/>
          <cell r="AN4001"/>
          <cell r="AO4001"/>
          <cell r="AP4001" t="str">
            <v xml:space="preserve"> </v>
          </cell>
          <cell r="AQ4001" t="str">
            <v xml:space="preserve"> </v>
          </cell>
          <cell r="AR4001"/>
          <cell r="AS4001"/>
          <cell r="AT4001"/>
          <cell r="AU4001"/>
        </row>
        <row r="4002">
          <cell r="B4002" t="str">
            <v>BIO-042</v>
          </cell>
          <cell r="C4002" t="str">
            <v>BIO-042</v>
          </cell>
          <cell r="D4002">
            <v>41671</v>
          </cell>
          <cell r="E4002" t="str">
            <v>NO DISPONIBLE</v>
          </cell>
          <cell r="F4002" t="str">
            <v>ACTIVO</v>
          </cell>
          <cell r="G4002" t="str">
            <v>NO APLICA</v>
          </cell>
          <cell r="H4002" t="str">
            <v>SISTEMA DE AGUA FRÍA
BOMBA AGUA FRIA BAF-01</v>
          </cell>
          <cell r="I4002" t="str">
            <v>NO APLICA</v>
          </cell>
          <cell r="J4002" t="str">
            <v>BELL &amp; GOSSETT</v>
          </cell>
          <cell r="K4002" t="str">
            <v>80-2.5X9.5B</v>
          </cell>
          <cell r="L4002"/>
          <cell r="M4002" t="str">
            <v>SISTEMA DE VENTILACIÓN MECÁNICA Y AIRE ACONDICIONADO</v>
          </cell>
          <cell r="N4002" t="str">
            <v>DP</v>
          </cell>
          <cell r="O4002" t="str">
            <v>BIO - BIOTERIO</v>
          </cell>
          <cell r="P4002" t="str">
            <v>BIOTERIO</v>
          </cell>
          <cell r="Q4002" t="str">
            <v xml:space="preserve">PROPIO </v>
          </cell>
          <cell r="R4002" t="str">
            <v>NO APLICA</v>
          </cell>
          <cell r="S4002" t="str">
            <v>NO APLICA</v>
          </cell>
          <cell r="T4002" t="str">
            <v>BIO-038</v>
          </cell>
          <cell r="U4002"/>
          <cell r="V4002"/>
          <cell r="W4002"/>
          <cell r="X4002"/>
          <cell r="Y4002" t="str">
            <v xml:space="preserve"> </v>
          </cell>
          <cell r="Z4002" t="str">
            <v xml:space="preserve">  </v>
          </cell>
          <cell r="AA4002"/>
          <cell r="AB4002"/>
          <cell r="AC4002"/>
          <cell r="AD4002"/>
          <cell r="AE4002" t="str">
            <v xml:space="preserve"> </v>
          </cell>
          <cell r="AF4002" t="str">
            <v xml:space="preserve"> </v>
          </cell>
          <cell r="AG4002"/>
          <cell r="AH4002"/>
          <cell r="AI4002"/>
          <cell r="AJ4002" t="str">
            <v xml:space="preserve"> </v>
          </cell>
          <cell r="AK4002" t="str">
            <v xml:space="preserve"> </v>
          </cell>
          <cell r="AL4002"/>
          <cell r="AM4002"/>
          <cell r="AN4002"/>
          <cell r="AO4002"/>
          <cell r="AP4002" t="str">
            <v xml:space="preserve"> </v>
          </cell>
          <cell r="AQ4002" t="str">
            <v xml:space="preserve"> </v>
          </cell>
          <cell r="AR4002"/>
          <cell r="AS4002"/>
          <cell r="AT4002"/>
          <cell r="AU4002"/>
        </row>
        <row r="4003">
          <cell r="B4003" t="str">
            <v>BIO-043</v>
          </cell>
          <cell r="C4003" t="str">
            <v>BIO-043</v>
          </cell>
          <cell r="D4003">
            <v>41671</v>
          </cell>
          <cell r="E4003" t="str">
            <v>NO DISPONIBLE</v>
          </cell>
          <cell r="F4003" t="str">
            <v>ACTIVO</v>
          </cell>
          <cell r="G4003" t="str">
            <v>NO APLICA</v>
          </cell>
          <cell r="H4003" t="str">
            <v>SISTEMA DE AGUA FRÍA
BOMBA AGUA FRIA BAF-02</v>
          </cell>
          <cell r="I4003" t="str">
            <v>NO APLICA</v>
          </cell>
          <cell r="J4003" t="str">
            <v>BELL &amp; GOSSETT</v>
          </cell>
          <cell r="K4003" t="str">
            <v>80-2.5X9.5B</v>
          </cell>
          <cell r="L4003"/>
          <cell r="M4003" t="str">
            <v>SISTEMA DE VENTILACIÓN MECÁNICA Y AIRE ACONDICIONADO</v>
          </cell>
          <cell r="N4003" t="str">
            <v>DP</v>
          </cell>
          <cell r="O4003" t="str">
            <v>BIO - BIOTERIO</v>
          </cell>
          <cell r="P4003" t="str">
            <v>BIOTERIO</v>
          </cell>
          <cell r="Q4003" t="str">
            <v xml:space="preserve">PROPIO </v>
          </cell>
          <cell r="R4003" t="str">
            <v>NO APLICA</v>
          </cell>
          <cell r="S4003" t="str">
            <v>NO APLICA</v>
          </cell>
          <cell r="T4003" t="str">
            <v>BIO-038</v>
          </cell>
          <cell r="U4003"/>
          <cell r="V4003"/>
          <cell r="W4003"/>
          <cell r="X4003"/>
          <cell r="Y4003" t="str">
            <v xml:space="preserve"> </v>
          </cell>
          <cell r="Z4003" t="str">
            <v xml:space="preserve">  </v>
          </cell>
          <cell r="AA4003"/>
          <cell r="AB4003"/>
          <cell r="AC4003"/>
          <cell r="AD4003"/>
          <cell r="AE4003" t="str">
            <v xml:space="preserve"> </v>
          </cell>
          <cell r="AF4003" t="str">
            <v xml:space="preserve"> </v>
          </cell>
          <cell r="AG4003"/>
          <cell r="AH4003"/>
          <cell r="AI4003"/>
          <cell r="AJ4003" t="str">
            <v xml:space="preserve"> </v>
          </cell>
          <cell r="AK4003" t="str">
            <v xml:space="preserve"> </v>
          </cell>
          <cell r="AL4003"/>
          <cell r="AM4003"/>
          <cell r="AN4003"/>
          <cell r="AO4003"/>
          <cell r="AP4003" t="str">
            <v xml:space="preserve"> </v>
          </cell>
          <cell r="AQ4003" t="str">
            <v xml:space="preserve"> </v>
          </cell>
          <cell r="AR4003"/>
          <cell r="AS4003"/>
          <cell r="AT4003"/>
          <cell r="AU4003"/>
        </row>
        <row r="4004">
          <cell r="B4004" t="str">
            <v>BIO-045</v>
          </cell>
          <cell r="C4004" t="str">
            <v>BIO-045</v>
          </cell>
          <cell r="D4004">
            <v>41671</v>
          </cell>
          <cell r="E4004" t="str">
            <v>NO DISPONIBLE</v>
          </cell>
          <cell r="F4004" t="str">
            <v>ACTIVO</v>
          </cell>
          <cell r="G4004" t="str">
            <v>NO APLICA</v>
          </cell>
          <cell r="H4004" t="str">
            <v xml:space="preserve">SISTEMA DE AGUA CALIENTE
BOMBA PARA AGUA CALIENTE </v>
          </cell>
          <cell r="I4004" t="str">
            <v>NO APLICA</v>
          </cell>
          <cell r="J4004" t="str">
            <v>BELL &amp; GOSSETT</v>
          </cell>
          <cell r="K4004" t="str">
            <v>80-3.0X9.5B</v>
          </cell>
          <cell r="L4004" t="str">
            <v>1AF014LFF41</v>
          </cell>
          <cell r="M4004" t="str">
            <v>SISTEMA DE VENTILACIÓN MECÁNICA Y AIRE ACONDICIONADO</v>
          </cell>
          <cell r="N4004" t="str">
            <v>DP</v>
          </cell>
          <cell r="O4004" t="str">
            <v>BIO - BIOTERIO</v>
          </cell>
          <cell r="P4004" t="str">
            <v>BIOTERIO</v>
          </cell>
          <cell r="Q4004" t="str">
            <v xml:space="preserve">PROPIO </v>
          </cell>
          <cell r="R4004" t="str">
            <v>NO APLICA</v>
          </cell>
          <cell r="S4004" t="str">
            <v>NO APLICA</v>
          </cell>
          <cell r="T4004" t="str">
            <v>BIO-044</v>
          </cell>
          <cell r="U4004"/>
          <cell r="V4004"/>
          <cell r="W4004"/>
          <cell r="X4004"/>
          <cell r="Y4004" t="str">
            <v xml:space="preserve"> </v>
          </cell>
          <cell r="Z4004" t="str">
            <v xml:space="preserve">  </v>
          </cell>
          <cell r="AA4004"/>
          <cell r="AB4004"/>
          <cell r="AC4004"/>
          <cell r="AD4004"/>
          <cell r="AE4004" t="str">
            <v xml:space="preserve"> </v>
          </cell>
          <cell r="AF4004" t="str">
            <v xml:space="preserve"> </v>
          </cell>
          <cell r="AG4004"/>
          <cell r="AH4004"/>
          <cell r="AI4004"/>
          <cell r="AJ4004" t="str">
            <v xml:space="preserve"> </v>
          </cell>
          <cell r="AK4004" t="str">
            <v xml:space="preserve"> </v>
          </cell>
          <cell r="AL4004"/>
          <cell r="AM4004"/>
          <cell r="AN4004"/>
          <cell r="AO4004"/>
          <cell r="AP4004" t="str">
            <v xml:space="preserve"> </v>
          </cell>
          <cell r="AQ4004" t="str">
            <v xml:space="preserve"> </v>
          </cell>
          <cell r="AR4004"/>
          <cell r="AS4004"/>
          <cell r="AT4004"/>
          <cell r="AU4004"/>
        </row>
        <row r="4005">
          <cell r="B4005" t="str">
            <v>BIO-046</v>
          </cell>
          <cell r="C4005" t="str">
            <v>BIO-046</v>
          </cell>
          <cell r="D4005">
            <v>41671</v>
          </cell>
          <cell r="E4005" t="str">
            <v>NO DISPONIBLE</v>
          </cell>
          <cell r="F4005" t="str">
            <v>ACTIVO</v>
          </cell>
          <cell r="G4005" t="str">
            <v>NO APLICA</v>
          </cell>
          <cell r="H4005" t="str">
            <v>INTERCAMBIADOR AGUA-AGUA- IAA 01</v>
          </cell>
          <cell r="I4005" t="str">
            <v>NO APLICA</v>
          </cell>
          <cell r="J4005" t="str">
            <v>POLARIS</v>
          </cell>
          <cell r="K4005" t="str">
            <v>S8A-IG-26</v>
          </cell>
          <cell r="L4005">
            <v>18539</v>
          </cell>
          <cell r="M4005" t="str">
            <v>SISTEMA DE VENTILACIÓN MECÁNICA Y AIRE ACONDICIONADO</v>
          </cell>
          <cell r="N4005" t="str">
            <v>DP</v>
          </cell>
          <cell r="O4005" t="str">
            <v>BIO - BIOTERIO</v>
          </cell>
          <cell r="P4005" t="str">
            <v xml:space="preserve"> BARRERA-BIOTERIO LABORATORIO</v>
          </cell>
          <cell r="Q4005" t="str">
            <v xml:space="preserve">PROPIO </v>
          </cell>
          <cell r="R4005" t="str">
            <v>NO APLICA</v>
          </cell>
          <cell r="S4005" t="str">
            <v>NO APLICA</v>
          </cell>
          <cell r="T4005"/>
          <cell r="U4005"/>
          <cell r="V4005"/>
          <cell r="W4005"/>
          <cell r="X4005"/>
          <cell r="Y4005" t="str">
            <v xml:space="preserve"> </v>
          </cell>
          <cell r="Z4005" t="str">
            <v xml:space="preserve">  </v>
          </cell>
          <cell r="AA4005"/>
          <cell r="AB4005"/>
          <cell r="AC4005"/>
          <cell r="AD4005"/>
          <cell r="AE4005" t="str">
            <v xml:space="preserve"> </v>
          </cell>
          <cell r="AF4005" t="str">
            <v xml:space="preserve"> </v>
          </cell>
          <cell r="AG4005"/>
          <cell r="AH4005"/>
          <cell r="AI4005"/>
          <cell r="AJ4005" t="str">
            <v xml:space="preserve"> </v>
          </cell>
          <cell r="AK4005" t="str">
            <v xml:space="preserve"> </v>
          </cell>
          <cell r="AL4005"/>
          <cell r="AM4005"/>
          <cell r="AN4005"/>
          <cell r="AO4005"/>
          <cell r="AP4005" t="str">
            <v xml:space="preserve"> </v>
          </cell>
          <cell r="AQ4005" t="str">
            <v xml:space="preserve"> </v>
          </cell>
          <cell r="AR4005"/>
          <cell r="AS4005"/>
          <cell r="AT4005"/>
          <cell r="AU4005"/>
        </row>
        <row r="4006">
          <cell r="B4006" t="str">
            <v>BIO-047</v>
          </cell>
          <cell r="C4006" t="str">
            <v>BIO-047</v>
          </cell>
          <cell r="D4006">
            <v>41671</v>
          </cell>
          <cell r="E4006" t="str">
            <v>NO DISPONIBLE</v>
          </cell>
          <cell r="F4006" t="str">
            <v>ACTIVO</v>
          </cell>
          <cell r="G4006" t="str">
            <v>NO APLICA</v>
          </cell>
          <cell r="H4006" t="str">
            <v>INTERCAMBIADOR AGUA-VAPOR - IAV 01</v>
          </cell>
          <cell r="I4006" t="str">
            <v>NO APLICA</v>
          </cell>
          <cell r="J4006" t="str">
            <v>POLARIS</v>
          </cell>
          <cell r="K4006" t="str">
            <v>S9A-IG10-26</v>
          </cell>
          <cell r="L4006">
            <v>18940</v>
          </cell>
          <cell r="M4006" t="str">
            <v>SISTEMA DE VENTILACIÓN MECÁNICA Y AIRE ACONDICIONADO</v>
          </cell>
          <cell r="N4006" t="str">
            <v>DP</v>
          </cell>
          <cell r="O4006" t="str">
            <v>BIO - BIOTERIO</v>
          </cell>
          <cell r="P4006" t="str">
            <v xml:space="preserve"> BARRERA-BIOTERIO LABORATORIO</v>
          </cell>
          <cell r="Q4006" t="str">
            <v xml:space="preserve">PROPIO </v>
          </cell>
          <cell r="R4006" t="str">
            <v>NO APLICA</v>
          </cell>
          <cell r="S4006" t="str">
            <v>NO APLICA</v>
          </cell>
          <cell r="T4006"/>
          <cell r="U4006">
            <v>6</v>
          </cell>
          <cell r="V4006"/>
          <cell r="W4006"/>
          <cell r="X4006"/>
          <cell r="Y4006" t="str">
            <v xml:space="preserve"> </v>
          </cell>
          <cell r="Z4006" t="str">
            <v xml:space="preserve">  </v>
          </cell>
          <cell r="AA4006"/>
          <cell r="AB4006"/>
          <cell r="AC4006"/>
          <cell r="AD4006"/>
          <cell r="AE4006" t="str">
            <v xml:space="preserve"> </v>
          </cell>
          <cell r="AF4006" t="str">
            <v xml:space="preserve"> </v>
          </cell>
          <cell r="AG4006"/>
          <cell r="AH4006"/>
          <cell r="AI4006"/>
          <cell r="AJ4006" t="str">
            <v xml:space="preserve"> </v>
          </cell>
          <cell r="AK4006" t="str">
            <v xml:space="preserve"> </v>
          </cell>
          <cell r="AL4006"/>
          <cell r="AM4006"/>
          <cell r="AN4006"/>
          <cell r="AO4006"/>
          <cell r="AP4006" t="str">
            <v xml:space="preserve"> </v>
          </cell>
          <cell r="AQ4006" t="str">
            <v xml:space="preserve"> </v>
          </cell>
          <cell r="AR4006"/>
          <cell r="AS4006"/>
          <cell r="AT4006"/>
          <cell r="AU4006"/>
        </row>
        <row r="4007">
          <cell r="B4007" t="str">
            <v>BIO-051</v>
          </cell>
          <cell r="C4007" t="str">
            <v>BIO-051</v>
          </cell>
          <cell r="D4007">
            <v>41671</v>
          </cell>
          <cell r="E4007" t="str">
            <v>NO DISPONIBLE</v>
          </cell>
          <cell r="F4007" t="str">
            <v>ACTIVO</v>
          </cell>
          <cell r="G4007" t="str">
            <v>NO APLICA</v>
          </cell>
          <cell r="H4007" t="str">
            <v>HVAC EXPERIMENTACIÓN
VENTILADOR DE EXTRACCIÓN - VE 04</v>
          </cell>
          <cell r="I4007" t="str">
            <v>NO APLICA</v>
          </cell>
          <cell r="J4007" t="str">
            <v>SNAIRE</v>
          </cell>
          <cell r="K4007" t="str">
            <v>VCN-PAS-300-DVS-C</v>
          </cell>
          <cell r="L4007" t="str">
            <v>N/A</v>
          </cell>
          <cell r="M4007" t="str">
            <v>SISTEMA DE VENTILACIÓN MECÁNICA Y AIRE ACONDICIONADO</v>
          </cell>
          <cell r="N4007" t="str">
            <v>DP</v>
          </cell>
          <cell r="O4007" t="str">
            <v>BIO - BIOTERIO</v>
          </cell>
          <cell r="P4007" t="str">
            <v>BIOTERIO (EXPERIMENTACIÓN)</v>
          </cell>
          <cell r="Q4007" t="str">
            <v xml:space="preserve">PROPIO </v>
          </cell>
          <cell r="R4007" t="str">
            <v>NO APLICA</v>
          </cell>
          <cell r="S4007" t="str">
            <v>NO APLICA</v>
          </cell>
          <cell r="T4007"/>
          <cell r="U4007"/>
          <cell r="V4007"/>
          <cell r="W4007"/>
          <cell r="X4007"/>
          <cell r="Y4007" t="str">
            <v xml:space="preserve"> </v>
          </cell>
          <cell r="Z4007" t="str">
            <v xml:space="preserve">  </v>
          </cell>
          <cell r="AA4007"/>
          <cell r="AB4007"/>
          <cell r="AC4007"/>
          <cell r="AD4007"/>
          <cell r="AE4007" t="str">
            <v xml:space="preserve"> </v>
          </cell>
          <cell r="AF4007" t="str">
            <v xml:space="preserve"> </v>
          </cell>
          <cell r="AG4007"/>
          <cell r="AH4007"/>
          <cell r="AI4007"/>
          <cell r="AJ4007" t="str">
            <v xml:space="preserve"> </v>
          </cell>
          <cell r="AK4007" t="str">
            <v xml:space="preserve"> </v>
          </cell>
          <cell r="AL4007"/>
          <cell r="AM4007"/>
          <cell r="AN4007"/>
          <cell r="AO4007"/>
          <cell r="AP4007" t="str">
            <v xml:space="preserve"> </v>
          </cell>
          <cell r="AQ4007" t="str">
            <v xml:space="preserve"> </v>
          </cell>
          <cell r="AR4007"/>
          <cell r="AS4007"/>
          <cell r="AT4007"/>
          <cell r="AU4007"/>
        </row>
        <row r="4008">
          <cell r="B4008" t="str">
            <v>BIO-059</v>
          </cell>
          <cell r="C4008" t="str">
            <v>BIO-059</v>
          </cell>
          <cell r="D4008">
            <v>41671</v>
          </cell>
          <cell r="E4008" t="str">
            <v>NO DISPONIBLE</v>
          </cell>
          <cell r="F4008" t="str">
            <v>ACTIVO</v>
          </cell>
          <cell r="G4008" t="str">
            <v>NO APLICA</v>
          </cell>
          <cell r="H4008" t="str">
            <v xml:space="preserve">BOMBA DE AGUA RECUPERADOR </v>
          </cell>
          <cell r="I4008" t="str">
            <v>NO APLICA</v>
          </cell>
          <cell r="J4008" t="str">
            <v>MARATHON ELECTRIC</v>
          </cell>
          <cell r="K4008" t="str">
            <v>5K36PNB116A</v>
          </cell>
          <cell r="L4008" t="str">
            <v>614J240080</v>
          </cell>
          <cell r="M4008" t="str">
            <v>SISTEMA DE VENTILACIÓN MECÁNICA Y AIRE ACONDICIONADO</v>
          </cell>
          <cell r="N4008" t="str">
            <v>DP</v>
          </cell>
          <cell r="O4008" t="str">
            <v>BIO - BIOTERIO</v>
          </cell>
          <cell r="P4008" t="str">
            <v>BARRERA-BIOTERIO LABORATORIO</v>
          </cell>
          <cell r="Q4008" t="str">
            <v xml:space="preserve">PROPIO </v>
          </cell>
          <cell r="R4008" t="str">
            <v>NO APLICA</v>
          </cell>
          <cell r="S4008" t="str">
            <v>NO APLICA</v>
          </cell>
          <cell r="T4008" t="str">
            <v>BAR-01</v>
          </cell>
          <cell r="U4008"/>
          <cell r="V4008"/>
          <cell r="W4008"/>
          <cell r="X4008"/>
          <cell r="Y4008" t="str">
            <v xml:space="preserve"> </v>
          </cell>
          <cell r="Z4008" t="str">
            <v xml:space="preserve">  </v>
          </cell>
          <cell r="AA4008"/>
          <cell r="AB4008"/>
          <cell r="AC4008"/>
          <cell r="AD4008"/>
          <cell r="AE4008" t="str">
            <v xml:space="preserve"> </v>
          </cell>
          <cell r="AF4008" t="str">
            <v xml:space="preserve"> </v>
          </cell>
          <cell r="AG4008"/>
          <cell r="AH4008"/>
          <cell r="AI4008"/>
          <cell r="AJ4008" t="str">
            <v xml:space="preserve"> </v>
          </cell>
          <cell r="AK4008" t="str">
            <v xml:space="preserve"> </v>
          </cell>
          <cell r="AL4008"/>
          <cell r="AM4008"/>
          <cell r="AN4008"/>
          <cell r="AO4008"/>
          <cell r="AP4008" t="str">
            <v xml:space="preserve"> </v>
          </cell>
          <cell r="AQ4008" t="str">
            <v xml:space="preserve"> </v>
          </cell>
          <cell r="AR4008"/>
          <cell r="AS4008"/>
          <cell r="AT4008"/>
          <cell r="AU4008"/>
        </row>
        <row r="4009">
          <cell r="B4009" t="str">
            <v>BIO-060</v>
          </cell>
          <cell r="C4009" t="str">
            <v>BIO-060</v>
          </cell>
          <cell r="D4009">
            <v>41671</v>
          </cell>
          <cell r="E4009" t="str">
            <v>NO DISPONIBLE</v>
          </cell>
          <cell r="F4009" t="str">
            <v>ACTIVO</v>
          </cell>
          <cell r="G4009" t="str">
            <v>NO APLICA</v>
          </cell>
          <cell r="H4009" t="str">
            <v xml:space="preserve">BOMBA DE AGUA RECUPERADOR </v>
          </cell>
          <cell r="I4009" t="str">
            <v>NO APLICA</v>
          </cell>
          <cell r="J4009" t="str">
            <v>MARATHON ELECTRIC</v>
          </cell>
          <cell r="K4009" t="str">
            <v>5K36PNB116A</v>
          </cell>
          <cell r="L4009" t="str">
            <v>114J130042</v>
          </cell>
          <cell r="M4009" t="str">
            <v>SISTEMA DE VENTILACIÓN MECÁNICA Y AIRE ACONDICIONADO</v>
          </cell>
          <cell r="N4009" t="str">
            <v>DP</v>
          </cell>
          <cell r="O4009" t="str">
            <v>BIO - BIOTERIO</v>
          </cell>
          <cell r="P4009" t="str">
            <v xml:space="preserve"> BARRERA-BIOTERIO LABORATORIO</v>
          </cell>
          <cell r="Q4009" t="str">
            <v xml:space="preserve">PROPIO </v>
          </cell>
          <cell r="R4009" t="str">
            <v>NO APLICA</v>
          </cell>
          <cell r="S4009" t="str">
            <v>NO APLICA</v>
          </cell>
          <cell r="T4009" t="str">
            <v>BAR-02</v>
          </cell>
          <cell r="U4009"/>
          <cell r="V4009"/>
          <cell r="W4009"/>
          <cell r="X4009"/>
          <cell r="Y4009" t="str">
            <v xml:space="preserve"> </v>
          </cell>
          <cell r="Z4009" t="str">
            <v xml:space="preserve">  </v>
          </cell>
          <cell r="AA4009"/>
          <cell r="AB4009"/>
          <cell r="AC4009"/>
          <cell r="AD4009"/>
          <cell r="AE4009" t="str">
            <v xml:space="preserve"> </v>
          </cell>
          <cell r="AF4009" t="str">
            <v xml:space="preserve"> </v>
          </cell>
          <cell r="AG4009"/>
          <cell r="AH4009"/>
          <cell r="AI4009"/>
          <cell r="AJ4009" t="str">
            <v xml:space="preserve"> </v>
          </cell>
          <cell r="AK4009" t="str">
            <v xml:space="preserve"> </v>
          </cell>
          <cell r="AL4009"/>
          <cell r="AM4009"/>
          <cell r="AN4009"/>
          <cell r="AO4009"/>
          <cell r="AP4009" t="str">
            <v xml:space="preserve"> </v>
          </cell>
          <cell r="AQ4009" t="str">
            <v xml:space="preserve"> </v>
          </cell>
          <cell r="AR4009"/>
          <cell r="AS4009"/>
          <cell r="AT4009"/>
          <cell r="AU4009"/>
        </row>
        <row r="4010">
          <cell r="B4010" t="str">
            <v>BIO-066</v>
          </cell>
          <cell r="C4010" t="str">
            <v>BIO-066</v>
          </cell>
          <cell r="D4010">
            <v>41671</v>
          </cell>
          <cell r="E4010" t="str">
            <v>NO DISPONIBLE</v>
          </cell>
          <cell r="F4010" t="str">
            <v>ACTIVO</v>
          </cell>
          <cell r="G4010" t="str">
            <v>NO APLICA</v>
          </cell>
          <cell r="H4010" t="str">
            <v xml:space="preserve">VARIADORES DE VELOCIDAD </v>
          </cell>
          <cell r="I4010" t="str">
            <v>NO APLICA</v>
          </cell>
          <cell r="J4010" t="str">
            <v>DANFOSS</v>
          </cell>
          <cell r="K4010" t="str">
            <v>NO APLICA</v>
          </cell>
          <cell r="L4010" t="str">
            <v>NO APLICA</v>
          </cell>
          <cell r="M4010" t="str">
            <v>SISTEMA DE VENTILACIÓN MECÁNICA Y AIRE ACONDICIONADO</v>
          </cell>
          <cell r="N4010" t="str">
            <v>DP</v>
          </cell>
          <cell r="O4010" t="str">
            <v>BIO - BIOTERIO</v>
          </cell>
          <cell r="P4010" t="str">
            <v>BARRERA-BIOTERIO LABORATORIO</v>
          </cell>
          <cell r="Q4010" t="str">
            <v xml:space="preserve">PROPIO </v>
          </cell>
          <cell r="R4010" t="str">
            <v>NO APLICA</v>
          </cell>
          <cell r="S4010" t="str">
            <v>NO APLICA</v>
          </cell>
          <cell r="T4010"/>
          <cell r="U4010"/>
          <cell r="V4010"/>
          <cell r="W4010"/>
          <cell r="X4010"/>
          <cell r="Y4010" t="str">
            <v xml:space="preserve"> </v>
          </cell>
          <cell r="Z4010" t="str">
            <v xml:space="preserve">  </v>
          </cell>
          <cell r="AA4010"/>
          <cell r="AB4010"/>
          <cell r="AC4010"/>
          <cell r="AD4010"/>
          <cell r="AE4010" t="str">
            <v xml:space="preserve"> </v>
          </cell>
          <cell r="AF4010" t="str">
            <v xml:space="preserve"> </v>
          </cell>
          <cell r="AG4010"/>
          <cell r="AH4010"/>
          <cell r="AI4010"/>
          <cell r="AJ4010" t="str">
            <v xml:space="preserve"> </v>
          </cell>
          <cell r="AK4010" t="str">
            <v xml:space="preserve"> </v>
          </cell>
          <cell r="AL4010"/>
          <cell r="AM4010"/>
          <cell r="AN4010"/>
          <cell r="AO4010"/>
          <cell r="AP4010" t="str">
            <v xml:space="preserve"> </v>
          </cell>
          <cell r="AQ4010" t="str">
            <v xml:space="preserve"> </v>
          </cell>
          <cell r="AR4010"/>
          <cell r="AS4010"/>
          <cell r="AT4010"/>
          <cell r="AU4010"/>
        </row>
        <row r="4011">
          <cell r="B4011" t="str">
            <v>BIO-082</v>
          </cell>
          <cell r="C4011" t="str">
            <v>BIO-082</v>
          </cell>
          <cell r="D4011">
            <v>41821</v>
          </cell>
          <cell r="E4011" t="str">
            <v>NO DISPONIBLE</v>
          </cell>
          <cell r="F4011" t="str">
            <v>ACTIVO</v>
          </cell>
          <cell r="G4011" t="str">
            <v>NO APLICA</v>
          </cell>
          <cell r="H4011" t="str">
            <v>CENTRAL DE GAS CO2
 (UNIDAD DE REGULACIÍN DE GAS, PUESTO DE TRABAJO,TUBING INOX.)</v>
          </cell>
          <cell r="I4011" t="str">
            <v>NO APLICA</v>
          </cell>
          <cell r="J4011" t="str">
            <v>GCE</v>
          </cell>
          <cell r="K4011" t="str">
            <v>NO APLICA</v>
          </cell>
          <cell r="L4011" t="str">
            <v>NO APLICA</v>
          </cell>
          <cell r="M4011" t="str">
            <v>EQUIPOS ESPECIALES</v>
          </cell>
          <cell r="N4011" t="str">
            <v>DP</v>
          </cell>
          <cell r="O4011" t="str">
            <v>BIO - BIOTERIO</v>
          </cell>
          <cell r="P4011" t="str">
            <v>BARRERA-BIOTERIO LABORATORIO</v>
          </cell>
          <cell r="Q4011" t="str">
            <v xml:space="preserve">PROPIO </v>
          </cell>
          <cell r="R4011" t="str">
            <v>NO APLICA</v>
          </cell>
          <cell r="S4011" t="str">
            <v xml:space="preserve">NO APLICA </v>
          </cell>
          <cell r="T4011"/>
          <cell r="U4011"/>
          <cell r="V4011"/>
          <cell r="W4011"/>
          <cell r="X4011"/>
          <cell r="Y4011" t="str">
            <v xml:space="preserve"> </v>
          </cell>
          <cell r="Z4011" t="str">
            <v xml:space="preserve">  </v>
          </cell>
          <cell r="AA4011"/>
          <cell r="AB4011"/>
          <cell r="AC4011"/>
          <cell r="AD4011"/>
          <cell r="AE4011" t="str">
            <v xml:space="preserve"> </v>
          </cell>
          <cell r="AF4011" t="str">
            <v xml:space="preserve"> </v>
          </cell>
          <cell r="AG4011"/>
          <cell r="AH4011"/>
          <cell r="AI4011"/>
          <cell r="AJ4011" t="str">
            <v xml:space="preserve"> </v>
          </cell>
          <cell r="AK4011" t="str">
            <v xml:space="preserve"> </v>
          </cell>
          <cell r="AL4011"/>
          <cell r="AM4011"/>
          <cell r="AN4011"/>
          <cell r="AO4011"/>
          <cell r="AP4011" t="str">
            <v xml:space="preserve"> </v>
          </cell>
          <cell r="AQ4011" t="str">
            <v xml:space="preserve"> </v>
          </cell>
          <cell r="AR4011"/>
          <cell r="AS4011"/>
          <cell r="AT4011"/>
          <cell r="AU4011"/>
        </row>
        <row r="4012">
          <cell r="B4012" t="str">
            <v>BIO-084</v>
          </cell>
          <cell r="C4012" t="str">
            <v>BIO-084</v>
          </cell>
          <cell r="D4012">
            <v>41821</v>
          </cell>
          <cell r="E4012" t="str">
            <v>NO DISPONIBLE</v>
          </cell>
          <cell r="F4012" t="str">
            <v>ACTIVO</v>
          </cell>
          <cell r="G4012" t="str">
            <v>NO APLICA</v>
          </cell>
          <cell r="H4012" t="str">
            <v>UPS</v>
          </cell>
          <cell r="I4012" t="str">
            <v>NO APLICA</v>
          </cell>
          <cell r="J4012" t="str">
            <v>SOLTEC</v>
          </cell>
          <cell r="K4012" t="str">
            <v>NO DISPONIBLE</v>
          </cell>
          <cell r="L4012" t="str">
            <v>NO DISPONIBLE</v>
          </cell>
          <cell r="M4012" t="str">
            <v>ELECTRÓNICOS</v>
          </cell>
          <cell r="N4012" t="str">
            <v>DP</v>
          </cell>
          <cell r="O4012" t="str">
            <v>BIO - BIOTERIO</v>
          </cell>
          <cell r="P4012" t="str">
            <v>BARRERA-BIOTERIO LABORATORIO</v>
          </cell>
          <cell r="Q4012" t="str">
            <v xml:space="preserve">PROPIO </v>
          </cell>
          <cell r="R4012" t="str">
            <v>NO APLICA</v>
          </cell>
          <cell r="S4012"/>
          <cell r="T4012"/>
          <cell r="U4012">
            <v>24</v>
          </cell>
          <cell r="V4012"/>
          <cell r="W4012"/>
          <cell r="X4012"/>
          <cell r="Y4012" t="str">
            <v xml:space="preserve"> </v>
          </cell>
          <cell r="Z4012" t="str">
            <v xml:space="preserve">  </v>
          </cell>
          <cell r="AA4012"/>
          <cell r="AB4012"/>
          <cell r="AC4012"/>
          <cell r="AD4012"/>
          <cell r="AE4012" t="str">
            <v xml:space="preserve"> </v>
          </cell>
          <cell r="AF4012" t="str">
            <v xml:space="preserve"> </v>
          </cell>
          <cell r="AG4012"/>
          <cell r="AH4012"/>
          <cell r="AI4012"/>
          <cell r="AJ4012" t="str">
            <v xml:space="preserve"> </v>
          </cell>
          <cell r="AK4012" t="str">
            <v xml:space="preserve"> </v>
          </cell>
          <cell r="AL4012"/>
          <cell r="AM4012"/>
          <cell r="AN4012"/>
          <cell r="AO4012"/>
          <cell r="AP4012" t="str">
            <v xml:space="preserve"> </v>
          </cell>
          <cell r="AQ4012" t="str">
            <v xml:space="preserve"> </v>
          </cell>
          <cell r="AR4012"/>
          <cell r="AS4012"/>
          <cell r="AT4012"/>
          <cell r="AU4012"/>
        </row>
        <row r="4013">
          <cell r="B4013" t="str">
            <v>BIO-096/AL-009</v>
          </cell>
          <cell r="C4013">
            <v>25251</v>
          </cell>
          <cell r="D4013" t="str">
            <v>NO DISPONIBLE</v>
          </cell>
          <cell r="E4013" t="str">
            <v>NO DISPONIBLE</v>
          </cell>
          <cell r="F4013" t="str">
            <v>ACTIVO</v>
          </cell>
          <cell r="G4013" t="str">
            <v>NO APLICA</v>
          </cell>
          <cell r="H4013" t="str">
            <v>TERMOHIGRÓMETRO</v>
          </cell>
          <cell r="I4013" t="str">
            <v>NO APLICA</v>
          </cell>
          <cell r="J4013" t="str">
            <v>ETI</v>
          </cell>
          <cell r="K4013" t="str">
            <v>THERMADATA HTD</v>
          </cell>
          <cell r="L4013" t="str">
            <v>D08500197</v>
          </cell>
          <cell r="M4013" t="str">
            <v>INSTRUMENTOS DE MEDICIÓN</v>
          </cell>
          <cell r="N4013" t="str">
            <v>DP</v>
          </cell>
          <cell r="O4013" t="str">
            <v>BIO - BIOTERIO</v>
          </cell>
          <cell r="P4013" t="str">
            <v>PISO TÉCNICO</v>
          </cell>
          <cell r="Q4013" t="str">
            <v xml:space="preserve">PROPIO </v>
          </cell>
          <cell r="R4013" t="str">
            <v>TEMPERATURA Y HUMEDAD RELATIVA</v>
          </cell>
          <cell r="S4013" t="str">
            <v>2,5,8 °C</v>
          </cell>
          <cell r="T4013" t="str">
            <v>*No se usa desde  diciembre 2023 se inactiva
*Se activa Nuevamente a solicitud del laboratorio 28-10-2024, se entrega calibrado no conforme para Humedad, conforme para temperatura, reportan solo uso en Temperatura</v>
          </cell>
          <cell r="U4013"/>
          <cell r="V4013">
            <v>12</v>
          </cell>
          <cell r="W4013"/>
          <cell r="X4013"/>
          <cell r="Y4013" t="str">
            <v xml:space="preserve"> </v>
          </cell>
          <cell r="Z4013" t="str">
            <v xml:space="preserve"> </v>
          </cell>
          <cell r="AA4013"/>
          <cell r="AB4013"/>
          <cell r="AC4013"/>
          <cell r="AD4013" t="str">
            <v xml:space="preserve"> </v>
          </cell>
          <cell r="AE4013">
            <v>45953</v>
          </cell>
          <cell r="AF4013">
            <v>185</v>
          </cell>
          <cell r="AG4013" t="str">
            <v>Oct</v>
          </cell>
          <cell r="AH4013" t="str">
            <v>Oct</v>
          </cell>
          <cell r="AI4013">
            <v>45588</v>
          </cell>
          <cell r="AJ4013" t="str">
            <v xml:space="preserve"> </v>
          </cell>
          <cell r="AK4013" t="str">
            <v xml:space="preserve"> </v>
          </cell>
          <cell r="AL4013"/>
          <cell r="AM4013"/>
          <cell r="AN4013"/>
          <cell r="AO4013"/>
          <cell r="AP4013" t="str">
            <v xml:space="preserve"> </v>
          </cell>
          <cell r="AQ4013" t="str">
            <v xml:space="preserve"> </v>
          </cell>
          <cell r="AR4013"/>
          <cell r="AS4013"/>
          <cell r="AT4013"/>
          <cell r="AU4013"/>
        </row>
        <row r="4014">
          <cell r="B4014" t="str">
            <v>BIO-104</v>
          </cell>
          <cell r="C4014">
            <v>25250</v>
          </cell>
          <cell r="D4014" t="str">
            <v>NO DISPONIBLE</v>
          </cell>
          <cell r="E4014" t="str">
            <v>NO DISPONIBLE</v>
          </cell>
          <cell r="F4014" t="str">
            <v>ACTIVO</v>
          </cell>
          <cell r="G4014" t="str">
            <v>NO APLICA</v>
          </cell>
          <cell r="H4014" t="str">
            <v>TERMOHIGRÓMETRO</v>
          </cell>
          <cell r="I4014" t="str">
            <v>NO APLICA</v>
          </cell>
          <cell r="J4014" t="str">
            <v>ETI</v>
          </cell>
          <cell r="K4014" t="str">
            <v>THERMADATA HTD</v>
          </cell>
          <cell r="L4014" t="str">
            <v>D08500206</v>
          </cell>
          <cell r="M4014" t="str">
            <v>INSTRUMENTOS DE MEDICIÓN</v>
          </cell>
          <cell r="N4014" t="str">
            <v>DP</v>
          </cell>
          <cell r="O4014" t="str">
            <v>BIO - BIOTERIO</v>
          </cell>
          <cell r="P4014" t="str">
            <v>PISO TÉCNICO</v>
          </cell>
          <cell r="Q4014" t="str">
            <v xml:space="preserve">PROPIO </v>
          </cell>
          <cell r="R4014" t="str">
            <v>TEMPERATURA Y HUMEDAD RELATIVA</v>
          </cell>
          <cell r="S4014" t="str">
            <v xml:space="preserve">"Temperatura (19, 22, 24) °C
Humedad relativa (40,50,60) %hr"	</v>
          </cell>
          <cell r="T4014" t="str">
            <v>*No se usa desde  diciembre 2023 se inactiva
*Se activa Nuevamente a solicitud del laboratorio 28-10-2024, se entrega calibrado no conforme para Humedad.</v>
          </cell>
          <cell r="U4014"/>
          <cell r="V4014">
            <v>12</v>
          </cell>
          <cell r="W4014"/>
          <cell r="X4014"/>
          <cell r="Y4014" t="str">
            <v xml:space="preserve"> </v>
          </cell>
          <cell r="Z4014" t="str">
            <v xml:space="preserve"> </v>
          </cell>
          <cell r="AA4014"/>
          <cell r="AB4014"/>
          <cell r="AC4014"/>
          <cell r="AD4014" t="str">
            <v xml:space="preserve"> </v>
          </cell>
          <cell r="AE4014">
            <v>45952</v>
          </cell>
          <cell r="AF4014">
            <v>184</v>
          </cell>
          <cell r="AG4014" t="str">
            <v>Oct</v>
          </cell>
          <cell r="AH4014" t="str">
            <v>Oct</v>
          </cell>
          <cell r="AI4014">
            <v>45587</v>
          </cell>
          <cell r="AJ4014" t="str">
            <v xml:space="preserve"> </v>
          </cell>
          <cell r="AK4014" t="str">
            <v xml:space="preserve"> </v>
          </cell>
          <cell r="AL4014"/>
          <cell r="AM4014"/>
          <cell r="AN4014"/>
          <cell r="AO4014"/>
          <cell r="AP4014" t="str">
            <v xml:space="preserve"> </v>
          </cell>
          <cell r="AQ4014" t="str">
            <v xml:space="preserve"> </v>
          </cell>
          <cell r="AR4014"/>
          <cell r="AS4014"/>
          <cell r="AT4014"/>
          <cell r="AU4014"/>
        </row>
        <row r="4015">
          <cell r="B4015" t="str">
            <v>BIO-118/AL-105</v>
          </cell>
          <cell r="C4015" t="str">
            <v>BIO-118/AL-105</v>
          </cell>
          <cell r="D4015" t="str">
            <v>NO DISPONIBLE</v>
          </cell>
          <cell r="E4015" t="str">
            <v>NO DISPONIBLE</v>
          </cell>
          <cell r="F4015" t="str">
            <v>ACTIVO</v>
          </cell>
          <cell r="G4015" t="str">
            <v>NO APLICA</v>
          </cell>
          <cell r="H4015" t="str">
            <v>MICROAISLADOR</v>
          </cell>
          <cell r="I4015" t="str">
            <v>NO APLICA</v>
          </cell>
          <cell r="J4015" t="str">
            <v>LAB PRODUCTS INC.</v>
          </cell>
          <cell r="K4015" t="str">
            <v>59015</v>
          </cell>
          <cell r="L4015" t="str">
            <v>100-576</v>
          </cell>
          <cell r="M4015" t="str">
            <v>EQUIPOS ESPECIALES</v>
          </cell>
          <cell r="N4015" t="str">
            <v>DP</v>
          </cell>
          <cell r="O4015" t="str">
            <v>BIO - BIOTERIO</v>
          </cell>
          <cell r="P4015" t="str">
            <v>BARRERA-BIOTERIO LABORATORIO</v>
          </cell>
          <cell r="Q4015"/>
          <cell r="R4015" t="str">
            <v>NO APLICA</v>
          </cell>
          <cell r="S4015" t="str">
            <v xml:space="preserve">NO APLICA </v>
          </cell>
          <cell r="T4015"/>
          <cell r="U4015"/>
          <cell r="V4015"/>
          <cell r="W4015"/>
          <cell r="X4015"/>
          <cell r="Y4015" t="str">
            <v xml:space="preserve"> </v>
          </cell>
          <cell r="Z4015" t="str">
            <v xml:space="preserve">  </v>
          </cell>
          <cell r="AA4015"/>
          <cell r="AB4015"/>
          <cell r="AC4015"/>
          <cell r="AD4015"/>
          <cell r="AE4015" t="str">
            <v xml:space="preserve"> </v>
          </cell>
          <cell r="AF4015" t="str">
            <v xml:space="preserve"> </v>
          </cell>
          <cell r="AG4015"/>
          <cell r="AH4015"/>
          <cell r="AI4015"/>
          <cell r="AJ4015" t="str">
            <v xml:space="preserve"> </v>
          </cell>
          <cell r="AK4015" t="str">
            <v xml:space="preserve"> </v>
          </cell>
          <cell r="AL4015"/>
          <cell r="AM4015"/>
          <cell r="AN4015"/>
          <cell r="AO4015"/>
          <cell r="AP4015" t="str">
            <v xml:space="preserve"> </v>
          </cell>
          <cell r="AQ4015" t="str">
            <v xml:space="preserve"> </v>
          </cell>
          <cell r="AR4015"/>
          <cell r="AS4015"/>
          <cell r="AT4015"/>
          <cell r="AU4015"/>
        </row>
        <row r="4016">
          <cell r="B4016" t="str">
            <v>BIO-124/AL-113</v>
          </cell>
          <cell r="C4016" t="str">
            <v>BIO-124-AL-113</v>
          </cell>
          <cell r="D4016" t="str">
            <v>NO DISPONIBLE</v>
          </cell>
          <cell r="E4016" t="str">
            <v>NO DISPONIBLE</v>
          </cell>
          <cell r="F4016" t="str">
            <v>ACTIVO</v>
          </cell>
          <cell r="G4016" t="str">
            <v>NO APLICA</v>
          </cell>
          <cell r="H4016" t="str">
            <v>TERMOHIGRÓMETRO</v>
          </cell>
          <cell r="I4016" t="str">
            <v>NO APLICA</v>
          </cell>
          <cell r="J4016" t="str">
            <v>ETI</v>
          </cell>
          <cell r="K4016" t="str">
            <v>THERMADATA HTD</v>
          </cell>
          <cell r="L4016" t="str">
            <v>D12200036</v>
          </cell>
          <cell r="M4016" t="str">
            <v>INSTRUMENTOS DE MEDICIÓN</v>
          </cell>
          <cell r="N4016" t="str">
            <v>DP</v>
          </cell>
          <cell r="O4016" t="str">
            <v>BIO - BIOTERIO</v>
          </cell>
          <cell r="P4016" t="str">
            <v>PISO TÉCNICO</v>
          </cell>
          <cell r="Q4016" t="str">
            <v xml:space="preserve">PROPIO </v>
          </cell>
          <cell r="R4016" t="str">
            <v>TEMPERATURA Y HUMEDAD RELATIVA</v>
          </cell>
          <cell r="S4016" t="str">
            <v xml:space="preserve">Puntos de calibración 
10, 20 ,30 °C
40, 50, 60 °Hr
</v>
          </cell>
          <cell r="T4016" t="str">
            <v>Inactivo desde noviembre 2023, se acitiva nuevamente y se entrega calibrado 
 No conforme para Humedad</v>
          </cell>
          <cell r="U4016"/>
          <cell r="V4016">
            <v>12</v>
          </cell>
          <cell r="W4016"/>
          <cell r="X4016"/>
          <cell r="Y4016" t="str">
            <v xml:space="preserve"> </v>
          </cell>
          <cell r="Z4016" t="str">
            <v xml:space="preserve"> </v>
          </cell>
          <cell r="AA4016"/>
          <cell r="AB4016"/>
          <cell r="AC4016"/>
          <cell r="AD4016" t="str">
            <v xml:space="preserve"> </v>
          </cell>
          <cell r="AE4016">
            <v>45916</v>
          </cell>
          <cell r="AF4016">
            <v>148</v>
          </cell>
          <cell r="AG4016" t="str">
            <v>Sep</v>
          </cell>
          <cell r="AH4016" t="str">
            <v>Sep</v>
          </cell>
          <cell r="AI4016">
            <v>45551</v>
          </cell>
          <cell r="AJ4016" t="str">
            <v xml:space="preserve"> </v>
          </cell>
          <cell r="AK4016" t="str">
            <v xml:space="preserve"> </v>
          </cell>
          <cell r="AL4016"/>
          <cell r="AM4016"/>
          <cell r="AN4016"/>
          <cell r="AO4016"/>
          <cell r="AP4016" t="str">
            <v xml:space="preserve"> </v>
          </cell>
          <cell r="AQ4016" t="str">
            <v xml:space="preserve"> </v>
          </cell>
          <cell r="AR4016"/>
          <cell r="AS4016"/>
          <cell r="AT4016"/>
          <cell r="AU4016"/>
        </row>
        <row r="4017">
          <cell r="B4017" t="str">
            <v>BIO-125/AL-114</v>
          </cell>
          <cell r="C4017" t="str">
            <v>BIO-125-AL-114</v>
          </cell>
          <cell r="D4017" t="str">
            <v>NO DISPONIBLE</v>
          </cell>
          <cell r="E4017" t="str">
            <v>NO DISPONIBLE</v>
          </cell>
          <cell r="F4017" t="str">
            <v>ACTIVO</v>
          </cell>
          <cell r="G4017" t="str">
            <v>NO APLICA</v>
          </cell>
          <cell r="H4017" t="str">
            <v>TERMOHIGRÓMETRO</v>
          </cell>
          <cell r="I4017" t="str">
            <v>NO APLICA</v>
          </cell>
          <cell r="J4017" t="str">
            <v>ETI</v>
          </cell>
          <cell r="K4017" t="str">
            <v>THERMADATA HTD</v>
          </cell>
          <cell r="L4017" t="str">
            <v>D11440754</v>
          </cell>
          <cell r="M4017" t="str">
            <v>INSTRUMENTOS DE MEDICIÓN</v>
          </cell>
          <cell r="N4017" t="str">
            <v>DP</v>
          </cell>
          <cell r="O4017" t="str">
            <v>BIO - BIOTERIO</v>
          </cell>
          <cell r="P4017" t="str">
            <v>PISO TÉCNICO</v>
          </cell>
          <cell r="Q4017" t="str">
            <v xml:space="preserve">PROPIO </v>
          </cell>
          <cell r="R4017" t="str">
            <v>TEMPERATURA Y HUMEDAD RELATIVA</v>
          </cell>
          <cell r="S4017" t="str">
            <v>-20°C - 85°C / 0 a 100°C</v>
          </cell>
          <cell r="T4017"/>
          <cell r="U4017"/>
          <cell r="V4017">
            <v>12</v>
          </cell>
          <cell r="W4017"/>
          <cell r="X4017"/>
          <cell r="Y4017" t="str">
            <v xml:space="preserve"> </v>
          </cell>
          <cell r="Z4017" t="str">
            <v xml:space="preserve"> </v>
          </cell>
          <cell r="AA4017"/>
          <cell r="AB4017"/>
          <cell r="AC4017"/>
          <cell r="AD4017" t="str">
            <v xml:space="preserve"> </v>
          </cell>
          <cell r="AE4017">
            <v>45623</v>
          </cell>
          <cell r="AF4017">
            <v>-145</v>
          </cell>
          <cell r="AG4017"/>
          <cell r="AH4017"/>
          <cell r="AI4017">
            <v>45257</v>
          </cell>
          <cell r="AJ4017" t="str">
            <v xml:space="preserve"> </v>
          </cell>
          <cell r="AK4017" t="str">
            <v xml:space="preserve"> </v>
          </cell>
          <cell r="AL4017"/>
          <cell r="AM4017"/>
          <cell r="AN4017"/>
          <cell r="AO4017"/>
          <cell r="AP4017" t="str">
            <v xml:space="preserve"> </v>
          </cell>
          <cell r="AQ4017" t="str">
            <v xml:space="preserve"> </v>
          </cell>
          <cell r="AR4017"/>
          <cell r="AS4017"/>
          <cell r="AT4017"/>
          <cell r="AU4017"/>
        </row>
        <row r="4018">
          <cell r="B4018" t="str">
            <v>BIO-126/AL-115</v>
          </cell>
          <cell r="C4018" t="str">
            <v>BIO-126-AL-115</v>
          </cell>
          <cell r="D4018" t="str">
            <v>NO DISPONIBLE</v>
          </cell>
          <cell r="E4018" t="str">
            <v>NO DISPONIBLE</v>
          </cell>
          <cell r="F4018" t="str">
            <v>ACTIVO</v>
          </cell>
          <cell r="G4018" t="str">
            <v>NO APLICA</v>
          </cell>
          <cell r="H4018" t="str">
            <v>TERMOHIGRÓMETRO</v>
          </cell>
          <cell r="I4018" t="str">
            <v>NO APLICA</v>
          </cell>
          <cell r="J4018" t="str">
            <v>ETI</v>
          </cell>
          <cell r="K4018" t="str">
            <v>THERMADATA HTD</v>
          </cell>
          <cell r="L4018" t="str">
            <v>D12100616</v>
          </cell>
          <cell r="M4018" t="str">
            <v>INSTRUMENTOS DE MEDICIÓN</v>
          </cell>
          <cell r="N4018" t="str">
            <v>DP</v>
          </cell>
          <cell r="O4018" t="str">
            <v>BIO - BIOTERIO</v>
          </cell>
          <cell r="P4018" t="str">
            <v>PISO TÉCNICO</v>
          </cell>
          <cell r="Q4018" t="str">
            <v xml:space="preserve">PROPIO </v>
          </cell>
          <cell r="R4018" t="str">
            <v>TEMPERATURA Y HUMEDAD RELATIVA</v>
          </cell>
          <cell r="S4018" t="str">
            <v>-20°C - 85°C / 0 a 100°C</v>
          </cell>
          <cell r="T4018"/>
          <cell r="U4018"/>
          <cell r="V4018">
            <v>12</v>
          </cell>
          <cell r="W4018"/>
          <cell r="X4018"/>
          <cell r="Y4018" t="str">
            <v xml:space="preserve"> </v>
          </cell>
          <cell r="Z4018" t="str">
            <v xml:space="preserve"> </v>
          </cell>
          <cell r="AA4018"/>
          <cell r="AB4018"/>
          <cell r="AC4018"/>
          <cell r="AD4018" t="str">
            <v xml:space="preserve"> </v>
          </cell>
          <cell r="AE4018">
            <v>45623</v>
          </cell>
          <cell r="AF4018">
            <v>-145</v>
          </cell>
          <cell r="AG4018"/>
          <cell r="AH4018"/>
          <cell r="AI4018">
            <v>45257</v>
          </cell>
          <cell r="AJ4018" t="str">
            <v xml:space="preserve"> </v>
          </cell>
          <cell r="AK4018" t="str">
            <v xml:space="preserve"> </v>
          </cell>
          <cell r="AL4018"/>
          <cell r="AM4018"/>
          <cell r="AN4018"/>
          <cell r="AO4018"/>
          <cell r="AP4018" t="str">
            <v xml:space="preserve"> </v>
          </cell>
          <cell r="AQ4018" t="str">
            <v xml:space="preserve"> </v>
          </cell>
          <cell r="AR4018"/>
          <cell r="AS4018"/>
          <cell r="AT4018"/>
          <cell r="AU4018"/>
        </row>
        <row r="4019">
          <cell r="B4019" t="str">
            <v>BIO-127/AL-116</v>
          </cell>
          <cell r="C4019" t="str">
            <v>BIO-127-AL-116</v>
          </cell>
          <cell r="D4019" t="str">
            <v>NO DISPONIBLE</v>
          </cell>
          <cell r="E4019" t="str">
            <v>NO DISPONIBLE</v>
          </cell>
          <cell r="F4019" t="str">
            <v>ACTIVO</v>
          </cell>
          <cell r="G4019" t="str">
            <v>NO APLICA</v>
          </cell>
          <cell r="H4019" t="str">
            <v>TERMOHIGRÓMETRO</v>
          </cell>
          <cell r="I4019" t="str">
            <v>NO APLICA</v>
          </cell>
          <cell r="J4019" t="str">
            <v>ETI</v>
          </cell>
          <cell r="K4019" t="str">
            <v>THERMADATA HTD</v>
          </cell>
          <cell r="L4019" t="str">
            <v>D11440747</v>
          </cell>
          <cell r="M4019" t="str">
            <v>INSTRUMENTOS DE MEDICIÓN</v>
          </cell>
          <cell r="N4019" t="str">
            <v>DP</v>
          </cell>
          <cell r="O4019" t="str">
            <v>BIO - BIOTERIO</v>
          </cell>
          <cell r="P4019" t="str">
            <v>PISO TÉCNICO</v>
          </cell>
          <cell r="Q4019" t="str">
            <v xml:space="preserve">PROPIO </v>
          </cell>
          <cell r="R4019" t="str">
            <v>TEMPERATURA Y HUMEDAD RELATIVA</v>
          </cell>
          <cell r="S4019" t="str">
            <v>-20°C - 85°C / 0 a 100°C</v>
          </cell>
          <cell r="T4019"/>
          <cell r="U4019"/>
          <cell r="V4019">
            <v>12</v>
          </cell>
          <cell r="W4019"/>
          <cell r="X4019"/>
          <cell r="Y4019" t="str">
            <v xml:space="preserve"> </v>
          </cell>
          <cell r="Z4019" t="str">
            <v xml:space="preserve"> </v>
          </cell>
          <cell r="AA4019"/>
          <cell r="AB4019"/>
          <cell r="AC4019"/>
          <cell r="AD4019" t="str">
            <v xml:space="preserve"> </v>
          </cell>
          <cell r="AE4019">
            <v>45623</v>
          </cell>
          <cell r="AF4019">
            <v>-145</v>
          </cell>
          <cell r="AG4019"/>
          <cell r="AH4019"/>
          <cell r="AI4019">
            <v>45257</v>
          </cell>
          <cell r="AJ4019" t="str">
            <v xml:space="preserve"> </v>
          </cell>
          <cell r="AK4019" t="str">
            <v xml:space="preserve"> </v>
          </cell>
          <cell r="AL4019"/>
          <cell r="AM4019"/>
          <cell r="AN4019"/>
          <cell r="AO4019"/>
          <cell r="AP4019" t="str">
            <v xml:space="preserve"> </v>
          </cell>
          <cell r="AQ4019" t="str">
            <v xml:space="preserve"> </v>
          </cell>
          <cell r="AR4019"/>
          <cell r="AS4019"/>
          <cell r="AT4019"/>
          <cell r="AU4019"/>
        </row>
        <row r="4020">
          <cell r="B4020" t="str">
            <v>BIO-128/AL-117</v>
          </cell>
          <cell r="C4020" t="str">
            <v>BIO-128-AL-117</v>
          </cell>
          <cell r="D4020" t="str">
            <v>NO DISPONIBLE</v>
          </cell>
          <cell r="E4020" t="str">
            <v>NO DISPONIBLE</v>
          </cell>
          <cell r="F4020" t="str">
            <v>ACTIVO</v>
          </cell>
          <cell r="G4020" t="str">
            <v>NO APLICA</v>
          </cell>
          <cell r="H4020" t="str">
            <v>TERMOHIGRÓMETRO</v>
          </cell>
          <cell r="I4020" t="str">
            <v>NO APLICA</v>
          </cell>
          <cell r="J4020" t="str">
            <v>ETI</v>
          </cell>
          <cell r="K4020" t="str">
            <v>THERMADATA HTD</v>
          </cell>
          <cell r="L4020" t="str">
            <v>D12200006</v>
          </cell>
          <cell r="M4020" t="str">
            <v>INSTRUMENTOS DE MEDICIÓN</v>
          </cell>
          <cell r="N4020" t="str">
            <v>DP</v>
          </cell>
          <cell r="O4020" t="str">
            <v>BIO - BIOTERIO</v>
          </cell>
          <cell r="P4020" t="str">
            <v>PISO TÉCNICO</v>
          </cell>
          <cell r="Q4020" t="str">
            <v xml:space="preserve">PROPIO </v>
          </cell>
          <cell r="R4020" t="str">
            <v>TEMPERATURA Y HUMEDAD RELATIVA</v>
          </cell>
          <cell r="S4020" t="str">
            <v>-20°C - 85°C / 0 a 100°C</v>
          </cell>
          <cell r="T4020"/>
          <cell r="U4020"/>
          <cell r="V4020">
            <v>12</v>
          </cell>
          <cell r="W4020"/>
          <cell r="X4020"/>
          <cell r="Y4020" t="str">
            <v xml:space="preserve"> </v>
          </cell>
          <cell r="Z4020" t="str">
            <v xml:space="preserve"> </v>
          </cell>
          <cell r="AA4020"/>
          <cell r="AB4020"/>
          <cell r="AC4020"/>
          <cell r="AD4020" t="str">
            <v xml:space="preserve"> </v>
          </cell>
          <cell r="AE4020">
            <v>45623</v>
          </cell>
          <cell r="AF4020">
            <v>-145</v>
          </cell>
          <cell r="AG4020"/>
          <cell r="AH4020"/>
          <cell r="AI4020">
            <v>45257</v>
          </cell>
          <cell r="AJ4020" t="str">
            <v xml:space="preserve"> </v>
          </cell>
          <cell r="AK4020" t="str">
            <v xml:space="preserve"> </v>
          </cell>
          <cell r="AL4020"/>
          <cell r="AM4020"/>
          <cell r="AN4020"/>
          <cell r="AO4020"/>
          <cell r="AP4020" t="str">
            <v xml:space="preserve"> </v>
          </cell>
          <cell r="AQ4020" t="str">
            <v xml:space="preserve"> </v>
          </cell>
          <cell r="AR4020"/>
          <cell r="AS4020"/>
          <cell r="AT4020"/>
          <cell r="AU4020"/>
        </row>
        <row r="4021">
          <cell r="B4021" t="str">
            <v>BIO-133/AL-122</v>
          </cell>
          <cell r="C4021" t="str">
            <v>BIO-133-AL-122</v>
          </cell>
          <cell r="D4021" t="str">
            <v>NO DISPONIBLE</v>
          </cell>
          <cell r="E4021" t="str">
            <v>NO DISPONIBLE</v>
          </cell>
          <cell r="F4021" t="str">
            <v>INACTIVO</v>
          </cell>
          <cell r="G4021" t="str">
            <v>NO APLICA</v>
          </cell>
          <cell r="H4021" t="str">
            <v>TERMOHIGRÓMETRO</v>
          </cell>
          <cell r="I4021" t="str">
            <v>NO APLICA</v>
          </cell>
          <cell r="J4021" t="str">
            <v>ETI</v>
          </cell>
          <cell r="K4021" t="str">
            <v>THERMADATA HTD</v>
          </cell>
          <cell r="L4021" t="str">
            <v>D12100636</v>
          </cell>
          <cell r="M4021" t="str">
            <v>INSTRUMENTOS DE MEDICIÓN</v>
          </cell>
          <cell r="N4021" t="str">
            <v>DP</v>
          </cell>
          <cell r="O4021" t="str">
            <v>BIO - BIOTERIO</v>
          </cell>
          <cell r="P4021" t="str">
            <v>PISO TÉCNICO</v>
          </cell>
          <cell r="Q4021" t="str">
            <v xml:space="preserve">PROPIO </v>
          </cell>
          <cell r="R4021" t="str">
            <v>TEMPERATURA Y HUMEDAD RELATIVA</v>
          </cell>
          <cell r="S4021" t="str">
            <v>-20°C - 85°C / 0 a 100°C</v>
          </cell>
          <cell r="T4021"/>
          <cell r="U4021"/>
          <cell r="V4021">
            <v>12</v>
          </cell>
          <cell r="W4021"/>
          <cell r="X4021"/>
          <cell r="Y4021" t="str">
            <v xml:space="preserve"> </v>
          </cell>
          <cell r="Z4021" t="str">
            <v xml:space="preserve">  </v>
          </cell>
          <cell r="AA4021"/>
          <cell r="AB4021"/>
          <cell r="AC4021"/>
          <cell r="AD4021" t="str">
            <v xml:space="preserve"> </v>
          </cell>
          <cell r="AE4021" t="str">
            <v xml:space="preserve"> </v>
          </cell>
          <cell r="AF4021" t="str">
            <v xml:space="preserve"> </v>
          </cell>
          <cell r="AG4021"/>
          <cell r="AH4021"/>
          <cell r="AI4021">
            <v>44886</v>
          </cell>
          <cell r="AJ4021" t="str">
            <v xml:space="preserve"> </v>
          </cell>
          <cell r="AK4021" t="str">
            <v xml:space="preserve"> </v>
          </cell>
          <cell r="AL4021"/>
          <cell r="AM4021"/>
          <cell r="AN4021"/>
          <cell r="AO4021"/>
          <cell r="AP4021" t="str">
            <v xml:space="preserve"> </v>
          </cell>
          <cell r="AQ4021" t="str">
            <v xml:space="preserve"> </v>
          </cell>
          <cell r="AR4021"/>
          <cell r="AS4021"/>
          <cell r="AT4021"/>
          <cell r="AU4021"/>
        </row>
        <row r="4022">
          <cell r="B4022" t="str">
            <v>DRSP-001</v>
          </cell>
          <cell r="C4022" t="str">
            <v>DRSP-001</v>
          </cell>
          <cell r="D4022">
            <v>43388</v>
          </cell>
          <cell r="E4022">
            <v>43753</v>
          </cell>
          <cell r="F4022" t="str">
            <v>ACTIVO</v>
          </cell>
          <cell r="G4022" t="str">
            <v>NO APLICA</v>
          </cell>
          <cell r="H4022" t="str">
            <v xml:space="preserve">TERMOHIGRÓMETRO </v>
          </cell>
          <cell r="I4022" t="str">
            <v>NO DISPONIBLE</v>
          </cell>
          <cell r="J4022" t="str">
            <v>AMPROBE</v>
          </cell>
          <cell r="K4022" t="str">
            <v>TR300</v>
          </cell>
          <cell r="L4022">
            <v>18050016</v>
          </cell>
          <cell r="M4022" t="str">
            <v>INSTRUMENTOS DE MEDICIÓN</v>
          </cell>
          <cell r="N4022" t="str">
            <v>SG</v>
          </cell>
          <cell r="O4022" t="str">
            <v>GELP - GRUPO EQUIPOS DE LABORATORIO Y PRODUCCIÓN</v>
          </cell>
          <cell r="P4022" t="str">
            <v>DRSP</v>
          </cell>
          <cell r="Q4022" t="str">
            <v>PROPIO</v>
          </cell>
          <cell r="R4022" t="str">
            <v>TEMPERATURA Y HUMEDAD</v>
          </cell>
          <cell r="S4022" t="str">
            <v>Calibración en los puntos de 15 °C, 25 °C y 30 °C
Humedad en 30 %HR, 50 %H y 70 % HR</v>
          </cell>
          <cell r="T4022"/>
          <cell r="U4022"/>
          <cell r="V4022">
            <v>24</v>
          </cell>
          <cell r="W4022"/>
          <cell r="X4022"/>
          <cell r="Y4022" t="str">
            <v xml:space="preserve"> </v>
          </cell>
          <cell r="Z4022" t="str">
            <v xml:space="preserve">  </v>
          </cell>
          <cell r="AA4022"/>
          <cell r="AB4022"/>
          <cell r="AC4022"/>
          <cell r="AD4022"/>
          <cell r="AE4022">
            <v>45578</v>
          </cell>
          <cell r="AF4022">
            <v>-190</v>
          </cell>
          <cell r="AG4022"/>
          <cell r="AH4022"/>
          <cell r="AI4022">
            <v>44847</v>
          </cell>
          <cell r="AJ4022" t="str">
            <v xml:space="preserve"> </v>
          </cell>
          <cell r="AK4022" t="str">
            <v xml:space="preserve"> </v>
          </cell>
          <cell r="AL4022"/>
          <cell r="AM4022"/>
          <cell r="AN4022"/>
          <cell r="AO4022"/>
          <cell r="AP4022" t="str">
            <v xml:space="preserve"> </v>
          </cell>
          <cell r="AQ4022" t="str">
            <v xml:space="preserve"> </v>
          </cell>
          <cell r="AR4022"/>
          <cell r="AS4022"/>
          <cell r="AT4022"/>
          <cell r="AU4022"/>
        </row>
        <row r="4023">
          <cell r="B4023" t="str">
            <v>GBS-005</v>
          </cell>
          <cell r="C4023" t="str">
            <v>GBS-005</v>
          </cell>
          <cell r="D4023" t="str">
            <v>NO DISPONIBLE</v>
          </cell>
          <cell r="E4023" t="str">
            <v>NO DISPONIBLE</v>
          </cell>
          <cell r="F4023" t="str">
            <v>ACTIVO</v>
          </cell>
          <cell r="G4023" t="str">
            <v>NO APLICA</v>
          </cell>
          <cell r="H4023" t="str">
            <v>TERMÓMETRO DE LÍQUIDO DE VIDRIO</v>
          </cell>
          <cell r="I4023" t="str">
            <v>NO APLICA</v>
          </cell>
          <cell r="J4023" t="str">
            <v>ALLA FRANCE</v>
          </cell>
          <cell r="K4023" t="str">
            <v>NO APLICA</v>
          </cell>
          <cell r="L4023" t="str">
            <v>NO APLICA</v>
          </cell>
          <cell r="M4023" t="str">
            <v>INSTRUMENTOS DE MEDICIÓN</v>
          </cell>
          <cell r="N4023" t="str">
            <v>DRSP</v>
          </cell>
          <cell r="O4023" t="str">
            <v>GBS - RED NACIONAL BANCO DE SANGRE</v>
          </cell>
          <cell r="P4023" t="str">
            <v>INMUNOSEROLOGÍA</v>
          </cell>
          <cell r="Q4023" t="str">
            <v>PROPIO</v>
          </cell>
          <cell r="R4023" t="str">
            <v>TEMPERATURA</v>
          </cell>
          <cell r="S4023" t="str">
            <v>Rango de MEDICIÓN -20ºC A 110ºC
Puntos de calibración (-20,8,37) °C</v>
          </cell>
          <cell r="T4023"/>
          <cell r="U4023"/>
          <cell r="V4023">
            <v>24</v>
          </cell>
          <cell r="W4023"/>
          <cell r="X4023"/>
          <cell r="Y4023" t="str">
            <v xml:space="preserve"> </v>
          </cell>
          <cell r="Z4023" t="str">
            <v xml:space="preserve">  </v>
          </cell>
          <cell r="AA4023"/>
          <cell r="AB4023"/>
          <cell r="AC4023"/>
          <cell r="AD4023"/>
          <cell r="AE4023">
            <v>45568</v>
          </cell>
          <cell r="AF4023">
            <v>-200</v>
          </cell>
          <cell r="AG4023"/>
          <cell r="AH4023"/>
          <cell r="AI4023">
            <v>44837</v>
          </cell>
          <cell r="AJ4023" t="str">
            <v xml:space="preserve"> </v>
          </cell>
          <cell r="AK4023" t="str">
            <v xml:space="preserve"> </v>
          </cell>
          <cell r="AL4023"/>
          <cell r="AM4023"/>
          <cell r="AN4023"/>
          <cell r="AO4023"/>
          <cell r="AP4023" t="str">
            <v xml:space="preserve"> </v>
          </cell>
          <cell r="AQ4023" t="str">
            <v xml:space="preserve"> </v>
          </cell>
          <cell r="AR4023"/>
          <cell r="AS4023"/>
          <cell r="AT4023"/>
          <cell r="AU4023"/>
        </row>
        <row r="4024">
          <cell r="B4024" t="str">
            <v>GBS-006</v>
          </cell>
          <cell r="C4024" t="str">
            <v>GBS-006</v>
          </cell>
          <cell r="D4024" t="str">
            <v>NO DISPONIBLE</v>
          </cell>
          <cell r="E4024" t="str">
            <v>NO DISPONIBLE</v>
          </cell>
          <cell r="F4024" t="str">
            <v>BAJA</v>
          </cell>
          <cell r="G4024" t="str">
            <v>NO APLICA</v>
          </cell>
          <cell r="H4024" t="str">
            <v>TERMÓMETRO DE LÍQUIDO DE VIDRIO</v>
          </cell>
          <cell r="I4024" t="str">
            <v>NO APLICA</v>
          </cell>
          <cell r="J4024" t="str">
            <v>ALLA FRANCE</v>
          </cell>
          <cell r="K4024" t="str">
            <v>NO APLICA</v>
          </cell>
          <cell r="L4024" t="str">
            <v>NO APLICA</v>
          </cell>
          <cell r="M4024" t="str">
            <v>INSTRUMENTOS DE MEDICIÓN</v>
          </cell>
          <cell r="N4024" t="str">
            <v>DRSP</v>
          </cell>
          <cell r="O4024" t="str">
            <v>GBS - RED NACIONAL BANCO DE SANGRE</v>
          </cell>
          <cell r="P4024" t="str">
            <v>INMUNOSEROLOGÍA</v>
          </cell>
          <cell r="Q4024" t="str">
            <v>PROPIO</v>
          </cell>
          <cell r="R4024" t="str">
            <v>TEMPERATURA</v>
          </cell>
          <cell r="S4024" t="str">
            <v>.-20ºC A 110ºC
Puntos de calibración: (-20º, 8, 37) °C</v>
          </cell>
          <cell r="T4024"/>
          <cell r="U4024"/>
          <cell r="V4024">
            <v>24</v>
          </cell>
          <cell r="W4024"/>
          <cell r="X4024"/>
          <cell r="Y4024" t="str">
            <v xml:space="preserve"> </v>
          </cell>
          <cell r="Z4024" t="str">
            <v xml:space="preserve">  </v>
          </cell>
          <cell r="AA4024"/>
          <cell r="AB4024"/>
          <cell r="AC4024"/>
          <cell r="AD4024"/>
          <cell r="AE4024" t="str">
            <v xml:space="preserve"> </v>
          </cell>
          <cell r="AF4024" t="str">
            <v xml:space="preserve"> </v>
          </cell>
          <cell r="AG4024"/>
          <cell r="AH4024"/>
          <cell r="AI4024">
            <v>44820</v>
          </cell>
          <cell r="AJ4024" t="str">
            <v xml:space="preserve"> </v>
          </cell>
          <cell r="AK4024" t="str">
            <v xml:space="preserve"> </v>
          </cell>
          <cell r="AL4024"/>
          <cell r="AM4024"/>
          <cell r="AN4024"/>
          <cell r="AO4024"/>
          <cell r="AP4024" t="str">
            <v xml:space="preserve"> </v>
          </cell>
          <cell r="AQ4024" t="str">
            <v xml:space="preserve"> </v>
          </cell>
          <cell r="AR4024"/>
          <cell r="AS4024"/>
          <cell r="AT4024"/>
          <cell r="AU4024"/>
        </row>
        <row r="4025">
          <cell r="B4025" t="str">
            <v>GBS-007</v>
          </cell>
          <cell r="C4025" t="str">
            <v>GBS-007</v>
          </cell>
          <cell r="D4025">
            <v>41579</v>
          </cell>
          <cell r="E4025" t="str">
            <v>NO DISPONIBLE</v>
          </cell>
          <cell r="F4025" t="str">
            <v>BAJA</v>
          </cell>
          <cell r="G4025" t="str">
            <v>NO APLICA</v>
          </cell>
          <cell r="H4025" t="str">
            <v>TERMOHIGRÓMETRO</v>
          </cell>
          <cell r="I4025" t="str">
            <v>NO APLICA</v>
          </cell>
          <cell r="J4025" t="str">
            <v>EXTECH INSTRUMENTS</v>
          </cell>
          <cell r="K4025" t="str">
            <v>445815</v>
          </cell>
          <cell r="L4025">
            <v>813</v>
          </cell>
          <cell r="M4025" t="str">
            <v>INSTRUMENTOS DE MEDICIÓN</v>
          </cell>
          <cell r="N4025" t="str">
            <v>DRSP</v>
          </cell>
          <cell r="O4025" t="str">
            <v>GBS - RED NACIONAL BANCO DE SANGRE</v>
          </cell>
          <cell r="P4025" t="str">
            <v>CUARTO DE REFRIGERACION</v>
          </cell>
          <cell r="Q4025" t="str">
            <v>PROPIO</v>
          </cell>
          <cell r="R4025" t="str">
            <v>TEMPERATURA Y HUMEDAD</v>
          </cell>
          <cell r="S4025" t="str">
            <v>TEMPERATURA: -10ºc A 60ºC   HUMEDAD: 10% A 99%
PUNTOS DE CALIBRACIÓN: Temperatura (10,20,30) °C y humedad (20,40,80) %hr</v>
          </cell>
          <cell r="T4025"/>
          <cell r="U4025"/>
          <cell r="V4025">
            <v>18</v>
          </cell>
          <cell r="W4025"/>
          <cell r="X4025"/>
          <cell r="Y4025" t="str">
            <v xml:space="preserve"> </v>
          </cell>
          <cell r="Z4025" t="str">
            <v xml:space="preserve">  </v>
          </cell>
          <cell r="AA4025"/>
          <cell r="AB4025"/>
          <cell r="AC4025"/>
          <cell r="AD4025"/>
          <cell r="AE4025" t="str">
            <v xml:space="preserve"> </v>
          </cell>
          <cell r="AF4025" t="str">
            <v xml:space="preserve"> </v>
          </cell>
          <cell r="AG4025" t="str">
            <v>Jun</v>
          </cell>
          <cell r="AH4025" t="str">
            <v>R</v>
          </cell>
          <cell r="AI4025">
            <v>45469</v>
          </cell>
          <cell r="AJ4025" t="str">
            <v xml:space="preserve"> </v>
          </cell>
          <cell r="AK4025" t="str">
            <v xml:space="preserve"> </v>
          </cell>
          <cell r="AL4025"/>
          <cell r="AM4025"/>
          <cell r="AN4025"/>
          <cell r="AO4025"/>
          <cell r="AP4025" t="str">
            <v xml:space="preserve"> </v>
          </cell>
          <cell r="AQ4025" t="str">
            <v xml:space="preserve"> </v>
          </cell>
          <cell r="AR4025"/>
          <cell r="AS4025"/>
          <cell r="AT4025"/>
          <cell r="AU4025"/>
        </row>
        <row r="4026">
          <cell r="B4026" t="str">
            <v>GBS-009</v>
          </cell>
          <cell r="C4026" t="str">
            <v>GBS-009</v>
          </cell>
          <cell r="D4026">
            <v>41579</v>
          </cell>
          <cell r="E4026" t="str">
            <v>NO DISPONIBLE</v>
          </cell>
          <cell r="F4026" t="str">
            <v>BAJA</v>
          </cell>
          <cell r="G4026" t="str">
            <v>NO APLICA</v>
          </cell>
          <cell r="H4026" t="str">
            <v>TERMOHIGRÓMETRO</v>
          </cell>
          <cell r="I4026" t="str">
            <v>NO APLICA</v>
          </cell>
          <cell r="J4026" t="str">
            <v>EXTECH INSTRUMENTS</v>
          </cell>
          <cell r="K4026">
            <v>445815</v>
          </cell>
          <cell r="L4026" t="str">
            <v>´0813</v>
          </cell>
          <cell r="M4026" t="str">
            <v>INSTRUMENTOS DE MEDICIÓN</v>
          </cell>
          <cell r="N4026" t="str">
            <v>DRSP</v>
          </cell>
          <cell r="O4026" t="str">
            <v>GBS - RED NACIONAL BANCO DE SANGRE</v>
          </cell>
          <cell r="P4026" t="str">
            <v>CENTRIFUGACIÓN Y SUSTANCIAS QUÍMICAS</v>
          </cell>
          <cell r="Q4026" t="str">
            <v>PROPIO</v>
          </cell>
          <cell r="R4026" t="str">
            <v>TEMPERATURA Y HUMEDAD</v>
          </cell>
          <cell r="S4026" t="str">
            <v>TEMPERATURA: -10ºc A 60ºC   HUMEDAD: 10% A 99%
PUNTOS DE CALIBRACIÓN: Temperatura (15,20,25) °C y humedad (40,55,75) %hr</v>
          </cell>
          <cell r="T4026"/>
          <cell r="U4026"/>
          <cell r="V4026">
            <v>18</v>
          </cell>
          <cell r="W4026"/>
          <cell r="X4026"/>
          <cell r="Y4026" t="str">
            <v xml:space="preserve"> </v>
          </cell>
          <cell r="Z4026" t="str">
            <v xml:space="preserve">  </v>
          </cell>
          <cell r="AA4026"/>
          <cell r="AB4026"/>
          <cell r="AC4026"/>
          <cell r="AD4026"/>
          <cell r="AE4026" t="str">
            <v xml:space="preserve"> </v>
          </cell>
          <cell r="AF4026" t="str">
            <v xml:space="preserve"> </v>
          </cell>
          <cell r="AG4026"/>
          <cell r="AH4026"/>
          <cell r="AI4026">
            <v>45246</v>
          </cell>
          <cell r="AJ4026" t="str">
            <v xml:space="preserve"> </v>
          </cell>
          <cell r="AK4026" t="str">
            <v xml:space="preserve"> </v>
          </cell>
          <cell r="AL4026"/>
          <cell r="AM4026"/>
          <cell r="AN4026"/>
          <cell r="AO4026"/>
          <cell r="AP4026" t="str">
            <v xml:space="preserve"> </v>
          </cell>
          <cell r="AQ4026" t="str">
            <v xml:space="preserve"> </v>
          </cell>
          <cell r="AR4026"/>
          <cell r="AS4026"/>
          <cell r="AT4026"/>
          <cell r="AU4026"/>
        </row>
        <row r="4027">
          <cell r="B4027" t="str">
            <v>GBS-010</v>
          </cell>
          <cell r="C4027" t="str">
            <v>GBS-010</v>
          </cell>
          <cell r="D4027">
            <v>41950</v>
          </cell>
          <cell r="E4027" t="str">
            <v>NO DISPONIBLE</v>
          </cell>
          <cell r="F4027" t="str">
            <v>ACTIVO</v>
          </cell>
          <cell r="G4027" t="str">
            <v>NO APLICA</v>
          </cell>
          <cell r="H4027" t="str">
            <v>TERMÓMETRO</v>
          </cell>
          <cell r="I4027" t="str">
            <v>NO APLICA</v>
          </cell>
          <cell r="J4027" t="str">
            <v>CONTROL COMPANY</v>
          </cell>
          <cell r="K4027" t="str">
            <v>94460-82</v>
          </cell>
          <cell r="L4027">
            <v>140579446</v>
          </cell>
          <cell r="M4027" t="str">
            <v>INSTRUMENTOS DE MEDICIÓN</v>
          </cell>
          <cell r="N4027" t="str">
            <v>DRSP</v>
          </cell>
          <cell r="O4027" t="str">
            <v>GBS - RED NACIONAL BANCO DE SANGRE</v>
          </cell>
          <cell r="P4027" t="str">
            <v>CUARTO DE REFRIGERACION</v>
          </cell>
          <cell r="Q4027" t="str">
            <v>PROPIO</v>
          </cell>
          <cell r="R4027" t="str">
            <v>TEMPERATURA</v>
          </cell>
          <cell r="S4027" t="str">
            <v>-50ºc A 70ºC</v>
          </cell>
          <cell r="T4027"/>
          <cell r="U4027"/>
          <cell r="V4027">
            <v>18</v>
          </cell>
          <cell r="W4027"/>
          <cell r="X4027"/>
          <cell r="Y4027" t="str">
            <v xml:space="preserve"> </v>
          </cell>
          <cell r="Z4027" t="str">
            <v xml:space="preserve">  </v>
          </cell>
          <cell r="AA4027"/>
          <cell r="AB4027"/>
          <cell r="AC4027"/>
          <cell r="AD4027"/>
          <cell r="AE4027">
            <v>45787</v>
          </cell>
          <cell r="AF4027">
            <v>19</v>
          </cell>
          <cell r="AG4027"/>
          <cell r="AH4027"/>
          <cell r="AI4027">
            <v>45240</v>
          </cell>
          <cell r="AJ4027" t="str">
            <v xml:space="preserve"> </v>
          </cell>
          <cell r="AK4027" t="str">
            <v xml:space="preserve"> </v>
          </cell>
          <cell r="AL4027"/>
          <cell r="AM4027"/>
          <cell r="AN4027"/>
          <cell r="AO4027"/>
          <cell r="AP4027" t="str">
            <v xml:space="preserve"> </v>
          </cell>
          <cell r="AQ4027" t="str">
            <v xml:space="preserve"> </v>
          </cell>
          <cell r="AR4027"/>
          <cell r="AS4027"/>
          <cell r="AT4027"/>
          <cell r="AU4027"/>
        </row>
        <row r="4028">
          <cell r="B4028" t="str">
            <v>GBS-011</v>
          </cell>
          <cell r="C4028" t="str">
            <v>GBS-011</v>
          </cell>
          <cell r="D4028">
            <v>41950</v>
          </cell>
          <cell r="E4028" t="str">
            <v>NO DISPONIBLE</v>
          </cell>
          <cell r="F4028" t="str">
            <v>ACTIVO</v>
          </cell>
          <cell r="G4028" t="str">
            <v>NO APLICA</v>
          </cell>
          <cell r="H4028" t="str">
            <v>TERMÓMETRO</v>
          </cell>
          <cell r="I4028" t="str">
            <v>NO APLICA</v>
          </cell>
          <cell r="J4028" t="str">
            <v>CONTROL COMPANY</v>
          </cell>
          <cell r="K4028" t="str">
            <v>94460-82</v>
          </cell>
          <cell r="L4028">
            <v>140579449</v>
          </cell>
          <cell r="M4028" t="str">
            <v>INSTRUMENTOS DE MEDICIÓN</v>
          </cell>
          <cell r="N4028" t="str">
            <v>DRSP</v>
          </cell>
          <cell r="O4028" t="str">
            <v>GBS - RED NACIONAL BANCO DE SANGRE</v>
          </cell>
          <cell r="P4028" t="str">
            <v>INMUNOSEROLOGÍA</v>
          </cell>
          <cell r="Q4028" t="str">
            <v>PROPIO</v>
          </cell>
          <cell r="R4028" t="str">
            <v>TEMPERATURA</v>
          </cell>
          <cell r="S4028" t="str">
            <v>-50ºc A 70ºC</v>
          </cell>
          <cell r="T4028"/>
          <cell r="U4028"/>
          <cell r="V4028">
            <v>18</v>
          </cell>
          <cell r="W4028"/>
          <cell r="X4028"/>
          <cell r="Y4028" t="str">
            <v xml:space="preserve"> </v>
          </cell>
          <cell r="Z4028" t="str">
            <v xml:space="preserve">  </v>
          </cell>
          <cell r="AA4028"/>
          <cell r="AB4028"/>
          <cell r="AC4028"/>
          <cell r="AD4028"/>
          <cell r="AE4028">
            <v>45786</v>
          </cell>
          <cell r="AF4028">
            <v>18</v>
          </cell>
          <cell r="AG4028"/>
          <cell r="AH4028"/>
          <cell r="AI4028">
            <v>45239</v>
          </cell>
          <cell r="AJ4028" t="str">
            <v xml:space="preserve"> </v>
          </cell>
          <cell r="AK4028" t="str">
            <v xml:space="preserve"> </v>
          </cell>
          <cell r="AL4028"/>
          <cell r="AM4028"/>
          <cell r="AN4028"/>
          <cell r="AO4028"/>
          <cell r="AP4028" t="str">
            <v xml:space="preserve"> </v>
          </cell>
          <cell r="AQ4028" t="str">
            <v xml:space="preserve"> </v>
          </cell>
          <cell r="AR4028"/>
          <cell r="AS4028"/>
          <cell r="AT4028"/>
          <cell r="AU4028"/>
        </row>
        <row r="4029">
          <cell r="B4029" t="str">
            <v>GBS-012</v>
          </cell>
          <cell r="C4029" t="str">
            <v>GBS-012</v>
          </cell>
          <cell r="D4029">
            <v>41950</v>
          </cell>
          <cell r="E4029" t="str">
            <v>NO DISPONIBLE</v>
          </cell>
          <cell r="F4029" t="str">
            <v>ACTIVO</v>
          </cell>
          <cell r="G4029" t="str">
            <v>NO APLICA</v>
          </cell>
          <cell r="H4029" t="str">
            <v>TERMÓMETRO</v>
          </cell>
          <cell r="I4029" t="str">
            <v>NO APLICA</v>
          </cell>
          <cell r="J4029" t="str">
            <v>CONTROL COMPANY</v>
          </cell>
          <cell r="K4029" t="str">
            <v>94460-82</v>
          </cell>
          <cell r="L4029">
            <v>140579450</v>
          </cell>
          <cell r="M4029" t="str">
            <v>INSTRUMENTOS DE MEDICIÓN</v>
          </cell>
          <cell r="N4029" t="str">
            <v>DRSP</v>
          </cell>
          <cell r="O4029" t="str">
            <v>GBS - RED NACIONAL BANCO DE SANGRE</v>
          </cell>
          <cell r="P4029" t="str">
            <v>INMUNOSEROLOGÍA</v>
          </cell>
          <cell r="Q4029" t="str">
            <v>PROPIO</v>
          </cell>
          <cell r="R4029" t="str">
            <v>TEMPERATURA</v>
          </cell>
          <cell r="S4029" t="str">
            <v>Rango de MEDICIÓN: '-50ºc A 70ºC
Rango de calibración: 8ºC A 37ºC</v>
          </cell>
          <cell r="T4029"/>
          <cell r="U4029"/>
          <cell r="V4029">
            <v>18</v>
          </cell>
          <cell r="W4029"/>
          <cell r="X4029"/>
          <cell r="Y4029" t="str">
            <v xml:space="preserve"> </v>
          </cell>
          <cell r="Z4029" t="str">
            <v xml:space="preserve">  </v>
          </cell>
          <cell r="AA4029"/>
          <cell r="AB4029"/>
          <cell r="AC4029"/>
          <cell r="AD4029"/>
          <cell r="AE4029">
            <v>45787</v>
          </cell>
          <cell r="AF4029">
            <v>19</v>
          </cell>
          <cell r="AG4029"/>
          <cell r="AH4029"/>
          <cell r="AI4029">
            <v>45240</v>
          </cell>
          <cell r="AJ4029" t="str">
            <v xml:space="preserve"> </v>
          </cell>
          <cell r="AK4029" t="str">
            <v xml:space="preserve"> </v>
          </cell>
          <cell r="AL4029"/>
          <cell r="AM4029"/>
          <cell r="AN4029"/>
          <cell r="AO4029"/>
          <cell r="AP4029" t="str">
            <v xml:space="preserve"> </v>
          </cell>
          <cell r="AQ4029" t="str">
            <v xml:space="preserve"> </v>
          </cell>
          <cell r="AR4029"/>
          <cell r="AS4029"/>
          <cell r="AT4029"/>
          <cell r="AU4029"/>
        </row>
        <row r="4030">
          <cell r="B4030" t="str">
            <v>GBS-014</v>
          </cell>
          <cell r="C4030" t="str">
            <v>GBS-014</v>
          </cell>
          <cell r="D4030" t="str">
            <v>NO DISPONIBLE</v>
          </cell>
          <cell r="E4030" t="str">
            <v>NO DISPONIBLE</v>
          </cell>
          <cell r="F4030" t="str">
            <v>BAJA</v>
          </cell>
          <cell r="G4030" t="str">
            <v>NO APLICA</v>
          </cell>
          <cell r="H4030" t="str">
            <v>UPS</v>
          </cell>
          <cell r="I4030" t="str">
            <v>NO APLICA</v>
          </cell>
          <cell r="J4030" t="str">
            <v>SPECTRONIC</v>
          </cell>
          <cell r="K4030" t="str">
            <v>GALLEON 3K</v>
          </cell>
          <cell r="L4030">
            <v>83311011100059</v>
          </cell>
          <cell r="M4030" t="str">
            <v>ELECTRÓNICOS</v>
          </cell>
          <cell r="N4030" t="str">
            <v>DRSP</v>
          </cell>
          <cell r="O4030" t="str">
            <v>GBS - RED NACIONAL BANCO DE SANGRE</v>
          </cell>
          <cell r="P4030" t="str">
            <v>SERVIDOR</v>
          </cell>
          <cell r="Q4030" t="str">
            <v>PROPIO</v>
          </cell>
          <cell r="R4030" t="str">
            <v>VOLTAJE</v>
          </cell>
          <cell r="S4030" t="str">
            <v>3KVA</v>
          </cell>
          <cell r="T4030"/>
          <cell r="U4030">
            <v>24</v>
          </cell>
          <cell r="V4030"/>
          <cell r="W4030"/>
          <cell r="X4030"/>
          <cell r="Y4030" t="str">
            <v xml:space="preserve"> </v>
          </cell>
          <cell r="Z4030" t="str">
            <v xml:space="preserve">  </v>
          </cell>
          <cell r="AA4030"/>
          <cell r="AB4030"/>
          <cell r="AC4030"/>
          <cell r="AD4030">
            <v>44824</v>
          </cell>
          <cell r="AE4030" t="str">
            <v xml:space="preserve"> </v>
          </cell>
          <cell r="AF4030" t="str">
            <v xml:space="preserve"> </v>
          </cell>
          <cell r="AG4030"/>
          <cell r="AH4030"/>
          <cell r="AI4030"/>
          <cell r="AJ4030" t="str">
            <v xml:space="preserve"> </v>
          </cell>
          <cell r="AK4030" t="str">
            <v xml:space="preserve"> </v>
          </cell>
          <cell r="AL4030"/>
          <cell r="AM4030"/>
          <cell r="AN4030"/>
          <cell r="AO4030"/>
          <cell r="AP4030" t="str">
            <v xml:space="preserve"> </v>
          </cell>
          <cell r="AQ4030" t="str">
            <v xml:space="preserve"> </v>
          </cell>
          <cell r="AR4030"/>
          <cell r="AS4030"/>
          <cell r="AT4030"/>
          <cell r="AU4030"/>
        </row>
        <row r="4031">
          <cell r="B4031" t="str">
            <v>GBS-015</v>
          </cell>
          <cell r="C4031" t="str">
            <v>GBS-015</v>
          </cell>
          <cell r="D4031" t="str">
            <v>NO DISPONIBLE</v>
          </cell>
          <cell r="E4031" t="str">
            <v>NO DISPONIBLE</v>
          </cell>
          <cell r="F4031" t="str">
            <v>ACTIVO</v>
          </cell>
          <cell r="G4031" t="str">
            <v>NO APLICA</v>
          </cell>
          <cell r="H4031" t="str">
            <v>TERMÓMETRO DE LÍQUIDO DE VIDRIO</v>
          </cell>
          <cell r="I4031" t="str">
            <v>NO APLICA</v>
          </cell>
          <cell r="J4031" t="str">
            <v>ALLA FRANCE</v>
          </cell>
          <cell r="K4031" t="str">
            <v>NO DISPONIBLE</v>
          </cell>
          <cell r="L4031" t="str">
            <v>NO DISPONIBLE</v>
          </cell>
          <cell r="M4031" t="str">
            <v>INSTRUMENTOS DE MEDICIÓN</v>
          </cell>
          <cell r="N4031" t="str">
            <v>DRSP</v>
          </cell>
          <cell r="O4031" t="str">
            <v>GBS - RED NACIONAL BANCO DE SANGRE</v>
          </cell>
          <cell r="P4031" t="str">
            <v>INMUNOSEROLOGÍA</v>
          </cell>
          <cell r="Q4031" t="str">
            <v>PROPIO</v>
          </cell>
          <cell r="R4031" t="str">
            <v>TEMPERATURA</v>
          </cell>
          <cell r="S4031" t="str">
            <v>´-20 °C a 110 °C</v>
          </cell>
          <cell r="T4031"/>
          <cell r="U4031"/>
          <cell r="V4031">
            <v>24</v>
          </cell>
          <cell r="W4031"/>
          <cell r="X4031"/>
          <cell r="Y4031" t="str">
            <v xml:space="preserve"> </v>
          </cell>
          <cell r="Z4031" t="str">
            <v xml:space="preserve">  </v>
          </cell>
          <cell r="AA4031"/>
          <cell r="AB4031"/>
          <cell r="AC4031"/>
          <cell r="AD4031"/>
          <cell r="AE4031">
            <v>45977</v>
          </cell>
          <cell r="AF4031">
            <v>209</v>
          </cell>
          <cell r="AG4031"/>
          <cell r="AH4031"/>
          <cell r="AI4031">
            <v>45246</v>
          </cell>
          <cell r="AJ4031" t="str">
            <v xml:space="preserve"> </v>
          </cell>
          <cell r="AK4031" t="str">
            <v xml:space="preserve"> </v>
          </cell>
          <cell r="AL4031"/>
          <cell r="AM4031"/>
          <cell r="AN4031"/>
          <cell r="AO4031"/>
          <cell r="AP4031" t="str">
            <v xml:space="preserve"> </v>
          </cell>
          <cell r="AQ4031" t="str">
            <v xml:space="preserve"> </v>
          </cell>
          <cell r="AR4031"/>
          <cell r="AS4031"/>
          <cell r="AT4031"/>
          <cell r="AU4031"/>
        </row>
        <row r="4032">
          <cell r="B4032" t="str">
            <v>GBS-018</v>
          </cell>
          <cell r="C4032" t="str">
            <v>GBS-018</v>
          </cell>
          <cell r="D4032">
            <v>41690</v>
          </cell>
          <cell r="E4032" t="str">
            <v>NO DISPONIBLE</v>
          </cell>
          <cell r="F4032" t="str">
            <v>INACTIVO</v>
          </cell>
          <cell r="G4032" t="str">
            <v>NO APLICA</v>
          </cell>
          <cell r="H4032" t="str">
            <v>LECTOR DE ELISA</v>
          </cell>
          <cell r="I4032" t="str">
            <v>NO APLICA</v>
          </cell>
          <cell r="J4032" t="str">
            <v>DINEXTECHONOLOGIES</v>
          </cell>
          <cell r="K4032" t="str">
            <v>BEST 2000</v>
          </cell>
          <cell r="L4032" t="str">
            <v>1DXC1322</v>
          </cell>
          <cell r="M4032" t="str">
            <v>EQUIPOS ESPECIALES</v>
          </cell>
          <cell r="N4032" t="str">
            <v>DRSP</v>
          </cell>
          <cell r="O4032" t="str">
            <v>GBS - RED NACIONAL BANCO DE SANGRE</v>
          </cell>
          <cell r="P4032" t="str">
            <v>INMUNOSEROLOGÍA</v>
          </cell>
          <cell r="Q4032" t="str">
            <v>COMODATO</v>
          </cell>
          <cell r="R4032" t="str">
            <v>VOLUMEN, OPTICA Y TEMPERATURA</v>
          </cell>
          <cell r="S4032" t="str">
            <v>Optica: Escala fotométrica 0,000 OD a 3,000 OD. Rango espectral 405 nm a 690 nm. Temperatura: 4 incubadoras con intervalo de trabajo 7 °C a 50 °C, exactitud 1 °C.Volumen: Capacidad de 25 μl a 1000 μl con CV &lt;= 3%</v>
          </cell>
          <cell r="T4032" t="str">
            <v>2023-03-14: Devolución a casa comercial.</v>
          </cell>
          <cell r="U4032"/>
          <cell r="V4032"/>
          <cell r="W4032"/>
          <cell r="X4032"/>
          <cell r="Y4032" t="str">
            <v xml:space="preserve"> </v>
          </cell>
          <cell r="Z4032" t="str">
            <v xml:space="preserve">  </v>
          </cell>
          <cell r="AA4032"/>
          <cell r="AB4032"/>
          <cell r="AC4032"/>
          <cell r="AD4032"/>
          <cell r="AE4032" t="str">
            <v xml:space="preserve"> </v>
          </cell>
          <cell r="AF4032" t="str">
            <v xml:space="preserve"> </v>
          </cell>
          <cell r="AG4032"/>
          <cell r="AH4032"/>
          <cell r="AI4032"/>
          <cell r="AJ4032" t="str">
            <v xml:space="preserve"> </v>
          </cell>
          <cell r="AK4032" t="str">
            <v xml:space="preserve"> </v>
          </cell>
          <cell r="AL4032"/>
          <cell r="AM4032"/>
          <cell r="AN4032"/>
          <cell r="AO4032"/>
          <cell r="AP4032" t="str">
            <v xml:space="preserve"> </v>
          </cell>
          <cell r="AQ4032" t="str">
            <v xml:space="preserve"> </v>
          </cell>
          <cell r="AR4032"/>
          <cell r="AS4032"/>
          <cell r="AT4032"/>
          <cell r="AU4032"/>
        </row>
        <row r="4033">
          <cell r="B4033" t="str">
            <v>GBS-020</v>
          </cell>
          <cell r="C4033" t="str">
            <v>GBS-020</v>
          </cell>
          <cell r="D4033">
            <v>41353</v>
          </cell>
          <cell r="E4033" t="str">
            <v>NO DISPONIBLE</v>
          </cell>
          <cell r="F4033" t="str">
            <v>ACTIVO</v>
          </cell>
          <cell r="G4033" t="str">
            <v>NO APLICA</v>
          </cell>
          <cell r="H4033" t="str">
            <v>EQUIPO OSMOSIS INVERSA</v>
          </cell>
          <cell r="I4033" t="str">
            <v>NO APLICA</v>
          </cell>
          <cell r="J4033" t="str">
            <v>HANNA</v>
          </cell>
          <cell r="K4033" t="str">
            <v>NO DISPONIBLE</v>
          </cell>
          <cell r="L4033">
            <v>63</v>
          </cell>
          <cell r="M4033" t="str">
            <v>PURIFICACIÓN DE AGUA</v>
          </cell>
          <cell r="N4033" t="str">
            <v>DRSP</v>
          </cell>
          <cell r="O4033" t="str">
            <v>GBS - RED NACIONAL BANCO DE SANGRE</v>
          </cell>
          <cell r="P4033" t="str">
            <v>INMUNOSEROLOGÍA</v>
          </cell>
          <cell r="Q4033" t="str">
            <v>COMODATO</v>
          </cell>
          <cell r="R4033" t="str">
            <v>NO APLICA</v>
          </cell>
          <cell r="S4033"/>
          <cell r="T4033"/>
          <cell r="U4033">
            <v>1</v>
          </cell>
          <cell r="V4033"/>
          <cell r="W4033"/>
          <cell r="X4033"/>
          <cell r="Y4033">
            <v>45506</v>
          </cell>
          <cell r="Z4033">
            <v>-262</v>
          </cell>
          <cell r="AA4033" t="str">
            <v>Proveedor externo</v>
          </cell>
          <cell r="AB4033" t="str">
            <v>Jul</v>
          </cell>
          <cell r="AC4033" t="str">
            <v>Jul</v>
          </cell>
          <cell r="AD4033">
            <v>45475</v>
          </cell>
          <cell r="AE4033" t="str">
            <v xml:space="preserve"> </v>
          </cell>
          <cell r="AF4033" t="str">
            <v xml:space="preserve"> </v>
          </cell>
          <cell r="AG4033"/>
          <cell r="AH4033"/>
          <cell r="AI4033"/>
          <cell r="AJ4033" t="str">
            <v xml:space="preserve"> </v>
          </cell>
          <cell r="AK4033" t="str">
            <v xml:space="preserve"> </v>
          </cell>
          <cell r="AL4033"/>
          <cell r="AM4033"/>
          <cell r="AN4033"/>
          <cell r="AO4033"/>
          <cell r="AP4033" t="str">
            <v xml:space="preserve"> </v>
          </cell>
          <cell r="AQ4033" t="str">
            <v xml:space="preserve"> </v>
          </cell>
          <cell r="AR4033"/>
          <cell r="AS4033"/>
          <cell r="AT4033"/>
          <cell r="AU4033"/>
        </row>
        <row r="4034">
          <cell r="B4034" t="str">
            <v>GBS-021</v>
          </cell>
          <cell r="C4034" t="str">
            <v>GBS-021</v>
          </cell>
          <cell r="D4034">
            <v>43120</v>
          </cell>
          <cell r="E4034">
            <v>43485</v>
          </cell>
          <cell r="F4034" t="str">
            <v>ACTIVO</v>
          </cell>
          <cell r="G4034" t="str">
            <v>NO APLICA</v>
          </cell>
          <cell r="H4034" t="str">
            <v>DISPENSADOR (MULTIPLE)</v>
          </cell>
          <cell r="I4034" t="str">
            <v>NO APLICA</v>
          </cell>
          <cell r="J4034" t="str">
            <v>SOCOREX</v>
          </cell>
          <cell r="K4034" t="str">
            <v>STEPPER 411</v>
          </cell>
          <cell r="L4034">
            <v>25031094</v>
          </cell>
          <cell r="M4034" t="str">
            <v>VOLUMÉTRICOS</v>
          </cell>
          <cell r="N4034" t="str">
            <v>DRSP</v>
          </cell>
          <cell r="O4034" t="str">
            <v>GBS - RED NACIONAL BANCO DE SANGRE</v>
          </cell>
          <cell r="P4034" t="str">
            <v>INMUNOSEROLOGÍA</v>
          </cell>
          <cell r="Q4034" t="str">
            <v>PROPIO</v>
          </cell>
          <cell r="R4034" t="str">
            <v>VOLUMEN</v>
          </cell>
          <cell r="S4034" t="str">
            <v>500ul a 5000ul</v>
          </cell>
          <cell r="T4034"/>
          <cell r="U4034">
            <v>12</v>
          </cell>
          <cell r="V4034">
            <v>12</v>
          </cell>
          <cell r="W4034"/>
          <cell r="X4034"/>
          <cell r="Y4034">
            <v>45912</v>
          </cell>
          <cell r="Z4034">
            <v>144</v>
          </cell>
          <cell r="AA4034" t="str">
            <v>Proveedor externo</v>
          </cell>
          <cell r="AB4034" t="str">
            <v>Sep</v>
          </cell>
          <cell r="AC4034" t="str">
            <v>R</v>
          </cell>
          <cell r="AD4034">
            <v>45547</v>
          </cell>
          <cell r="AE4034">
            <v>45917</v>
          </cell>
          <cell r="AF4034">
            <v>149</v>
          </cell>
          <cell r="AG4034" t="str">
            <v>Sep</v>
          </cell>
          <cell r="AH4034" t="str">
            <v>R</v>
          </cell>
          <cell r="AI4034">
            <v>45552</v>
          </cell>
          <cell r="AJ4034" t="str">
            <v xml:space="preserve"> </v>
          </cell>
          <cell r="AK4034" t="str">
            <v xml:space="preserve"> </v>
          </cell>
          <cell r="AL4034"/>
          <cell r="AM4034"/>
          <cell r="AN4034"/>
          <cell r="AO4034"/>
          <cell r="AP4034" t="str">
            <v xml:space="preserve"> </v>
          </cell>
          <cell r="AQ4034" t="str">
            <v xml:space="preserve"> </v>
          </cell>
          <cell r="AR4034"/>
          <cell r="AS4034"/>
          <cell r="AT4034"/>
          <cell r="AU4034"/>
        </row>
        <row r="4035">
          <cell r="B4035" t="str">
            <v>GBS-022</v>
          </cell>
          <cell r="C4035" t="str">
            <v>GBS-022</v>
          </cell>
          <cell r="D4035">
            <v>43563</v>
          </cell>
          <cell r="E4035">
            <v>43563</v>
          </cell>
          <cell r="F4035" t="str">
            <v>ACTIVO</v>
          </cell>
          <cell r="G4035" t="str">
            <v>NO APLICA</v>
          </cell>
          <cell r="H4035" t="str">
            <v>TERMÓMETRO DE RADIACIÓN</v>
          </cell>
          <cell r="I4035" t="str">
            <v>NO APLICA</v>
          </cell>
          <cell r="J4035" t="str">
            <v>BRIXCO</v>
          </cell>
          <cell r="K4035" t="str">
            <v>DT-882H</v>
          </cell>
          <cell r="L4035" t="str">
            <v>12045065</v>
          </cell>
          <cell r="M4035" t="str">
            <v>INSTRUMENTOS DE MEDICIÓN</v>
          </cell>
          <cell r="N4035" t="str">
            <v>DRSP</v>
          </cell>
          <cell r="O4035" t="str">
            <v>GBS - RED NACIONAL BANCO DE SANGRE</v>
          </cell>
          <cell r="P4035" t="str">
            <v>RED NACIONAL DE BANCOS DE SANGRE</v>
          </cell>
          <cell r="Q4035" t="str">
            <v>PROPIO</v>
          </cell>
          <cell r="R4035" t="str">
            <v>TEMPERATURA</v>
          </cell>
          <cell r="S4035" t="str">
            <v>Rango de MEDICIÓN -50ºC a 700ºC 
Puntos: Congelación y Refrigeración:   -50, -20 y 10 °C</v>
          </cell>
          <cell r="T4035"/>
          <cell r="U4035"/>
          <cell r="V4035">
            <v>12</v>
          </cell>
          <cell r="W4035"/>
          <cell r="X4035"/>
          <cell r="Y4035" t="str">
            <v xml:space="preserve"> </v>
          </cell>
          <cell r="Z4035" t="str">
            <v xml:space="preserve">  </v>
          </cell>
          <cell r="AA4035"/>
          <cell r="AB4035"/>
          <cell r="AC4035"/>
          <cell r="AD4035"/>
          <cell r="AE4035">
            <v>45352</v>
          </cell>
          <cell r="AF4035">
            <v>-416</v>
          </cell>
          <cell r="AG4035"/>
          <cell r="AH4035"/>
          <cell r="AI4035">
            <v>44986</v>
          </cell>
          <cell r="AJ4035" t="str">
            <v xml:space="preserve"> </v>
          </cell>
          <cell r="AK4035" t="str">
            <v xml:space="preserve"> </v>
          </cell>
          <cell r="AL4035"/>
          <cell r="AM4035"/>
          <cell r="AN4035"/>
          <cell r="AO4035"/>
          <cell r="AP4035" t="str">
            <v xml:space="preserve"> </v>
          </cell>
          <cell r="AQ4035" t="str">
            <v xml:space="preserve"> </v>
          </cell>
          <cell r="AR4035"/>
          <cell r="AS4035"/>
          <cell r="AT4035"/>
          <cell r="AU4035"/>
        </row>
        <row r="4036">
          <cell r="B4036" t="str">
            <v>GBS-025</v>
          </cell>
          <cell r="C4036" t="str">
            <v>GBS-025</v>
          </cell>
          <cell r="D4036" t="str">
            <v>NO DISPONIBLE</v>
          </cell>
          <cell r="E4036" t="str">
            <v>NO DISPONIBLE</v>
          </cell>
          <cell r="F4036" t="str">
            <v>ACTIVO</v>
          </cell>
          <cell r="G4036" t="str">
            <v>NO APLICA</v>
          </cell>
          <cell r="H4036" t="str">
            <v>TERMOHIGRÓMETRO</v>
          </cell>
          <cell r="I4036" t="str">
            <v>NO APLICA</v>
          </cell>
          <cell r="J4036" t="str">
            <v>FISHER SCIENTIFIC</v>
          </cell>
          <cell r="K4036" t="str">
            <v>FB61272</v>
          </cell>
          <cell r="L4036">
            <v>140507972</v>
          </cell>
          <cell r="M4036" t="str">
            <v>INSTRUMENTOS DE MEDICIÓN</v>
          </cell>
          <cell r="N4036" t="str">
            <v>DRSP</v>
          </cell>
          <cell r="O4036" t="str">
            <v>GBS - RED NACIONAL BANCO DE SANGRE</v>
          </cell>
          <cell r="P4036" t="str">
            <v>INMUNOSEROLOGÍA</v>
          </cell>
          <cell r="Q4036" t="str">
            <v>PROPIO</v>
          </cell>
          <cell r="R4036" t="str">
            <v>TEMPERATURA</v>
          </cell>
          <cell r="S4036" t="str">
            <v>20%HR a 99%HR/Resolución: 1%Hr /Temperatura -50°C a 70°C
PUNTOS DE CALIBRACIÓN: Temperatura (15,20,25) °C y humedad (40,55,75) %hr</v>
          </cell>
          <cell r="T4036"/>
          <cell r="U4036"/>
          <cell r="V4036">
            <v>18</v>
          </cell>
          <cell r="W4036"/>
          <cell r="X4036"/>
          <cell r="Y4036" t="str">
            <v xml:space="preserve"> </v>
          </cell>
          <cell r="Z4036" t="str">
            <v xml:space="preserve">  </v>
          </cell>
          <cell r="AA4036"/>
          <cell r="AB4036"/>
          <cell r="AC4036"/>
          <cell r="AD4036"/>
          <cell r="AE4036">
            <v>45787</v>
          </cell>
          <cell r="AF4036">
            <v>19</v>
          </cell>
          <cell r="AG4036"/>
          <cell r="AH4036"/>
          <cell r="AI4036">
            <v>45240</v>
          </cell>
          <cell r="AJ4036" t="str">
            <v xml:space="preserve"> </v>
          </cell>
          <cell r="AK4036" t="str">
            <v xml:space="preserve"> </v>
          </cell>
          <cell r="AL4036"/>
          <cell r="AM4036"/>
          <cell r="AN4036"/>
          <cell r="AO4036"/>
          <cell r="AP4036" t="str">
            <v xml:space="preserve"> </v>
          </cell>
          <cell r="AQ4036" t="str">
            <v xml:space="preserve"> </v>
          </cell>
          <cell r="AR4036"/>
          <cell r="AS4036"/>
          <cell r="AT4036"/>
          <cell r="AU4036"/>
        </row>
        <row r="4037">
          <cell r="B4037" t="str">
            <v>GCA-010</v>
          </cell>
          <cell r="C4037" t="str">
            <v>GCA-010</v>
          </cell>
          <cell r="D4037">
            <v>41944</v>
          </cell>
          <cell r="E4037">
            <v>42309</v>
          </cell>
          <cell r="F4037" t="str">
            <v>INACTIVO</v>
          </cell>
          <cell r="G4037" t="str">
            <v>NO APLICA</v>
          </cell>
          <cell r="H4037" t="str">
            <v>REGISTRADOR DE TEMPERATURA Y HUMEDAD</v>
          </cell>
          <cell r="I4037" t="str">
            <v>THERMODATA STUDIO V. 1.5.1.1</v>
          </cell>
          <cell r="J4037" t="str">
            <v>ETI</v>
          </cell>
          <cell r="K4037" t="str">
            <v>NO DISPONIBLE</v>
          </cell>
          <cell r="L4037" t="str">
            <v>D1440369</v>
          </cell>
          <cell r="M4037" t="str">
            <v>INSTRUMENTOS DE MEDICIÓN</v>
          </cell>
          <cell r="N4037" t="str">
            <v>DRSP</v>
          </cell>
          <cell r="O4037" t="str">
            <v>GQT - QUÍMICA Y TOXICOLOGÍA</v>
          </cell>
          <cell r="P4037" t="str">
            <v>LABORATORIO</v>
          </cell>
          <cell r="Q4037" t="str">
            <v>PROPIO</v>
          </cell>
          <cell r="R4037" t="str">
            <v>TEMPERATURA Y HUMEDAD</v>
          </cell>
          <cell r="S4037"/>
          <cell r="T4037"/>
          <cell r="U4037"/>
          <cell r="V4037"/>
          <cell r="W4037"/>
          <cell r="X4037"/>
          <cell r="Y4037" t="str">
            <v xml:space="preserve"> </v>
          </cell>
          <cell r="Z4037" t="str">
            <v xml:space="preserve">  </v>
          </cell>
          <cell r="AA4037"/>
          <cell r="AB4037"/>
          <cell r="AC4037"/>
          <cell r="AD4037"/>
          <cell r="AE4037" t="str">
            <v xml:space="preserve"> </v>
          </cell>
          <cell r="AF4037" t="str">
            <v xml:space="preserve"> </v>
          </cell>
          <cell r="AG4037"/>
          <cell r="AH4037"/>
          <cell r="AI4037"/>
          <cell r="AJ4037" t="str">
            <v xml:space="preserve"> </v>
          </cell>
          <cell r="AK4037" t="str">
            <v xml:space="preserve"> </v>
          </cell>
          <cell r="AL4037"/>
          <cell r="AM4037"/>
          <cell r="AN4037"/>
          <cell r="AO4037"/>
          <cell r="AP4037" t="str">
            <v xml:space="preserve"> </v>
          </cell>
          <cell r="AQ4037" t="str">
            <v xml:space="preserve"> </v>
          </cell>
          <cell r="AR4037"/>
          <cell r="AS4037"/>
          <cell r="AT4037"/>
          <cell r="AU4037"/>
        </row>
        <row r="4038">
          <cell r="B4038" t="str">
            <v>GCM-003</v>
          </cell>
          <cell r="C4038" t="str">
            <v>GCM-003</v>
          </cell>
          <cell r="D4038">
            <v>41089</v>
          </cell>
          <cell r="E4038">
            <v>41454</v>
          </cell>
          <cell r="F4038" t="str">
            <v>ACTIVO</v>
          </cell>
          <cell r="G4038" t="str">
            <v>NO APLICA</v>
          </cell>
          <cell r="H4038" t="str">
            <v>TERMÓMETRO</v>
          </cell>
          <cell r="I4038" t="str">
            <v>NO APLICA</v>
          </cell>
          <cell r="J4038" t="str">
            <v>ALLA FRANCE</v>
          </cell>
          <cell r="K4038" t="str">
            <v>91000-009/A</v>
          </cell>
          <cell r="L4038">
            <v>137</v>
          </cell>
          <cell r="M4038" t="str">
            <v>INSTRUMENTOS DE MEDICIÓN</v>
          </cell>
          <cell r="N4038" t="str">
            <v>DRSP</v>
          </cell>
          <cell r="O4038" t="str">
            <v>GCM - CENTRAL DE MUESTRAS</v>
          </cell>
          <cell r="P4038" t="str">
            <v>CENTRAL DE MUESTRAS</v>
          </cell>
          <cell r="Q4038" t="str">
            <v>DONACIÓN</v>
          </cell>
          <cell r="R4038" t="str">
            <v>TEMPERATURA</v>
          </cell>
          <cell r="S4038" t="str">
            <v>Usado para refrigeración, 2°C A 8°C
PUNTOS DE CALIBRACIÓN: (2,5,8) °C</v>
          </cell>
          <cell r="T4038"/>
          <cell r="U4038"/>
          <cell r="V4038">
            <v>18</v>
          </cell>
          <cell r="W4038"/>
          <cell r="X4038"/>
          <cell r="Y4038" t="str">
            <v xml:space="preserve"> </v>
          </cell>
          <cell r="Z4038" t="str">
            <v xml:space="preserve">  </v>
          </cell>
          <cell r="AA4038"/>
          <cell r="AB4038"/>
          <cell r="AC4038"/>
          <cell r="AD4038"/>
          <cell r="AE4038">
            <v>46012</v>
          </cell>
          <cell r="AF4038">
            <v>244</v>
          </cell>
          <cell r="AG4038" t="str">
            <v>Jun</v>
          </cell>
          <cell r="AH4038" t="str">
            <v>R</v>
          </cell>
          <cell r="AI4038">
            <v>45464</v>
          </cell>
          <cell r="AJ4038" t="str">
            <v xml:space="preserve"> </v>
          </cell>
          <cell r="AK4038" t="str">
            <v xml:space="preserve"> </v>
          </cell>
          <cell r="AL4038"/>
          <cell r="AM4038"/>
          <cell r="AN4038"/>
          <cell r="AO4038"/>
          <cell r="AP4038" t="str">
            <v xml:space="preserve"> </v>
          </cell>
          <cell r="AQ4038" t="str">
            <v xml:space="preserve"> </v>
          </cell>
          <cell r="AR4038"/>
          <cell r="AS4038"/>
          <cell r="AT4038"/>
          <cell r="AU4038"/>
        </row>
        <row r="4039">
          <cell r="B4039" t="str">
            <v>GCM-006</v>
          </cell>
          <cell r="C4039" t="str">
            <v>GCM-006</v>
          </cell>
          <cell r="D4039">
            <v>43175</v>
          </cell>
          <cell r="E4039" t="str">
            <v>NO DISPONIBLE</v>
          </cell>
          <cell r="F4039" t="str">
            <v>ACTIVO</v>
          </cell>
          <cell r="G4039" t="str">
            <v>NO APLICA</v>
          </cell>
          <cell r="H4039" t="str">
            <v>TERMOHIGRÓMETRO</v>
          </cell>
          <cell r="I4039" t="str">
            <v>NO APLICA</v>
          </cell>
          <cell r="J4039" t="str">
            <v>BIOTEMP</v>
          </cell>
          <cell r="K4039" t="str">
            <v>91000-027/B</v>
          </cell>
          <cell r="L4039" t="str">
            <v>NO DISPONIBLE</v>
          </cell>
          <cell r="M4039" t="str">
            <v>INSTRUMENTOS DE MEDICIÓN</v>
          </cell>
          <cell r="N4039" t="str">
            <v>DRSP</v>
          </cell>
          <cell r="O4039" t="str">
            <v>GCM - CENTRAL DE MUESTRAS</v>
          </cell>
          <cell r="P4039" t="str">
            <v>LABORATORIO</v>
          </cell>
          <cell r="Q4039" t="str">
            <v>PROPIO</v>
          </cell>
          <cell r="R4039" t="str">
            <v>TEMPERATURA Y HUMEDAD</v>
          </cell>
          <cell r="S4039" t="str">
            <v>Intervalo de MEDICIÓN -50 °C a 70 °C  / 20 %HR a 99 %HR
RANGO DE CALIBRACIÓN TEMPERATURA: 15°C, 25°C Y 30°C Y RANGO DE CALIBRACIÓN HUMEDAD  30%HR, 50%HR Y 70%HR</v>
          </cell>
          <cell r="T4039"/>
          <cell r="U4039"/>
          <cell r="V4039">
            <v>18</v>
          </cell>
          <cell r="W4039"/>
          <cell r="X4039"/>
          <cell r="Y4039" t="str">
            <v xml:space="preserve"> </v>
          </cell>
          <cell r="Z4039" t="str">
            <v xml:space="preserve">  </v>
          </cell>
          <cell r="AA4039"/>
          <cell r="AB4039"/>
          <cell r="AC4039"/>
          <cell r="AD4039"/>
          <cell r="AE4039">
            <v>45797</v>
          </cell>
          <cell r="AF4039">
            <v>29</v>
          </cell>
          <cell r="AG4039"/>
          <cell r="AH4039"/>
          <cell r="AI4039">
            <v>45250</v>
          </cell>
          <cell r="AJ4039" t="str">
            <v xml:space="preserve"> </v>
          </cell>
          <cell r="AK4039" t="str">
            <v xml:space="preserve"> </v>
          </cell>
          <cell r="AL4039"/>
          <cell r="AM4039"/>
          <cell r="AN4039"/>
          <cell r="AO4039"/>
          <cell r="AP4039" t="str">
            <v xml:space="preserve"> </v>
          </cell>
          <cell r="AQ4039" t="str">
            <v xml:space="preserve"> </v>
          </cell>
          <cell r="AR4039"/>
          <cell r="AS4039"/>
          <cell r="AT4039"/>
          <cell r="AU4039"/>
        </row>
        <row r="4040">
          <cell r="B4040" t="str">
            <v>GCM-007</v>
          </cell>
          <cell r="C4040" t="str">
            <v>GCM-007</v>
          </cell>
          <cell r="D4040" t="str">
            <v>NO DISPONIBLE</v>
          </cell>
          <cell r="E4040" t="str">
            <v>NO DISPONIBLE</v>
          </cell>
          <cell r="F4040" t="str">
            <v>ACTIVO</v>
          </cell>
          <cell r="G4040" t="str">
            <v>NO APLICA</v>
          </cell>
          <cell r="H4040" t="str">
            <v>TERMOMETRO INFRAROJO</v>
          </cell>
          <cell r="I4040" t="str">
            <v>NO APLICA</v>
          </cell>
          <cell r="J4040" t="str">
            <v>EXTECH INSTRUMENTS</v>
          </cell>
          <cell r="K4040" t="str">
            <v>IR201A</v>
          </cell>
          <cell r="L4040">
            <v>160511491</v>
          </cell>
          <cell r="M4040" t="str">
            <v>INSTRUMENTOS DE MEDICIÓN</v>
          </cell>
          <cell r="N4040" t="str">
            <v>DRSP</v>
          </cell>
          <cell r="O4040" t="str">
            <v>GCM - CENTRAL DE MUESTRAS</v>
          </cell>
          <cell r="P4040" t="str">
            <v>LABORATORIO</v>
          </cell>
          <cell r="Q4040" t="str">
            <v>PROPIO</v>
          </cell>
          <cell r="R4040" t="str">
            <v>TEMPERATURA</v>
          </cell>
          <cell r="S4040" t="str">
            <v xml:space="preserve"> Puntos de Calibración:
 -20°C, 8°C Y 25°C
Rango de temperatura (-20 to 270) °C
Error Máximo Permitido 
± (2.5% de la lectura + 2°C )</v>
          </cell>
          <cell r="T4040"/>
          <cell r="U4040"/>
          <cell r="V4040">
            <v>12</v>
          </cell>
          <cell r="W4040"/>
          <cell r="X4040"/>
          <cell r="Y4040" t="str">
            <v xml:space="preserve"> </v>
          </cell>
          <cell r="Z4040" t="str">
            <v xml:space="preserve">  </v>
          </cell>
          <cell r="AA4040"/>
          <cell r="AB4040"/>
          <cell r="AC4040"/>
          <cell r="AD4040"/>
          <cell r="AE4040">
            <v>45231</v>
          </cell>
          <cell r="AF4040">
            <v>-537</v>
          </cell>
          <cell r="AG4040"/>
          <cell r="AH4040"/>
          <cell r="AI4040">
            <v>44866</v>
          </cell>
          <cell r="AJ4040" t="str">
            <v xml:space="preserve"> </v>
          </cell>
          <cell r="AK4040" t="str">
            <v xml:space="preserve"> </v>
          </cell>
          <cell r="AL4040"/>
          <cell r="AM4040"/>
          <cell r="AN4040"/>
          <cell r="AO4040"/>
          <cell r="AP4040" t="str">
            <v xml:space="preserve"> </v>
          </cell>
          <cell r="AQ4040" t="str">
            <v xml:space="preserve"> </v>
          </cell>
          <cell r="AR4040"/>
          <cell r="AS4040"/>
          <cell r="AT4040"/>
          <cell r="AU4040"/>
        </row>
        <row r="4041">
          <cell r="B4041" t="str">
            <v>GELP-001</v>
          </cell>
          <cell r="C4041" t="str">
            <v>GELP-001</v>
          </cell>
          <cell r="D4041" t="str">
            <v>NO DISPONIBLE</v>
          </cell>
          <cell r="E4041" t="str">
            <v>NO DISPONIBLE</v>
          </cell>
          <cell r="F4041" t="str">
            <v>ACTIVO</v>
          </cell>
          <cell r="G4041" t="str">
            <v>NO APLICA</v>
          </cell>
          <cell r="H4041" t="str">
            <v>PESA INDIVIDUAL</v>
          </cell>
          <cell r="I4041" t="str">
            <v>NO APLICA</v>
          </cell>
          <cell r="J4041" t="str">
            <v>TROEMNER</v>
          </cell>
          <cell r="K4041" t="str">
            <v>CILINDRICA</v>
          </cell>
          <cell r="L4041">
            <v>1000031090</v>
          </cell>
          <cell r="M4041" t="str">
            <v>EQUIPOS PATRÓN</v>
          </cell>
          <cell r="N4041" t="str">
            <v>SG</v>
          </cell>
          <cell r="O4041" t="str">
            <v>GELP - GRUPO EQUIPOS DE LABORATORIO Y PRODUCCIÓN</v>
          </cell>
          <cell r="P4041" t="str">
            <v>EQUIPOS DE LABORATORIO Y PRODUCCIÓN</v>
          </cell>
          <cell r="Q4041" t="str">
            <v>PROPIO</v>
          </cell>
          <cell r="R4041" t="str">
            <v>MASA</v>
          </cell>
          <cell r="S4041" t="str">
            <v>200 g</v>
          </cell>
          <cell r="T4041"/>
          <cell r="U4041"/>
          <cell r="V4041">
            <v>24</v>
          </cell>
          <cell r="W4041"/>
          <cell r="X4041"/>
          <cell r="Y4041" t="str">
            <v xml:space="preserve"> </v>
          </cell>
          <cell r="Z4041" t="str">
            <v xml:space="preserve">  </v>
          </cell>
          <cell r="AA4041"/>
          <cell r="AB4041"/>
          <cell r="AC4041"/>
          <cell r="AD4041"/>
          <cell r="AE4041">
            <v>46003</v>
          </cell>
          <cell r="AF4041">
            <v>235</v>
          </cell>
          <cell r="AG4041"/>
          <cell r="AH4041"/>
          <cell r="AI4041">
            <v>45272</v>
          </cell>
          <cell r="AJ4041" t="str">
            <v xml:space="preserve"> </v>
          </cell>
          <cell r="AK4041" t="str">
            <v xml:space="preserve"> </v>
          </cell>
          <cell r="AL4041"/>
          <cell r="AM4041"/>
          <cell r="AN4041"/>
          <cell r="AO4041"/>
          <cell r="AP4041" t="str">
            <v xml:space="preserve"> </v>
          </cell>
          <cell r="AQ4041" t="str">
            <v xml:space="preserve"> </v>
          </cell>
          <cell r="AR4041"/>
          <cell r="AS4041"/>
          <cell r="AT4041"/>
          <cell r="AU4041"/>
        </row>
        <row r="4042">
          <cell r="B4042" t="str">
            <v>GELP-002</v>
          </cell>
          <cell r="C4042" t="str">
            <v>GELP-002</v>
          </cell>
          <cell r="D4042" t="str">
            <v>NO DISPONIBLE</v>
          </cell>
          <cell r="E4042" t="str">
            <v>NO DISPONIBLE</v>
          </cell>
          <cell r="F4042" t="str">
            <v>ACTIVO</v>
          </cell>
          <cell r="G4042" t="str">
            <v>NO APLICA</v>
          </cell>
          <cell r="H4042" t="str">
            <v>TERMÓMETRO DIGITAL</v>
          </cell>
          <cell r="I4042" t="str">
            <v>NO APLICA</v>
          </cell>
          <cell r="J4042" t="str">
            <v>CENTER</v>
          </cell>
          <cell r="K4042">
            <v>520</v>
          </cell>
          <cell r="L4042">
            <v>170112236</v>
          </cell>
          <cell r="M4042" t="str">
            <v>EQUIPOS PATRÓN</v>
          </cell>
          <cell r="N4042" t="str">
            <v>SG</v>
          </cell>
          <cell r="O4042" t="str">
            <v>GELP - GRUPO EQUIPOS DE LABORATORIO Y PRODUCCIÓN</v>
          </cell>
          <cell r="P4042" t="str">
            <v>EQUIPOS DE LABORATORIO Y PRODUCCIÓN</v>
          </cell>
          <cell r="Q4042" t="str">
            <v>PROPIO</v>
          </cell>
          <cell r="R4042" t="str">
            <v>TEMPERATURA</v>
          </cell>
          <cell r="S4042" t="str">
            <v>Rango de temperatura -200ºC a 1370ºC. División de escala 0,1ºC</v>
          </cell>
          <cell r="T4042" t="str">
            <v>CANAL 1 Y 4
CALOR</v>
          </cell>
          <cell r="U4042"/>
          <cell r="V4042">
            <v>12</v>
          </cell>
          <cell r="W4042"/>
          <cell r="X4042"/>
          <cell r="Y4042" t="str">
            <v xml:space="preserve"> </v>
          </cell>
          <cell r="Z4042" t="str">
            <v xml:space="preserve">  </v>
          </cell>
          <cell r="AA4042"/>
          <cell r="AB4042"/>
          <cell r="AC4042"/>
          <cell r="AD4042"/>
          <cell r="AE4042">
            <v>45625</v>
          </cell>
          <cell r="AF4042">
            <v>-143</v>
          </cell>
          <cell r="AG4042"/>
          <cell r="AH4042"/>
          <cell r="AI4042">
            <v>45259</v>
          </cell>
          <cell r="AJ4042" t="str">
            <v xml:space="preserve"> </v>
          </cell>
          <cell r="AK4042" t="str">
            <v xml:space="preserve"> </v>
          </cell>
          <cell r="AL4042"/>
          <cell r="AM4042"/>
          <cell r="AN4042"/>
          <cell r="AO4042"/>
          <cell r="AP4042" t="str">
            <v xml:space="preserve"> </v>
          </cell>
          <cell r="AQ4042" t="str">
            <v xml:space="preserve"> </v>
          </cell>
          <cell r="AR4042"/>
          <cell r="AS4042"/>
          <cell r="AT4042"/>
          <cell r="AU4042"/>
        </row>
        <row r="4043">
          <cell r="B4043" t="str">
            <v>GELP-003</v>
          </cell>
          <cell r="C4043" t="str">
            <v>GELP-003</v>
          </cell>
          <cell r="D4043" t="str">
            <v>NO DISPONIBLE</v>
          </cell>
          <cell r="E4043" t="str">
            <v>NO DISPONIBLE</v>
          </cell>
          <cell r="F4043" t="str">
            <v>BAJA</v>
          </cell>
          <cell r="G4043" t="str">
            <v>NO APLICA</v>
          </cell>
          <cell r="H4043" t="str">
            <v>INDICADOR DE TEMPERATURA DIGITAL CALOR</v>
          </cell>
          <cell r="I4043" t="str">
            <v>NO APLICA</v>
          </cell>
          <cell r="J4043" t="str">
            <v>NO DISPONIBLE</v>
          </cell>
          <cell r="K4043" t="str">
            <v>TZN4S-14R</v>
          </cell>
          <cell r="L4043" t="str">
            <v>NO DISPONIBLE</v>
          </cell>
          <cell r="M4043" t="str">
            <v>EQUIPOS PATRÓN</v>
          </cell>
          <cell r="N4043" t="str">
            <v>SG</v>
          </cell>
          <cell r="O4043" t="str">
            <v>GELP - GRUPO EQUIPOS DE LABORATORIO Y PRODUCCIÓN</v>
          </cell>
          <cell r="P4043" t="str">
            <v>EQUIPOS DE LABORATORIO Y PRODUCCIÓN</v>
          </cell>
          <cell r="Q4043" t="str">
            <v>PROPIO</v>
          </cell>
          <cell r="R4043" t="str">
            <v>TEMPERATURA</v>
          </cell>
          <cell r="S4043" t="str">
            <v>Rango -30°C - 400 °C
División de escala 0.1 °C</v>
          </cell>
          <cell r="T4043"/>
          <cell r="U4043"/>
          <cell r="V4043"/>
          <cell r="W4043"/>
          <cell r="X4043"/>
          <cell r="Y4043" t="str">
            <v xml:space="preserve"> </v>
          </cell>
          <cell r="Z4043" t="str">
            <v xml:space="preserve">  </v>
          </cell>
          <cell r="AA4043"/>
          <cell r="AB4043"/>
          <cell r="AC4043"/>
          <cell r="AD4043"/>
          <cell r="AE4043" t="str">
            <v xml:space="preserve"> </v>
          </cell>
          <cell r="AF4043" t="str">
            <v xml:space="preserve"> </v>
          </cell>
          <cell r="AG4043"/>
          <cell r="AH4043"/>
          <cell r="AI4043"/>
          <cell r="AJ4043" t="str">
            <v xml:space="preserve"> </v>
          </cell>
          <cell r="AK4043" t="str">
            <v xml:space="preserve"> </v>
          </cell>
          <cell r="AL4043"/>
          <cell r="AM4043"/>
          <cell r="AN4043"/>
          <cell r="AO4043"/>
          <cell r="AP4043" t="str">
            <v xml:space="preserve"> </v>
          </cell>
          <cell r="AQ4043" t="str">
            <v xml:space="preserve"> </v>
          </cell>
          <cell r="AR4043"/>
          <cell r="AS4043"/>
          <cell r="AT4043"/>
          <cell r="AU4043"/>
        </row>
        <row r="4044">
          <cell r="B4044" t="str">
            <v>GELP-004</v>
          </cell>
          <cell r="C4044" t="str">
            <v>GELP-004</v>
          </cell>
          <cell r="D4044" t="str">
            <v>NO DISPONIBLE</v>
          </cell>
          <cell r="E4044" t="str">
            <v>NO DISPONIBLE</v>
          </cell>
          <cell r="F4044" t="str">
            <v>BAJA</v>
          </cell>
          <cell r="G4044" t="str">
            <v>NO APLICA</v>
          </cell>
          <cell r="H4044" t="str">
            <v>INDICADOR DE TEMPERATURA DIGITAL CALOR</v>
          </cell>
          <cell r="I4044" t="str">
            <v>NO APLICA</v>
          </cell>
          <cell r="J4044" t="str">
            <v>NO DISPONIBLE</v>
          </cell>
          <cell r="K4044" t="str">
            <v>TZN4S-14R</v>
          </cell>
          <cell r="L4044" t="str">
            <v>NO DISPONIBLE</v>
          </cell>
          <cell r="M4044" t="str">
            <v>EQUIPOS PATRÓN</v>
          </cell>
          <cell r="N4044" t="str">
            <v>SG</v>
          </cell>
          <cell r="O4044" t="str">
            <v>GELP - GRUPO EQUIPOS DE LABORATORIO Y PRODUCCIÓN</v>
          </cell>
          <cell r="P4044" t="str">
            <v>EQUIPOS DE LABORATORIO Y PRODUCCIÓN</v>
          </cell>
          <cell r="Q4044" t="str">
            <v>PROPIO</v>
          </cell>
          <cell r="R4044" t="str">
            <v>TEMPERATURA</v>
          </cell>
          <cell r="S4044" t="str">
            <v>Rango de temperatura 0ºC a 400ºc. División de escala 0,1ºC</v>
          </cell>
          <cell r="T4044"/>
          <cell r="U4044"/>
          <cell r="V4044"/>
          <cell r="W4044"/>
          <cell r="X4044"/>
          <cell r="Y4044" t="str">
            <v xml:space="preserve"> </v>
          </cell>
          <cell r="Z4044" t="str">
            <v xml:space="preserve">  </v>
          </cell>
          <cell r="AA4044"/>
          <cell r="AB4044"/>
          <cell r="AC4044"/>
          <cell r="AD4044"/>
          <cell r="AE4044" t="str">
            <v xml:space="preserve"> </v>
          </cell>
          <cell r="AF4044" t="str">
            <v xml:space="preserve"> </v>
          </cell>
          <cell r="AG4044"/>
          <cell r="AH4044"/>
          <cell r="AI4044"/>
          <cell r="AJ4044" t="str">
            <v xml:space="preserve"> </v>
          </cell>
          <cell r="AK4044" t="str">
            <v xml:space="preserve"> </v>
          </cell>
          <cell r="AL4044"/>
          <cell r="AM4044"/>
          <cell r="AN4044"/>
          <cell r="AO4044"/>
          <cell r="AP4044" t="str">
            <v xml:space="preserve"> </v>
          </cell>
          <cell r="AQ4044" t="str">
            <v xml:space="preserve"> </v>
          </cell>
          <cell r="AR4044"/>
          <cell r="AS4044"/>
          <cell r="AT4044"/>
          <cell r="AU4044"/>
        </row>
        <row r="4045">
          <cell r="B4045" t="str">
            <v>GELP-006</v>
          </cell>
          <cell r="C4045" t="str">
            <v>GELP-006</v>
          </cell>
          <cell r="D4045" t="str">
            <v>NO DISPONIBLE</v>
          </cell>
          <cell r="E4045" t="str">
            <v>NO DISPONIBLE</v>
          </cell>
          <cell r="F4045" t="str">
            <v>ACTIVO</v>
          </cell>
          <cell r="G4045" t="str">
            <v>NO APLICA</v>
          </cell>
          <cell r="H4045" t="str">
            <v>JUEGO DE MASAS</v>
          </cell>
          <cell r="I4045" t="str">
            <v>NO APLICA</v>
          </cell>
          <cell r="J4045" t="str">
            <v>NO DISPONIBLE</v>
          </cell>
          <cell r="K4045" t="str">
            <v>CLASE E2</v>
          </cell>
          <cell r="L4045">
            <v>1196</v>
          </cell>
          <cell r="M4045" t="str">
            <v>EQUIPOS PATRÓN</v>
          </cell>
          <cell r="N4045" t="str">
            <v>SG</v>
          </cell>
          <cell r="O4045" t="str">
            <v>GELP - GRUPO EQUIPOS DE LABORATORIO Y PRODUCCIÓN</v>
          </cell>
          <cell r="P4045" t="str">
            <v>EQUIPOS DE LABORATORIO Y PRODUCCIÓN</v>
          </cell>
          <cell r="Q4045" t="str">
            <v>PROPIO</v>
          </cell>
          <cell r="R4045" t="str">
            <v>MASA</v>
          </cell>
          <cell r="S4045" t="str">
            <v>E2 Rango de MEDICIÓN 1mg a 100g - Lámina/ Cilindrica</v>
          </cell>
          <cell r="T4045"/>
          <cell r="U4045"/>
          <cell r="V4045">
            <v>24</v>
          </cell>
          <cell r="W4045"/>
          <cell r="X4045"/>
          <cell r="Y4045" t="str">
            <v xml:space="preserve"> </v>
          </cell>
          <cell r="Z4045" t="str">
            <v xml:space="preserve">  </v>
          </cell>
          <cell r="AA4045"/>
          <cell r="AB4045"/>
          <cell r="AC4045"/>
          <cell r="AD4045"/>
          <cell r="AE4045">
            <v>46002</v>
          </cell>
          <cell r="AF4045">
            <v>234</v>
          </cell>
          <cell r="AG4045"/>
          <cell r="AH4045"/>
          <cell r="AI4045">
            <v>45271</v>
          </cell>
          <cell r="AJ4045" t="str">
            <v xml:space="preserve"> </v>
          </cell>
          <cell r="AK4045" t="str">
            <v xml:space="preserve"> </v>
          </cell>
          <cell r="AL4045"/>
          <cell r="AM4045"/>
          <cell r="AN4045"/>
          <cell r="AO4045"/>
          <cell r="AP4045" t="str">
            <v xml:space="preserve"> </v>
          </cell>
          <cell r="AQ4045" t="str">
            <v xml:space="preserve"> </v>
          </cell>
          <cell r="AR4045"/>
          <cell r="AS4045"/>
          <cell r="AT4045"/>
          <cell r="AU4045"/>
        </row>
        <row r="4046">
          <cell r="B4046" t="str">
            <v>GELP-007</v>
          </cell>
          <cell r="C4046" t="str">
            <v>GELP-007</v>
          </cell>
          <cell r="D4046">
            <v>43020</v>
          </cell>
          <cell r="E4046" t="str">
            <v>NO DISPONIBLE</v>
          </cell>
          <cell r="F4046" t="str">
            <v>ACTIVO</v>
          </cell>
          <cell r="G4046" t="str">
            <v>NO APLICA</v>
          </cell>
          <cell r="H4046" t="str">
            <v>KIT DE PESAS</v>
          </cell>
          <cell r="I4046" t="str">
            <v>NO APLICA</v>
          </cell>
          <cell r="J4046" t="str">
            <v>TECNIPESAJE</v>
          </cell>
          <cell r="K4046" t="str">
            <v>PARALELEPÍPEDO RECTANGULAR</v>
          </cell>
          <cell r="L4046" t="str">
            <v xml:space="preserve">01 - 05 / 01 / 01 - 02 </v>
          </cell>
          <cell r="M4046" t="str">
            <v>EQUIPOS PATRÓN</v>
          </cell>
          <cell r="N4046" t="str">
            <v>SG</v>
          </cell>
          <cell r="O4046" t="str">
            <v>GELP - GRUPO EQUIPOS DE LABORATORIO Y PRODUCCIÓN</v>
          </cell>
          <cell r="P4046" t="str">
            <v>EQUIPOS DE LABORATORIO Y PRODUCCIÓN</v>
          </cell>
          <cell r="Q4046" t="str">
            <v>PROPIO</v>
          </cell>
          <cell r="R4046" t="str">
            <v>MASA</v>
          </cell>
          <cell r="S4046" t="str">
            <v xml:space="preserve">M1 UNA 10 Kg DOS 5Kg
CINCO 20 Kg </v>
          </cell>
          <cell r="T4046"/>
          <cell r="U4046"/>
          <cell r="V4046">
            <v>24</v>
          </cell>
          <cell r="W4046"/>
          <cell r="X4046"/>
          <cell r="Y4046" t="str">
            <v xml:space="preserve"> </v>
          </cell>
          <cell r="Z4046" t="str">
            <v xml:space="preserve">  </v>
          </cell>
          <cell r="AA4046"/>
          <cell r="AB4046"/>
          <cell r="AC4046"/>
          <cell r="AD4046"/>
          <cell r="AE4046">
            <v>46004</v>
          </cell>
          <cell r="AF4046">
            <v>236</v>
          </cell>
          <cell r="AG4046"/>
          <cell r="AH4046"/>
          <cell r="AI4046">
            <v>45273</v>
          </cell>
          <cell r="AJ4046" t="str">
            <v xml:space="preserve"> </v>
          </cell>
          <cell r="AK4046" t="str">
            <v xml:space="preserve"> </v>
          </cell>
          <cell r="AL4046"/>
          <cell r="AM4046"/>
          <cell r="AN4046"/>
          <cell r="AO4046"/>
          <cell r="AP4046" t="str">
            <v xml:space="preserve"> </v>
          </cell>
          <cell r="AQ4046" t="str">
            <v xml:space="preserve"> </v>
          </cell>
          <cell r="AR4046"/>
          <cell r="AS4046"/>
          <cell r="AT4046"/>
          <cell r="AU4046"/>
        </row>
        <row r="4047">
          <cell r="B4047" t="str">
            <v>GELP-008</v>
          </cell>
          <cell r="C4047" t="str">
            <v>GELP-008</v>
          </cell>
          <cell r="D4047">
            <v>41995</v>
          </cell>
          <cell r="E4047" t="str">
            <v>NO DISPONIBLE</v>
          </cell>
          <cell r="F4047" t="str">
            <v>BAJA</v>
          </cell>
          <cell r="G4047" t="str">
            <v>NO APLICA</v>
          </cell>
          <cell r="H4047" t="str">
            <v>TERMÓMETRO DIGITAL</v>
          </cell>
          <cell r="I4047" t="str">
            <v>NO APLICA</v>
          </cell>
          <cell r="J4047" t="str">
            <v xml:space="preserve">FISHER SCIENTIFIC </v>
          </cell>
          <cell r="K4047" t="str">
            <v>15-078-38</v>
          </cell>
          <cell r="L4047">
            <v>140664446</v>
          </cell>
          <cell r="M4047" t="str">
            <v>EQUIPOS PATRÓN</v>
          </cell>
          <cell r="N4047" t="str">
            <v>SG</v>
          </cell>
          <cell r="O4047" t="str">
            <v>GELP - GRUPO EQUIPOS DE LABORATORIO Y PRODUCCIÓN</v>
          </cell>
          <cell r="P4047" t="str">
            <v>EQUIPOS DE LABORATORIO Y PRODUCCIÓN</v>
          </cell>
          <cell r="Q4047" t="str">
            <v>PROPIO</v>
          </cell>
          <cell r="R4047" t="str">
            <v>TEMPERATURA</v>
          </cell>
          <cell r="S4047" t="str">
            <v>Rango de temperatura 50ºC a 200ºC. División de escala 0,1ºC</v>
          </cell>
          <cell r="T4047"/>
          <cell r="U4047"/>
          <cell r="V4047"/>
          <cell r="W4047"/>
          <cell r="X4047"/>
          <cell r="Y4047" t="str">
            <v xml:space="preserve"> </v>
          </cell>
          <cell r="Z4047" t="str">
            <v xml:space="preserve">  </v>
          </cell>
          <cell r="AA4047"/>
          <cell r="AB4047"/>
          <cell r="AC4047"/>
          <cell r="AD4047"/>
          <cell r="AE4047" t="str">
            <v xml:space="preserve"> </v>
          </cell>
          <cell r="AF4047" t="str">
            <v xml:space="preserve"> </v>
          </cell>
          <cell r="AG4047"/>
          <cell r="AH4047"/>
          <cell r="AI4047"/>
          <cell r="AJ4047" t="str">
            <v xml:space="preserve"> </v>
          </cell>
          <cell r="AK4047" t="str">
            <v xml:space="preserve"> </v>
          </cell>
          <cell r="AL4047"/>
          <cell r="AM4047"/>
          <cell r="AN4047"/>
          <cell r="AO4047"/>
          <cell r="AP4047" t="str">
            <v xml:space="preserve"> </v>
          </cell>
          <cell r="AQ4047" t="str">
            <v xml:space="preserve"> </v>
          </cell>
          <cell r="AR4047"/>
          <cell r="AS4047"/>
          <cell r="AT4047"/>
          <cell r="AU4047"/>
        </row>
        <row r="4048">
          <cell r="B4048" t="str">
            <v>GELP-009</v>
          </cell>
          <cell r="C4048" t="str">
            <v>GELP-009</v>
          </cell>
          <cell r="D4048">
            <v>43313</v>
          </cell>
          <cell r="E4048" t="str">
            <v>NO DISPONIBLE</v>
          </cell>
          <cell r="F4048" t="str">
            <v>ACTIVO</v>
          </cell>
          <cell r="G4048" t="str">
            <v>NO APLICA</v>
          </cell>
          <cell r="H4048" t="str">
            <v>PESA INDIVIDUAL</v>
          </cell>
          <cell r="I4048" t="str">
            <v>NO APLICA</v>
          </cell>
          <cell r="J4048" t="str">
            <v>SB LTDA</v>
          </cell>
          <cell r="K4048" t="str">
            <v>CILINDRICA</v>
          </cell>
          <cell r="L4048">
            <v>2535</v>
          </cell>
          <cell r="M4048" t="str">
            <v>EQUIPOS PATRÓN</v>
          </cell>
          <cell r="N4048" t="str">
            <v>SG</v>
          </cell>
          <cell r="O4048" t="str">
            <v>GELP - GRUPO EQUIPOS DE LABORATORIO Y PRODUCCIÓN</v>
          </cell>
          <cell r="P4048" t="str">
            <v>EQUIPOS DE LABORATORIO Y PRODUCCIÓN</v>
          </cell>
          <cell r="Q4048" t="str">
            <v>PROPIO</v>
          </cell>
          <cell r="R4048" t="str">
            <v>MASA</v>
          </cell>
          <cell r="S4048" t="str">
            <v>F1 5Kg Acero Inoxidable 
Densidad 7950 kg/m3
Incertidumbre 140 kg/m3</v>
          </cell>
          <cell r="T4048"/>
          <cell r="U4048"/>
          <cell r="V4048">
            <v>24</v>
          </cell>
          <cell r="W4048"/>
          <cell r="X4048"/>
          <cell r="Y4048" t="str">
            <v xml:space="preserve"> </v>
          </cell>
          <cell r="Z4048" t="str">
            <v xml:space="preserve">  </v>
          </cell>
          <cell r="AA4048"/>
          <cell r="AB4048"/>
          <cell r="AC4048"/>
          <cell r="AD4048"/>
          <cell r="AE4048">
            <v>46003</v>
          </cell>
          <cell r="AF4048">
            <v>235</v>
          </cell>
          <cell r="AG4048"/>
          <cell r="AH4048"/>
          <cell r="AI4048">
            <v>45272</v>
          </cell>
          <cell r="AJ4048" t="str">
            <v xml:space="preserve"> </v>
          </cell>
          <cell r="AK4048" t="str">
            <v xml:space="preserve"> </v>
          </cell>
          <cell r="AL4048"/>
          <cell r="AM4048"/>
          <cell r="AN4048"/>
          <cell r="AO4048"/>
          <cell r="AP4048" t="str">
            <v xml:space="preserve"> </v>
          </cell>
          <cell r="AQ4048" t="str">
            <v xml:space="preserve"> </v>
          </cell>
          <cell r="AR4048"/>
          <cell r="AS4048"/>
          <cell r="AT4048"/>
          <cell r="AU4048"/>
        </row>
        <row r="4049">
          <cell r="B4049" t="str">
            <v>GELP-010</v>
          </cell>
          <cell r="C4049" t="str">
            <v>GELP-010</v>
          </cell>
          <cell r="D4049">
            <v>43313</v>
          </cell>
          <cell r="E4049" t="str">
            <v>NO DISPONIBLE</v>
          </cell>
          <cell r="F4049" t="str">
            <v>ACTIVO</v>
          </cell>
          <cell r="G4049" t="str">
            <v>NO APLICA</v>
          </cell>
          <cell r="H4049" t="str">
            <v>PESA INDIVIDUAL</v>
          </cell>
          <cell r="I4049" t="str">
            <v>NO APLICA</v>
          </cell>
          <cell r="J4049" t="str">
            <v>SB LTDA</v>
          </cell>
          <cell r="K4049" t="str">
            <v>CILINDRICA</v>
          </cell>
          <cell r="L4049">
            <v>2536</v>
          </cell>
          <cell r="M4049" t="str">
            <v>EQUIPOS PATRÓN</v>
          </cell>
          <cell r="N4049" t="str">
            <v>SG</v>
          </cell>
          <cell r="O4049" t="str">
            <v>GELP - GRUPO EQUIPOS DE LABORATORIO Y PRODUCCIÓN</v>
          </cell>
          <cell r="P4049" t="str">
            <v>EQUIPOS DE LABORATORIO Y PRODUCCIÓN</v>
          </cell>
          <cell r="Q4049" t="str">
            <v>PROPIO</v>
          </cell>
          <cell r="R4049" t="str">
            <v>MASA</v>
          </cell>
          <cell r="S4049" t="str">
            <v>F1 5Kg Acero Inoxidable 
Densidad 7950 kg/m3
Incertidumbre 140 kg/m3</v>
          </cell>
          <cell r="T4049"/>
          <cell r="U4049"/>
          <cell r="V4049">
            <v>24</v>
          </cell>
          <cell r="W4049"/>
          <cell r="X4049"/>
          <cell r="Y4049" t="str">
            <v xml:space="preserve"> </v>
          </cell>
          <cell r="Z4049" t="str">
            <v xml:space="preserve">  </v>
          </cell>
          <cell r="AA4049"/>
          <cell r="AB4049"/>
          <cell r="AC4049"/>
          <cell r="AD4049"/>
          <cell r="AE4049">
            <v>46004</v>
          </cell>
          <cell r="AF4049">
            <v>236</v>
          </cell>
          <cell r="AG4049"/>
          <cell r="AH4049"/>
          <cell r="AI4049">
            <v>45273</v>
          </cell>
          <cell r="AJ4049" t="str">
            <v xml:space="preserve"> </v>
          </cell>
          <cell r="AK4049" t="str">
            <v xml:space="preserve"> </v>
          </cell>
          <cell r="AL4049"/>
          <cell r="AM4049"/>
          <cell r="AN4049"/>
          <cell r="AO4049"/>
          <cell r="AP4049" t="str">
            <v xml:space="preserve"> </v>
          </cell>
          <cell r="AQ4049" t="str">
            <v xml:space="preserve"> </v>
          </cell>
          <cell r="AR4049"/>
          <cell r="AS4049"/>
          <cell r="AT4049"/>
          <cell r="AU4049"/>
        </row>
        <row r="4050">
          <cell r="B4050" t="str">
            <v>GELP-011</v>
          </cell>
          <cell r="C4050" t="str">
            <v>GELP-011</v>
          </cell>
          <cell r="D4050">
            <v>43313</v>
          </cell>
          <cell r="E4050" t="str">
            <v>NO DISPONIBLE</v>
          </cell>
          <cell r="F4050" t="str">
            <v>ACTIVO</v>
          </cell>
          <cell r="G4050" t="str">
            <v>NO APLICA</v>
          </cell>
          <cell r="H4050" t="str">
            <v>PESA INDIVIDUAL</v>
          </cell>
          <cell r="I4050" t="str">
            <v>NO APLICA</v>
          </cell>
          <cell r="J4050" t="str">
            <v>SB LTDA</v>
          </cell>
          <cell r="K4050" t="str">
            <v>CILINDRICA</v>
          </cell>
          <cell r="L4050">
            <v>2537</v>
          </cell>
          <cell r="M4050" t="str">
            <v>EQUIPOS PATRÓN</v>
          </cell>
          <cell r="N4050" t="str">
            <v>SG</v>
          </cell>
          <cell r="O4050" t="str">
            <v>GELP - GRUPO EQUIPOS DE LABORATORIO Y PRODUCCIÓN</v>
          </cell>
          <cell r="P4050" t="str">
            <v>EQUIPOS DE LABORATORIO Y PRODUCCIÓN</v>
          </cell>
          <cell r="Q4050" t="str">
            <v>PROPIO</v>
          </cell>
          <cell r="R4050" t="str">
            <v>MASA</v>
          </cell>
          <cell r="S4050" t="str">
            <v>F1 1 Kg Acero Inoxidable 
Densidad 7950 kg/m3
Incertidumbre 140 kg/m3</v>
          </cell>
          <cell r="T4050"/>
          <cell r="U4050"/>
          <cell r="V4050">
            <v>24</v>
          </cell>
          <cell r="W4050"/>
          <cell r="X4050"/>
          <cell r="Y4050" t="str">
            <v xml:space="preserve"> </v>
          </cell>
          <cell r="Z4050" t="str">
            <v xml:space="preserve">  </v>
          </cell>
          <cell r="AA4050"/>
          <cell r="AB4050"/>
          <cell r="AC4050"/>
          <cell r="AD4050"/>
          <cell r="AE4050">
            <v>46002</v>
          </cell>
          <cell r="AF4050">
            <v>234</v>
          </cell>
          <cell r="AG4050"/>
          <cell r="AH4050"/>
          <cell r="AI4050">
            <v>45271</v>
          </cell>
          <cell r="AJ4050" t="str">
            <v xml:space="preserve"> </v>
          </cell>
          <cell r="AK4050" t="str">
            <v xml:space="preserve"> </v>
          </cell>
          <cell r="AL4050"/>
          <cell r="AM4050"/>
          <cell r="AN4050"/>
          <cell r="AO4050"/>
          <cell r="AP4050" t="str">
            <v xml:space="preserve"> </v>
          </cell>
          <cell r="AQ4050" t="str">
            <v xml:space="preserve"> </v>
          </cell>
          <cell r="AR4050"/>
          <cell r="AS4050"/>
          <cell r="AT4050"/>
          <cell r="AU4050"/>
        </row>
        <row r="4051">
          <cell r="B4051" t="str">
            <v>GELP-012</v>
          </cell>
          <cell r="C4051" t="str">
            <v>GELP-012</v>
          </cell>
          <cell r="D4051">
            <v>43313</v>
          </cell>
          <cell r="E4051" t="str">
            <v>NO DISPONIBLE</v>
          </cell>
          <cell r="F4051" t="str">
            <v>ACTIVO</v>
          </cell>
          <cell r="G4051" t="str">
            <v>NO APLICA</v>
          </cell>
          <cell r="H4051" t="str">
            <v>PESA INDIVIDUAL</v>
          </cell>
          <cell r="I4051" t="str">
            <v>NO APLICA</v>
          </cell>
          <cell r="J4051" t="str">
            <v>SB LTDA</v>
          </cell>
          <cell r="K4051" t="str">
            <v>CILINDRICA</v>
          </cell>
          <cell r="L4051">
            <v>2538</v>
          </cell>
          <cell r="M4051" t="str">
            <v>EQUIPOS PATRÓN</v>
          </cell>
          <cell r="N4051" t="str">
            <v>SG</v>
          </cell>
          <cell r="O4051" t="str">
            <v>GELP - GRUPO EQUIPOS DE LABORATORIO Y PRODUCCIÓN</v>
          </cell>
          <cell r="P4051" t="str">
            <v>PATRONES DE TRABAJO MOVIL</v>
          </cell>
          <cell r="Q4051" t="str">
            <v>PROPIO</v>
          </cell>
          <cell r="R4051" t="str">
            <v>MASA</v>
          </cell>
          <cell r="S4051" t="str">
            <v>F1 2Kg Acero Inoxidable 
Densidad 7950 kg/m3
Incertidumbre 140 kg/m3</v>
          </cell>
          <cell r="T4051"/>
          <cell r="U4051"/>
          <cell r="V4051">
            <v>24</v>
          </cell>
          <cell r="W4051"/>
          <cell r="X4051"/>
          <cell r="Y4051" t="str">
            <v xml:space="preserve"> </v>
          </cell>
          <cell r="Z4051" t="str">
            <v xml:space="preserve">  </v>
          </cell>
          <cell r="AA4051"/>
          <cell r="AB4051"/>
          <cell r="AC4051"/>
          <cell r="AD4051"/>
          <cell r="AE4051">
            <v>46002</v>
          </cell>
          <cell r="AF4051">
            <v>234</v>
          </cell>
          <cell r="AG4051"/>
          <cell r="AH4051"/>
          <cell r="AI4051">
            <v>45271</v>
          </cell>
          <cell r="AJ4051" t="str">
            <v xml:space="preserve"> </v>
          </cell>
          <cell r="AK4051" t="str">
            <v xml:space="preserve"> </v>
          </cell>
          <cell r="AL4051"/>
          <cell r="AM4051"/>
          <cell r="AN4051"/>
          <cell r="AO4051"/>
          <cell r="AP4051" t="str">
            <v xml:space="preserve"> </v>
          </cell>
          <cell r="AQ4051" t="str">
            <v xml:space="preserve"> </v>
          </cell>
          <cell r="AR4051"/>
          <cell r="AS4051"/>
          <cell r="AT4051"/>
          <cell r="AU4051"/>
        </row>
        <row r="4052">
          <cell r="B4052" t="str">
            <v>GELP-013</v>
          </cell>
          <cell r="C4052" t="str">
            <v>GELP-013</v>
          </cell>
          <cell r="D4052">
            <v>43313</v>
          </cell>
          <cell r="E4052" t="str">
            <v>NO DISPONIBLE</v>
          </cell>
          <cell r="F4052" t="str">
            <v>ACTIVO</v>
          </cell>
          <cell r="G4052" t="str">
            <v>NO APLICA</v>
          </cell>
          <cell r="H4052" t="str">
            <v>PESA INDIVIDUAL</v>
          </cell>
          <cell r="I4052" t="str">
            <v>NO APLICA</v>
          </cell>
          <cell r="J4052" t="str">
            <v>SB LTDA</v>
          </cell>
          <cell r="K4052" t="str">
            <v>CILINDRICA</v>
          </cell>
          <cell r="L4052">
            <v>2539</v>
          </cell>
          <cell r="M4052" t="str">
            <v>EQUIPOS PATRÓN</v>
          </cell>
          <cell r="N4052" t="str">
            <v>SG</v>
          </cell>
          <cell r="O4052" t="str">
            <v>GELP - GRUPO EQUIPOS DE LABORATORIO Y PRODUCCIÓN</v>
          </cell>
          <cell r="P4052" t="str">
            <v>PATRONES DE TRABAJO MOVIL</v>
          </cell>
          <cell r="Q4052" t="str">
            <v>PROPIO</v>
          </cell>
          <cell r="R4052" t="str">
            <v>MASA</v>
          </cell>
          <cell r="S4052" t="str">
            <v>F1 2Kg Acero Inoxidable 
Densidad 7950 kg/m3
Incertidumbre 140 kg/m3</v>
          </cell>
          <cell r="T4052"/>
          <cell r="U4052"/>
          <cell r="V4052">
            <v>24</v>
          </cell>
          <cell r="W4052"/>
          <cell r="X4052"/>
          <cell r="Y4052" t="str">
            <v xml:space="preserve"> </v>
          </cell>
          <cell r="Z4052" t="str">
            <v xml:space="preserve">  </v>
          </cell>
          <cell r="AA4052"/>
          <cell r="AB4052"/>
          <cell r="AC4052"/>
          <cell r="AD4052"/>
          <cell r="AE4052">
            <v>46004</v>
          </cell>
          <cell r="AF4052">
            <v>236</v>
          </cell>
          <cell r="AG4052"/>
          <cell r="AH4052"/>
          <cell r="AI4052">
            <v>45273</v>
          </cell>
          <cell r="AJ4052" t="str">
            <v xml:space="preserve"> </v>
          </cell>
          <cell r="AK4052" t="str">
            <v xml:space="preserve"> </v>
          </cell>
          <cell r="AL4052"/>
          <cell r="AM4052"/>
          <cell r="AN4052"/>
          <cell r="AO4052"/>
          <cell r="AP4052" t="str">
            <v xml:space="preserve"> </v>
          </cell>
          <cell r="AQ4052" t="str">
            <v xml:space="preserve"> </v>
          </cell>
          <cell r="AR4052"/>
          <cell r="AS4052"/>
          <cell r="AT4052"/>
          <cell r="AU4052"/>
        </row>
        <row r="4053">
          <cell r="B4053" t="str">
            <v>GELP-014</v>
          </cell>
          <cell r="C4053" t="str">
            <v>GELP-014</v>
          </cell>
          <cell r="D4053">
            <v>43313</v>
          </cell>
          <cell r="E4053" t="str">
            <v>NO DISPONIBLE</v>
          </cell>
          <cell r="F4053" t="str">
            <v>ACTIVO</v>
          </cell>
          <cell r="G4053" t="str">
            <v>NO APLICA</v>
          </cell>
          <cell r="H4053" t="str">
            <v>TERMOHIGROBAROMETRO</v>
          </cell>
          <cell r="I4053" t="str">
            <v>NO APLICA</v>
          </cell>
          <cell r="J4053" t="str">
            <v>EXTECH INSTRUMENTS</v>
          </cell>
          <cell r="K4053" t="str">
            <v>SD700</v>
          </cell>
          <cell r="L4053" t="str">
            <v>A.086493
(002856)</v>
          </cell>
          <cell r="M4053" t="str">
            <v>EQUIPOS PATRÓN</v>
          </cell>
          <cell r="N4053" t="str">
            <v>SG</v>
          </cell>
          <cell r="O4053" t="str">
            <v>GELP - GRUPO EQUIPOS DE LABORATORIO Y PRODUCCIÓN</v>
          </cell>
          <cell r="P4053" t="str">
            <v>PATRONES DE TRABAJO MOVIL</v>
          </cell>
          <cell r="Q4053" t="str">
            <v>PROPIO</v>
          </cell>
          <cell r="R4053" t="str">
            <v>TEMPERATURA
HUMEDAD
PRESIÓN</v>
          </cell>
          <cell r="S4053" t="str">
            <v>Temperatura 0 a 50 °C
Humedad 0 a 100 % hr
Presión 10 A 1100 hPa
División de escala 0,1 hPa</v>
          </cell>
          <cell r="T4053"/>
          <cell r="U4053"/>
          <cell r="V4053">
            <v>24</v>
          </cell>
          <cell r="W4053"/>
          <cell r="X4053"/>
          <cell r="Y4053" t="str">
            <v xml:space="preserve"> </v>
          </cell>
          <cell r="Z4053" t="str">
            <v xml:space="preserve">  </v>
          </cell>
          <cell r="AA4053"/>
          <cell r="AB4053"/>
          <cell r="AC4053"/>
          <cell r="AD4053"/>
          <cell r="AE4053">
            <v>46006</v>
          </cell>
          <cell r="AF4053">
            <v>238</v>
          </cell>
          <cell r="AG4053"/>
          <cell r="AH4053"/>
          <cell r="AI4053">
            <v>45275</v>
          </cell>
          <cell r="AJ4053" t="str">
            <v xml:space="preserve"> </v>
          </cell>
          <cell r="AK4053" t="str">
            <v xml:space="preserve"> </v>
          </cell>
          <cell r="AL4053"/>
          <cell r="AM4053"/>
          <cell r="AN4053"/>
          <cell r="AO4053"/>
          <cell r="AP4053" t="str">
            <v xml:space="preserve"> </v>
          </cell>
          <cell r="AQ4053" t="str">
            <v xml:space="preserve"> </v>
          </cell>
          <cell r="AR4053"/>
          <cell r="AS4053"/>
          <cell r="AT4053"/>
          <cell r="AU4053"/>
        </row>
        <row r="4054">
          <cell r="B4054" t="str">
            <v>GELP-015</v>
          </cell>
          <cell r="C4054" t="str">
            <v>GELP-015</v>
          </cell>
          <cell r="D4054">
            <v>43313</v>
          </cell>
          <cell r="E4054" t="str">
            <v>NO DISPONIBLE</v>
          </cell>
          <cell r="F4054" t="str">
            <v>ACTIVO</v>
          </cell>
          <cell r="G4054" t="str">
            <v>NO APLICA</v>
          </cell>
          <cell r="H4054" t="str">
            <v>DIGITAL MANIFOLD</v>
          </cell>
          <cell r="I4054" t="str">
            <v>NO APLICA</v>
          </cell>
          <cell r="J4054" t="str">
            <v>TESTO</v>
          </cell>
          <cell r="K4054" t="str">
            <v>557</v>
          </cell>
          <cell r="L4054">
            <v>48134493</v>
          </cell>
          <cell r="M4054" t="str">
            <v>EQUIPOS PATRÓN</v>
          </cell>
          <cell r="N4054" t="str">
            <v>SG</v>
          </cell>
          <cell r="O4054" t="str">
            <v>GELP - GRUPO EQUIPOS DE LABORATORIO Y PRODUCCIÓN</v>
          </cell>
          <cell r="P4054" t="str">
            <v>PATRONES DE TRABAJO MOVIL</v>
          </cell>
          <cell r="Q4054" t="str">
            <v>PROPIO</v>
          </cell>
          <cell r="R4054" t="str">
            <v>PRESIÓN</v>
          </cell>
          <cell r="S4054" t="str">
            <v>Máx. 60 bar / Máx. 870 psi</v>
          </cell>
          <cell r="T4054"/>
          <cell r="U4054"/>
          <cell r="V4054"/>
          <cell r="W4054"/>
          <cell r="X4054"/>
          <cell r="Y4054" t="str">
            <v xml:space="preserve"> </v>
          </cell>
          <cell r="Z4054" t="str">
            <v xml:space="preserve">  </v>
          </cell>
          <cell r="AA4054"/>
          <cell r="AB4054"/>
          <cell r="AC4054"/>
          <cell r="AD4054"/>
          <cell r="AE4054" t="str">
            <v xml:space="preserve"> </v>
          </cell>
          <cell r="AF4054" t="str">
            <v xml:space="preserve"> </v>
          </cell>
          <cell r="AG4054"/>
          <cell r="AH4054"/>
          <cell r="AI4054"/>
          <cell r="AJ4054" t="str">
            <v xml:space="preserve"> </v>
          </cell>
          <cell r="AK4054" t="str">
            <v xml:space="preserve"> </v>
          </cell>
          <cell r="AL4054"/>
          <cell r="AM4054"/>
          <cell r="AN4054"/>
          <cell r="AO4054"/>
          <cell r="AP4054" t="str">
            <v xml:space="preserve"> </v>
          </cell>
          <cell r="AQ4054" t="str">
            <v xml:space="preserve"> </v>
          </cell>
          <cell r="AR4054"/>
          <cell r="AS4054"/>
          <cell r="AT4054"/>
          <cell r="AU4054"/>
        </row>
        <row r="4055">
          <cell r="B4055" t="str">
            <v>GELP-016</v>
          </cell>
          <cell r="C4055" t="str">
            <v>GELP-016</v>
          </cell>
          <cell r="D4055">
            <v>41995</v>
          </cell>
          <cell r="E4055" t="str">
            <v>NO DISPONIBLE</v>
          </cell>
          <cell r="F4055" t="str">
            <v>BAJA</v>
          </cell>
          <cell r="G4055" t="str">
            <v>NO APLICA</v>
          </cell>
          <cell r="H4055" t="str">
            <v>TERMÓMETRO DIGITAL</v>
          </cell>
          <cell r="I4055" t="str">
            <v>NO APLICA</v>
          </cell>
          <cell r="J4055" t="str">
            <v xml:space="preserve">FISHER SCIENTIFIC </v>
          </cell>
          <cell r="K4055" t="str">
            <v>15-077-27</v>
          </cell>
          <cell r="L4055">
            <v>140671006</v>
          </cell>
          <cell r="M4055" t="str">
            <v>EQUIPOS PATRÓN</v>
          </cell>
          <cell r="N4055" t="str">
            <v>SG</v>
          </cell>
          <cell r="O4055" t="str">
            <v>GELP - GRUPO EQUIPOS DE LABORATORIO Y PRODUCCIÓN</v>
          </cell>
          <cell r="P4055" t="str">
            <v>PATRONES DE TRABAJO MOVIL</v>
          </cell>
          <cell r="Q4055" t="str">
            <v>PROPIO</v>
          </cell>
          <cell r="R4055" t="str">
            <v>TEMPERATURA</v>
          </cell>
          <cell r="S4055" t="str">
            <v>Rango de temperatura 
-50ºC a 70ºC</v>
          </cell>
          <cell r="T4055"/>
          <cell r="U4055"/>
          <cell r="V4055">
            <v>24</v>
          </cell>
          <cell r="W4055"/>
          <cell r="X4055"/>
          <cell r="Y4055" t="str">
            <v xml:space="preserve"> </v>
          </cell>
          <cell r="Z4055" t="str">
            <v xml:space="preserve">  </v>
          </cell>
          <cell r="AA4055"/>
          <cell r="AB4055"/>
          <cell r="AC4055"/>
          <cell r="AD4055"/>
          <cell r="AE4055" t="str">
            <v xml:space="preserve"> </v>
          </cell>
          <cell r="AF4055" t="str">
            <v xml:space="preserve"> </v>
          </cell>
          <cell r="AG4055"/>
          <cell r="AH4055"/>
          <cell r="AI4055"/>
          <cell r="AJ4055" t="str">
            <v xml:space="preserve"> </v>
          </cell>
          <cell r="AK4055" t="str">
            <v xml:space="preserve"> </v>
          </cell>
          <cell r="AL4055"/>
          <cell r="AM4055"/>
          <cell r="AN4055"/>
          <cell r="AO4055"/>
          <cell r="AP4055" t="str">
            <v xml:space="preserve"> </v>
          </cell>
          <cell r="AQ4055" t="str">
            <v xml:space="preserve"> </v>
          </cell>
          <cell r="AR4055"/>
          <cell r="AS4055"/>
          <cell r="AT4055"/>
          <cell r="AU4055"/>
        </row>
        <row r="4056">
          <cell r="B4056" t="str">
            <v>GVI-004</v>
          </cell>
          <cell r="C4056" t="str">
            <v>GVI-004</v>
          </cell>
          <cell r="D4056" t="str">
            <v>NO DISPONIBLE</v>
          </cell>
          <cell r="E4056" t="str">
            <v>NO DISPONIBLE</v>
          </cell>
          <cell r="F4056" t="str">
            <v>ACTIVO</v>
          </cell>
          <cell r="G4056" t="str">
            <v>NO APLICA</v>
          </cell>
          <cell r="H4056" t="str">
            <v>TERMOHIGRÓMETRO</v>
          </cell>
          <cell r="I4056" t="str">
            <v>LOGTAG® ANALYZER 2.8 O SUPERIOR.</v>
          </cell>
          <cell r="J4056" t="str">
            <v>Yowexa</v>
          </cell>
          <cell r="K4056" t="str">
            <v>GSM-21E</v>
          </cell>
          <cell r="L4056">
            <v>3025</v>
          </cell>
          <cell r="M4056" t="str">
            <v>INSTRUMENTOS DE MEDICIÓN</v>
          </cell>
          <cell r="N4056" t="str">
            <v>DRSP</v>
          </cell>
          <cell r="O4056" t="str">
            <v>GVI - VIROLOGÍA</v>
          </cell>
          <cell r="P4056" t="str">
            <v>EMERGENTES</v>
          </cell>
          <cell r="Q4056" t="str">
            <v>DONACIÓN</v>
          </cell>
          <cell r="R4056" t="str">
            <v>TEMPERATURA</v>
          </cell>
          <cell r="S4056" t="str">
            <v>INTERVALO DE MEDICIÓN 
-25 °C a 60 °C
Temperatura -25°C a +60°C 
Exactitud ±0.5°C para -20°C a +40°C
±0.7°C para 25°C a -20°C &amp; +40°C a +60°C
Resolución 0.1°C</v>
          </cell>
          <cell r="T4056"/>
          <cell r="U4056"/>
          <cell r="V4056">
            <v>18</v>
          </cell>
          <cell r="W4056"/>
          <cell r="X4056"/>
          <cell r="Y4056" t="str">
            <v xml:space="preserve"> </v>
          </cell>
          <cell r="Z4056" t="str">
            <v xml:space="preserve">  </v>
          </cell>
          <cell r="AA4056"/>
          <cell r="AB4056"/>
          <cell r="AC4056"/>
          <cell r="AD4056"/>
          <cell r="AE4056">
            <v>45805</v>
          </cell>
          <cell r="AF4056">
            <v>37</v>
          </cell>
          <cell r="AG4056"/>
          <cell r="AH4056"/>
          <cell r="AI4056">
            <v>45258</v>
          </cell>
          <cell r="AJ4056" t="str">
            <v xml:space="preserve"> </v>
          </cell>
          <cell r="AK4056" t="str">
            <v xml:space="preserve"> </v>
          </cell>
          <cell r="AL4056"/>
          <cell r="AM4056"/>
          <cell r="AN4056"/>
          <cell r="AO4056"/>
          <cell r="AP4056" t="str">
            <v xml:space="preserve"> </v>
          </cell>
          <cell r="AQ4056" t="str">
            <v xml:space="preserve"> </v>
          </cell>
          <cell r="AR4056"/>
          <cell r="AS4056"/>
          <cell r="AT4056"/>
          <cell r="AU4056"/>
        </row>
        <row r="4057">
          <cell r="B4057" t="str">
            <v>GELP-018</v>
          </cell>
          <cell r="C4057" t="str">
            <v>GELP-018</v>
          </cell>
          <cell r="D4057" t="str">
            <v>NO DISPONIBLE</v>
          </cell>
          <cell r="E4057" t="str">
            <v>NO DISPONIBLE</v>
          </cell>
          <cell r="F4057" t="str">
            <v>ACTIVO</v>
          </cell>
          <cell r="G4057" t="str">
            <v>NO APLICA</v>
          </cell>
          <cell r="H4057" t="str">
            <v>TERMÓMETRO</v>
          </cell>
          <cell r="I4057" t="str">
            <v>NO APLICA</v>
          </cell>
          <cell r="J4057" t="str">
            <v>LOGTAG</v>
          </cell>
          <cell r="K4057" t="str">
            <v>UTRID-16</v>
          </cell>
          <cell r="L4057">
            <v>6045001201</v>
          </cell>
          <cell r="M4057" t="str">
            <v>EQUIPOS PATRÓN</v>
          </cell>
          <cell r="N4057" t="str">
            <v>SG</v>
          </cell>
          <cell r="O4057" t="str">
            <v>GELP - GRUPO EQUIPOS DE LABORATORIO Y PRODUCCIÓN</v>
          </cell>
          <cell r="P4057" t="str">
            <v>PATRONES DE TRABAJO MOVIL</v>
          </cell>
          <cell r="Q4057" t="str">
            <v>PROPIO</v>
          </cell>
          <cell r="R4057" t="str">
            <v>TEMPERATURA</v>
          </cell>
          <cell r="S4057" t="str">
            <v>Temperatura -25°C a +60°C 
Exactitud ±0.5°C para -20°C a +40°C
±0.7°C para 25°C a -20°C &amp; +40°C a +60°C
Resolución 0.1°C</v>
          </cell>
          <cell r="T4057"/>
          <cell r="U4057"/>
          <cell r="V4057">
            <v>12</v>
          </cell>
          <cell r="W4057"/>
          <cell r="X4057"/>
          <cell r="Y4057" t="str">
            <v xml:space="preserve"> </v>
          </cell>
          <cell r="Z4057" t="str">
            <v xml:space="preserve">  </v>
          </cell>
          <cell r="AA4057"/>
          <cell r="AB4057"/>
          <cell r="AC4057"/>
          <cell r="AD4057"/>
          <cell r="AE4057">
            <v>45662</v>
          </cell>
          <cell r="AF4057">
            <v>-106</v>
          </cell>
          <cell r="AG4057" t="str">
            <v>Ene</v>
          </cell>
          <cell r="AH4057" t="str">
            <v>Ene</v>
          </cell>
          <cell r="AI4057">
            <v>45296</v>
          </cell>
          <cell r="AJ4057" t="str">
            <v xml:space="preserve"> </v>
          </cell>
          <cell r="AK4057" t="str">
            <v xml:space="preserve"> </v>
          </cell>
          <cell r="AL4057"/>
          <cell r="AM4057"/>
          <cell r="AN4057"/>
          <cell r="AO4057"/>
          <cell r="AP4057" t="str">
            <v xml:space="preserve"> </v>
          </cell>
          <cell r="AQ4057" t="str">
            <v xml:space="preserve"> </v>
          </cell>
          <cell r="AR4057"/>
          <cell r="AS4057"/>
          <cell r="AT4057"/>
          <cell r="AU4057"/>
        </row>
        <row r="4058">
          <cell r="B4058" t="str">
            <v>GELP-019</v>
          </cell>
          <cell r="C4058" t="str">
            <v>GELP-019</v>
          </cell>
          <cell r="D4058" t="str">
            <v>NO DISPONIBLE</v>
          </cell>
          <cell r="E4058" t="str">
            <v>NO DISPONIBLE</v>
          </cell>
          <cell r="F4058" t="str">
            <v>ACTIVO</v>
          </cell>
          <cell r="G4058" t="str">
            <v>NO APLICA</v>
          </cell>
          <cell r="H4058" t="str">
            <v>TACOMETRO</v>
          </cell>
          <cell r="I4058" t="str">
            <v>NO APLICA</v>
          </cell>
          <cell r="J4058" t="str">
            <v>FISHER SCIENTIFIC</v>
          </cell>
          <cell r="K4058" t="str">
            <v>TRACEABLE</v>
          </cell>
          <cell r="L4058" t="str">
            <v>Q151651</v>
          </cell>
          <cell r="M4058" t="str">
            <v>EQUIPOS PATRÓN</v>
          </cell>
          <cell r="N4058" t="str">
            <v>SG</v>
          </cell>
          <cell r="O4058" t="str">
            <v>GELP - GRUPO EQUIPOS DE LABORATORIO Y PRODUCCIÓN</v>
          </cell>
          <cell r="P4058" t="str">
            <v>PATRONES DE TRABAJO MOVIL</v>
          </cell>
          <cell r="Q4058" t="str">
            <v>PROPIO</v>
          </cell>
          <cell r="R4058" t="str">
            <v>REVOLUCIONES POR MINUTO</v>
          </cell>
          <cell r="S4058" t="str">
            <v>0.1 a 99.999 rpm / Resolución 0.1 por debajo de 1000 / 1 por encima de 1000. Exactitud, 0.05 % + 0.1 rpm de 0 a 999.9 rpm y 0.05 % + 1 rpm de 1000 a 99,999 rpm</v>
          </cell>
          <cell r="T4058"/>
          <cell r="U4058"/>
          <cell r="V4058">
            <v>12</v>
          </cell>
          <cell r="W4058"/>
          <cell r="X4058"/>
          <cell r="Y4058" t="str">
            <v xml:space="preserve"> </v>
          </cell>
          <cell r="Z4058" t="str">
            <v xml:space="preserve">  </v>
          </cell>
          <cell r="AA4058"/>
          <cell r="AB4058"/>
          <cell r="AC4058"/>
          <cell r="AD4058"/>
          <cell r="AE4058">
            <v>45641</v>
          </cell>
          <cell r="AF4058">
            <v>-127</v>
          </cell>
          <cell r="AG4058"/>
          <cell r="AH4058"/>
          <cell r="AI4058">
            <v>45275</v>
          </cell>
          <cell r="AJ4058" t="str">
            <v xml:space="preserve"> </v>
          </cell>
          <cell r="AK4058" t="str">
            <v xml:space="preserve"> </v>
          </cell>
          <cell r="AL4058"/>
          <cell r="AM4058"/>
          <cell r="AN4058"/>
          <cell r="AO4058"/>
          <cell r="AP4058" t="str">
            <v xml:space="preserve"> </v>
          </cell>
          <cell r="AQ4058" t="str">
            <v xml:space="preserve"> </v>
          </cell>
          <cell r="AR4058"/>
          <cell r="AS4058"/>
          <cell r="AT4058"/>
          <cell r="AU4058"/>
        </row>
        <row r="4059">
          <cell r="B4059" t="str">
            <v>GELP-020</v>
          </cell>
          <cell r="C4059" t="str">
            <v>GELP-020</v>
          </cell>
          <cell r="D4059" t="str">
            <v>NO DISPONIBLE</v>
          </cell>
          <cell r="E4059" t="str">
            <v>NO DISPONIBLE</v>
          </cell>
          <cell r="F4059" t="str">
            <v>INACTIVO</v>
          </cell>
          <cell r="G4059" t="str">
            <v>NO APLICA</v>
          </cell>
          <cell r="H4059" t="str">
            <v>ANALIZADOR CO2</v>
          </cell>
          <cell r="I4059" t="str">
            <v>NO APLICA</v>
          </cell>
          <cell r="J4059" t="str">
            <v>BACHARACH</v>
          </cell>
          <cell r="K4059" t="str">
            <v>FYRITE</v>
          </cell>
          <cell r="L4059" t="str">
            <v>NO DISPONIBLE</v>
          </cell>
          <cell r="M4059" t="str">
            <v>EQUIPOS PATRÓN</v>
          </cell>
          <cell r="N4059" t="str">
            <v>SG</v>
          </cell>
          <cell r="O4059" t="str">
            <v>GELP - GRUPO EQUIPOS DE LABORATORIO Y PRODUCCIÓN</v>
          </cell>
          <cell r="P4059" t="str">
            <v>PATRONES DE TRABAJO MOVIL</v>
          </cell>
          <cell r="Q4059" t="str">
            <v>PROPIO</v>
          </cell>
          <cell r="R4059" t="str">
            <v>% CO2</v>
          </cell>
          <cell r="S4059" t="str">
            <v>O2: 0 A 21 Y 0 A  60%/ CO2: 0 A 20
Resolución 0 A 20/21% rango: 0.5% / 0 A 60% rango: 2%</v>
          </cell>
          <cell r="T4059"/>
          <cell r="U4059"/>
          <cell r="V4059"/>
          <cell r="W4059"/>
          <cell r="X4059"/>
          <cell r="Y4059" t="str">
            <v xml:space="preserve"> </v>
          </cell>
          <cell r="Z4059" t="str">
            <v xml:space="preserve">  </v>
          </cell>
          <cell r="AA4059"/>
          <cell r="AB4059"/>
          <cell r="AC4059"/>
          <cell r="AD4059"/>
          <cell r="AE4059" t="str">
            <v xml:space="preserve"> </v>
          </cell>
          <cell r="AF4059" t="str">
            <v xml:space="preserve"> </v>
          </cell>
          <cell r="AG4059"/>
          <cell r="AH4059"/>
          <cell r="AI4059"/>
          <cell r="AJ4059" t="str">
            <v xml:space="preserve"> </v>
          </cell>
          <cell r="AK4059" t="str">
            <v xml:space="preserve"> </v>
          </cell>
          <cell r="AL4059"/>
          <cell r="AM4059"/>
          <cell r="AN4059"/>
          <cell r="AO4059"/>
          <cell r="AP4059" t="str">
            <v xml:space="preserve"> </v>
          </cell>
          <cell r="AQ4059" t="str">
            <v xml:space="preserve"> </v>
          </cell>
          <cell r="AR4059"/>
          <cell r="AS4059"/>
          <cell r="AT4059"/>
          <cell r="AU4059"/>
        </row>
        <row r="4060">
          <cell r="B4060" t="str">
            <v>GELP-021</v>
          </cell>
          <cell r="C4060" t="str">
            <v>GELP-021</v>
          </cell>
          <cell r="D4060" t="str">
            <v>NO DISPONIBLE</v>
          </cell>
          <cell r="E4060" t="str">
            <v>NO DISPONIBLE</v>
          </cell>
          <cell r="F4060" t="str">
            <v>ACTIVO</v>
          </cell>
          <cell r="G4060" t="str">
            <v>NO APLICA</v>
          </cell>
          <cell r="H4060" t="str">
            <v>TERMÓMETRO</v>
          </cell>
          <cell r="I4060" t="str">
            <v>LOGTAG® ANALYZER 2.8 O SUPERIOR.</v>
          </cell>
          <cell r="J4060" t="str">
            <v>LOGTAG</v>
          </cell>
          <cell r="K4060" t="str">
            <v>UTRID-16</v>
          </cell>
          <cell r="L4060">
            <v>6045001190</v>
          </cell>
          <cell r="M4060" t="str">
            <v>EQUIPOS PATRÓN</v>
          </cell>
          <cell r="N4060" t="str">
            <v>SG</v>
          </cell>
          <cell r="O4060" t="str">
            <v>GELP - GRUPO EQUIPOS DE LABORATORIO Y PRODUCCIÓN</v>
          </cell>
          <cell r="P4060" t="str">
            <v>PATRONES DE TRABAJO MOVIL</v>
          </cell>
          <cell r="Q4060" t="str">
            <v>DONACIÓN</v>
          </cell>
          <cell r="R4060" t="str">
            <v>TEMPERATURA</v>
          </cell>
          <cell r="S4060" t="str">
            <v>INTERVALO DE MEDICIÓN 
-25 °C a 60 °C</v>
          </cell>
          <cell r="T4060"/>
          <cell r="U4060"/>
          <cell r="V4060">
            <v>12</v>
          </cell>
          <cell r="W4060"/>
          <cell r="X4060"/>
          <cell r="Y4060" t="str">
            <v xml:space="preserve"> </v>
          </cell>
          <cell r="Z4060" t="str">
            <v xml:space="preserve">  </v>
          </cell>
          <cell r="AA4060"/>
          <cell r="AB4060"/>
          <cell r="AC4060"/>
          <cell r="AD4060"/>
          <cell r="AE4060">
            <v>45662</v>
          </cell>
          <cell r="AF4060">
            <v>-106</v>
          </cell>
          <cell r="AG4060" t="str">
            <v>Ene</v>
          </cell>
          <cell r="AH4060" t="str">
            <v>Ene</v>
          </cell>
          <cell r="AI4060">
            <v>45296</v>
          </cell>
          <cell r="AJ4060" t="str">
            <v xml:space="preserve"> </v>
          </cell>
          <cell r="AK4060" t="str">
            <v xml:space="preserve"> </v>
          </cell>
          <cell r="AL4060"/>
          <cell r="AM4060"/>
          <cell r="AN4060"/>
          <cell r="AO4060"/>
          <cell r="AP4060" t="str">
            <v xml:space="preserve"> </v>
          </cell>
          <cell r="AQ4060" t="str">
            <v xml:space="preserve"> </v>
          </cell>
          <cell r="AR4060"/>
          <cell r="AS4060"/>
          <cell r="AT4060"/>
          <cell r="AU4060"/>
        </row>
        <row r="4061">
          <cell r="B4061" t="str">
            <v>GELP-022</v>
          </cell>
          <cell r="C4061" t="str">
            <v>GELP-022</v>
          </cell>
          <cell r="D4061" t="str">
            <v>NO DISPONIBLE</v>
          </cell>
          <cell r="E4061" t="str">
            <v>NO DISPONIBLE</v>
          </cell>
          <cell r="F4061" t="str">
            <v>ACTIVO</v>
          </cell>
          <cell r="G4061" t="str">
            <v>NO APLICA</v>
          </cell>
          <cell r="H4061" t="str">
            <v>TERMÓMETRO</v>
          </cell>
          <cell r="I4061" t="str">
            <v>LOGTAG® ANALYZER 2.8 O SUPERIOR.</v>
          </cell>
          <cell r="J4061" t="str">
            <v>LOGTAG</v>
          </cell>
          <cell r="K4061" t="str">
            <v>UTRID-16</v>
          </cell>
          <cell r="L4061">
            <v>6045001191</v>
          </cell>
          <cell r="M4061" t="str">
            <v>EQUIPOS PATRÓN</v>
          </cell>
          <cell r="N4061" t="str">
            <v>SG</v>
          </cell>
          <cell r="O4061" t="str">
            <v>GELP - GRUPO EQUIPOS DE LABORATORIO Y PRODUCCIÓN</v>
          </cell>
          <cell r="P4061" t="str">
            <v>PATRONES DE TRABAJO MOVIL</v>
          </cell>
          <cell r="Q4061" t="str">
            <v>DONACIÓN</v>
          </cell>
          <cell r="R4061" t="str">
            <v>TEMPERATURA</v>
          </cell>
          <cell r="S4061" t="str">
            <v>INTERVALO DE MEDICIÓN 
-25 °C a 60 °C</v>
          </cell>
          <cell r="T4061"/>
          <cell r="U4061"/>
          <cell r="V4061">
            <v>12</v>
          </cell>
          <cell r="W4061"/>
          <cell r="X4061"/>
          <cell r="Y4061" t="str">
            <v xml:space="preserve"> </v>
          </cell>
          <cell r="Z4061" t="str">
            <v xml:space="preserve">  </v>
          </cell>
          <cell r="AA4061"/>
          <cell r="AB4061"/>
          <cell r="AC4061"/>
          <cell r="AD4061"/>
          <cell r="AE4061">
            <v>45662</v>
          </cell>
          <cell r="AF4061">
            <v>-106</v>
          </cell>
          <cell r="AG4061" t="str">
            <v>Ene</v>
          </cell>
          <cell r="AH4061" t="str">
            <v>Ene</v>
          </cell>
          <cell r="AI4061">
            <v>45296</v>
          </cell>
          <cell r="AJ4061" t="str">
            <v xml:space="preserve"> </v>
          </cell>
          <cell r="AK4061" t="str">
            <v xml:space="preserve"> </v>
          </cell>
          <cell r="AL4061"/>
          <cell r="AM4061"/>
          <cell r="AN4061"/>
          <cell r="AO4061"/>
          <cell r="AP4061" t="str">
            <v xml:space="preserve"> </v>
          </cell>
          <cell r="AQ4061" t="str">
            <v xml:space="preserve"> </v>
          </cell>
          <cell r="AR4061"/>
          <cell r="AS4061"/>
          <cell r="AT4061"/>
          <cell r="AU4061"/>
        </row>
        <row r="4062">
          <cell r="B4062" t="str">
            <v>GELP-024</v>
          </cell>
          <cell r="C4062" t="str">
            <v>GELP-024</v>
          </cell>
          <cell r="D4062" t="str">
            <v>NO DISPONIBLE</v>
          </cell>
          <cell r="E4062" t="str">
            <v>NO DISPONIBLE</v>
          </cell>
          <cell r="F4062" t="str">
            <v>ACTIVO</v>
          </cell>
          <cell r="G4062" t="str">
            <v>NO APLICA</v>
          </cell>
          <cell r="H4062" t="str">
            <v>TERMÓMETRO</v>
          </cell>
          <cell r="I4062" t="str">
            <v>LOGTAG® ANALYZER 2.8 O SUPERIOR.</v>
          </cell>
          <cell r="J4062" t="str">
            <v>LOGTAG</v>
          </cell>
          <cell r="K4062" t="str">
            <v>UTRID-16</v>
          </cell>
          <cell r="L4062">
            <v>6045000255</v>
          </cell>
          <cell r="M4062" t="str">
            <v>EQUIPOS PATRÓN</v>
          </cell>
          <cell r="N4062" t="str">
            <v>SG</v>
          </cell>
          <cell r="O4062" t="str">
            <v>GELP - GRUPO EQUIPOS DE LABORATORIO Y PRODUCCIÓN</v>
          </cell>
          <cell r="P4062" t="str">
            <v>PATRONES DE TRABAJO MOVIL</v>
          </cell>
          <cell r="Q4062" t="str">
            <v>DONACIÓN</v>
          </cell>
          <cell r="R4062" t="str">
            <v>TEMPERATURA</v>
          </cell>
          <cell r="S4062" t="str">
            <v>INTERVALO DE MEDICIÓN
-25 °C a 60 °C</v>
          </cell>
          <cell r="T4062"/>
          <cell r="U4062"/>
          <cell r="V4062">
            <v>12</v>
          </cell>
          <cell r="W4062"/>
          <cell r="X4062"/>
          <cell r="Y4062" t="str">
            <v xml:space="preserve"> </v>
          </cell>
          <cell r="Z4062" t="str">
            <v xml:space="preserve">  </v>
          </cell>
          <cell r="AA4062"/>
          <cell r="AB4062"/>
          <cell r="AC4062"/>
          <cell r="AD4062"/>
          <cell r="AE4062">
            <v>45662</v>
          </cell>
          <cell r="AF4062">
            <v>-106</v>
          </cell>
          <cell r="AG4062" t="str">
            <v>Ene</v>
          </cell>
          <cell r="AH4062" t="str">
            <v>Ene</v>
          </cell>
          <cell r="AI4062">
            <v>45296</v>
          </cell>
          <cell r="AJ4062" t="str">
            <v xml:space="preserve"> </v>
          </cell>
          <cell r="AK4062" t="str">
            <v xml:space="preserve"> </v>
          </cell>
          <cell r="AL4062"/>
          <cell r="AM4062"/>
          <cell r="AN4062"/>
          <cell r="AO4062"/>
          <cell r="AP4062" t="str">
            <v xml:space="preserve"> </v>
          </cell>
          <cell r="AQ4062" t="str">
            <v xml:space="preserve"> </v>
          </cell>
          <cell r="AR4062"/>
          <cell r="AS4062"/>
          <cell r="AT4062"/>
          <cell r="AU4062"/>
        </row>
        <row r="4063">
          <cell r="B4063" t="str">
            <v>GELP-025</v>
          </cell>
          <cell r="C4063" t="str">
            <v>GELP-025</v>
          </cell>
          <cell r="D4063" t="str">
            <v>NO DISPONIBLE</v>
          </cell>
          <cell r="E4063" t="str">
            <v>NO DISPONIBLE</v>
          </cell>
          <cell r="F4063" t="str">
            <v>ACTIVO</v>
          </cell>
          <cell r="G4063" t="str">
            <v>NO APLICA</v>
          </cell>
          <cell r="H4063" t="str">
            <v>TERMÓMETRO</v>
          </cell>
          <cell r="I4063" t="str">
            <v>LOGTAG® ANALYZER 2.8 O SUPERIOR.</v>
          </cell>
          <cell r="J4063" t="str">
            <v>LOGTAG</v>
          </cell>
          <cell r="K4063" t="str">
            <v>UTRID-16</v>
          </cell>
          <cell r="L4063">
            <v>6045001197</v>
          </cell>
          <cell r="M4063" t="str">
            <v>EQUIPOS PATRÓN</v>
          </cell>
          <cell r="N4063" t="str">
            <v>SG</v>
          </cell>
          <cell r="O4063" t="str">
            <v>GELP - GRUPO EQUIPOS DE LABORATORIO Y PRODUCCIÓN</v>
          </cell>
          <cell r="P4063" t="str">
            <v>PATRONES DE TRABAJO MOVIL</v>
          </cell>
          <cell r="Q4063" t="str">
            <v>DONACIÓN</v>
          </cell>
          <cell r="R4063" t="str">
            <v>TEMPERATURA</v>
          </cell>
          <cell r="S4063" t="str">
            <v>INTERVALO DE MEDICIÓN 
-25 °C a 60 °C</v>
          </cell>
          <cell r="T4063"/>
          <cell r="U4063"/>
          <cell r="V4063">
            <v>12</v>
          </cell>
          <cell r="W4063"/>
          <cell r="X4063"/>
          <cell r="Y4063" t="str">
            <v xml:space="preserve"> </v>
          </cell>
          <cell r="Z4063" t="str">
            <v xml:space="preserve">  </v>
          </cell>
          <cell r="AA4063"/>
          <cell r="AB4063"/>
          <cell r="AC4063"/>
          <cell r="AD4063"/>
          <cell r="AE4063">
            <v>45662</v>
          </cell>
          <cell r="AF4063">
            <v>-106</v>
          </cell>
          <cell r="AG4063" t="str">
            <v>Ene</v>
          </cell>
          <cell r="AH4063" t="str">
            <v>Ene</v>
          </cell>
          <cell r="AI4063">
            <v>45296</v>
          </cell>
          <cell r="AJ4063" t="str">
            <v xml:space="preserve"> </v>
          </cell>
          <cell r="AK4063" t="str">
            <v xml:space="preserve"> </v>
          </cell>
          <cell r="AL4063"/>
          <cell r="AM4063"/>
          <cell r="AN4063"/>
          <cell r="AO4063"/>
          <cell r="AP4063" t="str">
            <v xml:space="preserve"> </v>
          </cell>
          <cell r="AQ4063" t="str">
            <v xml:space="preserve"> </v>
          </cell>
          <cell r="AR4063"/>
          <cell r="AS4063"/>
          <cell r="AT4063"/>
          <cell r="AU4063"/>
        </row>
        <row r="4064">
          <cell r="B4064" t="str">
            <v>GELP-026</v>
          </cell>
          <cell r="C4064" t="str">
            <v>GELP-026</v>
          </cell>
          <cell r="D4064" t="str">
            <v>NO DISPONIBLE</v>
          </cell>
          <cell r="E4064" t="str">
            <v>NO DISPONIBLE</v>
          </cell>
          <cell r="F4064" t="str">
            <v>ACTIVO</v>
          </cell>
          <cell r="G4064" t="str">
            <v>NO APLICA</v>
          </cell>
          <cell r="H4064" t="str">
            <v>TERMÓMETRO</v>
          </cell>
          <cell r="I4064" t="str">
            <v>LOGTAG® ANALYZER 2.8 O SUPERIOR.</v>
          </cell>
          <cell r="J4064" t="str">
            <v>LOGTAG</v>
          </cell>
          <cell r="K4064" t="str">
            <v>UTRID-16</v>
          </cell>
          <cell r="L4064">
            <v>6045001195</v>
          </cell>
          <cell r="M4064" t="str">
            <v>EQUIPOS PATRÓN</v>
          </cell>
          <cell r="N4064" t="str">
            <v>SG</v>
          </cell>
          <cell r="O4064" t="str">
            <v>GELP - GRUPO EQUIPOS DE LABORATORIO Y PRODUCCIÓN</v>
          </cell>
          <cell r="P4064" t="str">
            <v>PATRONES DE TRABAJO MOVIL</v>
          </cell>
          <cell r="Q4064" t="str">
            <v>DONACIÓN</v>
          </cell>
          <cell r="R4064" t="str">
            <v>TEMPERATURA</v>
          </cell>
          <cell r="S4064" t="str">
            <v>INTERVALO DE MEDICIÓN 
-25 °C a 60 °C</v>
          </cell>
          <cell r="T4064"/>
          <cell r="U4064"/>
          <cell r="V4064">
            <v>12</v>
          </cell>
          <cell r="W4064"/>
          <cell r="X4064"/>
          <cell r="Y4064" t="str">
            <v xml:space="preserve"> </v>
          </cell>
          <cell r="Z4064" t="str">
            <v xml:space="preserve">  </v>
          </cell>
          <cell r="AA4064"/>
          <cell r="AB4064"/>
          <cell r="AC4064"/>
          <cell r="AD4064"/>
          <cell r="AE4064">
            <v>45662</v>
          </cell>
          <cell r="AF4064">
            <v>-106</v>
          </cell>
          <cell r="AG4064" t="str">
            <v>Ene</v>
          </cell>
          <cell r="AH4064" t="str">
            <v>Ene</v>
          </cell>
          <cell r="AI4064">
            <v>45296</v>
          </cell>
          <cell r="AJ4064" t="str">
            <v xml:space="preserve"> </v>
          </cell>
          <cell r="AK4064" t="str">
            <v xml:space="preserve"> </v>
          </cell>
          <cell r="AL4064"/>
          <cell r="AM4064"/>
          <cell r="AN4064"/>
          <cell r="AO4064"/>
          <cell r="AP4064" t="str">
            <v xml:space="preserve"> </v>
          </cell>
          <cell r="AQ4064" t="str">
            <v xml:space="preserve"> </v>
          </cell>
          <cell r="AR4064"/>
          <cell r="AS4064"/>
          <cell r="AT4064"/>
          <cell r="AU4064"/>
        </row>
        <row r="4065">
          <cell r="B4065" t="str">
            <v>GELP-027</v>
          </cell>
          <cell r="C4065" t="str">
            <v>GELP-027</v>
          </cell>
          <cell r="D4065" t="str">
            <v>NO DISPONIBLE</v>
          </cell>
          <cell r="E4065" t="str">
            <v>NO DISPONIBLE</v>
          </cell>
          <cell r="F4065" t="str">
            <v>ACTIVO</v>
          </cell>
          <cell r="G4065" t="str">
            <v>NO APLICA</v>
          </cell>
          <cell r="H4065" t="str">
            <v>TERMÓMETRO</v>
          </cell>
          <cell r="I4065" t="str">
            <v>LOGTAG® ANALYZER 2.8 O SUPERIOR.</v>
          </cell>
          <cell r="J4065" t="str">
            <v>LOGTAG</v>
          </cell>
          <cell r="K4065" t="str">
            <v>UTRID-16</v>
          </cell>
          <cell r="L4065">
            <v>6045001199</v>
          </cell>
          <cell r="M4065" t="str">
            <v>EQUIPOS PATRÓN</v>
          </cell>
          <cell r="N4065" t="str">
            <v>SG</v>
          </cell>
          <cell r="O4065" t="str">
            <v>GELP - GRUPO EQUIPOS DE LABORATORIO Y PRODUCCIÓN</v>
          </cell>
          <cell r="P4065" t="str">
            <v>PATRONES DE TRABAJO MOVIL</v>
          </cell>
          <cell r="Q4065" t="str">
            <v>DONACIÓN</v>
          </cell>
          <cell r="R4065" t="str">
            <v>TEMPERATURA</v>
          </cell>
          <cell r="S4065" t="str">
            <v>INTERVALO DE MEDICIÓN 
-25 °C a 60 °C</v>
          </cell>
          <cell r="T4065"/>
          <cell r="U4065"/>
          <cell r="V4065">
            <v>12</v>
          </cell>
          <cell r="W4065"/>
          <cell r="X4065"/>
          <cell r="Y4065" t="str">
            <v xml:space="preserve"> </v>
          </cell>
          <cell r="Z4065" t="str">
            <v xml:space="preserve">  </v>
          </cell>
          <cell r="AA4065"/>
          <cell r="AB4065"/>
          <cell r="AC4065"/>
          <cell r="AD4065"/>
          <cell r="AE4065">
            <v>45662</v>
          </cell>
          <cell r="AF4065">
            <v>-106</v>
          </cell>
          <cell r="AG4065" t="str">
            <v>Ene</v>
          </cell>
          <cell r="AH4065" t="str">
            <v>Ene</v>
          </cell>
          <cell r="AI4065">
            <v>45296</v>
          </cell>
          <cell r="AJ4065" t="str">
            <v xml:space="preserve"> </v>
          </cell>
          <cell r="AK4065" t="str">
            <v xml:space="preserve"> </v>
          </cell>
          <cell r="AL4065"/>
          <cell r="AM4065"/>
          <cell r="AN4065"/>
          <cell r="AO4065"/>
          <cell r="AP4065" t="str">
            <v xml:space="preserve"> </v>
          </cell>
          <cell r="AQ4065" t="str">
            <v xml:space="preserve"> </v>
          </cell>
          <cell r="AR4065"/>
          <cell r="AS4065"/>
          <cell r="AT4065"/>
          <cell r="AU4065"/>
        </row>
        <row r="4066">
          <cell r="B4066" t="str">
            <v>GELP-028</v>
          </cell>
          <cell r="C4066" t="str">
            <v>GELP-028</v>
          </cell>
          <cell r="D4066" t="str">
            <v>NO DISPONIBLE</v>
          </cell>
          <cell r="E4066" t="str">
            <v>NO DISPONIBLE</v>
          </cell>
          <cell r="F4066" t="str">
            <v>ACTIVO</v>
          </cell>
          <cell r="G4066" t="str">
            <v>NO APLICA</v>
          </cell>
          <cell r="H4066" t="str">
            <v>TERMÓMETRO</v>
          </cell>
          <cell r="I4066" t="str">
            <v>LOGTAG® ANALYZER 2.8 O SUPERIOR.</v>
          </cell>
          <cell r="J4066" t="str">
            <v>LOGTAG</v>
          </cell>
          <cell r="K4066" t="str">
            <v>UTRID-16</v>
          </cell>
          <cell r="L4066">
            <v>6045001192</v>
          </cell>
          <cell r="M4066" t="str">
            <v>EQUIPOS PATRÓN</v>
          </cell>
          <cell r="N4066" t="str">
            <v>SG</v>
          </cell>
          <cell r="O4066" t="str">
            <v>GELP - GRUPO EQUIPOS DE LABORATORIO Y PRODUCCIÓN</v>
          </cell>
          <cell r="P4066" t="str">
            <v>PATRONES DE TRABAJO MOVIL</v>
          </cell>
          <cell r="Q4066" t="str">
            <v>DONACIÓN</v>
          </cell>
          <cell r="R4066" t="str">
            <v>TEMPERATURA</v>
          </cell>
          <cell r="S4066" t="str">
            <v>INTERVALO DE MEDICIÓN
-25 °C a 60 °C</v>
          </cell>
          <cell r="T4066"/>
          <cell r="U4066"/>
          <cell r="V4066">
            <v>12</v>
          </cell>
          <cell r="W4066"/>
          <cell r="X4066"/>
          <cell r="Y4066" t="str">
            <v xml:space="preserve"> </v>
          </cell>
          <cell r="Z4066" t="str">
            <v xml:space="preserve">  </v>
          </cell>
          <cell r="AA4066"/>
          <cell r="AB4066"/>
          <cell r="AC4066"/>
          <cell r="AD4066"/>
          <cell r="AE4066">
            <v>45662</v>
          </cell>
          <cell r="AF4066">
            <v>-106</v>
          </cell>
          <cell r="AG4066" t="str">
            <v>Ene</v>
          </cell>
          <cell r="AH4066" t="str">
            <v>Ene</v>
          </cell>
          <cell r="AI4066">
            <v>45296</v>
          </cell>
          <cell r="AJ4066" t="str">
            <v xml:space="preserve"> </v>
          </cell>
          <cell r="AK4066" t="str">
            <v xml:space="preserve"> </v>
          </cell>
          <cell r="AL4066"/>
          <cell r="AM4066"/>
          <cell r="AN4066"/>
          <cell r="AO4066"/>
          <cell r="AP4066" t="str">
            <v xml:space="preserve"> </v>
          </cell>
          <cell r="AQ4066" t="str">
            <v xml:space="preserve"> </v>
          </cell>
          <cell r="AR4066"/>
          <cell r="AS4066"/>
          <cell r="AT4066"/>
          <cell r="AU4066"/>
        </row>
        <row r="4067">
          <cell r="B4067" t="str">
            <v>GELP-029</v>
          </cell>
          <cell r="C4067" t="str">
            <v>GELP-029</v>
          </cell>
          <cell r="D4067" t="str">
            <v>NO DISPONIBLE</v>
          </cell>
          <cell r="E4067" t="str">
            <v>NO DISPONIBLE</v>
          </cell>
          <cell r="F4067" t="str">
            <v>ACTIVO</v>
          </cell>
          <cell r="G4067" t="str">
            <v>NO APLICA</v>
          </cell>
          <cell r="H4067" t="str">
            <v>TERMÓMETRO</v>
          </cell>
          <cell r="I4067" t="str">
            <v>LOGTAG® ANALYZER 2.8 O SUPERIOR.</v>
          </cell>
          <cell r="J4067" t="str">
            <v>LOGTAG</v>
          </cell>
          <cell r="K4067" t="str">
            <v>UTRID-16</v>
          </cell>
          <cell r="L4067">
            <v>6045001194</v>
          </cell>
          <cell r="M4067" t="str">
            <v>EQUIPOS PATRÓN</v>
          </cell>
          <cell r="N4067" t="str">
            <v>SG</v>
          </cell>
          <cell r="O4067" t="str">
            <v>GELP - GRUPO EQUIPOS DE LABORATORIO Y PRODUCCIÓN</v>
          </cell>
          <cell r="P4067" t="str">
            <v>PATRONES DE TRABAJO MOVIL</v>
          </cell>
          <cell r="Q4067" t="str">
            <v>DONACIÓN</v>
          </cell>
          <cell r="R4067" t="str">
            <v>TEMPERATURA</v>
          </cell>
          <cell r="S4067" t="str">
            <v>INTERVALO DE MEDICIÓN
-25 °C a 60 °C</v>
          </cell>
          <cell r="T4067"/>
          <cell r="U4067"/>
          <cell r="V4067">
            <v>12</v>
          </cell>
          <cell r="W4067"/>
          <cell r="X4067"/>
          <cell r="Y4067" t="str">
            <v xml:space="preserve"> </v>
          </cell>
          <cell r="Z4067" t="str">
            <v xml:space="preserve">  </v>
          </cell>
          <cell r="AA4067"/>
          <cell r="AB4067"/>
          <cell r="AC4067"/>
          <cell r="AD4067"/>
          <cell r="AE4067">
            <v>45662</v>
          </cell>
          <cell r="AF4067">
            <v>-106</v>
          </cell>
          <cell r="AG4067" t="str">
            <v>Ene</v>
          </cell>
          <cell r="AH4067" t="str">
            <v>Ene</v>
          </cell>
          <cell r="AI4067">
            <v>45296</v>
          </cell>
          <cell r="AJ4067" t="str">
            <v xml:space="preserve"> </v>
          </cell>
          <cell r="AK4067" t="str">
            <v xml:space="preserve"> </v>
          </cell>
          <cell r="AL4067"/>
          <cell r="AM4067"/>
          <cell r="AN4067"/>
          <cell r="AO4067"/>
          <cell r="AP4067" t="str">
            <v xml:space="preserve"> </v>
          </cell>
          <cell r="AQ4067" t="str">
            <v xml:space="preserve"> </v>
          </cell>
          <cell r="AR4067"/>
          <cell r="AS4067"/>
          <cell r="AT4067"/>
          <cell r="AU4067"/>
        </row>
        <row r="4068">
          <cell r="B4068" t="str">
            <v>GELP-030</v>
          </cell>
          <cell r="C4068" t="str">
            <v>GELP-030</v>
          </cell>
          <cell r="D4068" t="str">
            <v>NO DISPONIBLE</v>
          </cell>
          <cell r="E4068" t="str">
            <v>NO DISPONIBLE</v>
          </cell>
          <cell r="F4068" t="str">
            <v>ACTIVO</v>
          </cell>
          <cell r="G4068" t="str">
            <v>NO APLICA</v>
          </cell>
          <cell r="H4068" t="str">
            <v>TERMÓMETRO</v>
          </cell>
          <cell r="I4068" t="str">
            <v>LOGTAG® ANALYZER 2.8 O SUPERIOR.</v>
          </cell>
          <cell r="J4068" t="str">
            <v>LOGTAG</v>
          </cell>
          <cell r="K4068" t="str">
            <v>UTRID-16</v>
          </cell>
          <cell r="L4068">
            <v>6045001193</v>
          </cell>
          <cell r="M4068" t="str">
            <v>EQUIPOS PATRÓN</v>
          </cell>
          <cell r="N4068" t="str">
            <v>SG</v>
          </cell>
          <cell r="O4068" t="str">
            <v>GELP - GRUPO EQUIPOS DE LABORATORIO Y PRODUCCIÓN</v>
          </cell>
          <cell r="P4068" t="str">
            <v>PATRONES DE TRABAJO MOVIL</v>
          </cell>
          <cell r="Q4068" t="str">
            <v>DONACIÓN</v>
          </cell>
          <cell r="R4068" t="str">
            <v>TEMPERATURA</v>
          </cell>
          <cell r="S4068" t="str">
            <v>INTERVALO DE MEDICIÓN
-25 °C a 60 °C</v>
          </cell>
          <cell r="T4068"/>
          <cell r="U4068"/>
          <cell r="V4068">
            <v>12</v>
          </cell>
          <cell r="W4068"/>
          <cell r="X4068"/>
          <cell r="Y4068" t="str">
            <v xml:space="preserve"> </v>
          </cell>
          <cell r="Z4068" t="str">
            <v xml:space="preserve">  </v>
          </cell>
          <cell r="AA4068"/>
          <cell r="AB4068"/>
          <cell r="AC4068"/>
          <cell r="AD4068"/>
          <cell r="AE4068">
            <v>45662</v>
          </cell>
          <cell r="AF4068">
            <v>-106</v>
          </cell>
          <cell r="AG4068" t="str">
            <v>Ene</v>
          </cell>
          <cell r="AH4068" t="str">
            <v>Ene</v>
          </cell>
          <cell r="AI4068">
            <v>45296</v>
          </cell>
          <cell r="AJ4068" t="str">
            <v xml:space="preserve"> </v>
          </cell>
          <cell r="AK4068" t="str">
            <v xml:space="preserve"> </v>
          </cell>
          <cell r="AL4068"/>
          <cell r="AM4068"/>
          <cell r="AN4068"/>
          <cell r="AO4068"/>
          <cell r="AP4068" t="str">
            <v xml:space="preserve"> </v>
          </cell>
          <cell r="AQ4068" t="str">
            <v xml:space="preserve"> </v>
          </cell>
          <cell r="AR4068"/>
          <cell r="AS4068"/>
          <cell r="AT4068"/>
          <cell r="AU4068"/>
        </row>
        <row r="4069">
          <cell r="B4069" t="str">
            <v>GELP-031</v>
          </cell>
          <cell r="C4069" t="str">
            <v>GELP-031</v>
          </cell>
          <cell r="D4069" t="str">
            <v>NO DISPONIBLE</v>
          </cell>
          <cell r="E4069" t="str">
            <v>NO DISPONIBLE</v>
          </cell>
          <cell r="F4069" t="str">
            <v>ACTIVO</v>
          </cell>
          <cell r="G4069" t="str">
            <v>NO APLICA</v>
          </cell>
          <cell r="H4069" t="str">
            <v>TERMÓMETRO</v>
          </cell>
          <cell r="I4069" t="str">
            <v>LOGTAG® ANALYZER 2.8 O SUPERIOR.</v>
          </cell>
          <cell r="J4069" t="str">
            <v>LOGTAG</v>
          </cell>
          <cell r="K4069" t="str">
            <v>UTRID-16</v>
          </cell>
          <cell r="L4069">
            <v>6045001203</v>
          </cell>
          <cell r="M4069" t="str">
            <v>EQUIPOS PATRÓN</v>
          </cell>
          <cell r="N4069" t="str">
            <v>SG</v>
          </cell>
          <cell r="O4069" t="str">
            <v>GELP - GRUPO EQUIPOS DE LABORATORIO Y PRODUCCIÓN</v>
          </cell>
          <cell r="P4069" t="str">
            <v>PATRONES DE TRABAJO MOVIL</v>
          </cell>
          <cell r="Q4069" t="str">
            <v>DONACIÓN</v>
          </cell>
          <cell r="R4069" t="str">
            <v>TEMPERATURA</v>
          </cell>
          <cell r="S4069" t="str">
            <v>INTERVALO DE MEDICIÓN
-25 °C a 60 °C</v>
          </cell>
          <cell r="T4069"/>
          <cell r="U4069"/>
          <cell r="V4069">
            <v>12</v>
          </cell>
          <cell r="W4069"/>
          <cell r="X4069"/>
          <cell r="Y4069" t="str">
            <v xml:space="preserve"> </v>
          </cell>
          <cell r="Z4069" t="str">
            <v xml:space="preserve">  </v>
          </cell>
          <cell r="AA4069"/>
          <cell r="AB4069"/>
          <cell r="AC4069"/>
          <cell r="AD4069"/>
          <cell r="AE4069">
            <v>45662</v>
          </cell>
          <cell r="AF4069">
            <v>-106</v>
          </cell>
          <cell r="AG4069" t="str">
            <v>Ene</v>
          </cell>
          <cell r="AH4069" t="str">
            <v>Ene</v>
          </cell>
          <cell r="AI4069">
            <v>45296</v>
          </cell>
          <cell r="AJ4069" t="str">
            <v xml:space="preserve"> </v>
          </cell>
          <cell r="AK4069" t="str">
            <v xml:space="preserve"> </v>
          </cell>
          <cell r="AL4069"/>
          <cell r="AM4069"/>
          <cell r="AN4069"/>
          <cell r="AO4069"/>
          <cell r="AP4069" t="str">
            <v xml:space="preserve"> </v>
          </cell>
          <cell r="AQ4069" t="str">
            <v xml:space="preserve"> </v>
          </cell>
          <cell r="AR4069"/>
          <cell r="AS4069"/>
          <cell r="AT4069"/>
          <cell r="AU4069"/>
        </row>
        <row r="4070">
          <cell r="B4070" t="str">
            <v>GELP-032</v>
          </cell>
          <cell r="C4070" t="str">
            <v>GELP-032</v>
          </cell>
          <cell r="D4070" t="str">
            <v>NO DISPONIBLE</v>
          </cell>
          <cell r="E4070" t="str">
            <v>NO DISPONIBLE</v>
          </cell>
          <cell r="F4070" t="str">
            <v>ACTIVO</v>
          </cell>
          <cell r="G4070" t="str">
            <v>NO APLICA</v>
          </cell>
          <cell r="H4070" t="str">
            <v>TERMÓMETRO</v>
          </cell>
          <cell r="I4070" t="str">
            <v>LOGTAG® ANALYZER 2.8 O SUPERIOR.</v>
          </cell>
          <cell r="J4070" t="str">
            <v>LOGTAG</v>
          </cell>
          <cell r="K4070" t="str">
            <v>UTRID-16</v>
          </cell>
          <cell r="L4070">
            <v>6045001206</v>
          </cell>
          <cell r="M4070" t="str">
            <v>EQUIPOS PATRÓN</v>
          </cell>
          <cell r="N4070" t="str">
            <v>SG</v>
          </cell>
          <cell r="O4070" t="str">
            <v>GELP - GRUPO EQUIPOS DE LABORATORIO Y PRODUCCIÓN</v>
          </cell>
          <cell r="P4070" t="str">
            <v>PATRONES DE TRABAJO MOVIL</v>
          </cell>
          <cell r="Q4070" t="str">
            <v>DONACIÓN</v>
          </cell>
          <cell r="R4070" t="str">
            <v>TEMPERATURA</v>
          </cell>
          <cell r="S4070" t="str">
            <v>INTERVALO DE MEDICIÓN
-25 °C a 60 °C</v>
          </cell>
          <cell r="T4070"/>
          <cell r="U4070"/>
          <cell r="V4070">
            <v>12</v>
          </cell>
          <cell r="W4070"/>
          <cell r="X4070"/>
          <cell r="Y4070" t="str">
            <v xml:space="preserve"> </v>
          </cell>
          <cell r="Z4070" t="str">
            <v xml:space="preserve">  </v>
          </cell>
          <cell r="AA4070"/>
          <cell r="AB4070"/>
          <cell r="AC4070"/>
          <cell r="AD4070"/>
          <cell r="AE4070">
            <v>45662</v>
          </cell>
          <cell r="AF4070">
            <v>-106</v>
          </cell>
          <cell r="AG4070" t="str">
            <v>Ene</v>
          </cell>
          <cell r="AH4070" t="str">
            <v>Ene</v>
          </cell>
          <cell r="AI4070">
            <v>45296</v>
          </cell>
          <cell r="AJ4070" t="str">
            <v xml:space="preserve"> </v>
          </cell>
          <cell r="AK4070" t="str">
            <v xml:space="preserve"> </v>
          </cell>
          <cell r="AL4070"/>
          <cell r="AM4070"/>
          <cell r="AN4070"/>
          <cell r="AO4070"/>
          <cell r="AP4070" t="str">
            <v xml:space="preserve"> </v>
          </cell>
          <cell r="AQ4070" t="str">
            <v xml:space="preserve"> </v>
          </cell>
          <cell r="AR4070"/>
          <cell r="AS4070"/>
          <cell r="AT4070"/>
          <cell r="AU4070"/>
        </row>
        <row r="4071">
          <cell r="B4071" t="str">
            <v>GELP-033</v>
          </cell>
          <cell r="C4071" t="str">
            <v>GELP-033</v>
          </cell>
          <cell r="D4071" t="str">
            <v>NO DISPONIBLE</v>
          </cell>
          <cell r="E4071" t="str">
            <v>NO DISPONIBLE</v>
          </cell>
          <cell r="F4071" t="str">
            <v>ACTIVO</v>
          </cell>
          <cell r="G4071" t="str">
            <v>NO APLICA</v>
          </cell>
          <cell r="H4071" t="str">
            <v>TERMÓMETRO</v>
          </cell>
          <cell r="I4071" t="str">
            <v>LOGTAG® ANALYZER 2.8 O SUPERIOR.</v>
          </cell>
          <cell r="J4071" t="str">
            <v>LOGTAG</v>
          </cell>
          <cell r="K4071" t="str">
            <v>UTRID-16</v>
          </cell>
          <cell r="L4071">
            <v>6045001207</v>
          </cell>
          <cell r="M4071" t="str">
            <v>EQUIPOS PATRÓN</v>
          </cell>
          <cell r="N4071" t="str">
            <v>SG</v>
          </cell>
          <cell r="O4071" t="str">
            <v>GELP - GRUPO EQUIPOS DE LABORATORIO Y PRODUCCIÓN</v>
          </cell>
          <cell r="P4071" t="str">
            <v>PATRONES DE TRABAJO MOVIL</v>
          </cell>
          <cell r="Q4071" t="str">
            <v>DONACIÓN</v>
          </cell>
          <cell r="R4071" t="str">
            <v>TEMPERATURA</v>
          </cell>
          <cell r="S4071" t="str">
            <v>INTERVALO DE MEDICIÓN
-25 °C a 60 °C</v>
          </cell>
          <cell r="T4071"/>
          <cell r="U4071"/>
          <cell r="V4071">
            <v>12</v>
          </cell>
          <cell r="W4071"/>
          <cell r="X4071"/>
          <cell r="Y4071" t="str">
            <v xml:space="preserve"> </v>
          </cell>
          <cell r="Z4071" t="str">
            <v xml:space="preserve">  </v>
          </cell>
          <cell r="AA4071"/>
          <cell r="AB4071"/>
          <cell r="AC4071"/>
          <cell r="AD4071"/>
          <cell r="AE4071">
            <v>45662</v>
          </cell>
          <cell r="AF4071">
            <v>-106</v>
          </cell>
          <cell r="AG4071" t="str">
            <v>Ene</v>
          </cell>
          <cell r="AH4071" t="str">
            <v>Ene</v>
          </cell>
          <cell r="AI4071">
            <v>45296</v>
          </cell>
          <cell r="AJ4071" t="str">
            <v xml:space="preserve"> </v>
          </cell>
          <cell r="AK4071" t="str">
            <v xml:space="preserve"> </v>
          </cell>
          <cell r="AL4071"/>
          <cell r="AM4071"/>
          <cell r="AN4071"/>
          <cell r="AO4071"/>
          <cell r="AP4071" t="str">
            <v xml:space="preserve"> </v>
          </cell>
          <cell r="AQ4071" t="str">
            <v xml:space="preserve"> </v>
          </cell>
          <cell r="AR4071"/>
          <cell r="AS4071"/>
          <cell r="AT4071"/>
          <cell r="AU4071"/>
        </row>
        <row r="4072">
          <cell r="B4072" t="str">
            <v>GELP-034</v>
          </cell>
          <cell r="C4072" t="str">
            <v>GELP-034</v>
          </cell>
          <cell r="D4072" t="str">
            <v>NO DISPONIBLE</v>
          </cell>
          <cell r="E4072" t="str">
            <v>NO DISPONIBLE</v>
          </cell>
          <cell r="F4072" t="str">
            <v>ACTIVO</v>
          </cell>
          <cell r="G4072" t="str">
            <v>NO APLICA</v>
          </cell>
          <cell r="H4072" t="str">
            <v>TERMÓMETRO</v>
          </cell>
          <cell r="I4072" t="str">
            <v>LOGTAG® ANALYZER 2.8 O SUPERIOR.</v>
          </cell>
          <cell r="J4072" t="str">
            <v>LOGTAG</v>
          </cell>
          <cell r="K4072" t="str">
            <v>UTRID-16</v>
          </cell>
          <cell r="L4072">
            <v>6045001202</v>
          </cell>
          <cell r="M4072" t="str">
            <v>EQUIPOS PATRÓN</v>
          </cell>
          <cell r="N4072" t="str">
            <v>SG</v>
          </cell>
          <cell r="O4072" t="str">
            <v>GELP - GRUPO EQUIPOS DE LABORATORIO Y PRODUCCIÓN</v>
          </cell>
          <cell r="P4072" t="str">
            <v>PATRONES DE TRABAJO MOVIL</v>
          </cell>
          <cell r="Q4072" t="str">
            <v>DONACIÓN</v>
          </cell>
          <cell r="R4072" t="str">
            <v>TEMPERATURA</v>
          </cell>
          <cell r="S4072" t="str">
            <v>INTERVALO DE MEDICIÓN
-25 °C a 60 °C</v>
          </cell>
          <cell r="T4072"/>
          <cell r="U4072"/>
          <cell r="V4072">
            <v>12</v>
          </cell>
          <cell r="W4072"/>
          <cell r="X4072"/>
          <cell r="Y4072" t="str">
            <v xml:space="preserve"> </v>
          </cell>
          <cell r="Z4072" t="str">
            <v xml:space="preserve">  </v>
          </cell>
          <cell r="AA4072"/>
          <cell r="AB4072"/>
          <cell r="AC4072"/>
          <cell r="AD4072"/>
          <cell r="AE4072">
            <v>45662</v>
          </cell>
          <cell r="AF4072">
            <v>-106</v>
          </cell>
          <cell r="AG4072" t="str">
            <v>Ene</v>
          </cell>
          <cell r="AH4072" t="str">
            <v>Ene</v>
          </cell>
          <cell r="AI4072">
            <v>45296</v>
          </cell>
          <cell r="AJ4072" t="str">
            <v xml:space="preserve"> </v>
          </cell>
          <cell r="AK4072" t="str">
            <v xml:space="preserve"> </v>
          </cell>
          <cell r="AL4072"/>
          <cell r="AM4072"/>
          <cell r="AN4072"/>
          <cell r="AO4072"/>
          <cell r="AP4072" t="str">
            <v xml:space="preserve"> </v>
          </cell>
          <cell r="AQ4072" t="str">
            <v xml:space="preserve"> </v>
          </cell>
          <cell r="AR4072"/>
          <cell r="AS4072"/>
          <cell r="AT4072"/>
          <cell r="AU4072"/>
        </row>
        <row r="4073">
          <cell r="B4073" t="str">
            <v>GELP-035</v>
          </cell>
          <cell r="C4073" t="str">
            <v>GELP-035</v>
          </cell>
          <cell r="D4073" t="str">
            <v>NO DISPONIBLE</v>
          </cell>
          <cell r="E4073" t="str">
            <v>NO DISPONIBLE</v>
          </cell>
          <cell r="F4073" t="str">
            <v>ACTIVO</v>
          </cell>
          <cell r="G4073" t="str">
            <v>NO APLICA</v>
          </cell>
          <cell r="H4073" t="str">
            <v>TERMÓMETRO</v>
          </cell>
          <cell r="I4073" t="str">
            <v>LOGTAG® ANALYZER 2.8 O SUPERIOR.</v>
          </cell>
          <cell r="J4073" t="str">
            <v>LOGTAG</v>
          </cell>
          <cell r="K4073" t="str">
            <v>UTRID-16</v>
          </cell>
          <cell r="L4073">
            <v>6045001196</v>
          </cell>
          <cell r="M4073" t="str">
            <v>EQUIPOS PATRÓN</v>
          </cell>
          <cell r="N4073" t="str">
            <v>SG</v>
          </cell>
          <cell r="O4073" t="str">
            <v>GELP - GRUPO EQUIPOS DE LABORATORIO Y PRODUCCIÓN</v>
          </cell>
          <cell r="P4073" t="str">
            <v>PATRONES DE TRABAJO MOVIL</v>
          </cell>
          <cell r="Q4073" t="str">
            <v>DONACIÓN</v>
          </cell>
          <cell r="R4073" t="str">
            <v>TEMPERATURA</v>
          </cell>
          <cell r="S4073" t="str">
            <v>INTERVALO DE MEDICIÓN
-25 °C a 60 °C</v>
          </cell>
          <cell r="T4073"/>
          <cell r="U4073"/>
          <cell r="V4073">
            <v>12</v>
          </cell>
          <cell r="W4073"/>
          <cell r="X4073"/>
          <cell r="Y4073" t="str">
            <v xml:space="preserve"> </v>
          </cell>
          <cell r="Z4073" t="str">
            <v xml:space="preserve">  </v>
          </cell>
          <cell r="AA4073"/>
          <cell r="AB4073"/>
          <cell r="AC4073"/>
          <cell r="AD4073"/>
          <cell r="AE4073">
            <v>45662</v>
          </cell>
          <cell r="AF4073">
            <v>-106</v>
          </cell>
          <cell r="AG4073" t="str">
            <v>Ene</v>
          </cell>
          <cell r="AH4073" t="str">
            <v>Ene</v>
          </cell>
          <cell r="AI4073">
            <v>45296</v>
          </cell>
          <cell r="AJ4073" t="str">
            <v xml:space="preserve"> </v>
          </cell>
          <cell r="AK4073" t="str">
            <v xml:space="preserve"> </v>
          </cell>
          <cell r="AL4073"/>
          <cell r="AM4073"/>
          <cell r="AN4073"/>
          <cell r="AO4073"/>
          <cell r="AP4073" t="str">
            <v xml:space="preserve"> </v>
          </cell>
          <cell r="AQ4073" t="str">
            <v xml:space="preserve"> </v>
          </cell>
          <cell r="AR4073"/>
          <cell r="AS4073"/>
          <cell r="AT4073"/>
          <cell r="AU4073"/>
        </row>
        <row r="4074">
          <cell r="B4074" t="str">
            <v>GELP-036</v>
          </cell>
          <cell r="C4074" t="str">
            <v>GELP-036</v>
          </cell>
          <cell r="D4074" t="str">
            <v>NO DISPONIBLE</v>
          </cell>
          <cell r="E4074" t="str">
            <v>NO DISPONIBLE</v>
          </cell>
          <cell r="F4074" t="str">
            <v>ACTIVO</v>
          </cell>
          <cell r="G4074" t="str">
            <v>NO APLICA</v>
          </cell>
          <cell r="H4074" t="str">
            <v>TERMÓMETRO</v>
          </cell>
          <cell r="I4074" t="str">
            <v>LOGTAG® ANALYZER 2.8 O SUPERIOR.</v>
          </cell>
          <cell r="J4074" t="str">
            <v>LOGTAG</v>
          </cell>
          <cell r="K4074" t="str">
            <v>UTRID-16</v>
          </cell>
          <cell r="L4074">
            <v>6045001200</v>
          </cell>
          <cell r="M4074" t="str">
            <v>EQUIPOS PATRÓN</v>
          </cell>
          <cell r="N4074" t="str">
            <v>SG</v>
          </cell>
          <cell r="O4074" t="str">
            <v>GELP - GRUPO EQUIPOS DE LABORATORIO Y PRODUCCIÓN</v>
          </cell>
          <cell r="P4074" t="str">
            <v>PATRONES DE TRABAJO MOVIL</v>
          </cell>
          <cell r="Q4074" t="str">
            <v>DONACIÓN</v>
          </cell>
          <cell r="R4074" t="str">
            <v>TEMPERATURA</v>
          </cell>
          <cell r="S4074" t="str">
            <v>INTERVALO DE MEDICIÓN
-25 °C a 60 °C</v>
          </cell>
          <cell r="T4074"/>
          <cell r="U4074"/>
          <cell r="V4074">
            <v>12</v>
          </cell>
          <cell r="W4074"/>
          <cell r="X4074"/>
          <cell r="Y4074" t="str">
            <v xml:space="preserve"> </v>
          </cell>
          <cell r="Z4074" t="str">
            <v xml:space="preserve">  </v>
          </cell>
          <cell r="AA4074"/>
          <cell r="AB4074"/>
          <cell r="AC4074"/>
          <cell r="AD4074"/>
          <cell r="AE4074">
            <v>45662</v>
          </cell>
          <cell r="AF4074">
            <v>-106</v>
          </cell>
          <cell r="AG4074" t="str">
            <v>Ene</v>
          </cell>
          <cell r="AH4074" t="str">
            <v>Ene</v>
          </cell>
          <cell r="AI4074">
            <v>45296</v>
          </cell>
          <cell r="AJ4074" t="str">
            <v xml:space="preserve"> </v>
          </cell>
          <cell r="AK4074" t="str">
            <v xml:space="preserve"> </v>
          </cell>
          <cell r="AL4074"/>
          <cell r="AM4074"/>
          <cell r="AN4074"/>
          <cell r="AO4074"/>
          <cell r="AP4074" t="str">
            <v xml:space="preserve"> </v>
          </cell>
          <cell r="AQ4074" t="str">
            <v xml:space="preserve"> </v>
          </cell>
          <cell r="AR4074"/>
          <cell r="AS4074"/>
          <cell r="AT4074"/>
          <cell r="AU4074"/>
        </row>
        <row r="4075">
          <cell r="B4075" t="str">
            <v>GEN-011</v>
          </cell>
          <cell r="C4075" t="str">
            <v>GEN-011</v>
          </cell>
          <cell r="D4075">
            <v>41244</v>
          </cell>
          <cell r="E4075">
            <v>41609</v>
          </cell>
          <cell r="F4075" t="str">
            <v>ACTIVO</v>
          </cell>
          <cell r="G4075" t="str">
            <v>NO APLICA</v>
          </cell>
          <cell r="H4075" t="str">
            <v>TERMOHIGRÓMETRO</v>
          </cell>
          <cell r="I4075" t="str">
            <v>NO APLICA</v>
          </cell>
          <cell r="J4075" t="str">
            <v>CONTROL COMPANY</v>
          </cell>
          <cell r="K4075" t="str">
            <v>281-482-1714</v>
          </cell>
          <cell r="L4075">
            <v>91068055</v>
          </cell>
          <cell r="M4075" t="str">
            <v>INSTRUMENTOS DE MEDICIÓN</v>
          </cell>
          <cell r="N4075" t="str">
            <v>DRSP</v>
          </cell>
          <cell r="O4075" t="str">
            <v>GEN - ENTOMOLOGÍA</v>
          </cell>
          <cell r="P4075" t="str">
            <v>TAXONOMÍA</v>
          </cell>
          <cell r="Q4075" t="str">
            <v>PROPIO</v>
          </cell>
          <cell r="R4075" t="str">
            <v>TEMPERATURA</v>
          </cell>
          <cell r="S4075" t="str">
            <v>NO DISPONIBLE</v>
          </cell>
          <cell r="T4075" t="str">
            <v>2023-12-13: Los EMP para humedad superan el 10 %hr, se recomienda recambio tecnologico, no se programa nueva calibración</v>
          </cell>
          <cell r="U4075"/>
          <cell r="V4075"/>
          <cell r="W4075"/>
          <cell r="X4075"/>
          <cell r="Y4075" t="str">
            <v xml:space="preserve"> </v>
          </cell>
          <cell r="Z4075" t="str">
            <v xml:space="preserve">  </v>
          </cell>
          <cell r="AA4075"/>
          <cell r="AB4075"/>
          <cell r="AC4075"/>
          <cell r="AD4075"/>
          <cell r="AE4075" t="str">
            <v xml:space="preserve"> </v>
          </cell>
          <cell r="AF4075" t="str">
            <v xml:space="preserve"> </v>
          </cell>
          <cell r="AG4075"/>
          <cell r="AH4075"/>
          <cell r="AI4075">
            <v>45244</v>
          </cell>
          <cell r="AJ4075" t="str">
            <v xml:space="preserve"> </v>
          </cell>
          <cell r="AK4075" t="str">
            <v xml:space="preserve"> </v>
          </cell>
          <cell r="AL4075"/>
          <cell r="AM4075"/>
          <cell r="AN4075"/>
          <cell r="AO4075"/>
          <cell r="AP4075" t="str">
            <v xml:space="preserve"> </v>
          </cell>
          <cell r="AQ4075" t="str">
            <v xml:space="preserve"> </v>
          </cell>
          <cell r="AR4075"/>
          <cell r="AS4075"/>
          <cell r="AT4075"/>
          <cell r="AU4075"/>
        </row>
        <row r="4076">
          <cell r="B4076" t="str">
            <v>GEN-024</v>
          </cell>
          <cell r="C4076" t="str">
            <v>GEN-024</v>
          </cell>
          <cell r="D4076">
            <v>42931</v>
          </cell>
          <cell r="E4076">
            <v>43296</v>
          </cell>
          <cell r="F4076" t="str">
            <v>ACTIVO</v>
          </cell>
          <cell r="G4076" t="str">
            <v>NO APLICA</v>
          </cell>
          <cell r="H4076" t="str">
            <v>TERMOHIGRÓMETRO</v>
          </cell>
          <cell r="I4076" t="str">
            <v>NO APLICA</v>
          </cell>
          <cell r="J4076" t="str">
            <v>BRIXCO</v>
          </cell>
          <cell r="K4076" t="str">
            <v>MN2400</v>
          </cell>
          <cell r="L4076" t="str">
            <v>NO DISPONIBLE</v>
          </cell>
          <cell r="M4076" t="str">
            <v>INSTRUMENTOS DE MEDICIÓN</v>
          </cell>
          <cell r="N4076" t="str">
            <v>DRSP</v>
          </cell>
          <cell r="O4076" t="str">
            <v>GEN - ENTOMOLOGÍA</v>
          </cell>
          <cell r="P4076" t="str">
            <v>Camara ambiental GEN-038</v>
          </cell>
          <cell r="Q4076" t="str">
            <v>PROPIO</v>
          </cell>
          <cell r="R4076" t="str">
            <v>TEMPERATURA Y HUMEDAD</v>
          </cell>
          <cell r="S4076" t="str">
            <v>Rango de MEDICIÓN temperatura: -40ºC a 85ºC y humedad: 0%hr a 100%hr</v>
          </cell>
          <cell r="T4076"/>
          <cell r="U4076"/>
          <cell r="V4076">
            <v>18</v>
          </cell>
          <cell r="W4076"/>
          <cell r="X4076"/>
          <cell r="Y4076" t="str">
            <v xml:space="preserve"> </v>
          </cell>
          <cell r="Z4076" t="str">
            <v xml:space="preserve">  </v>
          </cell>
          <cell r="AA4076"/>
          <cell r="AB4076"/>
          <cell r="AC4076"/>
          <cell r="AD4076"/>
          <cell r="AE4076">
            <v>45991</v>
          </cell>
          <cell r="AF4076">
            <v>223</v>
          </cell>
          <cell r="AG4076" t="str">
            <v>May</v>
          </cell>
          <cell r="AH4076" t="str">
            <v>R</v>
          </cell>
          <cell r="AI4076">
            <v>45443</v>
          </cell>
          <cell r="AJ4076" t="str">
            <v xml:space="preserve"> </v>
          </cell>
          <cell r="AK4076" t="str">
            <v xml:space="preserve"> </v>
          </cell>
          <cell r="AL4076"/>
          <cell r="AM4076"/>
          <cell r="AN4076"/>
          <cell r="AO4076"/>
          <cell r="AP4076" t="str">
            <v xml:space="preserve"> </v>
          </cell>
          <cell r="AQ4076" t="str">
            <v xml:space="preserve"> </v>
          </cell>
          <cell r="AR4076"/>
          <cell r="AS4076"/>
          <cell r="AT4076"/>
          <cell r="AU4076"/>
        </row>
        <row r="4077">
          <cell r="B4077" t="str">
            <v>GEN-027</v>
          </cell>
          <cell r="C4077" t="str">
            <v>GEN-027</v>
          </cell>
          <cell r="D4077">
            <v>42931</v>
          </cell>
          <cell r="E4077">
            <v>43296</v>
          </cell>
          <cell r="F4077" t="str">
            <v>ACTIVO</v>
          </cell>
          <cell r="G4077" t="str">
            <v>NO APLICA</v>
          </cell>
          <cell r="H4077" t="str">
            <v>TERMOHIGRÓMETRO</v>
          </cell>
          <cell r="I4077" t="str">
            <v>NO APLICA</v>
          </cell>
          <cell r="J4077" t="str">
            <v>BRIXCO</v>
          </cell>
          <cell r="K4077" t="str">
            <v>MN2400</v>
          </cell>
          <cell r="L4077" t="str">
            <v>NO DISPONIBLE</v>
          </cell>
          <cell r="M4077" t="str">
            <v>INSTRUMENTOS DE MEDICIÓN</v>
          </cell>
          <cell r="N4077" t="str">
            <v>DRSP</v>
          </cell>
          <cell r="O4077" t="str">
            <v>GEN - ENTOMOLOGÍA</v>
          </cell>
          <cell r="P4077" t="str">
            <v>AREA DE COLECCIÓN</v>
          </cell>
          <cell r="Q4077" t="str">
            <v>PROPIO</v>
          </cell>
          <cell r="R4077" t="str">
            <v>TEMPERATURA Y HUMEDAD</v>
          </cell>
          <cell r="S4077" t="str">
            <v>Puntos de calibración temperatura (15 a 25) °C y humedad (40 a 60)°C</v>
          </cell>
          <cell r="T4077"/>
          <cell r="U4077"/>
          <cell r="V4077">
            <v>18</v>
          </cell>
          <cell r="W4077"/>
          <cell r="X4077"/>
          <cell r="Y4077" t="str">
            <v xml:space="preserve"> </v>
          </cell>
          <cell r="Z4077" t="str">
            <v xml:space="preserve">  </v>
          </cell>
          <cell r="AA4077"/>
          <cell r="AB4077"/>
          <cell r="AC4077"/>
          <cell r="AD4077"/>
          <cell r="AE4077">
            <v>45990</v>
          </cell>
          <cell r="AF4077">
            <v>222</v>
          </cell>
          <cell r="AG4077" t="str">
            <v>Mar</v>
          </cell>
          <cell r="AH4077" t="str">
            <v>R</v>
          </cell>
          <cell r="AI4077">
            <v>45441</v>
          </cell>
          <cell r="AJ4077" t="str">
            <v xml:space="preserve"> </v>
          </cell>
          <cell r="AK4077" t="str">
            <v xml:space="preserve"> </v>
          </cell>
          <cell r="AL4077"/>
          <cell r="AM4077"/>
          <cell r="AN4077"/>
          <cell r="AO4077"/>
          <cell r="AP4077" t="str">
            <v xml:space="preserve"> </v>
          </cell>
          <cell r="AQ4077" t="str">
            <v xml:space="preserve"> </v>
          </cell>
          <cell r="AR4077"/>
          <cell r="AS4077"/>
          <cell r="AT4077"/>
          <cell r="AU4077"/>
        </row>
        <row r="4078">
          <cell r="B4078" t="str">
            <v>GEN-028</v>
          </cell>
          <cell r="C4078" t="str">
            <v>GEN-028</v>
          </cell>
          <cell r="D4078">
            <v>42931</v>
          </cell>
          <cell r="E4078">
            <v>43296</v>
          </cell>
          <cell r="F4078" t="str">
            <v>ACTIVO</v>
          </cell>
          <cell r="G4078" t="str">
            <v>NO APLICA</v>
          </cell>
          <cell r="H4078" t="str">
            <v>TERMOHIGRÓMETRO</v>
          </cell>
          <cell r="I4078" t="str">
            <v>NO APLICA</v>
          </cell>
          <cell r="J4078" t="str">
            <v>BRIXCO</v>
          </cell>
          <cell r="K4078" t="str">
            <v>MN2400</v>
          </cell>
          <cell r="L4078" t="str">
            <v>NO DISPONIBLE</v>
          </cell>
          <cell r="M4078" t="str">
            <v>INSTRUMENTOS DE MEDICIÓN</v>
          </cell>
          <cell r="N4078" t="str">
            <v>DRSP</v>
          </cell>
          <cell r="O4078" t="str">
            <v>GEN - ENTOMOLOGÍA</v>
          </cell>
          <cell r="P4078" t="str">
            <v>ELECTROFORESIS</v>
          </cell>
          <cell r="Q4078" t="str">
            <v>PROPIO</v>
          </cell>
          <cell r="R4078" t="str">
            <v>TEMPERATURA Y HUMEDAD</v>
          </cell>
          <cell r="S4078" t="str">
            <v>Puntos de calibración temperatura (15 a 25) °C y humedad (40 a 60)°C</v>
          </cell>
          <cell r="T4078"/>
          <cell r="U4078"/>
          <cell r="V4078">
            <v>18</v>
          </cell>
          <cell r="W4078"/>
          <cell r="X4078"/>
          <cell r="Y4078" t="str">
            <v xml:space="preserve"> </v>
          </cell>
          <cell r="Z4078" t="str">
            <v xml:space="preserve">  </v>
          </cell>
          <cell r="AA4078"/>
          <cell r="AB4078"/>
          <cell r="AC4078"/>
          <cell r="AD4078"/>
          <cell r="AE4078">
            <v>45990</v>
          </cell>
          <cell r="AF4078">
            <v>222</v>
          </cell>
          <cell r="AG4078" t="str">
            <v>May</v>
          </cell>
          <cell r="AH4078" t="str">
            <v>R</v>
          </cell>
          <cell r="AI4078">
            <v>45441</v>
          </cell>
          <cell r="AJ4078" t="str">
            <v xml:space="preserve"> </v>
          </cell>
          <cell r="AK4078" t="str">
            <v xml:space="preserve"> </v>
          </cell>
          <cell r="AL4078"/>
          <cell r="AM4078"/>
          <cell r="AN4078"/>
          <cell r="AO4078"/>
          <cell r="AP4078" t="str">
            <v xml:space="preserve"> </v>
          </cell>
          <cell r="AQ4078" t="str">
            <v xml:space="preserve"> </v>
          </cell>
          <cell r="AR4078"/>
          <cell r="AS4078"/>
          <cell r="AT4078"/>
          <cell r="AU4078"/>
        </row>
        <row r="4079">
          <cell r="B4079" t="str">
            <v>GEN-041</v>
          </cell>
          <cell r="C4079" t="str">
            <v>GEN-041</v>
          </cell>
          <cell r="D4079" t="str">
            <v>NO DISPONIBLE</v>
          </cell>
          <cell r="E4079" t="str">
            <v>NO DISPONIBLE</v>
          </cell>
          <cell r="F4079" t="str">
            <v>ACTIVO</v>
          </cell>
          <cell r="G4079" t="str">
            <v>NO APLICA</v>
          </cell>
          <cell r="H4079" t="str">
            <v>TERMOHIGROMETRO</v>
          </cell>
          <cell r="I4079" t="str">
            <v>NO DISPONIBLE</v>
          </cell>
          <cell r="J4079" t="str">
            <v>EXTECH INSTRUMENTS</v>
          </cell>
          <cell r="K4079" t="str">
            <v>42270</v>
          </cell>
          <cell r="L4079" t="str">
            <v>1012101</v>
          </cell>
          <cell r="M4079" t="str">
            <v>INSTRUMENTOS DE MEDICIÓN</v>
          </cell>
          <cell r="N4079" t="str">
            <v>DRSP</v>
          </cell>
          <cell r="O4079" t="str">
            <v>GEN - ENTOMOLOGÍA</v>
          </cell>
          <cell r="P4079" t="str">
            <v>Camara ambiental 29511</v>
          </cell>
          <cell r="Q4079" t="str">
            <v>PROPIO</v>
          </cell>
          <cell r="R4079" t="str">
            <v>TEMPERATURA Y HUMEDAD</v>
          </cell>
          <cell r="S4079" t="str">
            <v>Rango de MEDICIÓN temperatura: -40ºC a 85ºC y humedad: 0%hr a 100%hr</v>
          </cell>
          <cell r="T4079"/>
          <cell r="U4079"/>
          <cell r="V4079">
            <v>18</v>
          </cell>
          <cell r="W4079"/>
          <cell r="X4079"/>
          <cell r="Y4079" t="str">
            <v xml:space="preserve"> </v>
          </cell>
          <cell r="Z4079" t="str">
            <v xml:space="preserve">  </v>
          </cell>
          <cell r="AA4079"/>
          <cell r="AB4079"/>
          <cell r="AC4079"/>
          <cell r="AD4079"/>
          <cell r="AE4079">
            <v>46011</v>
          </cell>
          <cell r="AF4079">
            <v>243</v>
          </cell>
          <cell r="AG4079" t="str">
            <v>Jun</v>
          </cell>
          <cell r="AH4079" t="str">
            <v>R</v>
          </cell>
          <cell r="AI4079">
            <v>45463</v>
          </cell>
          <cell r="AJ4079" t="str">
            <v xml:space="preserve"> </v>
          </cell>
          <cell r="AK4079" t="str">
            <v xml:space="preserve"> </v>
          </cell>
          <cell r="AL4079"/>
          <cell r="AM4079"/>
          <cell r="AN4079"/>
          <cell r="AO4079"/>
          <cell r="AP4079" t="str">
            <v xml:space="preserve"> </v>
          </cell>
          <cell r="AQ4079" t="str">
            <v xml:space="preserve"> </v>
          </cell>
          <cell r="AR4079"/>
          <cell r="AS4079"/>
          <cell r="AT4079"/>
          <cell r="AU4079"/>
        </row>
        <row r="4080">
          <cell r="B4080" t="str">
            <v>GEN-042</v>
          </cell>
          <cell r="C4080" t="str">
            <v>GEN-042</v>
          </cell>
          <cell r="D4080" t="str">
            <v>NO DISPONIBLE</v>
          </cell>
          <cell r="E4080" t="str">
            <v>NO DISPONIBLE</v>
          </cell>
          <cell r="F4080" t="str">
            <v>ACTIVO</v>
          </cell>
          <cell r="G4080" t="str">
            <v>NO APLICA</v>
          </cell>
          <cell r="H4080" t="str">
            <v xml:space="preserve">TERMOHIGRÓMETRO </v>
          </cell>
          <cell r="I4080" t="str">
            <v>NO DISPONIBLE</v>
          </cell>
          <cell r="J4080" t="str">
            <v>EXTECH INSTRUMENTS</v>
          </cell>
          <cell r="K4080" t="str">
            <v>42270</v>
          </cell>
          <cell r="L4080" t="str">
            <v>1012091</v>
          </cell>
          <cell r="M4080" t="str">
            <v>INSTRUMENTOS DE MEDICIÓN</v>
          </cell>
          <cell r="N4080" t="str">
            <v>DRSP</v>
          </cell>
          <cell r="O4080" t="str">
            <v>GEN - ENTOMOLOGÍA</v>
          </cell>
          <cell r="P4080" t="str">
            <v>Camara ambiental GEN 038</v>
          </cell>
          <cell r="Q4080" t="str">
            <v>PROPIO</v>
          </cell>
          <cell r="R4080" t="str">
            <v>TEMPERATURA Y HUMEDAD</v>
          </cell>
          <cell r="S4080" t="str">
            <v>Rango de MEDICIÓN temperatura: -40ºC a 85ºC y humedad: 0%hr a 100%hr</v>
          </cell>
          <cell r="T4080"/>
          <cell r="U4080"/>
          <cell r="V4080">
            <v>18</v>
          </cell>
          <cell r="W4080"/>
          <cell r="X4080"/>
          <cell r="Y4080" t="str">
            <v xml:space="preserve"> </v>
          </cell>
          <cell r="Z4080" t="str">
            <v xml:space="preserve">  </v>
          </cell>
          <cell r="AA4080"/>
          <cell r="AB4080"/>
          <cell r="AC4080"/>
          <cell r="AD4080"/>
          <cell r="AE4080">
            <v>46011</v>
          </cell>
          <cell r="AF4080">
            <v>243</v>
          </cell>
          <cell r="AG4080" t="str">
            <v>Jun</v>
          </cell>
          <cell r="AH4080" t="str">
            <v>R</v>
          </cell>
          <cell r="AI4080">
            <v>45463</v>
          </cell>
          <cell r="AJ4080" t="str">
            <v xml:space="preserve"> </v>
          </cell>
          <cell r="AK4080" t="str">
            <v xml:space="preserve"> </v>
          </cell>
          <cell r="AL4080"/>
          <cell r="AM4080"/>
          <cell r="AN4080"/>
          <cell r="AO4080"/>
          <cell r="AP4080" t="str">
            <v xml:space="preserve"> </v>
          </cell>
          <cell r="AQ4080" t="str">
            <v xml:space="preserve"> </v>
          </cell>
          <cell r="AR4080"/>
          <cell r="AS4080"/>
          <cell r="AT4080"/>
          <cell r="AU4080"/>
        </row>
        <row r="4081">
          <cell r="B4081" t="str">
            <v>GEN-043</v>
          </cell>
          <cell r="C4081" t="str">
            <v>GEN-043</v>
          </cell>
          <cell r="D4081" t="str">
            <v>NO DISPONIBLE</v>
          </cell>
          <cell r="E4081" t="str">
            <v>NO DISPONIBLE</v>
          </cell>
          <cell r="F4081" t="str">
            <v>ACTIVO</v>
          </cell>
          <cell r="G4081" t="str">
            <v>NO APLICA</v>
          </cell>
          <cell r="H4081" t="str">
            <v xml:space="preserve">TERMOHIGRÓMETRO </v>
          </cell>
          <cell r="I4081" t="str">
            <v>NO DISPONIBLE</v>
          </cell>
          <cell r="J4081" t="str">
            <v>EXTECH INSTRUMENTS</v>
          </cell>
          <cell r="K4081" t="str">
            <v>42270</v>
          </cell>
          <cell r="L4081" t="str">
            <v>1012094</v>
          </cell>
          <cell r="M4081" t="str">
            <v>INSTRUMENTOS DE MEDICIÓN</v>
          </cell>
          <cell r="N4081" t="str">
            <v>DRSP</v>
          </cell>
          <cell r="O4081" t="str">
            <v>GEN - ENTOMOLOGÍA</v>
          </cell>
          <cell r="P4081" t="str">
            <v>ÁREA DE NEVERAS</v>
          </cell>
          <cell r="Q4081" t="str">
            <v>PROPIO</v>
          </cell>
          <cell r="R4081" t="str">
            <v>TEMPERATURA Y HUMEDAD</v>
          </cell>
          <cell r="S4081" t="str">
            <v>Rango de MEDICIÓN temperatura: -40ºC a 85ºC y humedad: 0%hr a 100%hr</v>
          </cell>
          <cell r="T4081"/>
          <cell r="U4081"/>
          <cell r="V4081">
            <v>18</v>
          </cell>
          <cell r="W4081"/>
          <cell r="X4081"/>
          <cell r="Y4081" t="str">
            <v xml:space="preserve"> </v>
          </cell>
          <cell r="Z4081" t="str">
            <v xml:space="preserve">  </v>
          </cell>
          <cell r="AA4081"/>
          <cell r="AB4081"/>
          <cell r="AC4081"/>
          <cell r="AD4081"/>
          <cell r="AE4081">
            <v>46011</v>
          </cell>
          <cell r="AF4081">
            <v>243</v>
          </cell>
          <cell r="AG4081" t="str">
            <v>Jun</v>
          </cell>
          <cell r="AH4081" t="str">
            <v>R</v>
          </cell>
          <cell r="AI4081">
            <v>45463</v>
          </cell>
          <cell r="AJ4081" t="str">
            <v xml:space="preserve"> </v>
          </cell>
          <cell r="AK4081" t="str">
            <v xml:space="preserve"> </v>
          </cell>
          <cell r="AL4081"/>
          <cell r="AM4081"/>
          <cell r="AN4081"/>
          <cell r="AO4081"/>
          <cell r="AP4081" t="str">
            <v xml:space="preserve"> </v>
          </cell>
          <cell r="AQ4081" t="str">
            <v xml:space="preserve"> </v>
          </cell>
          <cell r="AR4081"/>
          <cell r="AS4081"/>
          <cell r="AT4081"/>
          <cell r="AU4081"/>
        </row>
        <row r="4082">
          <cell r="B4082" t="str">
            <v>GEN-044</v>
          </cell>
          <cell r="C4082" t="str">
            <v>GEN-044</v>
          </cell>
          <cell r="D4082" t="str">
            <v>NO DISPONIBLE</v>
          </cell>
          <cell r="E4082" t="str">
            <v>NO DISPONIBLE</v>
          </cell>
          <cell r="F4082" t="str">
            <v>ACTIVO</v>
          </cell>
          <cell r="G4082" t="str">
            <v>NO APLICA</v>
          </cell>
          <cell r="H4082" t="str">
            <v xml:space="preserve">TERMOHIGRÓMETRO </v>
          </cell>
          <cell r="I4082" t="str">
            <v>NO DISPONIBLE</v>
          </cell>
          <cell r="J4082" t="str">
            <v>EXTECH INSTRUMENTS</v>
          </cell>
          <cell r="K4082" t="str">
            <v>42270</v>
          </cell>
          <cell r="L4082" t="str">
            <v>1012090</v>
          </cell>
          <cell r="M4082" t="str">
            <v>INSTRUMENTOS DE MEDICIÓN</v>
          </cell>
          <cell r="N4082" t="str">
            <v>DRSP</v>
          </cell>
          <cell r="O4082" t="str">
            <v>GEN - ENTOMOLOGÍA</v>
          </cell>
          <cell r="P4082" t="str">
            <v>ÁREA DE COLECCIÓN</v>
          </cell>
          <cell r="Q4082" t="str">
            <v>PROPIO</v>
          </cell>
          <cell r="R4082" t="str">
            <v>TEMPERATURA Y HUMEDAD</v>
          </cell>
          <cell r="S4082" t="str">
            <v>Rango de MEDICIÓN temperatura: -40ºC a 85ºC y humedad: 0%hr a 100%hr</v>
          </cell>
          <cell r="T4082"/>
          <cell r="U4082"/>
          <cell r="V4082">
            <v>18</v>
          </cell>
          <cell r="W4082"/>
          <cell r="X4082"/>
          <cell r="Y4082" t="str">
            <v xml:space="preserve"> </v>
          </cell>
          <cell r="Z4082" t="str">
            <v xml:space="preserve">  </v>
          </cell>
          <cell r="AA4082"/>
          <cell r="AB4082"/>
          <cell r="AC4082"/>
          <cell r="AD4082"/>
          <cell r="AE4082">
            <v>46010</v>
          </cell>
          <cell r="AF4082">
            <v>242</v>
          </cell>
          <cell r="AG4082" t="str">
            <v>Jun</v>
          </cell>
          <cell r="AH4082" t="str">
            <v>R</v>
          </cell>
          <cell r="AI4082">
            <v>45462</v>
          </cell>
          <cell r="AJ4082" t="str">
            <v xml:space="preserve"> </v>
          </cell>
          <cell r="AK4082" t="str">
            <v xml:space="preserve"> </v>
          </cell>
          <cell r="AL4082"/>
          <cell r="AM4082"/>
          <cell r="AN4082"/>
          <cell r="AO4082"/>
          <cell r="AP4082" t="str">
            <v xml:space="preserve"> </v>
          </cell>
          <cell r="AQ4082" t="str">
            <v xml:space="preserve"> </v>
          </cell>
          <cell r="AR4082"/>
          <cell r="AS4082"/>
          <cell r="AT4082"/>
          <cell r="AU4082"/>
        </row>
        <row r="4083">
          <cell r="B4083" t="str">
            <v>GEN-045</v>
          </cell>
          <cell r="C4083" t="str">
            <v>GEN-045</v>
          </cell>
          <cell r="D4083" t="str">
            <v>NO DISPONIBLE</v>
          </cell>
          <cell r="E4083" t="str">
            <v>NO DISPONIBLE</v>
          </cell>
          <cell r="F4083" t="str">
            <v>ACTIVO</v>
          </cell>
          <cell r="G4083" t="str">
            <v>NO APLICA</v>
          </cell>
          <cell r="H4083" t="str">
            <v xml:space="preserve">TERMOHIGRÓMETRO </v>
          </cell>
          <cell r="I4083" t="str">
            <v>NO DISPONIBLE</v>
          </cell>
          <cell r="J4083" t="str">
            <v>EXTECH INSTRUMENTS</v>
          </cell>
          <cell r="K4083">
            <v>42270</v>
          </cell>
          <cell r="L4083" t="str">
            <v>1011226</v>
          </cell>
          <cell r="M4083" t="str">
            <v>INSTRUMENTOS DE MEDICIÓN</v>
          </cell>
          <cell r="N4083" t="str">
            <v>DRSP</v>
          </cell>
          <cell r="O4083" t="str">
            <v>GEN - ENTOMOLOGÍA</v>
          </cell>
          <cell r="P4083" t="str">
            <v>REACTIVOS</v>
          </cell>
          <cell r="Q4083" t="str">
            <v>PROPIO</v>
          </cell>
          <cell r="R4083" t="str">
            <v>TEMPERATURA Y HUMEDAD</v>
          </cell>
          <cell r="S4083" t="str">
            <v>Rango de MEDICIÓN temperatura: -40ºC a 85ºC y humedad: 0%hr a 100%hr</v>
          </cell>
          <cell r="T4083"/>
          <cell r="U4083"/>
          <cell r="V4083">
            <v>18</v>
          </cell>
          <cell r="W4083"/>
          <cell r="X4083"/>
          <cell r="Y4083" t="str">
            <v xml:space="preserve"> </v>
          </cell>
          <cell r="Z4083" t="str">
            <v xml:space="preserve">  </v>
          </cell>
          <cell r="AA4083"/>
          <cell r="AB4083"/>
          <cell r="AC4083"/>
          <cell r="AD4083"/>
          <cell r="AE4083">
            <v>46010</v>
          </cell>
          <cell r="AF4083">
            <v>242</v>
          </cell>
          <cell r="AG4083" t="str">
            <v>Jun</v>
          </cell>
          <cell r="AH4083" t="str">
            <v>R</v>
          </cell>
          <cell r="AI4083">
            <v>45462</v>
          </cell>
          <cell r="AJ4083" t="str">
            <v xml:space="preserve"> </v>
          </cell>
          <cell r="AK4083" t="str">
            <v xml:space="preserve"> </v>
          </cell>
          <cell r="AL4083"/>
          <cell r="AM4083"/>
          <cell r="AN4083"/>
          <cell r="AO4083"/>
          <cell r="AP4083" t="str">
            <v xml:space="preserve"> </v>
          </cell>
          <cell r="AQ4083" t="str">
            <v xml:space="preserve"> </v>
          </cell>
          <cell r="AR4083"/>
          <cell r="AS4083"/>
          <cell r="AT4083"/>
          <cell r="AU4083"/>
        </row>
        <row r="4084">
          <cell r="B4084" t="str">
            <v>GEN-050</v>
          </cell>
          <cell r="C4084" t="str">
            <v>GEN-050</v>
          </cell>
          <cell r="D4084" t="str">
            <v>NO DISPONIBLE</v>
          </cell>
          <cell r="E4084" t="str">
            <v>NO DISPONIBLE</v>
          </cell>
          <cell r="F4084" t="str">
            <v>INACTIVO</v>
          </cell>
          <cell r="G4084" t="str">
            <v>NO APLICA</v>
          </cell>
          <cell r="H4084" t="str">
            <v>TERMOMETRO</v>
          </cell>
          <cell r="I4084" t="str">
            <v>NO APLICA</v>
          </cell>
          <cell r="J4084" t="str">
            <v>VICI</v>
          </cell>
          <cell r="K4084" t="str">
            <v>TM804</v>
          </cell>
          <cell r="L4084">
            <v>3295</v>
          </cell>
          <cell r="M4084" t="str">
            <v>INSTRUMENTOS DE MEDICIÓN</v>
          </cell>
          <cell r="N4084" t="str">
            <v>DRSP</v>
          </cell>
          <cell r="O4084" t="str">
            <v>GEN - ENTOMOLOGÍA</v>
          </cell>
          <cell r="P4084" t="str">
            <v>TAXONOMÍA</v>
          </cell>
          <cell r="Q4084" t="str">
            <v>PROPIO</v>
          </cell>
          <cell r="R4084" t="str">
            <v>TEMPERATURA</v>
          </cell>
          <cell r="S4084" t="str">
            <v>Rango de calibración -25ºc a -10ºc</v>
          </cell>
          <cell r="T4084" t="str">
            <v>2023-02-03: Reportado como fuera de uso</v>
          </cell>
          <cell r="U4084"/>
          <cell r="V4084"/>
          <cell r="W4084"/>
          <cell r="X4084"/>
          <cell r="Y4084" t="str">
            <v xml:space="preserve"> </v>
          </cell>
          <cell r="Z4084" t="str">
            <v xml:space="preserve">  </v>
          </cell>
          <cell r="AA4084"/>
          <cell r="AB4084"/>
          <cell r="AC4084"/>
          <cell r="AD4084"/>
          <cell r="AE4084" t="str">
            <v xml:space="preserve"> </v>
          </cell>
          <cell r="AF4084" t="str">
            <v xml:space="preserve"> </v>
          </cell>
          <cell r="AG4084"/>
          <cell r="AH4084"/>
          <cell r="AI4084"/>
          <cell r="AJ4084" t="str">
            <v xml:space="preserve"> </v>
          </cell>
          <cell r="AK4084" t="str">
            <v xml:space="preserve"> </v>
          </cell>
          <cell r="AL4084"/>
          <cell r="AM4084"/>
          <cell r="AN4084"/>
          <cell r="AO4084"/>
          <cell r="AP4084" t="str">
            <v xml:space="preserve"> </v>
          </cell>
          <cell r="AQ4084" t="str">
            <v xml:space="preserve"> </v>
          </cell>
          <cell r="AR4084"/>
          <cell r="AS4084"/>
          <cell r="AT4084"/>
          <cell r="AU4084"/>
        </row>
        <row r="4085">
          <cell r="B4085" t="str">
            <v>GEN-051</v>
          </cell>
          <cell r="C4085" t="str">
            <v>GEN-051</v>
          </cell>
          <cell r="D4085" t="str">
            <v>NO DISPONIBLE</v>
          </cell>
          <cell r="E4085" t="str">
            <v>NO DISPONIBLE</v>
          </cell>
          <cell r="F4085" t="str">
            <v>BAJA</v>
          </cell>
          <cell r="G4085" t="str">
            <v>NO APLICA</v>
          </cell>
          <cell r="H4085" t="str">
            <v>TERMO HIGROMETRO</v>
          </cell>
          <cell r="I4085" t="str">
            <v>NO APLICA</v>
          </cell>
          <cell r="J4085" t="str">
            <v>EXTECH INSTRUMENTS</v>
          </cell>
          <cell r="K4085">
            <v>445703</v>
          </cell>
          <cell r="L4085">
            <v>412</v>
          </cell>
          <cell r="M4085" t="str">
            <v>INSTRUMENTOS DE MEDICIÓN</v>
          </cell>
          <cell r="N4085" t="str">
            <v>DRSP</v>
          </cell>
          <cell r="O4085" t="str">
            <v>GEN - ENTOMOLOGÍA</v>
          </cell>
          <cell r="P4085" t="str">
            <v>TAXONOMÍA</v>
          </cell>
          <cell r="Q4085" t="str">
            <v>PROPIO</v>
          </cell>
          <cell r="R4085" t="str">
            <v>TEMPERATURA Y HUMEDAD RELATIVA</v>
          </cell>
          <cell r="S4085" t="str">
            <v>15 °C, 20ºC y 25 ºC / 40 % HR, 50 % HR Y 60 % HR</v>
          </cell>
          <cell r="T4085"/>
          <cell r="U4085"/>
          <cell r="V4085"/>
          <cell r="W4085"/>
          <cell r="X4085"/>
          <cell r="Y4085" t="str">
            <v xml:space="preserve"> </v>
          </cell>
          <cell r="Z4085" t="str">
            <v xml:space="preserve">  </v>
          </cell>
          <cell r="AA4085"/>
          <cell r="AB4085"/>
          <cell r="AC4085"/>
          <cell r="AD4085"/>
          <cell r="AE4085" t="str">
            <v xml:space="preserve"> </v>
          </cell>
          <cell r="AF4085" t="str">
            <v xml:space="preserve"> </v>
          </cell>
          <cell r="AG4085" t="str">
            <v>May</v>
          </cell>
          <cell r="AH4085" t="str">
            <v>May</v>
          </cell>
          <cell r="AI4085">
            <v>45441</v>
          </cell>
          <cell r="AJ4085" t="str">
            <v xml:space="preserve"> </v>
          </cell>
          <cell r="AK4085" t="str">
            <v xml:space="preserve"> </v>
          </cell>
          <cell r="AL4085"/>
          <cell r="AM4085"/>
          <cell r="AN4085"/>
          <cell r="AO4085"/>
          <cell r="AP4085" t="str">
            <v xml:space="preserve"> </v>
          </cell>
          <cell r="AQ4085" t="str">
            <v xml:space="preserve"> </v>
          </cell>
          <cell r="AR4085"/>
          <cell r="AS4085"/>
          <cell r="AT4085"/>
          <cell r="AU4085"/>
        </row>
        <row r="4086">
          <cell r="B4086" t="str">
            <v>GEN-053</v>
          </cell>
          <cell r="C4086" t="str">
            <v>GEN-053</v>
          </cell>
          <cell r="D4086" t="str">
            <v>NO DISPONIBLE</v>
          </cell>
          <cell r="E4086" t="str">
            <v>NO DISPONIBLE</v>
          </cell>
          <cell r="F4086" t="str">
            <v>ACTIVO</v>
          </cell>
          <cell r="G4086" t="str">
            <v>NO APLICA</v>
          </cell>
          <cell r="H4086" t="str">
            <v>TERMOHIGRÓMETRO</v>
          </cell>
          <cell r="I4086" t="str">
            <v>NO APLICA</v>
          </cell>
          <cell r="J4086" t="str">
            <v>FISHER SCIENTIFIC</v>
          </cell>
          <cell r="K4086" t="str">
            <v>14-648-52</v>
          </cell>
          <cell r="L4086" t="str">
            <v>140507974</v>
          </cell>
          <cell r="M4086" t="str">
            <v>INSTRUMENTOS DE MEDICIÓN</v>
          </cell>
          <cell r="N4086" t="str">
            <v>DRSP</v>
          </cell>
          <cell r="O4086" t="str">
            <v>GEN - ENTOMOLOGÍA</v>
          </cell>
          <cell r="P4086" t="str">
            <v>ELECTROFORESIS</v>
          </cell>
          <cell r="Q4086" t="str">
            <v>PROPIO</v>
          </cell>
          <cell r="R4086" t="str">
            <v>TEMPERATURA Y HUMEDAD</v>
          </cell>
          <cell r="S4086" t="str">
            <v>15 °C, 20ºC y 25 ºC / 40 % HR, 50 % HR Y 60 % HR</v>
          </cell>
          <cell r="T4086"/>
          <cell r="U4086"/>
          <cell r="V4086">
            <v>18</v>
          </cell>
          <cell r="W4086"/>
          <cell r="X4086"/>
          <cell r="Y4086" t="str">
            <v xml:space="preserve"> </v>
          </cell>
          <cell r="Z4086" t="str">
            <v xml:space="preserve">  </v>
          </cell>
          <cell r="AA4086"/>
          <cell r="AB4086"/>
          <cell r="AC4086"/>
          <cell r="AD4086"/>
          <cell r="AE4086">
            <v>45786</v>
          </cell>
          <cell r="AF4086">
            <v>18</v>
          </cell>
          <cell r="AG4086"/>
          <cell r="AH4086"/>
          <cell r="AI4086">
            <v>45239</v>
          </cell>
          <cell r="AJ4086" t="str">
            <v xml:space="preserve"> </v>
          </cell>
          <cell r="AK4086" t="str">
            <v xml:space="preserve"> </v>
          </cell>
          <cell r="AL4086"/>
          <cell r="AM4086"/>
          <cell r="AN4086"/>
          <cell r="AO4086"/>
          <cell r="AP4086" t="str">
            <v xml:space="preserve"> </v>
          </cell>
          <cell r="AQ4086" t="str">
            <v xml:space="preserve"> </v>
          </cell>
          <cell r="AR4086"/>
          <cell r="AS4086"/>
          <cell r="AT4086"/>
          <cell r="AU4086"/>
        </row>
        <row r="4087">
          <cell r="B4087" t="str">
            <v>GGN-005</v>
          </cell>
          <cell r="C4087" t="str">
            <v>GGN-005</v>
          </cell>
          <cell r="D4087">
            <v>41621</v>
          </cell>
          <cell r="E4087">
            <v>41986</v>
          </cell>
          <cell r="F4087" t="str">
            <v>ACTIVO</v>
          </cell>
          <cell r="G4087" t="str">
            <v>NO APLICA</v>
          </cell>
          <cell r="H4087" t="str">
            <v>TERMOHIGRÓMETRO</v>
          </cell>
          <cell r="I4087" t="str">
            <v>NO APLICA</v>
          </cell>
          <cell r="J4087" t="str">
            <v>CONTROL COMPANY</v>
          </cell>
          <cell r="K4087">
            <v>4381</v>
          </cell>
          <cell r="L4087">
            <v>130617900</v>
          </cell>
          <cell r="M4087" t="str">
            <v>INSTRUMENTOS DE MEDICIÓN</v>
          </cell>
          <cell r="N4087" t="str">
            <v>DRSP</v>
          </cell>
          <cell r="O4087" t="str">
            <v>GGN - GENÉTICA – CRÓNICAS</v>
          </cell>
          <cell r="P4087" t="str">
            <v>OFICINA</v>
          </cell>
          <cell r="Q4087" t="str">
            <v>PROPIO</v>
          </cell>
          <cell r="R4087" t="str">
            <v>TEMPERATURA Y HUMEDAD</v>
          </cell>
          <cell r="S4087" t="str">
            <v xml:space="preserve">Transmite a una frecuencia de 433 MHz· Intevalo de trabajo de humedad relativa es de 25% HR a 90% HR · Resolución de 1% · Precisión de ± 2% de humedad relativa de gama media de ± 4% de humedad relativa en otro lugar · Intervalo de trabajo de termperatura es de -4 ºC de -20 ºC a 60 ° C y · Resolución de la temperatura es de 0,1 ° · Exactitud de la temperatura es de ± 1 ° C </v>
          </cell>
          <cell r="T4087"/>
          <cell r="U4087"/>
          <cell r="V4087">
            <v>18</v>
          </cell>
          <cell r="W4087"/>
          <cell r="X4087"/>
          <cell r="Y4087" t="str">
            <v xml:space="preserve"> </v>
          </cell>
          <cell r="Z4087" t="str">
            <v xml:space="preserve">  </v>
          </cell>
          <cell r="AA4087"/>
          <cell r="AB4087"/>
          <cell r="AC4087"/>
          <cell r="AD4087"/>
          <cell r="AE4087">
            <v>45797</v>
          </cell>
          <cell r="AF4087">
            <v>29</v>
          </cell>
          <cell r="AG4087"/>
          <cell r="AH4087"/>
          <cell r="AI4087">
            <v>45250</v>
          </cell>
          <cell r="AJ4087" t="str">
            <v xml:space="preserve"> </v>
          </cell>
          <cell r="AK4087" t="str">
            <v xml:space="preserve"> </v>
          </cell>
          <cell r="AL4087"/>
          <cell r="AM4087"/>
          <cell r="AN4087"/>
          <cell r="AO4087"/>
          <cell r="AP4087" t="str">
            <v xml:space="preserve"> </v>
          </cell>
          <cell r="AQ4087" t="str">
            <v xml:space="preserve"> </v>
          </cell>
          <cell r="AR4087"/>
          <cell r="AS4087"/>
          <cell r="AT4087"/>
          <cell r="AU4087"/>
        </row>
        <row r="4088">
          <cell r="B4088" t="str">
            <v>GGN-006</v>
          </cell>
          <cell r="C4088" t="str">
            <v>GGN-006</v>
          </cell>
          <cell r="D4088">
            <v>41621</v>
          </cell>
          <cell r="E4088">
            <v>41986</v>
          </cell>
          <cell r="F4088" t="str">
            <v>ACTIVO</v>
          </cell>
          <cell r="G4088" t="str">
            <v>NO APLICA</v>
          </cell>
          <cell r="H4088" t="str">
            <v>TERMOHIGRÓMETRO</v>
          </cell>
          <cell r="I4088" t="str">
            <v>NO APLICA</v>
          </cell>
          <cell r="J4088" t="str">
            <v>CONTROL COMPANY</v>
          </cell>
          <cell r="K4088">
            <v>4381</v>
          </cell>
          <cell r="L4088">
            <v>130617901</v>
          </cell>
          <cell r="M4088" t="str">
            <v>INSTRUMENTOS DE MEDICIÓN</v>
          </cell>
          <cell r="N4088" t="str">
            <v>DRSP</v>
          </cell>
          <cell r="O4088" t="str">
            <v>GGN - GENÉTICA – CRÓNICAS</v>
          </cell>
          <cell r="P4088" t="str">
            <v>METABÓLICAS</v>
          </cell>
          <cell r="Q4088" t="str">
            <v>PROPIO</v>
          </cell>
          <cell r="R4088" t="str">
            <v>TEMPERATURA Y HUMEDAD</v>
          </cell>
          <cell r="S4088" t="str">
            <v xml:space="preserve">Transmite a una frecuencia de 433 MHz· Intevalo de trabajo de humedad relativa es de 25% HR a 90% HR · Resolución de 1% · Precisión de ± 2% de humedad relativa de gama media de ± 4% de humedad relativa en otro lugar · Intervalo de trabajo de termperatura es de -4 ºC de -20 ºC a 60 ° C y · Resolución de la temperatura es de 0,1 ° · Exactitud de la temperatura es de ± 1 ° C </v>
          </cell>
          <cell r="T4088"/>
          <cell r="U4088"/>
          <cell r="V4088">
            <v>12</v>
          </cell>
          <cell r="W4088"/>
          <cell r="X4088"/>
          <cell r="Y4088" t="str">
            <v xml:space="preserve"> </v>
          </cell>
          <cell r="Z4088" t="str">
            <v xml:space="preserve">  </v>
          </cell>
          <cell r="AA4088"/>
          <cell r="AB4088"/>
          <cell r="AC4088"/>
          <cell r="AD4088"/>
          <cell r="AE4088">
            <v>45616</v>
          </cell>
          <cell r="AF4088">
            <v>-152</v>
          </cell>
          <cell r="AG4088"/>
          <cell r="AH4088"/>
          <cell r="AI4088">
            <v>45250</v>
          </cell>
          <cell r="AJ4088" t="str">
            <v xml:space="preserve"> </v>
          </cell>
          <cell r="AK4088" t="str">
            <v xml:space="preserve"> </v>
          </cell>
          <cell r="AL4088"/>
          <cell r="AM4088"/>
          <cell r="AN4088"/>
          <cell r="AO4088"/>
          <cell r="AP4088" t="str">
            <v xml:space="preserve"> </v>
          </cell>
          <cell r="AQ4088" t="str">
            <v xml:space="preserve"> </v>
          </cell>
          <cell r="AR4088"/>
          <cell r="AS4088"/>
          <cell r="AT4088"/>
          <cell r="AU4088"/>
        </row>
        <row r="4089">
          <cell r="B4089" t="str">
            <v>GGN-007</v>
          </cell>
          <cell r="C4089" t="str">
            <v>GGN-007</v>
          </cell>
          <cell r="D4089">
            <v>41621</v>
          </cell>
          <cell r="E4089">
            <v>41986</v>
          </cell>
          <cell r="F4089" t="str">
            <v>ACTIVO</v>
          </cell>
          <cell r="G4089" t="str">
            <v>NO APLICA</v>
          </cell>
          <cell r="H4089" t="str">
            <v>TERMOHIGRÓMETRO</v>
          </cell>
          <cell r="I4089" t="str">
            <v>NO APLICA</v>
          </cell>
          <cell r="J4089" t="str">
            <v>CONTROL COMPANY</v>
          </cell>
          <cell r="K4089" t="str">
            <v>4381</v>
          </cell>
          <cell r="L4089">
            <v>130617898</v>
          </cell>
          <cell r="M4089" t="str">
            <v>INSTRUMENTOS DE MEDICIÓN</v>
          </cell>
          <cell r="N4089" t="str">
            <v>DRSP</v>
          </cell>
          <cell r="O4089"/>
          <cell r="P4089"/>
          <cell r="Q4089" t="str">
            <v>PROPIO</v>
          </cell>
          <cell r="R4089" t="str">
            <v>TEMPERATURA Y HUMEDAD</v>
          </cell>
          <cell r="S4089"/>
          <cell r="T4089"/>
          <cell r="U4089"/>
          <cell r="V4089"/>
          <cell r="W4089"/>
          <cell r="X4089"/>
          <cell r="Y4089" t="str">
            <v xml:space="preserve"> </v>
          </cell>
          <cell r="Z4089" t="str">
            <v xml:space="preserve">  </v>
          </cell>
          <cell r="AA4089"/>
          <cell r="AB4089"/>
          <cell r="AC4089"/>
          <cell r="AD4089"/>
          <cell r="AE4089" t="str">
            <v xml:space="preserve"> </v>
          </cell>
          <cell r="AF4089" t="str">
            <v xml:space="preserve"> </v>
          </cell>
          <cell r="AG4089"/>
          <cell r="AH4089"/>
          <cell r="AI4089">
            <v>44490</v>
          </cell>
          <cell r="AJ4089" t="str">
            <v xml:space="preserve"> </v>
          </cell>
          <cell r="AK4089" t="str">
            <v xml:space="preserve"> </v>
          </cell>
          <cell r="AL4089"/>
          <cell r="AM4089"/>
          <cell r="AN4089"/>
          <cell r="AO4089"/>
          <cell r="AP4089" t="str">
            <v xml:space="preserve"> </v>
          </cell>
          <cell r="AQ4089" t="str">
            <v xml:space="preserve"> </v>
          </cell>
          <cell r="AR4089"/>
          <cell r="AS4089"/>
          <cell r="AT4089"/>
          <cell r="AU4089"/>
        </row>
        <row r="4090">
          <cell r="B4090" t="str">
            <v>GGN-008</v>
          </cell>
          <cell r="C4090" t="str">
            <v>GGN-008</v>
          </cell>
          <cell r="D4090">
            <v>41621</v>
          </cell>
          <cell r="E4090">
            <v>41986</v>
          </cell>
          <cell r="F4090" t="str">
            <v>BAJA</v>
          </cell>
          <cell r="G4090" t="str">
            <v>NO APLICA</v>
          </cell>
          <cell r="H4090" t="str">
            <v>TERMÓMETRO</v>
          </cell>
          <cell r="I4090" t="str">
            <v>NO APLICA</v>
          </cell>
          <cell r="J4090" t="str">
            <v>CONTROL COMPANY</v>
          </cell>
          <cell r="K4090" t="str">
            <v>NO DISPONIBLE</v>
          </cell>
          <cell r="L4090">
            <v>122711163</v>
          </cell>
          <cell r="M4090" t="str">
            <v>INSTRUMENTOS DE MEDICIÓN</v>
          </cell>
          <cell r="N4090" t="str">
            <v>DRSP</v>
          </cell>
          <cell r="O4090" t="str">
            <v>GGN - GENÉTICA – CRÓNICAS</v>
          </cell>
          <cell r="P4090" t="str">
            <v>TAMIZAJE NEONATAL</v>
          </cell>
          <cell r="Q4090" t="str">
            <v>PROPIO</v>
          </cell>
          <cell r="R4090" t="str">
            <v>TEMPERATURA</v>
          </cell>
          <cell r="S4090" t="str">
            <v>Puntos de calibración (-30, -20, -10) °C</v>
          </cell>
          <cell r="T4090"/>
          <cell r="U4090"/>
          <cell r="V4090"/>
          <cell r="W4090"/>
          <cell r="X4090"/>
          <cell r="Y4090" t="str">
            <v xml:space="preserve"> </v>
          </cell>
          <cell r="Z4090" t="str">
            <v xml:space="preserve">  </v>
          </cell>
          <cell r="AA4090"/>
          <cell r="AB4090"/>
          <cell r="AC4090"/>
          <cell r="AD4090"/>
          <cell r="AE4090" t="str">
            <v xml:space="preserve"> </v>
          </cell>
          <cell r="AF4090" t="str">
            <v xml:space="preserve"> </v>
          </cell>
          <cell r="AG4090"/>
          <cell r="AH4090"/>
          <cell r="AI4090"/>
          <cell r="AJ4090" t="str">
            <v xml:space="preserve"> </v>
          </cell>
          <cell r="AK4090" t="str">
            <v xml:space="preserve"> </v>
          </cell>
          <cell r="AL4090"/>
          <cell r="AM4090"/>
          <cell r="AN4090"/>
          <cell r="AO4090"/>
          <cell r="AP4090" t="str">
            <v xml:space="preserve"> </v>
          </cell>
          <cell r="AQ4090" t="str">
            <v xml:space="preserve"> </v>
          </cell>
          <cell r="AR4090"/>
          <cell r="AS4090"/>
          <cell r="AT4090"/>
          <cell r="AU4090"/>
        </row>
        <row r="4091">
          <cell r="B4091" t="str">
            <v>GGN-010</v>
          </cell>
          <cell r="C4091" t="str">
            <v>GGN-010</v>
          </cell>
          <cell r="D4091">
            <v>41621</v>
          </cell>
          <cell r="E4091">
            <v>41986</v>
          </cell>
          <cell r="F4091" t="str">
            <v>ACTIVO</v>
          </cell>
          <cell r="G4091" t="str">
            <v>NO APLICA</v>
          </cell>
          <cell r="H4091" t="str">
            <v>CRONÓMETRO DIGITAL</v>
          </cell>
          <cell r="I4091" t="str">
            <v>NO APLICA</v>
          </cell>
          <cell r="J4091" t="str">
            <v>BOECO</v>
          </cell>
          <cell r="K4091" t="str">
            <v>BOE 220</v>
          </cell>
          <cell r="L4091">
            <v>130047426</v>
          </cell>
          <cell r="M4091" t="str">
            <v>INSTRUMENTOS DE MEDICIÓN</v>
          </cell>
          <cell r="N4091" t="str">
            <v>DRSP</v>
          </cell>
          <cell r="O4091" t="str">
            <v>GGN - GENÉTICA – CRÓNICAS</v>
          </cell>
          <cell r="P4091" t="str">
            <v>TSH NEONATAL</v>
          </cell>
          <cell r="Q4091" t="str">
            <v>PROPIO</v>
          </cell>
          <cell r="R4091" t="str">
            <v>TIEMPO</v>
          </cell>
          <cell r="S4091" t="str">
            <v>TIEMPO (Horas, minutos, segundos)</v>
          </cell>
          <cell r="T4091"/>
          <cell r="U4091"/>
          <cell r="V4091"/>
          <cell r="W4091"/>
          <cell r="X4091"/>
          <cell r="Y4091" t="str">
            <v xml:space="preserve"> </v>
          </cell>
          <cell r="Z4091" t="str">
            <v xml:space="preserve">  </v>
          </cell>
          <cell r="AA4091"/>
          <cell r="AB4091"/>
          <cell r="AC4091"/>
          <cell r="AD4091"/>
          <cell r="AE4091" t="str">
            <v xml:space="preserve"> </v>
          </cell>
          <cell r="AF4091" t="str">
            <v xml:space="preserve"> </v>
          </cell>
          <cell r="AG4091"/>
          <cell r="AH4091"/>
          <cell r="AI4091"/>
          <cell r="AJ4091" t="str">
            <v xml:space="preserve"> </v>
          </cell>
          <cell r="AK4091" t="str">
            <v xml:space="preserve"> </v>
          </cell>
          <cell r="AL4091"/>
          <cell r="AM4091"/>
          <cell r="AN4091"/>
          <cell r="AO4091"/>
          <cell r="AP4091" t="str">
            <v xml:space="preserve"> </v>
          </cell>
          <cell r="AQ4091" t="str">
            <v xml:space="preserve"> </v>
          </cell>
          <cell r="AR4091"/>
          <cell r="AS4091"/>
          <cell r="AT4091"/>
          <cell r="AU4091"/>
        </row>
        <row r="4092">
          <cell r="B4092" t="str">
            <v>GGN-021</v>
          </cell>
          <cell r="C4092" t="str">
            <v>GGN-021</v>
          </cell>
          <cell r="D4092" t="str">
            <v>NO DISPONIBLE</v>
          </cell>
          <cell r="E4092" t="str">
            <v>NO DISPONIBLE</v>
          </cell>
          <cell r="F4092" t="str">
            <v>BAJA</v>
          </cell>
          <cell r="G4092" t="str">
            <v>NO APLICA</v>
          </cell>
          <cell r="H4092" t="str">
            <v>FUENTE DE PODER</v>
          </cell>
          <cell r="I4092" t="str">
            <v>NO APLICA</v>
          </cell>
          <cell r="J4092" t="str">
            <v>POWER SUPPLY</v>
          </cell>
          <cell r="K4092" t="str">
            <v>PS-2</v>
          </cell>
          <cell r="L4092" t="str">
            <v>NO DISPONIBLE</v>
          </cell>
          <cell r="M4092" t="str">
            <v>ELECTRÓNICOS</v>
          </cell>
          <cell r="N4092" t="str">
            <v>DRSP</v>
          </cell>
          <cell r="O4092" t="str">
            <v>GGN - GENÉTICA – CRÓNICAS</v>
          </cell>
          <cell r="P4092" t="str">
            <v>HPLC</v>
          </cell>
          <cell r="Q4092" t="str">
            <v>PROPIO</v>
          </cell>
          <cell r="R4092" t="str">
            <v>VOLTAJE</v>
          </cell>
          <cell r="S4092" t="str">
            <v>100 Vatios</v>
          </cell>
          <cell r="T4092"/>
          <cell r="U4092"/>
          <cell r="V4092"/>
          <cell r="W4092"/>
          <cell r="X4092"/>
          <cell r="Y4092" t="str">
            <v xml:space="preserve"> </v>
          </cell>
          <cell r="Z4092" t="str">
            <v xml:space="preserve">  </v>
          </cell>
          <cell r="AA4092"/>
          <cell r="AB4092"/>
          <cell r="AC4092"/>
          <cell r="AD4092"/>
          <cell r="AE4092" t="str">
            <v xml:space="preserve"> </v>
          </cell>
          <cell r="AF4092" t="str">
            <v xml:space="preserve"> </v>
          </cell>
          <cell r="AG4092"/>
          <cell r="AH4092"/>
          <cell r="AI4092"/>
          <cell r="AJ4092" t="str">
            <v xml:space="preserve"> </v>
          </cell>
          <cell r="AK4092" t="str">
            <v xml:space="preserve"> </v>
          </cell>
          <cell r="AL4092"/>
          <cell r="AM4092"/>
          <cell r="AN4092"/>
          <cell r="AO4092"/>
          <cell r="AP4092" t="str">
            <v xml:space="preserve"> </v>
          </cell>
          <cell r="AQ4092" t="str">
            <v xml:space="preserve"> </v>
          </cell>
          <cell r="AR4092"/>
          <cell r="AS4092"/>
          <cell r="AT4092"/>
          <cell r="AU4092"/>
        </row>
        <row r="4093">
          <cell r="B4093" t="str">
            <v>GGN-033</v>
          </cell>
          <cell r="C4093" t="str">
            <v>GGN-033</v>
          </cell>
          <cell r="D4093" t="str">
            <v>NO DISPONIBLE</v>
          </cell>
          <cell r="E4093" t="str">
            <v>NO DISPONIBLE</v>
          </cell>
          <cell r="F4093" t="str">
            <v>ACTIVO</v>
          </cell>
          <cell r="G4093" t="str">
            <v>NO APLICA</v>
          </cell>
          <cell r="H4093" t="str">
            <v>INCUBADOR CON AGITACIÓN</v>
          </cell>
          <cell r="I4093" t="str">
            <v>NO APLICA</v>
          </cell>
          <cell r="J4093" t="str">
            <v>PERKIN ELMER</v>
          </cell>
          <cell r="K4093" t="str">
            <v>1296-0050</v>
          </cell>
          <cell r="L4093">
            <v>12960435</v>
          </cell>
          <cell r="M4093" t="str">
            <v>EQUIPOS ESPECIALES</v>
          </cell>
          <cell r="N4093" t="str">
            <v>DRSP</v>
          </cell>
          <cell r="O4093" t="str">
            <v>GGN - GENÉTICA – CRÓNICAS</v>
          </cell>
          <cell r="P4093" t="str">
            <v>ESPECTOMETRÌA DE MASAS</v>
          </cell>
          <cell r="Q4093" t="str">
            <v>COMODATO</v>
          </cell>
          <cell r="R4093" t="str">
            <v>TEMPERATURA</v>
          </cell>
          <cell r="S4093"/>
          <cell r="T4093"/>
          <cell r="U4093">
            <v>12</v>
          </cell>
          <cell r="V4093"/>
          <cell r="W4093"/>
          <cell r="X4093"/>
          <cell r="Y4093">
            <v>45877</v>
          </cell>
          <cell r="Z4093">
            <v>109</v>
          </cell>
          <cell r="AA4093" t="str">
            <v>Proveedor externo</v>
          </cell>
          <cell r="AB4093" t="str">
            <v>Ago</v>
          </cell>
          <cell r="AC4093" t="str">
            <v>Ago</v>
          </cell>
          <cell r="AD4093">
            <v>45512</v>
          </cell>
          <cell r="AE4093" t="str">
            <v xml:space="preserve"> </v>
          </cell>
          <cell r="AF4093" t="str">
            <v xml:space="preserve"> </v>
          </cell>
          <cell r="AG4093"/>
          <cell r="AH4093"/>
          <cell r="AI4093"/>
          <cell r="AJ4093" t="str">
            <v xml:space="preserve"> </v>
          </cell>
          <cell r="AK4093" t="str">
            <v xml:space="preserve"> </v>
          </cell>
          <cell r="AL4093"/>
          <cell r="AM4093"/>
          <cell r="AN4093"/>
          <cell r="AO4093"/>
          <cell r="AP4093" t="str">
            <v xml:space="preserve"> </v>
          </cell>
          <cell r="AQ4093" t="str">
            <v xml:space="preserve"> </v>
          </cell>
          <cell r="AR4093"/>
          <cell r="AS4093"/>
          <cell r="AT4093"/>
          <cell r="AU4093"/>
        </row>
        <row r="4094">
          <cell r="B4094" t="str">
            <v>GGN-057</v>
          </cell>
          <cell r="C4094">
            <v>40103</v>
          </cell>
          <cell r="D4094">
            <v>44904</v>
          </cell>
          <cell r="E4094">
            <v>45269</v>
          </cell>
          <cell r="F4094" t="str">
            <v>ACTIVO</v>
          </cell>
          <cell r="G4094" t="str">
            <v>NO APLICA</v>
          </cell>
          <cell r="H4094" t="str">
            <v xml:space="preserve">TERMOCICLADOR </v>
          </cell>
          <cell r="I4094" t="str">
            <v>NO APLICA</v>
          </cell>
          <cell r="J4094" t="str">
            <v>BIOER</v>
          </cell>
          <cell r="K4094" t="str">
            <v>GE-96G</v>
          </cell>
          <cell r="L4094" t="str">
            <v>BYR6617E-234</v>
          </cell>
          <cell r="M4094" t="str">
            <v>TERMOCICLADORES</v>
          </cell>
          <cell r="N4094" t="str">
            <v>DRSP</v>
          </cell>
          <cell r="O4094" t="str">
            <v>GGN - GENÉTICA – CRÓNICAS</v>
          </cell>
          <cell r="P4094" t="str">
            <v>BIOLOGÍA MOLECULAR</v>
          </cell>
          <cell r="Q4094" t="str">
            <v>PROPIO</v>
          </cell>
          <cell r="R4094" t="str">
            <v>TEMPERATURA</v>
          </cell>
          <cell r="S4094"/>
          <cell r="T4094"/>
          <cell r="U4094">
            <v>12</v>
          </cell>
          <cell r="V4094"/>
          <cell r="W4094"/>
          <cell r="X4094"/>
          <cell r="Y4094">
            <v>45841</v>
          </cell>
          <cell r="Z4094">
            <v>73</v>
          </cell>
          <cell r="AA4094" t="str">
            <v>Proveedor externo</v>
          </cell>
          <cell r="AB4094" t="str">
            <v>Jul</v>
          </cell>
          <cell r="AC4094" t="str">
            <v>Jul</v>
          </cell>
          <cell r="AD4094">
            <v>45476</v>
          </cell>
          <cell r="AE4094" t="str">
            <v xml:space="preserve"> </v>
          </cell>
          <cell r="AF4094" t="str">
            <v xml:space="preserve"> </v>
          </cell>
          <cell r="AG4094"/>
          <cell r="AH4094"/>
          <cell r="AI4094"/>
          <cell r="AJ4094" t="str">
            <v xml:space="preserve"> </v>
          </cell>
          <cell r="AK4094" t="str">
            <v xml:space="preserve"> </v>
          </cell>
          <cell r="AL4094"/>
          <cell r="AM4094"/>
          <cell r="AN4094"/>
          <cell r="AO4094"/>
          <cell r="AP4094" t="str">
            <v xml:space="preserve"> </v>
          </cell>
          <cell r="AQ4094" t="str">
            <v xml:space="preserve"> </v>
          </cell>
          <cell r="AR4094"/>
          <cell r="AS4094"/>
          <cell r="AT4094"/>
          <cell r="AU4094"/>
        </row>
        <row r="4095">
          <cell r="B4095" t="str">
            <v>GMC-018</v>
          </cell>
          <cell r="C4095" t="str">
            <v>GMC-018</v>
          </cell>
          <cell r="D4095">
            <v>41883</v>
          </cell>
          <cell r="E4095">
            <v>42248</v>
          </cell>
          <cell r="F4095" t="str">
            <v>INACTIVO</v>
          </cell>
          <cell r="G4095" t="str">
            <v>NO APLICA</v>
          </cell>
          <cell r="H4095" t="str">
            <v>PIPETA MONOCANAL</v>
          </cell>
          <cell r="I4095" t="str">
            <v>NO APLICA</v>
          </cell>
          <cell r="J4095" t="str">
            <v>SCILOGEX</v>
          </cell>
          <cell r="K4095" t="str">
            <v>NO DISPONIBLE</v>
          </cell>
          <cell r="L4095" t="str">
            <v>YM4D051939</v>
          </cell>
          <cell r="M4095" t="str">
            <v>VOLUMÉTRICOS</v>
          </cell>
          <cell r="N4095" t="str">
            <v>DRSP</v>
          </cell>
          <cell r="O4095" t="str">
            <v>GMC - MICOBACTERIAS</v>
          </cell>
          <cell r="P4095" t="str">
            <v>LABORATORIO</v>
          </cell>
          <cell r="Q4095" t="str">
            <v>PROPIO</v>
          </cell>
          <cell r="R4095" t="str">
            <v>VOLUMEN</v>
          </cell>
          <cell r="S4095" t="str">
            <v xml:space="preserve">100 uL a 1000uL </v>
          </cell>
          <cell r="T4095"/>
          <cell r="U4095"/>
          <cell r="V4095"/>
          <cell r="W4095"/>
          <cell r="X4095"/>
          <cell r="Y4095" t="str">
            <v xml:space="preserve"> </v>
          </cell>
          <cell r="Z4095" t="str">
            <v xml:space="preserve">  </v>
          </cell>
          <cell r="AA4095"/>
          <cell r="AB4095"/>
          <cell r="AC4095"/>
          <cell r="AD4095"/>
          <cell r="AE4095" t="str">
            <v xml:space="preserve"> </v>
          </cell>
          <cell r="AF4095" t="str">
            <v xml:space="preserve"> </v>
          </cell>
          <cell r="AG4095"/>
          <cell r="AH4095"/>
          <cell r="AI4095"/>
          <cell r="AJ4095" t="str">
            <v xml:space="preserve"> </v>
          </cell>
          <cell r="AK4095" t="str">
            <v xml:space="preserve"> </v>
          </cell>
          <cell r="AL4095"/>
          <cell r="AM4095"/>
          <cell r="AN4095"/>
          <cell r="AO4095"/>
          <cell r="AP4095" t="str">
            <v xml:space="preserve"> </v>
          </cell>
          <cell r="AQ4095" t="str">
            <v xml:space="preserve"> </v>
          </cell>
          <cell r="AR4095"/>
          <cell r="AS4095"/>
          <cell r="AT4095"/>
          <cell r="AU4095"/>
        </row>
        <row r="4096">
          <cell r="B4096" t="str">
            <v>GMC-029</v>
          </cell>
          <cell r="C4096" t="str">
            <v>GMC-029</v>
          </cell>
          <cell r="D4096">
            <v>42080</v>
          </cell>
          <cell r="E4096">
            <v>42445</v>
          </cell>
          <cell r="F4096" t="str">
            <v>INACTIVO</v>
          </cell>
          <cell r="G4096" t="str">
            <v>NO APLICA</v>
          </cell>
          <cell r="H4096" t="str">
            <v>UPS</v>
          </cell>
          <cell r="I4096" t="str">
            <v>NO APLICA</v>
          </cell>
          <cell r="J4096" t="str">
            <v>CDP</v>
          </cell>
          <cell r="K4096" t="str">
            <v>UPO11-3RT AX</v>
          </cell>
          <cell r="L4096" t="str">
            <v>141017-1460520</v>
          </cell>
          <cell r="M4096" t="str">
            <v>ELECTRÓNICOS</v>
          </cell>
          <cell r="N4096" t="str">
            <v>DRSP</v>
          </cell>
          <cell r="O4096" t="str">
            <v>GMC - MICOBACTERIAS</v>
          </cell>
          <cell r="P4096" t="str">
            <v>ÁREA EQUIPOS DE FRIO 1</v>
          </cell>
          <cell r="Q4096" t="str">
            <v>PROPIO</v>
          </cell>
          <cell r="R4096" t="str">
            <v>VOLTAJE</v>
          </cell>
          <cell r="S4096" t="str">
            <v>1 KVA</v>
          </cell>
          <cell r="T4096"/>
          <cell r="U4096"/>
          <cell r="V4096"/>
          <cell r="W4096"/>
          <cell r="X4096"/>
          <cell r="Y4096" t="str">
            <v xml:space="preserve"> </v>
          </cell>
          <cell r="Z4096" t="str">
            <v xml:space="preserve">  </v>
          </cell>
          <cell r="AA4096"/>
          <cell r="AB4096"/>
          <cell r="AC4096"/>
          <cell r="AD4096"/>
          <cell r="AE4096" t="str">
            <v xml:space="preserve"> </v>
          </cell>
          <cell r="AF4096" t="str">
            <v xml:space="preserve"> </v>
          </cell>
          <cell r="AG4096"/>
          <cell r="AH4096"/>
          <cell r="AI4096"/>
          <cell r="AJ4096" t="str">
            <v xml:space="preserve"> </v>
          </cell>
          <cell r="AK4096" t="str">
            <v xml:space="preserve"> </v>
          </cell>
          <cell r="AL4096"/>
          <cell r="AM4096"/>
          <cell r="AN4096"/>
          <cell r="AO4096"/>
          <cell r="AP4096" t="str">
            <v xml:space="preserve"> </v>
          </cell>
          <cell r="AQ4096" t="str">
            <v xml:space="preserve"> </v>
          </cell>
          <cell r="AR4096"/>
          <cell r="AS4096"/>
          <cell r="AT4096"/>
          <cell r="AU4096"/>
        </row>
        <row r="4097">
          <cell r="B4097" t="str">
            <v>GMC-030</v>
          </cell>
          <cell r="C4097" t="str">
            <v>GMC-030</v>
          </cell>
          <cell r="D4097">
            <v>42080</v>
          </cell>
          <cell r="E4097">
            <v>42445</v>
          </cell>
          <cell r="F4097" t="str">
            <v>INACTIVO</v>
          </cell>
          <cell r="G4097" t="str">
            <v>NO APLICA</v>
          </cell>
          <cell r="H4097" t="str">
            <v>UPS</v>
          </cell>
          <cell r="I4097" t="str">
            <v>NO APLICA</v>
          </cell>
          <cell r="J4097" t="str">
            <v>CDP</v>
          </cell>
          <cell r="K4097" t="str">
            <v>UPO11-3RT AX</v>
          </cell>
          <cell r="L4097" t="str">
            <v>141017-1460120</v>
          </cell>
          <cell r="M4097" t="str">
            <v>ELECTRÓNICOS</v>
          </cell>
          <cell r="N4097" t="str">
            <v>DRSP</v>
          </cell>
          <cell r="O4097" t="str">
            <v>GMC - MICOBACTERIAS</v>
          </cell>
          <cell r="P4097" t="str">
            <v>LABORATORIO</v>
          </cell>
          <cell r="Q4097" t="str">
            <v>PROPIO</v>
          </cell>
          <cell r="R4097" t="str">
            <v>VOLTAJE</v>
          </cell>
          <cell r="S4097" t="str">
            <v>1 KVA</v>
          </cell>
          <cell r="T4097"/>
          <cell r="U4097"/>
          <cell r="V4097"/>
          <cell r="W4097"/>
          <cell r="X4097"/>
          <cell r="Y4097" t="str">
            <v xml:space="preserve"> </v>
          </cell>
          <cell r="Z4097" t="str">
            <v xml:space="preserve">  </v>
          </cell>
          <cell r="AA4097"/>
          <cell r="AB4097"/>
          <cell r="AC4097"/>
          <cell r="AD4097"/>
          <cell r="AE4097" t="str">
            <v xml:space="preserve"> </v>
          </cell>
          <cell r="AF4097" t="str">
            <v xml:space="preserve"> </v>
          </cell>
          <cell r="AG4097"/>
          <cell r="AH4097"/>
          <cell r="AI4097"/>
          <cell r="AJ4097" t="str">
            <v xml:space="preserve"> </v>
          </cell>
          <cell r="AK4097" t="str">
            <v xml:space="preserve"> </v>
          </cell>
          <cell r="AL4097"/>
          <cell r="AM4097"/>
          <cell r="AN4097"/>
          <cell r="AO4097"/>
          <cell r="AP4097" t="str">
            <v xml:space="preserve"> </v>
          </cell>
          <cell r="AQ4097" t="str">
            <v xml:space="preserve"> </v>
          </cell>
          <cell r="AR4097"/>
          <cell r="AS4097"/>
          <cell r="AT4097"/>
          <cell r="AU4097"/>
        </row>
        <row r="4098">
          <cell r="B4098" t="str">
            <v>GMC-031</v>
          </cell>
          <cell r="C4098" t="str">
            <v>GMC-031</v>
          </cell>
          <cell r="D4098" t="str">
            <v>NO DISPONIBLE</v>
          </cell>
          <cell r="E4098" t="str">
            <v>NO DISPONIBLE</v>
          </cell>
          <cell r="F4098" t="str">
            <v>INACTIVO</v>
          </cell>
          <cell r="G4098" t="str">
            <v>NO APLICA</v>
          </cell>
          <cell r="H4098" t="str">
            <v>UPS</v>
          </cell>
          <cell r="I4098" t="str">
            <v>NO APLICA</v>
          </cell>
          <cell r="J4098" t="str">
            <v>APC</v>
          </cell>
          <cell r="K4098" t="str">
            <v>SURTA1500XL</v>
          </cell>
          <cell r="L4098" t="str">
            <v>QS1226230184</v>
          </cell>
          <cell r="M4098" t="str">
            <v>ELECTRÓNICOS</v>
          </cell>
          <cell r="N4098" t="str">
            <v>DRSP</v>
          </cell>
          <cell r="O4098" t="str">
            <v>GMC - MICOBACTERIAS</v>
          </cell>
          <cell r="P4098" t="str">
            <v>LABORATORIO</v>
          </cell>
          <cell r="Q4098" t="str">
            <v>PROPIO</v>
          </cell>
          <cell r="R4098" t="str">
            <v>VOLTAJE</v>
          </cell>
          <cell r="S4098" t="str">
            <v>1,5 VA</v>
          </cell>
          <cell r="T4098"/>
          <cell r="U4098"/>
          <cell r="V4098"/>
          <cell r="W4098"/>
          <cell r="X4098"/>
          <cell r="Y4098" t="str">
            <v xml:space="preserve"> </v>
          </cell>
          <cell r="Z4098" t="str">
            <v xml:space="preserve">  </v>
          </cell>
          <cell r="AA4098"/>
          <cell r="AB4098"/>
          <cell r="AC4098"/>
          <cell r="AD4098"/>
          <cell r="AE4098" t="str">
            <v xml:space="preserve"> </v>
          </cell>
          <cell r="AF4098" t="str">
            <v xml:space="preserve"> </v>
          </cell>
          <cell r="AG4098"/>
          <cell r="AH4098"/>
          <cell r="AI4098"/>
          <cell r="AJ4098" t="str">
            <v xml:space="preserve"> </v>
          </cell>
          <cell r="AK4098" t="str">
            <v xml:space="preserve"> </v>
          </cell>
          <cell r="AL4098"/>
          <cell r="AM4098"/>
          <cell r="AN4098"/>
          <cell r="AO4098"/>
          <cell r="AP4098" t="str">
            <v xml:space="preserve"> </v>
          </cell>
          <cell r="AQ4098" t="str">
            <v xml:space="preserve"> </v>
          </cell>
          <cell r="AR4098"/>
          <cell r="AS4098"/>
          <cell r="AT4098"/>
          <cell r="AU4098"/>
        </row>
        <row r="4099">
          <cell r="B4099" t="str">
            <v>GMC-036</v>
          </cell>
          <cell r="C4099" t="str">
            <v>GMC-036</v>
          </cell>
          <cell r="D4099" t="str">
            <v>NO DISPONIBLE</v>
          </cell>
          <cell r="E4099" t="str">
            <v>NO DISPONIBLE</v>
          </cell>
          <cell r="F4099" t="str">
            <v>INACTIVO</v>
          </cell>
          <cell r="G4099" t="str">
            <v>NO APLICA</v>
          </cell>
          <cell r="H4099" t="str">
            <v>UPS</v>
          </cell>
          <cell r="I4099" t="str">
            <v>NO APLICA</v>
          </cell>
          <cell r="J4099" t="str">
            <v>CDP</v>
          </cell>
          <cell r="K4099" t="str">
            <v>UPO11-1RT AX</v>
          </cell>
          <cell r="L4099" t="str">
            <v>MA314390039</v>
          </cell>
          <cell r="M4099" t="str">
            <v>ELECTRÓNICOS</v>
          </cell>
          <cell r="N4099" t="str">
            <v>DRSP</v>
          </cell>
          <cell r="O4099" t="str">
            <v>GMC - MICOBACTERIAS</v>
          </cell>
          <cell r="P4099" t="str">
            <v>LAB.MICROSCOPIA</v>
          </cell>
          <cell r="Q4099" t="str">
            <v>PROPIO</v>
          </cell>
          <cell r="R4099" t="str">
            <v>VOLTAJE</v>
          </cell>
          <cell r="S4099" t="str">
            <v>1 KVA</v>
          </cell>
          <cell r="T4099"/>
          <cell r="U4099"/>
          <cell r="V4099"/>
          <cell r="W4099"/>
          <cell r="X4099"/>
          <cell r="Y4099" t="str">
            <v xml:space="preserve"> </v>
          </cell>
          <cell r="Z4099" t="str">
            <v xml:space="preserve">  </v>
          </cell>
          <cell r="AA4099"/>
          <cell r="AB4099"/>
          <cell r="AC4099"/>
          <cell r="AD4099"/>
          <cell r="AE4099" t="str">
            <v xml:space="preserve"> </v>
          </cell>
          <cell r="AF4099" t="str">
            <v xml:space="preserve"> </v>
          </cell>
          <cell r="AG4099"/>
          <cell r="AH4099"/>
          <cell r="AI4099"/>
          <cell r="AJ4099" t="str">
            <v xml:space="preserve"> </v>
          </cell>
          <cell r="AK4099" t="str">
            <v xml:space="preserve"> </v>
          </cell>
          <cell r="AL4099"/>
          <cell r="AM4099"/>
          <cell r="AN4099"/>
          <cell r="AO4099"/>
          <cell r="AP4099" t="str">
            <v xml:space="preserve"> </v>
          </cell>
          <cell r="AQ4099" t="str">
            <v xml:space="preserve"> </v>
          </cell>
          <cell r="AR4099"/>
          <cell r="AS4099"/>
          <cell r="AT4099"/>
          <cell r="AU4099"/>
        </row>
        <row r="4100">
          <cell r="B4100" t="str">
            <v>GMC-041</v>
          </cell>
          <cell r="C4100" t="str">
            <v>GMC-041</v>
          </cell>
          <cell r="D4100" t="str">
            <v>NO DISPONIBLE</v>
          </cell>
          <cell r="E4100" t="str">
            <v>NO DISPONIBLE</v>
          </cell>
          <cell r="F4100" t="str">
            <v>BAJA</v>
          </cell>
          <cell r="G4100" t="str">
            <v>NO APLICA</v>
          </cell>
          <cell r="H4100" t="str">
            <v>UPS</v>
          </cell>
          <cell r="I4100" t="str">
            <v>NO APLICA</v>
          </cell>
          <cell r="J4100" t="str">
            <v>NO DISPONIBLE</v>
          </cell>
          <cell r="K4100" t="str">
            <v>ONE AC 2000</v>
          </cell>
          <cell r="L4100">
            <v>8203687</v>
          </cell>
          <cell r="M4100" t="str">
            <v>ELECTRÓNICOS</v>
          </cell>
          <cell r="N4100" t="str">
            <v>DRSP</v>
          </cell>
          <cell r="O4100" t="str">
            <v>GMC - MICOBACTERIAS</v>
          </cell>
          <cell r="P4100" t="str">
            <v>AREA DE NEVERAS
(CORREDOR)</v>
          </cell>
          <cell r="Q4100" t="str">
            <v>PROPIO</v>
          </cell>
          <cell r="R4100" t="str">
            <v>VOLTAJE</v>
          </cell>
          <cell r="S4100"/>
          <cell r="T4100"/>
          <cell r="U4100"/>
          <cell r="V4100"/>
          <cell r="W4100"/>
          <cell r="X4100"/>
          <cell r="Y4100" t="str">
            <v xml:space="preserve"> </v>
          </cell>
          <cell r="Z4100" t="str">
            <v xml:space="preserve">  </v>
          </cell>
          <cell r="AA4100"/>
          <cell r="AB4100"/>
          <cell r="AC4100"/>
          <cell r="AD4100"/>
          <cell r="AE4100" t="str">
            <v xml:space="preserve"> </v>
          </cell>
          <cell r="AF4100" t="str">
            <v xml:space="preserve"> </v>
          </cell>
          <cell r="AG4100"/>
          <cell r="AH4100"/>
          <cell r="AI4100"/>
          <cell r="AJ4100" t="str">
            <v xml:space="preserve"> </v>
          </cell>
          <cell r="AK4100" t="str">
            <v xml:space="preserve"> </v>
          </cell>
          <cell r="AL4100"/>
          <cell r="AM4100"/>
          <cell r="AN4100"/>
          <cell r="AO4100"/>
          <cell r="AP4100" t="str">
            <v xml:space="preserve"> </v>
          </cell>
          <cell r="AQ4100" t="str">
            <v xml:space="preserve"> </v>
          </cell>
          <cell r="AR4100"/>
          <cell r="AS4100"/>
          <cell r="AT4100"/>
          <cell r="AU4100"/>
        </row>
        <row r="4101">
          <cell r="B4101" t="str">
            <v>GMC-042</v>
          </cell>
          <cell r="C4101" t="str">
            <v>GMC-042</v>
          </cell>
          <cell r="D4101" t="str">
            <v>NO DISPONIBLE</v>
          </cell>
          <cell r="E4101" t="str">
            <v>NO DISPONIBLE</v>
          </cell>
          <cell r="F4101" t="str">
            <v>INACTIVO</v>
          </cell>
          <cell r="G4101" t="str">
            <v>NO APLICA</v>
          </cell>
          <cell r="H4101" t="str">
            <v>UPS</v>
          </cell>
          <cell r="I4101" t="str">
            <v>NO APLICA</v>
          </cell>
          <cell r="J4101" t="str">
            <v>APC</v>
          </cell>
          <cell r="K4101" t="str">
            <v>SURTA1500XL</v>
          </cell>
          <cell r="L4101" t="str">
            <v>QS1226230184</v>
          </cell>
          <cell r="M4101" t="str">
            <v>ELECTRÓNICOS</v>
          </cell>
          <cell r="N4101" t="str">
            <v>DRSP</v>
          </cell>
          <cell r="O4101" t="str">
            <v>GMC - MICOBACTERIAS</v>
          </cell>
          <cell r="P4101" t="str">
            <v>PREPARACIÓN MEDIOS DE CULTIVO</v>
          </cell>
          <cell r="Q4101" t="str">
            <v>PROPIO</v>
          </cell>
          <cell r="R4101" t="str">
            <v>VOLTAJE</v>
          </cell>
          <cell r="S4101"/>
          <cell r="T4101"/>
          <cell r="U4101"/>
          <cell r="V4101"/>
          <cell r="W4101"/>
          <cell r="X4101"/>
          <cell r="Y4101" t="str">
            <v xml:space="preserve"> </v>
          </cell>
          <cell r="Z4101" t="str">
            <v xml:space="preserve">  </v>
          </cell>
          <cell r="AA4101"/>
          <cell r="AB4101"/>
          <cell r="AC4101"/>
          <cell r="AD4101"/>
          <cell r="AE4101" t="str">
            <v xml:space="preserve"> </v>
          </cell>
          <cell r="AF4101" t="str">
            <v xml:space="preserve"> </v>
          </cell>
          <cell r="AG4101"/>
          <cell r="AH4101"/>
          <cell r="AI4101"/>
          <cell r="AJ4101" t="str">
            <v xml:space="preserve"> </v>
          </cell>
          <cell r="AK4101" t="str">
            <v xml:space="preserve"> </v>
          </cell>
          <cell r="AL4101"/>
          <cell r="AM4101"/>
          <cell r="AN4101"/>
          <cell r="AO4101"/>
          <cell r="AP4101" t="str">
            <v xml:space="preserve"> </v>
          </cell>
          <cell r="AQ4101" t="str">
            <v xml:space="preserve"> </v>
          </cell>
          <cell r="AR4101"/>
          <cell r="AS4101"/>
          <cell r="AT4101"/>
          <cell r="AU4101"/>
        </row>
        <row r="4102">
          <cell r="B4102" t="str">
            <v>GMC-043</v>
          </cell>
          <cell r="C4102" t="str">
            <v>GMC-043</v>
          </cell>
          <cell r="D4102" t="str">
            <v>NO DISPONIBLE</v>
          </cell>
          <cell r="E4102" t="str">
            <v>NO DISPONIBLE</v>
          </cell>
          <cell r="F4102" t="str">
            <v>INACTIVO</v>
          </cell>
          <cell r="G4102" t="str">
            <v>NO APLICA</v>
          </cell>
          <cell r="H4102" t="str">
            <v>UPS</v>
          </cell>
          <cell r="I4102" t="str">
            <v>NO APLICA</v>
          </cell>
          <cell r="J4102" t="str">
            <v>CDP</v>
          </cell>
          <cell r="K4102" t="str">
            <v>UPO11-3</v>
          </cell>
          <cell r="L4102" t="str">
            <v>5827700146-2</v>
          </cell>
          <cell r="M4102" t="str">
            <v>ELECTRÓNICOS</v>
          </cell>
          <cell r="N4102" t="str">
            <v>DRSP</v>
          </cell>
          <cell r="O4102" t="str">
            <v>GMC - MICOBACTERIAS</v>
          </cell>
          <cell r="P4102" t="str">
            <v>ÁREA DE MICROBIOLOGÍA</v>
          </cell>
          <cell r="Q4102" t="str">
            <v>PROPIO</v>
          </cell>
          <cell r="R4102" t="str">
            <v>VOLTAJE</v>
          </cell>
          <cell r="S4102" t="str">
            <v>3KVA</v>
          </cell>
          <cell r="T4102"/>
          <cell r="U4102"/>
          <cell r="V4102"/>
          <cell r="W4102"/>
          <cell r="X4102"/>
          <cell r="Y4102" t="str">
            <v xml:space="preserve"> </v>
          </cell>
          <cell r="Z4102" t="str">
            <v xml:space="preserve">  </v>
          </cell>
          <cell r="AA4102"/>
          <cell r="AB4102"/>
          <cell r="AC4102"/>
          <cell r="AD4102"/>
          <cell r="AE4102" t="str">
            <v xml:space="preserve"> </v>
          </cell>
          <cell r="AF4102" t="str">
            <v xml:space="preserve"> </v>
          </cell>
          <cell r="AG4102"/>
          <cell r="AH4102"/>
          <cell r="AI4102"/>
          <cell r="AJ4102" t="str">
            <v xml:space="preserve"> </v>
          </cell>
          <cell r="AK4102" t="str">
            <v xml:space="preserve"> </v>
          </cell>
          <cell r="AL4102"/>
          <cell r="AM4102"/>
          <cell r="AN4102"/>
          <cell r="AO4102"/>
          <cell r="AP4102" t="str">
            <v xml:space="preserve"> </v>
          </cell>
          <cell r="AQ4102" t="str">
            <v xml:space="preserve"> </v>
          </cell>
          <cell r="AR4102"/>
          <cell r="AS4102"/>
          <cell r="AT4102"/>
          <cell r="AU4102"/>
        </row>
        <row r="4103">
          <cell r="B4103" t="str">
            <v>GMC-044</v>
          </cell>
          <cell r="C4103" t="str">
            <v>GMC-044</v>
          </cell>
          <cell r="D4103" t="str">
            <v>NO DISPONIBLE</v>
          </cell>
          <cell r="E4103" t="str">
            <v>NO DISPONIBLE</v>
          </cell>
          <cell r="F4103" t="str">
            <v>BAJA</v>
          </cell>
          <cell r="G4103" t="str">
            <v>NO APLICA</v>
          </cell>
          <cell r="H4103" t="str">
            <v>TERMOMETRO</v>
          </cell>
          <cell r="I4103" t="str">
            <v>NO APLICA</v>
          </cell>
          <cell r="J4103" t="str">
            <v>DIGITAL TERMOMETER</v>
          </cell>
          <cell r="K4103" t="str">
            <v>NO DISPONIBLE</v>
          </cell>
          <cell r="L4103" t="str">
            <v>NO DISPONIBLE</v>
          </cell>
          <cell r="M4103" t="str">
            <v>INSTRUMENTOS DE MEDICIÓN</v>
          </cell>
          <cell r="N4103" t="str">
            <v>DRSP</v>
          </cell>
          <cell r="O4103" t="str">
            <v>GMC - MICOBACTERIAS</v>
          </cell>
          <cell r="P4103" t="str">
            <v>ÁREA BLANCA
(CONGELADOR 38674)</v>
          </cell>
          <cell r="Q4103" t="str">
            <v>PROPIO</v>
          </cell>
          <cell r="R4103" t="str">
            <v>TEMPERATURA</v>
          </cell>
          <cell r="S4103" t="str">
            <v>TEMPERATURA DE USO (-19 +/- 1) ºC</v>
          </cell>
          <cell r="T4103"/>
          <cell r="U4103"/>
          <cell r="V4103">
            <v>24</v>
          </cell>
          <cell r="W4103"/>
          <cell r="X4103"/>
          <cell r="Y4103" t="str">
            <v xml:space="preserve"> </v>
          </cell>
          <cell r="Z4103" t="str">
            <v xml:space="preserve">  </v>
          </cell>
          <cell r="AA4103"/>
          <cell r="AB4103"/>
          <cell r="AC4103"/>
          <cell r="AD4103"/>
          <cell r="AE4103" t="str">
            <v xml:space="preserve"> </v>
          </cell>
          <cell r="AF4103" t="str">
            <v xml:space="preserve"> </v>
          </cell>
          <cell r="AG4103"/>
          <cell r="AH4103"/>
          <cell r="AI4103">
            <v>44909</v>
          </cell>
          <cell r="AJ4103" t="str">
            <v xml:space="preserve"> </v>
          </cell>
          <cell r="AK4103" t="str">
            <v xml:space="preserve"> </v>
          </cell>
          <cell r="AL4103"/>
          <cell r="AM4103"/>
          <cell r="AN4103"/>
          <cell r="AO4103"/>
          <cell r="AP4103" t="str">
            <v xml:space="preserve"> </v>
          </cell>
          <cell r="AQ4103" t="str">
            <v xml:space="preserve"> </v>
          </cell>
          <cell r="AR4103"/>
          <cell r="AS4103"/>
          <cell r="AT4103"/>
          <cell r="AU4103"/>
        </row>
        <row r="4104">
          <cell r="B4104" t="str">
            <v>GMC-045</v>
          </cell>
          <cell r="C4104" t="str">
            <v>GMC-045</v>
          </cell>
          <cell r="D4104" t="str">
            <v>NO DISPONIBLE</v>
          </cell>
          <cell r="E4104" t="str">
            <v>NO DISPONIBLE</v>
          </cell>
          <cell r="F4104" t="str">
            <v>BAJA</v>
          </cell>
          <cell r="G4104" t="str">
            <v>NO APLICA</v>
          </cell>
          <cell r="H4104" t="str">
            <v>TERMOMETRO</v>
          </cell>
          <cell r="I4104" t="str">
            <v>NO APLICA</v>
          </cell>
          <cell r="J4104" t="str">
            <v>DIGITAL TERMOMETER</v>
          </cell>
          <cell r="K4104" t="str">
            <v>NO DISPONIBLE</v>
          </cell>
          <cell r="L4104" t="str">
            <v>NO DISPONIBLE</v>
          </cell>
          <cell r="M4104" t="str">
            <v>INSTRUMENTOS DE MEDICIÓN</v>
          </cell>
          <cell r="N4104" t="str">
            <v>DRSP</v>
          </cell>
          <cell r="O4104" t="str">
            <v>GMC - MICOBACTERIAS</v>
          </cell>
          <cell r="P4104" t="str">
            <v>ÁREA COMÚN DE CONTENCIÓN</v>
          </cell>
          <cell r="Q4104" t="str">
            <v>PROPIO</v>
          </cell>
          <cell r="R4104" t="str">
            <v>TEMPERATURA</v>
          </cell>
          <cell r="S4104" t="str">
            <v>USO PREVISTO (-19 +/-1) °C</v>
          </cell>
          <cell r="T4104"/>
          <cell r="U4104"/>
          <cell r="V4104">
            <v>24</v>
          </cell>
          <cell r="W4104"/>
          <cell r="X4104"/>
          <cell r="Y4104" t="str">
            <v xml:space="preserve"> </v>
          </cell>
          <cell r="Z4104" t="str">
            <v xml:space="preserve">  </v>
          </cell>
          <cell r="AA4104"/>
          <cell r="AB4104"/>
          <cell r="AC4104"/>
          <cell r="AD4104"/>
          <cell r="AE4104" t="str">
            <v xml:space="preserve"> </v>
          </cell>
          <cell r="AF4104" t="str">
            <v xml:space="preserve"> </v>
          </cell>
          <cell r="AG4104"/>
          <cell r="AH4104"/>
          <cell r="AI4104">
            <v>44909</v>
          </cell>
          <cell r="AJ4104" t="str">
            <v xml:space="preserve"> </v>
          </cell>
          <cell r="AK4104" t="str">
            <v xml:space="preserve"> </v>
          </cell>
          <cell r="AL4104"/>
          <cell r="AM4104"/>
          <cell r="AN4104"/>
          <cell r="AO4104"/>
          <cell r="AP4104" t="str">
            <v xml:space="preserve"> </v>
          </cell>
          <cell r="AQ4104" t="str">
            <v xml:space="preserve"> </v>
          </cell>
          <cell r="AR4104"/>
          <cell r="AS4104"/>
          <cell r="AT4104"/>
          <cell r="AU4104"/>
        </row>
        <row r="4105">
          <cell r="B4105" t="str">
            <v>GMC-047</v>
          </cell>
          <cell r="C4105" t="str">
            <v>GMC-047</v>
          </cell>
          <cell r="D4105">
            <v>43388</v>
          </cell>
          <cell r="E4105">
            <v>43753</v>
          </cell>
          <cell r="F4105" t="str">
            <v>ACTIVO</v>
          </cell>
          <cell r="G4105" t="str">
            <v>NO APLICA</v>
          </cell>
          <cell r="H4105" t="str">
            <v xml:space="preserve">TERMOHIGRÓMETRO </v>
          </cell>
          <cell r="I4105" t="str">
            <v>NO DISPONIBLE</v>
          </cell>
          <cell r="J4105" t="str">
            <v>AMPROBE</v>
          </cell>
          <cell r="K4105" t="str">
            <v>TR300</v>
          </cell>
          <cell r="L4105" t="str">
            <v>18050010</v>
          </cell>
          <cell r="M4105" t="str">
            <v>INSTRUMENTOS DE MEDICIÓN</v>
          </cell>
          <cell r="N4105" t="str">
            <v>DRSP</v>
          </cell>
          <cell r="O4105" t="str">
            <v>GMC - MICOBACTERIAS</v>
          </cell>
          <cell r="P4105" t="str">
            <v>ÁREA DE ESTERILIZACIÓN - MATERIAL CONTAMINADO</v>
          </cell>
          <cell r="Q4105" t="str">
            <v>PROPIO</v>
          </cell>
          <cell r="R4105" t="str">
            <v>TEMPERATURA Y HUMEDAD</v>
          </cell>
          <cell r="S4105" t="str">
            <v>15 °C, 25 °C Y 30 °C / 30 % HR, 50 % HR Y 70 % HR</v>
          </cell>
          <cell r="T4105"/>
          <cell r="U4105"/>
          <cell r="V4105">
            <v>18</v>
          </cell>
          <cell r="W4105"/>
          <cell r="X4105"/>
          <cell r="Y4105" t="str">
            <v xml:space="preserve"> </v>
          </cell>
          <cell r="Z4105" t="str">
            <v xml:space="preserve">  </v>
          </cell>
          <cell r="AA4105"/>
          <cell r="AB4105"/>
          <cell r="AC4105"/>
          <cell r="AD4105"/>
          <cell r="AE4105">
            <v>46010</v>
          </cell>
          <cell r="AF4105">
            <v>242</v>
          </cell>
          <cell r="AG4105" t="str">
            <v>Jun</v>
          </cell>
          <cell r="AH4105" t="str">
            <v>R</v>
          </cell>
          <cell r="AI4105">
            <v>45462</v>
          </cell>
          <cell r="AJ4105" t="str">
            <v xml:space="preserve"> </v>
          </cell>
          <cell r="AK4105" t="str">
            <v xml:space="preserve"> </v>
          </cell>
          <cell r="AL4105"/>
          <cell r="AM4105"/>
          <cell r="AN4105"/>
          <cell r="AO4105"/>
          <cell r="AP4105" t="str">
            <v xml:space="preserve"> </v>
          </cell>
          <cell r="AQ4105" t="str">
            <v xml:space="preserve"> </v>
          </cell>
          <cell r="AR4105"/>
          <cell r="AS4105"/>
          <cell r="AT4105"/>
          <cell r="AU4105"/>
        </row>
        <row r="4106">
          <cell r="B4106" t="str">
            <v>GMC-048</v>
          </cell>
          <cell r="C4106" t="str">
            <v>GMC-048</v>
          </cell>
          <cell r="D4106">
            <v>43388</v>
          </cell>
          <cell r="E4106">
            <v>43753</v>
          </cell>
          <cell r="F4106" t="str">
            <v>ACTIVO</v>
          </cell>
          <cell r="G4106" t="str">
            <v>NO APLICA</v>
          </cell>
          <cell r="H4106" t="str">
            <v xml:space="preserve">TERMOHIGRÓMETRO </v>
          </cell>
          <cell r="I4106" t="str">
            <v>NO DISPONIBLE</v>
          </cell>
          <cell r="J4106" t="str">
            <v>AMPROBE</v>
          </cell>
          <cell r="K4106" t="str">
            <v>TR300</v>
          </cell>
          <cell r="L4106" t="str">
            <v>17090030</v>
          </cell>
          <cell r="M4106" t="str">
            <v>INSTRUMENTOS DE MEDICIÓN</v>
          </cell>
          <cell r="N4106" t="str">
            <v>DRSP</v>
          </cell>
          <cell r="O4106" t="str">
            <v>GMC - MICOBACTERIAS</v>
          </cell>
          <cell r="P4106" t="str">
            <v>ÁREA COMÚN DE CONTENCIÓN</v>
          </cell>
          <cell r="Q4106" t="str">
            <v>PROPIO</v>
          </cell>
          <cell r="R4106" t="str">
            <v>TEMPERATURA Y HUMEDAD</v>
          </cell>
          <cell r="S4106" t="str">
            <v>15 °C, 25 °C Y 30 °C / 30 % HR, 50 % HR Y 70 % HR</v>
          </cell>
          <cell r="T4106"/>
          <cell r="U4106"/>
          <cell r="V4106">
            <v>18</v>
          </cell>
          <cell r="W4106"/>
          <cell r="X4106"/>
          <cell r="Y4106" t="str">
            <v xml:space="preserve"> </v>
          </cell>
          <cell r="Z4106" t="str">
            <v xml:space="preserve">  </v>
          </cell>
          <cell r="AA4106"/>
          <cell r="AB4106"/>
          <cell r="AC4106"/>
          <cell r="AD4106"/>
          <cell r="AE4106">
            <v>46010</v>
          </cell>
          <cell r="AF4106">
            <v>242</v>
          </cell>
          <cell r="AG4106" t="str">
            <v>Jun</v>
          </cell>
          <cell r="AH4106" t="str">
            <v>R</v>
          </cell>
          <cell r="AI4106">
            <v>45462</v>
          </cell>
          <cell r="AJ4106" t="str">
            <v xml:space="preserve"> </v>
          </cell>
          <cell r="AK4106" t="str">
            <v xml:space="preserve"> </v>
          </cell>
          <cell r="AL4106"/>
          <cell r="AM4106"/>
          <cell r="AN4106"/>
          <cell r="AO4106"/>
          <cell r="AP4106" t="str">
            <v xml:space="preserve"> </v>
          </cell>
          <cell r="AQ4106" t="str">
            <v xml:space="preserve"> </v>
          </cell>
          <cell r="AR4106"/>
          <cell r="AS4106"/>
          <cell r="AT4106"/>
          <cell r="AU4106"/>
        </row>
        <row r="4107">
          <cell r="B4107" t="str">
            <v>GMC-051</v>
          </cell>
          <cell r="C4107" t="str">
            <v>GMC-051</v>
          </cell>
          <cell r="D4107">
            <v>41654</v>
          </cell>
          <cell r="E4107">
            <v>42019</v>
          </cell>
          <cell r="F4107" t="str">
            <v>ACTIVO</v>
          </cell>
          <cell r="G4107" t="str">
            <v>NO APLICA</v>
          </cell>
          <cell r="H4107" t="str">
            <v>TERMOHIGRÓMETRO</v>
          </cell>
          <cell r="I4107" t="str">
            <v>NO APLICA</v>
          </cell>
          <cell r="J4107" t="str">
            <v>TRACEABLE</v>
          </cell>
          <cell r="K4107" t="str">
            <v>4381</v>
          </cell>
          <cell r="L4107">
            <v>130617890</v>
          </cell>
          <cell r="M4107" t="str">
            <v>INSTRUMENTOS DE MEDICIÓN</v>
          </cell>
          <cell r="N4107" t="str">
            <v>DRSP</v>
          </cell>
          <cell r="O4107" t="str">
            <v>GMC - MICOBACTERIAS</v>
          </cell>
          <cell r="P4107" t="str">
            <v>ÁREA DE MICROSCOPIA</v>
          </cell>
          <cell r="Q4107" t="str">
            <v>PROPIO</v>
          </cell>
          <cell r="R4107" t="str">
            <v>TEMPERATURA Y HUMEDAD</v>
          </cell>
          <cell r="S4107" t="str">
            <v>RANGO DE MEDICIÓN: 25 %HR a 90 %HR / -20 °C a 60 °C</v>
          </cell>
          <cell r="T4107" t="str">
            <v>Se calibra Canal 1 - Sensor interno</v>
          </cell>
          <cell r="U4107"/>
          <cell r="V4107">
            <v>18</v>
          </cell>
          <cell r="W4107"/>
          <cell r="X4107"/>
          <cell r="Y4107" t="str">
            <v xml:space="preserve"> </v>
          </cell>
          <cell r="Z4107" t="str">
            <v xml:space="preserve">  </v>
          </cell>
          <cell r="AA4107"/>
          <cell r="AB4107"/>
          <cell r="AC4107"/>
          <cell r="AD4107"/>
          <cell r="AE4107">
            <v>46017</v>
          </cell>
          <cell r="AF4107">
            <v>249</v>
          </cell>
          <cell r="AG4107" t="str">
            <v>Jun</v>
          </cell>
          <cell r="AH4107" t="str">
            <v>R</v>
          </cell>
          <cell r="AI4107">
            <v>45469</v>
          </cell>
          <cell r="AJ4107" t="str">
            <v xml:space="preserve"> </v>
          </cell>
          <cell r="AK4107" t="str">
            <v xml:space="preserve"> </v>
          </cell>
          <cell r="AL4107"/>
          <cell r="AM4107"/>
          <cell r="AN4107"/>
          <cell r="AO4107"/>
          <cell r="AP4107" t="str">
            <v xml:space="preserve"> </v>
          </cell>
          <cell r="AQ4107" t="str">
            <v xml:space="preserve"> </v>
          </cell>
          <cell r="AR4107"/>
          <cell r="AS4107"/>
          <cell r="AT4107"/>
          <cell r="AU4107"/>
        </row>
        <row r="4108">
          <cell r="B4108" t="str">
            <v>GMC-071</v>
          </cell>
          <cell r="C4108">
            <v>37640</v>
          </cell>
          <cell r="D4108" t="str">
            <v>NO DISPONIBLE</v>
          </cell>
          <cell r="E4108" t="str">
            <v>NO DISPONIBLE</v>
          </cell>
          <cell r="F4108" t="str">
            <v>ACTIVO</v>
          </cell>
          <cell r="G4108" t="str">
            <v>NO APLICA</v>
          </cell>
          <cell r="H4108" t="str">
            <v>TERMOHIGRÓMETRO</v>
          </cell>
          <cell r="I4108" t="str">
            <v>NO APLICA</v>
          </cell>
          <cell r="J4108" t="str">
            <v>TRACEABLE</v>
          </cell>
          <cell r="K4108">
            <v>6452</v>
          </cell>
          <cell r="L4108">
            <v>210686757</v>
          </cell>
          <cell r="M4108" t="str">
            <v>INSTRUMENTOS DE MEDICIÓN</v>
          </cell>
          <cell r="N4108" t="str">
            <v>DRSP</v>
          </cell>
          <cell r="O4108" t="str">
            <v>GMC - MICOBACTERIAS</v>
          </cell>
          <cell r="P4108" t="str">
            <v>ÁREA DE PROCESAMIENTO 4</v>
          </cell>
          <cell r="Q4108" t="str">
            <v>PROPIO</v>
          </cell>
          <cell r="R4108" t="str">
            <v>TEMPERATURA Y HUMEDAD RELATIVA</v>
          </cell>
          <cell r="S4108" t="str">
            <v>NO DISPONIBLE</v>
          </cell>
          <cell r="T4108"/>
          <cell r="U4108"/>
          <cell r="V4108" t="str">
            <v>18</v>
          </cell>
          <cell r="W4108"/>
          <cell r="X4108"/>
          <cell r="Y4108" t="str">
            <v xml:space="preserve"> </v>
          </cell>
          <cell r="Z4108" t="str">
            <v xml:space="preserve">  </v>
          </cell>
          <cell r="AA4108"/>
          <cell r="AB4108"/>
          <cell r="AC4108"/>
          <cell r="AD4108"/>
          <cell r="AE4108">
            <v>45820</v>
          </cell>
          <cell r="AF4108">
            <v>52</v>
          </cell>
          <cell r="AG4108"/>
          <cell r="AH4108"/>
          <cell r="AI4108">
            <v>45272</v>
          </cell>
          <cell r="AJ4108" t="str">
            <v xml:space="preserve"> </v>
          </cell>
          <cell r="AK4108" t="str">
            <v xml:space="preserve"> </v>
          </cell>
          <cell r="AL4108"/>
          <cell r="AM4108"/>
          <cell r="AN4108"/>
          <cell r="AO4108"/>
          <cell r="AP4108" t="str">
            <v xml:space="preserve"> </v>
          </cell>
          <cell r="AQ4108" t="str">
            <v xml:space="preserve"> </v>
          </cell>
          <cell r="AR4108"/>
          <cell r="AS4108"/>
          <cell r="AT4108"/>
          <cell r="AU4108"/>
        </row>
        <row r="4109">
          <cell r="B4109" t="str">
            <v>GMC-081</v>
          </cell>
          <cell r="C4109" t="str">
            <v>GMC-081</v>
          </cell>
          <cell r="D4109" t="str">
            <v>NO DISPONIBLE</v>
          </cell>
          <cell r="E4109" t="str">
            <v>NO DISPONIBLE</v>
          </cell>
          <cell r="F4109" t="str">
            <v>ACTIVO</v>
          </cell>
          <cell r="G4109" t="str">
            <v>NO APLICA</v>
          </cell>
          <cell r="H4109" t="str">
            <v>SISTEMA DE VENTILACION MECANICA</v>
          </cell>
          <cell r="I4109" t="str">
            <v>NO APLICA</v>
          </cell>
          <cell r="J4109" t="str">
            <v>SOLER &amp; PALAU</v>
          </cell>
          <cell r="K4109" t="str">
            <v>UNIDAD DE VENTILACION SUMINISTRO
A-UVS-01 CDAFH-S 12/12
UNIDAD DE VENTILACION SUMINISTRO
A-UVS-02 CDAFH-S 12/12
UNIDAD DE VENTILACION SUMINISTRO
A-UVS-03 CDAFH-S 12/12
UNIDAD DE VENTILACION SUMINISTRO
A-UVS-04 CDAFH-S 12/12
VENTILADOR CENTRIFUGO EXTRACCION
A-EX-02 CM-280
VENTILADOR CENTRIFUGO EXTRACCION
A-EX-03 CM-315
VENTILADOR CENTRIFUGO EXTRACCION
A-EX-04 CM-280
VENTILADOR CENTRIFUGO EXTRACCION
CM-315</v>
          </cell>
          <cell r="L4109" t="str">
            <v>UNIDAD DE VENTILACION SUMINISTRO S/N:
191420922002
UNIDAD DE VENTILACION SUMINISTRO S/N:
191420922006
UNIDAD DE VENTILACION SUMINISTRO S/N:
191420922003
UNIDAD DE VENTILACION SUMINISTRO S/N:
191420922007
VENTILADOR CENTRIFUGO EXTRACCION S/N:
191410756006
VENTILADOR CENTRIFUGO EXTRACCION S/N:
191381465062
VENTILADOR CENTRIFUGO EXTRACCION S/N:
201432756001
VENTILADOR CENTRIFUGO EXTRACCION S/N:
191404810024</v>
          </cell>
          <cell r="M4109" t="str">
            <v>SISTEMA DE VENTILACIÓN MECÁNICA Y AIRE ACONDICIONADO</v>
          </cell>
          <cell r="N4109" t="str">
            <v>DRSP</v>
          </cell>
          <cell r="O4109" t="str">
            <v>GMC - MICOBACTERIAS</v>
          </cell>
          <cell r="P4109"/>
          <cell r="Q4109" t="str">
            <v>PROPIO</v>
          </cell>
          <cell r="R4109" t="str">
            <v>CAUDAL</v>
          </cell>
          <cell r="S4109"/>
          <cell r="T4109" t="str">
            <v>Sistema no cumple para Calificación de integridad de filtros HEPA, Laboratorio solicita verificación de las condiciones de conteo de particulas, evaluación de caudales y diferenciales de presión</v>
          </cell>
          <cell r="U4109">
            <v>4</v>
          </cell>
          <cell r="V4109"/>
          <cell r="W4109"/>
          <cell r="X4109"/>
          <cell r="Y4109">
            <v>45706</v>
          </cell>
          <cell r="Z4109">
            <v>-62</v>
          </cell>
          <cell r="AA4109" t="str">
            <v>Proveedor externo</v>
          </cell>
          <cell r="AB4109" t="str">
            <v>Oct</v>
          </cell>
          <cell r="AC4109" t="str">
            <v>Oct</v>
          </cell>
          <cell r="AD4109">
            <v>45583</v>
          </cell>
          <cell r="AE4109" t="str">
            <v xml:space="preserve"> </v>
          </cell>
          <cell r="AF4109" t="str">
            <v xml:space="preserve"> </v>
          </cell>
          <cell r="AG4109"/>
          <cell r="AH4109"/>
          <cell r="AI4109"/>
          <cell r="AJ4109" t="str">
            <v xml:space="preserve"> </v>
          </cell>
          <cell r="AK4109" t="str">
            <v xml:space="preserve"> </v>
          </cell>
          <cell r="AL4109"/>
          <cell r="AM4109"/>
          <cell r="AN4109"/>
          <cell r="AO4109"/>
          <cell r="AP4109" t="str">
            <v xml:space="preserve"> </v>
          </cell>
          <cell r="AQ4109" t="str">
            <v xml:space="preserve"> </v>
          </cell>
          <cell r="AR4109"/>
          <cell r="AS4109"/>
          <cell r="AT4109"/>
          <cell r="AU4109">
            <v>45093</v>
          </cell>
        </row>
        <row r="4110">
          <cell r="B4110" t="str">
            <v>GMR-010</v>
          </cell>
          <cell r="C4110" t="str">
            <v>GMR-010</v>
          </cell>
          <cell r="D4110" t="str">
            <v>NO DISPONIBLE</v>
          </cell>
          <cell r="E4110" t="str">
            <v>NO DISPONIBLE</v>
          </cell>
          <cell r="F4110" t="str">
            <v>ACTIVO</v>
          </cell>
          <cell r="G4110" t="str">
            <v>NO APLICA</v>
          </cell>
          <cell r="H4110" t="str">
            <v>MICROONDAS</v>
          </cell>
          <cell r="I4110" t="str">
            <v>NO APLICA</v>
          </cell>
          <cell r="J4110" t="str">
            <v>SAMSUNG</v>
          </cell>
          <cell r="K4110" t="str">
            <v>NO DISPONIBLE</v>
          </cell>
          <cell r="L4110" t="str">
            <v>NO DISPONIBLE</v>
          </cell>
          <cell r="M4110" t="str">
            <v>CALOR</v>
          </cell>
          <cell r="N4110" t="str">
            <v>DRSP</v>
          </cell>
          <cell r="O4110" t="str">
            <v>GMR - MICROBIOLOGÍA</v>
          </cell>
          <cell r="P4110" t="str">
            <v>LABORATORIO DE ELECTROFORESIS</v>
          </cell>
          <cell r="Q4110" t="str">
            <v>PROPIO</v>
          </cell>
          <cell r="R4110" t="str">
            <v>NO APLICA</v>
          </cell>
          <cell r="S4110"/>
          <cell r="T4110"/>
          <cell r="U4110"/>
          <cell r="V4110"/>
          <cell r="W4110"/>
          <cell r="X4110"/>
          <cell r="Y4110" t="str">
            <v xml:space="preserve"> </v>
          </cell>
          <cell r="Z4110" t="str">
            <v xml:space="preserve">  </v>
          </cell>
          <cell r="AA4110"/>
          <cell r="AB4110"/>
          <cell r="AC4110"/>
          <cell r="AD4110"/>
          <cell r="AE4110" t="str">
            <v xml:space="preserve"> </v>
          </cell>
          <cell r="AF4110" t="str">
            <v xml:space="preserve"> </v>
          </cell>
          <cell r="AG4110"/>
          <cell r="AH4110"/>
          <cell r="AI4110"/>
          <cell r="AJ4110" t="str">
            <v xml:space="preserve"> </v>
          </cell>
          <cell r="AK4110" t="str">
            <v xml:space="preserve"> </v>
          </cell>
          <cell r="AL4110"/>
          <cell r="AM4110"/>
          <cell r="AN4110"/>
          <cell r="AO4110"/>
          <cell r="AP4110" t="str">
            <v xml:space="preserve"> </v>
          </cell>
          <cell r="AQ4110" t="str">
            <v xml:space="preserve"> </v>
          </cell>
          <cell r="AR4110"/>
          <cell r="AS4110"/>
          <cell r="AT4110"/>
          <cell r="AU4110"/>
        </row>
        <row r="4111">
          <cell r="B4111" t="str">
            <v>GMR-013</v>
          </cell>
          <cell r="C4111" t="str">
            <v>GMR-013</v>
          </cell>
          <cell r="D4111" t="str">
            <v>NO DISPONIBLE</v>
          </cell>
          <cell r="E4111" t="str">
            <v>NO DISPONIBLE</v>
          </cell>
          <cell r="F4111" t="str">
            <v>ACTIVO</v>
          </cell>
          <cell r="G4111" t="str">
            <v>NO APLICA</v>
          </cell>
          <cell r="H4111" t="str">
            <v>TERMOHIGRÓMETRO</v>
          </cell>
          <cell r="I4111" t="str">
            <v>NO APLICA</v>
          </cell>
          <cell r="J4111" t="str">
            <v>COLE-PARMER</v>
          </cell>
          <cell r="K4111" t="str">
            <v>03313-86</v>
          </cell>
          <cell r="L4111">
            <v>111372134</v>
          </cell>
          <cell r="M4111" t="str">
            <v>INSTRUMENTOS DE MEDICIÓN</v>
          </cell>
          <cell r="N4111" t="str">
            <v>DRSP</v>
          </cell>
          <cell r="O4111" t="str">
            <v>GMR - MICROBIOLOGÍA</v>
          </cell>
          <cell r="P4111" t="str">
            <v>REVCOS DEPOSITO</v>
          </cell>
          <cell r="Q4111" t="str">
            <v>PROPIO</v>
          </cell>
          <cell r="R4111" t="str">
            <v>TEMPERATURA</v>
          </cell>
          <cell r="S4111" t="str">
            <v>Calibrar en 15 °C, 25°C y 30°C / 30 % HR, 50 % HR y 70 % HR</v>
          </cell>
          <cell r="T4111" t="str">
            <v>2024-07-18 (APR): Resultados no conformes en humedad, se recomienda usar solo en temperatura.</v>
          </cell>
          <cell r="U4111"/>
          <cell r="V4111"/>
          <cell r="W4111"/>
          <cell r="X4111"/>
          <cell r="Y4111" t="str">
            <v xml:space="preserve"> </v>
          </cell>
          <cell r="Z4111" t="str">
            <v xml:space="preserve">  </v>
          </cell>
          <cell r="AA4111"/>
          <cell r="AB4111"/>
          <cell r="AC4111"/>
          <cell r="AD4111"/>
          <cell r="AE4111"/>
          <cell r="AF4111" t="str">
            <v xml:space="preserve"> </v>
          </cell>
          <cell r="AG4111" t="str">
            <v>Jun</v>
          </cell>
          <cell r="AH4111" t="str">
            <v>R</v>
          </cell>
          <cell r="AI4111">
            <v>45462</v>
          </cell>
          <cell r="AJ4111" t="str">
            <v xml:space="preserve"> </v>
          </cell>
          <cell r="AK4111" t="str">
            <v xml:space="preserve"> </v>
          </cell>
          <cell r="AL4111"/>
          <cell r="AM4111"/>
          <cell r="AN4111"/>
          <cell r="AO4111"/>
          <cell r="AP4111" t="str">
            <v xml:space="preserve"> </v>
          </cell>
          <cell r="AQ4111" t="str">
            <v xml:space="preserve"> </v>
          </cell>
          <cell r="AR4111"/>
          <cell r="AS4111"/>
          <cell r="AT4111"/>
          <cell r="AU4111"/>
        </row>
        <row r="4112">
          <cell r="B4112" t="str">
            <v>GMR-019</v>
          </cell>
          <cell r="C4112" t="str">
            <v>GMR-019</v>
          </cell>
          <cell r="D4112" t="str">
            <v>NO DISPONIBLE</v>
          </cell>
          <cell r="E4112" t="str">
            <v>NO DISPONIBLE</v>
          </cell>
          <cell r="F4112" t="str">
            <v>ACTIVO</v>
          </cell>
          <cell r="G4112" t="str">
            <v>NO APLICA</v>
          </cell>
          <cell r="H4112" t="str">
            <v>JUEGO DE PESAS</v>
          </cell>
          <cell r="I4112" t="str">
            <v>NO APLICA</v>
          </cell>
          <cell r="J4112" t="str">
            <v>NO DISPONIBLE</v>
          </cell>
          <cell r="K4112"/>
          <cell r="L4112"/>
          <cell r="M4112" t="str">
            <v>EQUIPOS PATRÓN</v>
          </cell>
          <cell r="N4112" t="str">
            <v>DRSP</v>
          </cell>
          <cell r="O4112" t="str">
            <v>GMR - MICROBIOLOGÍA</v>
          </cell>
          <cell r="P4112" t="str">
            <v>LABORATORIO</v>
          </cell>
          <cell r="Q4112" t="str">
            <v>PROPIO</v>
          </cell>
          <cell r="R4112" t="str">
            <v>MASA</v>
          </cell>
          <cell r="S4112" t="str">
            <v xml:space="preserve">Dos masas de 2 mg; 1 de 5 mg, 2 de 10 mg; 1 de 20 mg; 1 de 50 mg; 2 de 100 mg; 1 de 200 mg; 1 de 500 mg; 1 de 1g; 2 de 2 g; 1 de 5 g; 2 de 10g; 1 de 20g; 1 de 50 g; 1 de 100g.
</v>
          </cell>
          <cell r="T4112"/>
          <cell r="U4112"/>
          <cell r="V4112"/>
          <cell r="W4112"/>
          <cell r="X4112"/>
          <cell r="Y4112" t="str">
            <v xml:space="preserve"> </v>
          </cell>
          <cell r="Z4112" t="str">
            <v xml:space="preserve">  </v>
          </cell>
          <cell r="AA4112"/>
          <cell r="AB4112"/>
          <cell r="AC4112"/>
          <cell r="AD4112"/>
          <cell r="AE4112" t="str">
            <v xml:space="preserve"> </v>
          </cell>
          <cell r="AF4112" t="str">
            <v xml:space="preserve"> </v>
          </cell>
          <cell r="AG4112"/>
          <cell r="AH4112"/>
          <cell r="AI4112"/>
          <cell r="AJ4112" t="str">
            <v xml:space="preserve"> </v>
          </cell>
          <cell r="AK4112" t="str">
            <v xml:space="preserve"> </v>
          </cell>
          <cell r="AL4112"/>
          <cell r="AM4112"/>
          <cell r="AN4112"/>
          <cell r="AO4112"/>
          <cell r="AP4112" t="str">
            <v xml:space="preserve"> </v>
          </cell>
          <cell r="AQ4112" t="str">
            <v xml:space="preserve"> </v>
          </cell>
          <cell r="AR4112"/>
          <cell r="AS4112"/>
          <cell r="AT4112"/>
          <cell r="AU4112"/>
        </row>
        <row r="4113">
          <cell r="B4113" t="str">
            <v>GMR-037</v>
          </cell>
          <cell r="C4113" t="str">
            <v>GMR-037</v>
          </cell>
          <cell r="D4113" t="str">
            <v>NO DISPONIBLE</v>
          </cell>
          <cell r="E4113" t="str">
            <v>NO DISPONIBLE</v>
          </cell>
          <cell r="F4113" t="str">
            <v>ACTIVO</v>
          </cell>
          <cell r="G4113" t="str">
            <v>NO APLICA</v>
          </cell>
          <cell r="H4113" t="str">
            <v>PIE DE REY</v>
          </cell>
          <cell r="I4113" t="str">
            <v>NO APLICA</v>
          </cell>
          <cell r="J4113" t="str">
            <v>FISHER SCIENTIFIC</v>
          </cell>
          <cell r="K4113" t="str">
            <v>NO DISPONIBLE</v>
          </cell>
          <cell r="L4113" t="str">
            <v>NO DISPONIBLE</v>
          </cell>
          <cell r="M4113" t="str">
            <v>INSTRUMENTOS DE MEDICIÓN</v>
          </cell>
          <cell r="N4113" t="str">
            <v>DRSP</v>
          </cell>
          <cell r="O4113" t="str">
            <v>GMR - MICROBIOLOGÍA</v>
          </cell>
          <cell r="P4113" t="str">
            <v>LABORATORIO</v>
          </cell>
          <cell r="Q4113" t="str">
            <v>DONACIÓN</v>
          </cell>
          <cell r="R4113" t="str">
            <v>LONGITUD</v>
          </cell>
          <cell r="S4113" t="str">
            <v>Rango de MEDICIÓN 0 mm a 150 mm
División de escala 0,01 mm</v>
          </cell>
          <cell r="T4113"/>
          <cell r="U4113"/>
          <cell r="V4113">
            <v>18</v>
          </cell>
          <cell r="W4113"/>
          <cell r="X4113"/>
          <cell r="Y4113" t="str">
            <v xml:space="preserve"> </v>
          </cell>
          <cell r="Z4113" t="str">
            <v xml:space="preserve">  </v>
          </cell>
          <cell r="AA4113"/>
          <cell r="AB4113"/>
          <cell r="AC4113"/>
          <cell r="AD4113"/>
          <cell r="AE4113">
            <v>46142</v>
          </cell>
          <cell r="AF4113">
            <v>374</v>
          </cell>
          <cell r="AG4113" t="str">
            <v>Oct</v>
          </cell>
          <cell r="AH4113" t="str">
            <v>R</v>
          </cell>
          <cell r="AI4113">
            <v>45596</v>
          </cell>
          <cell r="AJ4113" t="str">
            <v xml:space="preserve"> </v>
          </cell>
          <cell r="AK4113" t="str">
            <v xml:space="preserve"> </v>
          </cell>
          <cell r="AL4113"/>
          <cell r="AM4113"/>
          <cell r="AN4113"/>
          <cell r="AO4113"/>
          <cell r="AP4113" t="str">
            <v xml:space="preserve"> </v>
          </cell>
          <cell r="AQ4113" t="str">
            <v xml:space="preserve"> </v>
          </cell>
          <cell r="AR4113"/>
          <cell r="AS4113"/>
          <cell r="AT4113"/>
          <cell r="AU4113"/>
        </row>
        <row r="4114">
          <cell r="B4114" t="str">
            <v>GMR-041</v>
          </cell>
          <cell r="C4114" t="str">
            <v>GMR-041</v>
          </cell>
          <cell r="D4114" t="str">
            <v>NO DISPONIBLE</v>
          </cell>
          <cell r="E4114" t="str">
            <v>NO DISPONIBLE</v>
          </cell>
          <cell r="F4114" t="str">
            <v>ACTIVO</v>
          </cell>
          <cell r="G4114" t="str">
            <v>NO APLICA</v>
          </cell>
          <cell r="H4114" t="str">
            <v>SISTEMA DE DETECCIÓN DE ANTIMICROBIANA</v>
          </cell>
          <cell r="I4114" t="str">
            <v>LABPRO</v>
          </cell>
          <cell r="J4114" t="str">
            <v>DADE INTERNATIONAL INC</v>
          </cell>
          <cell r="K4114" t="str">
            <v>MICROSCAN AUTOSCAN-4</v>
          </cell>
          <cell r="L4114">
            <v>7734</v>
          </cell>
          <cell r="M4114" t="str">
            <v>ESPECTROFOTÓMETROS Y FOTÓMETROS</v>
          </cell>
          <cell r="N4114" t="str">
            <v>DRSP</v>
          </cell>
          <cell r="O4114" t="str">
            <v>GMR - MICROBIOLOGÍA</v>
          </cell>
          <cell r="P4114" t="str">
            <v>EDA</v>
          </cell>
          <cell r="Q4114" t="str">
            <v xml:space="preserve">COMODATO </v>
          </cell>
          <cell r="R4114"/>
          <cell r="S4114"/>
          <cell r="T4114"/>
          <cell r="U4114"/>
          <cell r="V4114"/>
          <cell r="W4114"/>
          <cell r="X4114"/>
          <cell r="Y4114" t="str">
            <v xml:space="preserve"> </v>
          </cell>
          <cell r="Z4114" t="str">
            <v xml:space="preserve">  </v>
          </cell>
          <cell r="AA4114"/>
          <cell r="AB4114"/>
          <cell r="AC4114"/>
          <cell r="AD4114"/>
          <cell r="AE4114" t="str">
            <v xml:space="preserve"> </v>
          </cell>
          <cell r="AF4114" t="str">
            <v xml:space="preserve"> </v>
          </cell>
          <cell r="AG4114"/>
          <cell r="AH4114"/>
          <cell r="AI4114"/>
          <cell r="AJ4114" t="str">
            <v xml:space="preserve"> </v>
          </cell>
          <cell r="AK4114" t="str">
            <v xml:space="preserve"> </v>
          </cell>
          <cell r="AL4114"/>
          <cell r="AM4114"/>
          <cell r="AN4114"/>
          <cell r="AO4114"/>
          <cell r="AP4114" t="str">
            <v xml:space="preserve"> </v>
          </cell>
          <cell r="AQ4114" t="str">
            <v xml:space="preserve"> </v>
          </cell>
          <cell r="AR4114"/>
          <cell r="AS4114"/>
          <cell r="AT4114"/>
          <cell r="AU4114"/>
        </row>
        <row r="4115">
          <cell r="B4115" t="str">
            <v>GMR-043</v>
          </cell>
          <cell r="C4115" t="str">
            <v>GMR-043</v>
          </cell>
          <cell r="D4115" t="str">
            <v>NO DISPONIBLE</v>
          </cell>
          <cell r="E4115" t="str">
            <v>NO DISPONIBLE</v>
          </cell>
          <cell r="F4115" t="str">
            <v>INACTIVO</v>
          </cell>
          <cell r="G4115" t="str">
            <v>NO APLICA</v>
          </cell>
          <cell r="H4115" t="str">
            <v>TERMÓMETRO</v>
          </cell>
          <cell r="I4115" t="str">
            <v>NO APLICA</v>
          </cell>
          <cell r="J4115" t="str">
            <v>FISHER SCIENTIFIC</v>
          </cell>
          <cell r="K4115" t="str">
            <v>NO DISPONIBLE</v>
          </cell>
          <cell r="L4115" t="str">
            <v>NO DISPONIBLE</v>
          </cell>
          <cell r="M4115" t="str">
            <v>INSTRUMENTOS DE MEDICIÓN</v>
          </cell>
          <cell r="N4115" t="str">
            <v>DRSP</v>
          </cell>
          <cell r="O4115" t="str">
            <v>GMR - MICROBIOLOGÍA</v>
          </cell>
          <cell r="P4115" t="str">
            <v>MICROBIOLOGÍA - SLNR RED</v>
          </cell>
          <cell r="Q4115" t="str">
            <v>PROPIO</v>
          </cell>
          <cell r="R4115" t="str">
            <v>TEMPERATURA</v>
          </cell>
          <cell r="S4115" t="str">
            <v>Calibrar en 33°C, 35°C y 37°C.</v>
          </cell>
          <cell r="T4115"/>
          <cell r="U4115"/>
          <cell r="V4115"/>
          <cell r="W4115"/>
          <cell r="X4115"/>
          <cell r="Y4115" t="str">
            <v xml:space="preserve"> </v>
          </cell>
          <cell r="Z4115" t="str">
            <v xml:space="preserve">  </v>
          </cell>
          <cell r="AA4115"/>
          <cell r="AB4115"/>
          <cell r="AC4115"/>
          <cell r="AD4115"/>
          <cell r="AE4115" t="str">
            <v xml:space="preserve"> </v>
          </cell>
          <cell r="AF4115" t="str">
            <v xml:space="preserve"> </v>
          </cell>
          <cell r="AG4115"/>
          <cell r="AH4115"/>
          <cell r="AI4115">
            <v>44681</v>
          </cell>
          <cell r="AJ4115" t="str">
            <v xml:space="preserve"> </v>
          </cell>
          <cell r="AK4115" t="str">
            <v xml:space="preserve"> </v>
          </cell>
          <cell r="AL4115"/>
          <cell r="AM4115"/>
          <cell r="AN4115"/>
          <cell r="AO4115"/>
          <cell r="AP4115" t="str">
            <v xml:space="preserve"> </v>
          </cell>
          <cell r="AQ4115" t="str">
            <v xml:space="preserve"> </v>
          </cell>
          <cell r="AR4115"/>
          <cell r="AS4115"/>
          <cell r="AT4115"/>
          <cell r="AU4115"/>
        </row>
        <row r="4116">
          <cell r="B4116" t="str">
            <v>GMR-045</v>
          </cell>
          <cell r="C4116" t="str">
            <v>GMR-045</v>
          </cell>
          <cell r="D4116" t="str">
            <v>NO DISPONIBLE</v>
          </cell>
          <cell r="E4116" t="str">
            <v>NO DISPONIBLE</v>
          </cell>
          <cell r="F4116" t="str">
            <v>ACTIVO</v>
          </cell>
          <cell r="G4116" t="str">
            <v>NO APLICA</v>
          </cell>
          <cell r="H4116" t="str">
            <v>TERMÓMETRO</v>
          </cell>
          <cell r="I4116" t="str">
            <v>NO APLICA</v>
          </cell>
          <cell r="J4116" t="str">
            <v>FISHER SCIENTIFIC</v>
          </cell>
          <cell r="K4116" t="str">
            <v>14-648-43</v>
          </cell>
          <cell r="L4116" t="str">
            <v xml:space="preserve">80190924
</v>
          </cell>
          <cell r="M4116" t="str">
            <v>INSTRUMENTOS DE MEDICIÓN</v>
          </cell>
          <cell r="N4116" t="str">
            <v>DRSP</v>
          </cell>
          <cell r="O4116" t="str">
            <v>GMR - MICROBIOLOGÍA</v>
          </cell>
          <cell r="P4116" t="str">
            <v>RESERVA</v>
          </cell>
          <cell r="Q4116" t="str">
            <v>PROPIO</v>
          </cell>
          <cell r="R4116" t="str">
            <v>TEMPERATURA</v>
          </cell>
          <cell r="S4116" t="str">
            <v>Puntos de calibración: (10, 20, 30) °C</v>
          </cell>
          <cell r="T4116"/>
          <cell r="U4116"/>
          <cell r="V4116">
            <v>24</v>
          </cell>
          <cell r="W4116"/>
          <cell r="X4116"/>
          <cell r="Y4116" t="str">
            <v xml:space="preserve"> </v>
          </cell>
          <cell r="Z4116" t="str">
            <v xml:space="preserve">  </v>
          </cell>
          <cell r="AA4116"/>
          <cell r="AB4116"/>
          <cell r="AC4116"/>
          <cell r="AD4116"/>
          <cell r="AE4116">
            <v>46193</v>
          </cell>
          <cell r="AF4116">
            <v>425</v>
          </cell>
          <cell r="AG4116" t="str">
            <v>Jun</v>
          </cell>
          <cell r="AH4116" t="str">
            <v>R</v>
          </cell>
          <cell r="AI4116">
            <v>45463</v>
          </cell>
          <cell r="AJ4116" t="str">
            <v xml:space="preserve"> </v>
          </cell>
          <cell r="AK4116" t="str">
            <v xml:space="preserve"> </v>
          </cell>
          <cell r="AL4116"/>
          <cell r="AM4116"/>
          <cell r="AN4116"/>
          <cell r="AO4116"/>
          <cell r="AP4116" t="str">
            <v xml:space="preserve"> </v>
          </cell>
          <cell r="AQ4116" t="str">
            <v xml:space="preserve"> </v>
          </cell>
          <cell r="AR4116"/>
          <cell r="AS4116"/>
          <cell r="AT4116"/>
          <cell r="AU4116"/>
        </row>
        <row r="4117">
          <cell r="B4117" t="str">
            <v>GMR-046</v>
          </cell>
          <cell r="C4117" t="str">
            <v>GMR-046</v>
          </cell>
          <cell r="D4117" t="str">
            <v>NO DISPONIBLE</v>
          </cell>
          <cell r="E4117" t="str">
            <v>NO DISPONIBLE</v>
          </cell>
          <cell r="F4117" t="str">
            <v>ACTIVO</v>
          </cell>
          <cell r="G4117" t="str">
            <v>NO APLICA</v>
          </cell>
          <cell r="H4117" t="str">
            <v>TERMÓMETRO</v>
          </cell>
          <cell r="I4117" t="str">
            <v>NO APLICA</v>
          </cell>
          <cell r="J4117" t="str">
            <v>FISHER SCIENTIFIC</v>
          </cell>
          <cell r="K4117" t="str">
            <v>NO DISPONIBLE</v>
          </cell>
          <cell r="L4117" t="str">
            <v xml:space="preserve">80499361
</v>
          </cell>
          <cell r="M4117" t="str">
            <v>INSTRUMENTOS DE MEDICIÓN</v>
          </cell>
          <cell r="N4117" t="str">
            <v>DRSP</v>
          </cell>
          <cell r="O4117" t="str">
            <v>GMR - MICROBIOLOGÍA</v>
          </cell>
          <cell r="P4117" t="str">
            <v>MICROBIOLOGÍA - SLNR RED</v>
          </cell>
          <cell r="Q4117" t="str">
            <v>PROPIO</v>
          </cell>
          <cell r="R4117" t="str">
            <v>TEMPERATURA</v>
          </cell>
          <cell r="S4117" t="str">
            <v>Calibrar en 20°C, 32°C y 44°C.</v>
          </cell>
          <cell r="T4117"/>
          <cell r="U4117"/>
          <cell r="V4117">
            <v>24</v>
          </cell>
          <cell r="W4117"/>
          <cell r="X4117"/>
          <cell r="Y4117" t="str">
            <v xml:space="preserve"> </v>
          </cell>
          <cell r="Z4117" t="str">
            <v xml:space="preserve">  </v>
          </cell>
          <cell r="AA4117"/>
          <cell r="AB4117"/>
          <cell r="AC4117"/>
          <cell r="AD4117"/>
          <cell r="AE4117">
            <v>46201</v>
          </cell>
          <cell r="AF4117">
            <v>433</v>
          </cell>
          <cell r="AG4117" t="str">
            <v>Jun</v>
          </cell>
          <cell r="AH4117" t="str">
            <v>R</v>
          </cell>
          <cell r="AI4117">
            <v>45471</v>
          </cell>
          <cell r="AJ4117" t="str">
            <v xml:space="preserve"> </v>
          </cell>
          <cell r="AK4117" t="str">
            <v xml:space="preserve"> </v>
          </cell>
          <cell r="AL4117"/>
          <cell r="AM4117"/>
          <cell r="AN4117"/>
          <cell r="AO4117"/>
          <cell r="AP4117" t="str">
            <v xml:space="preserve"> </v>
          </cell>
          <cell r="AQ4117" t="str">
            <v xml:space="preserve"> </v>
          </cell>
          <cell r="AR4117"/>
          <cell r="AS4117"/>
          <cell r="AT4117"/>
          <cell r="AU4117"/>
        </row>
        <row r="4118">
          <cell r="B4118" t="str">
            <v>GMR-047</v>
          </cell>
          <cell r="C4118" t="str">
            <v>GMR-047</v>
          </cell>
          <cell r="D4118" t="str">
            <v>NO DISPONIBLE</v>
          </cell>
          <cell r="E4118" t="str">
            <v>NO DISPONIBLE</v>
          </cell>
          <cell r="F4118" t="str">
            <v>ACTIVO</v>
          </cell>
          <cell r="G4118" t="str">
            <v>NO APLICA</v>
          </cell>
          <cell r="H4118" t="str">
            <v>TERMÓMETRO</v>
          </cell>
          <cell r="I4118" t="str">
            <v>NO APLICA</v>
          </cell>
          <cell r="J4118" t="str">
            <v>FISHER SCIENTIFIC</v>
          </cell>
          <cell r="K4118" t="str">
            <v>11-463-47A</v>
          </cell>
          <cell r="L4118">
            <v>80499359</v>
          </cell>
          <cell r="M4118" t="str">
            <v>INSTRUMENTOS DE MEDICIÓN</v>
          </cell>
          <cell r="N4118" t="str">
            <v>DRSP</v>
          </cell>
          <cell r="O4118" t="str">
            <v>GMR - MICROBIOLOGÍA</v>
          </cell>
          <cell r="P4118" t="str">
            <v>MICOLOGÍA</v>
          </cell>
          <cell r="Q4118" t="str">
            <v>PROPIO</v>
          </cell>
          <cell r="R4118" t="str">
            <v>TEMPERATURA</v>
          </cell>
          <cell r="S4118" t="str">
            <v>Puntos de calibración: (20, 32, 44) °C.</v>
          </cell>
          <cell r="T4118"/>
          <cell r="U4118"/>
          <cell r="V4118">
            <v>24</v>
          </cell>
          <cell r="W4118"/>
          <cell r="X4118"/>
          <cell r="Y4118" t="str">
            <v xml:space="preserve"> </v>
          </cell>
          <cell r="Z4118" t="str">
            <v xml:space="preserve">  </v>
          </cell>
          <cell r="AA4118"/>
          <cell r="AB4118"/>
          <cell r="AC4118"/>
          <cell r="AD4118"/>
          <cell r="AE4118">
            <v>45701</v>
          </cell>
          <cell r="AF4118">
            <v>-67</v>
          </cell>
          <cell r="AG4118"/>
          <cell r="AH4118"/>
          <cell r="AI4118">
            <v>44970</v>
          </cell>
          <cell r="AJ4118" t="str">
            <v xml:space="preserve"> </v>
          </cell>
          <cell r="AK4118" t="str">
            <v xml:space="preserve"> </v>
          </cell>
          <cell r="AL4118"/>
          <cell r="AM4118"/>
          <cell r="AN4118"/>
          <cell r="AO4118"/>
          <cell r="AP4118" t="str">
            <v xml:space="preserve"> </v>
          </cell>
          <cell r="AQ4118" t="str">
            <v xml:space="preserve"> </v>
          </cell>
          <cell r="AR4118"/>
          <cell r="AS4118"/>
          <cell r="AT4118"/>
          <cell r="AU4118"/>
        </row>
        <row r="4119">
          <cell r="B4119" t="str">
            <v>GMR-048</v>
          </cell>
          <cell r="C4119" t="str">
            <v>GMR-048</v>
          </cell>
          <cell r="D4119" t="str">
            <v>NO DISPONIBLE</v>
          </cell>
          <cell r="E4119" t="str">
            <v>NO DISPONIBLE</v>
          </cell>
          <cell r="F4119" t="str">
            <v>ACTIVO</v>
          </cell>
          <cell r="G4119" t="str">
            <v>NO APLICA</v>
          </cell>
          <cell r="H4119" t="str">
            <v>TERMÓMETRO</v>
          </cell>
          <cell r="I4119" t="str">
            <v>NO APLICA</v>
          </cell>
          <cell r="J4119" t="str">
            <v>FISHER SCIENTIFIC</v>
          </cell>
          <cell r="K4119" t="str">
            <v>15-077-27</v>
          </cell>
          <cell r="L4119" t="str">
            <v>FB61267</v>
          </cell>
          <cell r="M4119" t="str">
            <v>INSTRUMENTOS DE MEDICIÓN</v>
          </cell>
          <cell r="N4119" t="str">
            <v>DRSP</v>
          </cell>
          <cell r="O4119" t="str">
            <v>GMR - MICROBIOLOGÍA</v>
          </cell>
          <cell r="P4119" t="str">
            <v>AREA DE REVCOS</v>
          </cell>
          <cell r="Q4119" t="str">
            <v>PROPIO</v>
          </cell>
          <cell r="R4119" t="str">
            <v>TEMPERATURA</v>
          </cell>
          <cell r="S4119" t="str">
            <v>Calibrado en 0 °C, 5 °C y 10 °C</v>
          </cell>
          <cell r="T4119"/>
          <cell r="U4119"/>
          <cell r="V4119">
            <v>24</v>
          </cell>
          <cell r="W4119"/>
          <cell r="X4119"/>
          <cell r="Y4119" t="str">
            <v xml:space="preserve"> </v>
          </cell>
          <cell r="Z4119" t="str">
            <v xml:space="preserve">  </v>
          </cell>
          <cell r="AA4119"/>
          <cell r="AB4119"/>
          <cell r="AC4119"/>
          <cell r="AD4119"/>
          <cell r="AE4119">
            <v>46200</v>
          </cell>
          <cell r="AF4119">
            <v>432</v>
          </cell>
          <cell r="AG4119" t="str">
            <v>Jun</v>
          </cell>
          <cell r="AH4119" t="str">
            <v>R</v>
          </cell>
          <cell r="AI4119">
            <v>45470</v>
          </cell>
          <cell r="AJ4119" t="str">
            <v xml:space="preserve"> </v>
          </cell>
          <cell r="AK4119" t="str">
            <v xml:space="preserve"> </v>
          </cell>
          <cell r="AL4119"/>
          <cell r="AM4119"/>
          <cell r="AN4119"/>
          <cell r="AO4119"/>
          <cell r="AP4119" t="str">
            <v xml:space="preserve"> </v>
          </cell>
          <cell r="AQ4119" t="str">
            <v xml:space="preserve"> </v>
          </cell>
          <cell r="AR4119"/>
          <cell r="AS4119"/>
          <cell r="AT4119"/>
          <cell r="AU4119"/>
        </row>
        <row r="4120">
          <cell r="B4120" t="str">
            <v>GMR-049</v>
          </cell>
          <cell r="C4120" t="str">
            <v>GMR-049</v>
          </cell>
          <cell r="D4120" t="str">
            <v>NO DISPONIBLE</v>
          </cell>
          <cell r="E4120" t="str">
            <v>NO DISPONIBLE</v>
          </cell>
          <cell r="F4120" t="str">
            <v>INACTIVO</v>
          </cell>
          <cell r="G4120" t="str">
            <v>NO APLICA</v>
          </cell>
          <cell r="H4120" t="str">
            <v>TERMÓMETRO</v>
          </cell>
          <cell r="I4120" t="str">
            <v>NO APLICA</v>
          </cell>
          <cell r="J4120" t="str">
            <v>FISHER SCIENTIFIC</v>
          </cell>
          <cell r="K4120" t="str">
            <v>14-648-43</v>
          </cell>
          <cell r="L4120">
            <v>91139689</v>
          </cell>
          <cell r="M4120" t="str">
            <v>INSTRUMENTOS DE MEDICIÓN</v>
          </cell>
          <cell r="N4120" t="str">
            <v>DRSP</v>
          </cell>
          <cell r="O4120" t="str">
            <v>GMR - MICROBIOLOGÍA</v>
          </cell>
          <cell r="P4120" t="str">
            <v>MICROBIOLOGÍA - SLNR RED</v>
          </cell>
          <cell r="Q4120" t="str">
            <v>PROPIO</v>
          </cell>
          <cell r="R4120" t="str">
            <v>TEMPERATURA</v>
          </cell>
          <cell r="S4120" t="str">
            <v>Calibrar en 33°C, 35°C y 37°C.</v>
          </cell>
          <cell r="T4120"/>
          <cell r="U4120"/>
          <cell r="V4120"/>
          <cell r="W4120"/>
          <cell r="X4120"/>
          <cell r="Y4120" t="str">
            <v xml:space="preserve"> </v>
          </cell>
          <cell r="Z4120" t="str">
            <v xml:space="preserve">  </v>
          </cell>
          <cell r="AA4120"/>
          <cell r="AB4120"/>
          <cell r="AC4120"/>
          <cell r="AD4120"/>
          <cell r="AE4120" t="str">
            <v xml:space="preserve"> </v>
          </cell>
          <cell r="AF4120" t="str">
            <v xml:space="preserve"> </v>
          </cell>
          <cell r="AG4120"/>
          <cell r="AH4120"/>
          <cell r="AI4120">
            <v>44681</v>
          </cell>
          <cell r="AJ4120" t="str">
            <v xml:space="preserve"> </v>
          </cell>
          <cell r="AK4120" t="str">
            <v xml:space="preserve"> </v>
          </cell>
          <cell r="AL4120"/>
          <cell r="AM4120"/>
          <cell r="AN4120"/>
          <cell r="AO4120"/>
          <cell r="AP4120" t="str">
            <v xml:space="preserve"> </v>
          </cell>
          <cell r="AQ4120" t="str">
            <v xml:space="preserve"> </v>
          </cell>
          <cell r="AR4120"/>
          <cell r="AS4120"/>
          <cell r="AT4120"/>
          <cell r="AU4120"/>
        </row>
        <row r="4121">
          <cell r="B4121" t="str">
            <v>GMR-050</v>
          </cell>
          <cell r="C4121" t="str">
            <v>GMR-050</v>
          </cell>
          <cell r="D4121" t="str">
            <v>NO DISPONIBLE</v>
          </cell>
          <cell r="E4121" t="str">
            <v>NO DISPONIBLE</v>
          </cell>
          <cell r="F4121" t="str">
            <v>INACTIVO</v>
          </cell>
          <cell r="G4121" t="str">
            <v>NO APLICA</v>
          </cell>
          <cell r="H4121" t="str">
            <v>TERMÓMETRO</v>
          </cell>
          <cell r="I4121" t="str">
            <v>NO APLICA</v>
          </cell>
          <cell r="J4121" t="str">
            <v>FISHER SCIENTIFIC</v>
          </cell>
          <cell r="K4121" t="str">
            <v>14-648-43</v>
          </cell>
          <cell r="L4121">
            <v>91139681</v>
          </cell>
          <cell r="M4121" t="str">
            <v>INSTRUMENTOS DE MEDICIÓN</v>
          </cell>
          <cell r="N4121" t="str">
            <v>DRSP</v>
          </cell>
          <cell r="O4121" t="str">
            <v>GMR - MICROBIOLOGÍA</v>
          </cell>
          <cell r="P4121" t="str">
            <v>MICROBIOLOGÍA - SLNR RED</v>
          </cell>
          <cell r="Q4121" t="str">
            <v>PROPIO</v>
          </cell>
          <cell r="R4121" t="str">
            <v>TEMPERATURA</v>
          </cell>
          <cell r="S4121" t="str">
            <v>Calibrar en 33°C, 35°C y 37°C.</v>
          </cell>
          <cell r="T4121"/>
          <cell r="U4121"/>
          <cell r="V4121"/>
          <cell r="W4121"/>
          <cell r="X4121"/>
          <cell r="Y4121" t="str">
            <v xml:space="preserve"> </v>
          </cell>
          <cell r="Z4121" t="str">
            <v xml:space="preserve">  </v>
          </cell>
          <cell r="AA4121"/>
          <cell r="AB4121"/>
          <cell r="AC4121"/>
          <cell r="AD4121"/>
          <cell r="AE4121" t="str">
            <v xml:space="preserve"> </v>
          </cell>
          <cell r="AF4121" t="str">
            <v xml:space="preserve"> </v>
          </cell>
          <cell r="AG4121"/>
          <cell r="AH4121"/>
          <cell r="AI4121"/>
          <cell r="AJ4121" t="str">
            <v xml:space="preserve"> </v>
          </cell>
          <cell r="AK4121" t="str">
            <v xml:space="preserve"> </v>
          </cell>
          <cell r="AL4121"/>
          <cell r="AM4121"/>
          <cell r="AN4121"/>
          <cell r="AO4121"/>
          <cell r="AP4121" t="str">
            <v xml:space="preserve"> </v>
          </cell>
          <cell r="AQ4121" t="str">
            <v xml:space="preserve"> </v>
          </cell>
          <cell r="AR4121"/>
          <cell r="AS4121"/>
          <cell r="AT4121"/>
          <cell r="AU4121"/>
        </row>
        <row r="4122">
          <cell r="B4122" t="str">
            <v>GMR-051</v>
          </cell>
          <cell r="C4122" t="str">
            <v>GMR-051</v>
          </cell>
          <cell r="D4122" t="str">
            <v>NO DISPONIBLE</v>
          </cell>
          <cell r="E4122" t="str">
            <v>NO DISPONIBLE</v>
          </cell>
          <cell r="F4122" t="str">
            <v>INACTIVO</v>
          </cell>
          <cell r="G4122" t="str">
            <v>NO APLICA</v>
          </cell>
          <cell r="H4122" t="str">
            <v>TERMÓMETRO</v>
          </cell>
          <cell r="I4122" t="str">
            <v>NO APLICA</v>
          </cell>
          <cell r="J4122" t="str">
            <v>FISHER SCIENTIFIC</v>
          </cell>
          <cell r="K4122" t="str">
            <v>14-648-43</v>
          </cell>
          <cell r="L4122">
            <v>91139676</v>
          </cell>
          <cell r="M4122" t="str">
            <v>INSTRUMENTOS DE MEDICIÓN</v>
          </cell>
          <cell r="N4122" t="str">
            <v>DRSP</v>
          </cell>
          <cell r="O4122" t="str">
            <v>GMR - MICROBIOLOGÍA</v>
          </cell>
          <cell r="P4122" t="str">
            <v>MICROBIOLOGÍA - SLNR RED</v>
          </cell>
          <cell r="Q4122" t="str">
            <v>PROPIO</v>
          </cell>
          <cell r="R4122" t="str">
            <v>TEMPERATURA</v>
          </cell>
          <cell r="S4122" t="str">
            <v>Calibrar en 33°C, 35°C y 37°C.</v>
          </cell>
          <cell r="T4122"/>
          <cell r="U4122"/>
          <cell r="V4122"/>
          <cell r="W4122"/>
          <cell r="X4122"/>
          <cell r="Y4122" t="str">
            <v xml:space="preserve"> </v>
          </cell>
          <cell r="Z4122" t="str">
            <v xml:space="preserve">  </v>
          </cell>
          <cell r="AA4122"/>
          <cell r="AB4122"/>
          <cell r="AC4122"/>
          <cell r="AD4122"/>
          <cell r="AE4122" t="str">
            <v xml:space="preserve"> </v>
          </cell>
          <cell r="AF4122" t="str">
            <v xml:space="preserve"> </v>
          </cell>
          <cell r="AG4122"/>
          <cell r="AH4122"/>
          <cell r="AI4122"/>
          <cell r="AJ4122" t="str">
            <v xml:space="preserve"> </v>
          </cell>
          <cell r="AK4122" t="str">
            <v xml:space="preserve"> </v>
          </cell>
          <cell r="AL4122"/>
          <cell r="AM4122"/>
          <cell r="AN4122"/>
          <cell r="AO4122"/>
          <cell r="AP4122" t="str">
            <v xml:space="preserve"> </v>
          </cell>
          <cell r="AQ4122" t="str">
            <v xml:space="preserve"> </v>
          </cell>
          <cell r="AR4122"/>
          <cell r="AS4122"/>
          <cell r="AT4122"/>
          <cell r="AU4122"/>
        </row>
        <row r="4123">
          <cell r="B4123" t="str">
            <v>GMR-054</v>
          </cell>
          <cell r="C4123" t="str">
            <v>GMR-054</v>
          </cell>
          <cell r="D4123" t="str">
            <v>NO DISPONIBLE</v>
          </cell>
          <cell r="E4123" t="str">
            <v>NO DISPONIBLE</v>
          </cell>
          <cell r="F4123" t="str">
            <v>ACTIVO</v>
          </cell>
          <cell r="G4123" t="str">
            <v>NO APLICA</v>
          </cell>
          <cell r="H4123" t="str">
            <v>UPS</v>
          </cell>
          <cell r="I4123" t="str">
            <v>NO APLICA</v>
          </cell>
          <cell r="J4123" t="str">
            <v>APC</v>
          </cell>
          <cell r="K4123" t="str">
            <v>SURTA 2200XL</v>
          </cell>
          <cell r="L4123" t="str">
            <v>QS1113131088</v>
          </cell>
          <cell r="M4123" t="str">
            <v>ELECTRÓNICOS</v>
          </cell>
          <cell r="N4123" t="str">
            <v>DRSP</v>
          </cell>
          <cell r="O4123" t="str">
            <v>GMR - MICROBIOLOGÍA</v>
          </cell>
          <cell r="P4123" t="str">
            <v>NO DISPONIBLE</v>
          </cell>
          <cell r="Q4123" t="str">
            <v>PROPIO</v>
          </cell>
          <cell r="R4123" t="str">
            <v>VOLTAJE</v>
          </cell>
          <cell r="S4123"/>
          <cell r="T4123"/>
          <cell r="U4123">
            <v>24</v>
          </cell>
          <cell r="V4123"/>
          <cell r="W4123"/>
          <cell r="X4123"/>
          <cell r="Y4123">
            <v>46255</v>
          </cell>
          <cell r="Z4123">
            <v>487</v>
          </cell>
          <cell r="AA4123" t="str">
            <v>Proveedor externo</v>
          </cell>
          <cell r="AB4123" t="str">
            <v>Ago</v>
          </cell>
          <cell r="AC4123" t="str">
            <v>Ago</v>
          </cell>
          <cell r="AD4123">
            <v>45525</v>
          </cell>
          <cell r="AE4123" t="str">
            <v xml:space="preserve"> </v>
          </cell>
          <cell r="AF4123" t="str">
            <v xml:space="preserve"> </v>
          </cell>
          <cell r="AG4123"/>
          <cell r="AH4123"/>
          <cell r="AI4123"/>
          <cell r="AJ4123" t="str">
            <v xml:space="preserve"> </v>
          </cell>
          <cell r="AK4123" t="str">
            <v xml:space="preserve"> </v>
          </cell>
          <cell r="AL4123"/>
          <cell r="AM4123"/>
          <cell r="AN4123"/>
          <cell r="AO4123"/>
          <cell r="AP4123" t="str">
            <v xml:space="preserve"> </v>
          </cell>
          <cell r="AQ4123" t="str">
            <v xml:space="preserve"> </v>
          </cell>
          <cell r="AR4123"/>
          <cell r="AS4123"/>
          <cell r="AT4123"/>
          <cell r="AU4123"/>
        </row>
        <row r="4124">
          <cell r="B4124" t="str">
            <v>GMR-092</v>
          </cell>
          <cell r="C4124" t="str">
            <v>GMR-092</v>
          </cell>
          <cell r="D4124">
            <v>43049</v>
          </cell>
          <cell r="E4124">
            <v>43414</v>
          </cell>
          <cell r="F4124" t="str">
            <v>ACTIVO</v>
          </cell>
          <cell r="G4124" t="str">
            <v>NO APLICA</v>
          </cell>
          <cell r="H4124" t="str">
            <v>MICROMETRO DE PROFUNDIDAD</v>
          </cell>
          <cell r="I4124" t="str">
            <v>NO APLICA</v>
          </cell>
          <cell r="J4124" t="str">
            <v>MITUTOYO</v>
          </cell>
          <cell r="K4124" t="str">
            <v>128-101</v>
          </cell>
          <cell r="L4124">
            <v>706587</v>
          </cell>
          <cell r="M4124" t="str">
            <v>INSTRUMENTOS DE MEDICIÓN</v>
          </cell>
          <cell r="N4124" t="str">
            <v>DRSP</v>
          </cell>
          <cell r="O4124" t="str">
            <v>GMR - MICROBIOLOGÍA</v>
          </cell>
          <cell r="P4124" t="str">
            <v>LABORATORIO EDA</v>
          </cell>
          <cell r="Q4124" t="str">
            <v>PROPIO</v>
          </cell>
          <cell r="R4124" t="str">
            <v>LONGITUD</v>
          </cell>
          <cell r="S4124" t="str">
            <v>Rango de MEDICIÓN: 0 mm a 25 mm
Rango de uso: 4 mm a 5 mm</v>
          </cell>
          <cell r="T4124"/>
          <cell r="U4124"/>
          <cell r="V4124">
            <v>18</v>
          </cell>
          <cell r="W4124"/>
          <cell r="X4124"/>
          <cell r="Y4124" t="str">
            <v xml:space="preserve"> </v>
          </cell>
          <cell r="Z4124" t="str">
            <v xml:space="preserve">  </v>
          </cell>
          <cell r="AA4124"/>
          <cell r="AB4124"/>
          <cell r="AC4124"/>
          <cell r="AD4124"/>
          <cell r="AE4124">
            <v>45441</v>
          </cell>
          <cell r="AF4124">
            <v>-327</v>
          </cell>
          <cell r="AG4124"/>
          <cell r="AH4124"/>
          <cell r="AI4124">
            <v>44894</v>
          </cell>
          <cell r="AJ4124" t="str">
            <v xml:space="preserve"> </v>
          </cell>
          <cell r="AK4124" t="str">
            <v xml:space="preserve"> </v>
          </cell>
          <cell r="AL4124"/>
          <cell r="AM4124"/>
          <cell r="AN4124"/>
          <cell r="AO4124"/>
          <cell r="AP4124" t="str">
            <v xml:space="preserve"> </v>
          </cell>
          <cell r="AQ4124" t="str">
            <v xml:space="preserve"> </v>
          </cell>
          <cell r="AR4124"/>
          <cell r="AS4124"/>
          <cell r="AT4124"/>
          <cell r="AU4124"/>
        </row>
        <row r="4125">
          <cell r="B4125" t="str">
            <v>GMR-093</v>
          </cell>
          <cell r="C4125" t="str">
            <v>GMR-093</v>
          </cell>
          <cell r="D4125">
            <v>43041</v>
          </cell>
          <cell r="E4125">
            <v>43406</v>
          </cell>
          <cell r="F4125" t="str">
            <v>ACTIVO</v>
          </cell>
          <cell r="G4125" t="str">
            <v>NO APLICA</v>
          </cell>
          <cell r="H4125" t="str">
            <v>PIE DE REY DIGITAL</v>
          </cell>
          <cell r="I4125" t="str">
            <v>NO APLICA</v>
          </cell>
          <cell r="J4125" t="str">
            <v>MITUTOYO</v>
          </cell>
          <cell r="K4125" t="str">
            <v>CD-6" ASX-B</v>
          </cell>
          <cell r="L4125" t="str">
            <v>CODE No 500-196-30 B</v>
          </cell>
          <cell r="M4125" t="str">
            <v>INSTRUMENTOS DE MEDICIÓN</v>
          </cell>
          <cell r="N4125" t="str">
            <v>DRSP</v>
          </cell>
          <cell r="O4125" t="str">
            <v>GMR - MICROBIOLOGÍA</v>
          </cell>
          <cell r="P4125" t="str">
            <v>RESERVA</v>
          </cell>
          <cell r="Q4125" t="str">
            <v>PROPIO</v>
          </cell>
          <cell r="R4125" t="str">
            <v>LONGITUD</v>
          </cell>
          <cell r="S4125" t="str">
            <v>Rango de uso: 0 mm a 150 mm</v>
          </cell>
          <cell r="T4125"/>
          <cell r="U4125"/>
          <cell r="V4125">
            <v>18</v>
          </cell>
          <cell r="W4125"/>
          <cell r="X4125"/>
          <cell r="Y4125" t="str">
            <v xml:space="preserve"> </v>
          </cell>
          <cell r="Z4125" t="str">
            <v xml:space="preserve">  </v>
          </cell>
          <cell r="AA4125"/>
          <cell r="AB4125"/>
          <cell r="AC4125"/>
          <cell r="AD4125"/>
          <cell r="AE4125">
            <v>46142</v>
          </cell>
          <cell r="AF4125">
            <v>374</v>
          </cell>
          <cell r="AG4125" t="str">
            <v>Oct</v>
          </cell>
          <cell r="AH4125" t="str">
            <v>R</v>
          </cell>
          <cell r="AI4125">
            <v>45596</v>
          </cell>
          <cell r="AJ4125" t="str">
            <v xml:space="preserve"> </v>
          </cell>
          <cell r="AK4125" t="str">
            <v xml:space="preserve"> </v>
          </cell>
          <cell r="AL4125"/>
          <cell r="AM4125"/>
          <cell r="AN4125"/>
          <cell r="AO4125"/>
          <cell r="AP4125" t="str">
            <v xml:space="preserve"> </v>
          </cell>
          <cell r="AQ4125" t="str">
            <v xml:space="preserve"> </v>
          </cell>
          <cell r="AR4125"/>
          <cell r="AS4125"/>
          <cell r="AT4125"/>
          <cell r="AU4125"/>
        </row>
        <row r="4126">
          <cell r="B4126" t="str">
            <v>GMR-095</v>
          </cell>
          <cell r="C4126">
            <v>27383</v>
          </cell>
          <cell r="D4126">
            <v>40864</v>
          </cell>
          <cell r="E4126" t="str">
            <v>NO DISPONIBLE</v>
          </cell>
          <cell r="F4126" t="str">
            <v>ACTIVO</v>
          </cell>
          <cell r="G4126" t="str">
            <v>NO APLICA</v>
          </cell>
          <cell r="H4126" t="str">
            <v>TERMÓMETRO DE PUNZÓN</v>
          </cell>
          <cell r="I4126" t="str">
            <v>NO APLICA</v>
          </cell>
          <cell r="J4126" t="str">
            <v>TRACEABLE</v>
          </cell>
          <cell r="K4126" t="str">
            <v>BA8524BMX</v>
          </cell>
          <cell r="L4126">
            <v>111507807</v>
          </cell>
          <cell r="M4126" t="str">
            <v>INSTRUMENTOS DE MEDICIÓN</v>
          </cell>
          <cell r="N4126" t="str">
            <v>DRSP</v>
          </cell>
          <cell r="O4126" t="str">
            <v>GMR - MICROBIOLOGÍA</v>
          </cell>
          <cell r="P4126" t="str">
            <v>RESISTENCIA BACTERIANA
(INSTRUMENTO DE VERIFICACIÓN DE TEMPERATURA DEL VITEK)</v>
          </cell>
          <cell r="Q4126" t="str">
            <v>PROPIO</v>
          </cell>
          <cell r="R4126" t="str">
            <v>TEMPERATURA</v>
          </cell>
          <cell r="S4126" t="str">
            <v>Opera de –50 °C a 150°C. Se requiere en  35,5 °C ± 1</v>
          </cell>
          <cell r="T4126"/>
          <cell r="U4126"/>
          <cell r="V4126">
            <v>18</v>
          </cell>
          <cell r="W4126"/>
          <cell r="X4126"/>
          <cell r="Y4126" t="str">
            <v xml:space="preserve"> </v>
          </cell>
          <cell r="Z4126" t="str">
            <v xml:space="preserve">  </v>
          </cell>
          <cell r="AA4126"/>
          <cell r="AB4126"/>
          <cell r="AC4126"/>
          <cell r="AD4126"/>
          <cell r="AE4126">
            <v>46011</v>
          </cell>
          <cell r="AF4126">
            <v>243</v>
          </cell>
          <cell r="AG4126" t="str">
            <v>Jun</v>
          </cell>
          <cell r="AH4126" t="str">
            <v>R</v>
          </cell>
          <cell r="AI4126">
            <v>45463</v>
          </cell>
          <cell r="AJ4126" t="str">
            <v xml:space="preserve"> </v>
          </cell>
          <cell r="AK4126" t="str">
            <v xml:space="preserve"> </v>
          </cell>
          <cell r="AL4126"/>
          <cell r="AM4126"/>
          <cell r="AN4126"/>
          <cell r="AO4126"/>
          <cell r="AP4126" t="str">
            <v xml:space="preserve"> </v>
          </cell>
          <cell r="AQ4126" t="str">
            <v xml:space="preserve"> </v>
          </cell>
          <cell r="AR4126"/>
          <cell r="AS4126"/>
          <cell r="AT4126"/>
          <cell r="AU4126"/>
        </row>
        <row r="4127">
          <cell r="B4127" t="str">
            <v>GMR-100</v>
          </cell>
          <cell r="C4127" t="str">
            <v>GMR-100</v>
          </cell>
          <cell r="D4127" t="str">
            <v>NO DISPONIBLE</v>
          </cell>
          <cell r="E4127" t="str">
            <v>NO DISPONIBLE</v>
          </cell>
          <cell r="F4127" t="str">
            <v>ACTIVO</v>
          </cell>
          <cell r="G4127" t="str">
            <v>NO APLICA</v>
          </cell>
          <cell r="H4127" t="str">
            <v>LAMPARA DE MANO ULTRAVIOLETA</v>
          </cell>
          <cell r="I4127" t="str">
            <v>NO APLICA</v>
          </cell>
          <cell r="J4127" t="str">
            <v>SPECTRONICS</v>
          </cell>
          <cell r="K4127" t="str">
            <v>EA-160</v>
          </cell>
          <cell r="L4127" t="str">
            <v>No disponible</v>
          </cell>
          <cell r="M4127" t="str">
            <v>EQUIPOS MANUALES</v>
          </cell>
          <cell r="N4127" t="str">
            <v>DRSP</v>
          </cell>
          <cell r="O4127" t="str">
            <v>GMR - MICROBIOLOGÍA</v>
          </cell>
          <cell r="P4127" t="str">
            <v>MICROBIOLOGIA DE AGUAS</v>
          </cell>
          <cell r="Q4127" t="str">
            <v>PROPIO</v>
          </cell>
          <cell r="R4127" t="str">
            <v>NO APLICA</v>
          </cell>
          <cell r="S4127"/>
          <cell r="T4127"/>
          <cell r="U4127"/>
          <cell r="V4127"/>
          <cell r="W4127"/>
          <cell r="X4127"/>
          <cell r="Y4127" t="str">
            <v xml:space="preserve"> </v>
          </cell>
          <cell r="Z4127" t="str">
            <v xml:space="preserve">  </v>
          </cell>
          <cell r="AA4127"/>
          <cell r="AB4127"/>
          <cell r="AC4127"/>
          <cell r="AD4127"/>
          <cell r="AE4127" t="str">
            <v xml:space="preserve"> </v>
          </cell>
          <cell r="AF4127" t="str">
            <v xml:space="preserve"> </v>
          </cell>
          <cell r="AG4127"/>
          <cell r="AH4127"/>
          <cell r="AI4127"/>
          <cell r="AJ4127" t="str">
            <v xml:space="preserve"> </v>
          </cell>
          <cell r="AK4127" t="str">
            <v xml:space="preserve"> </v>
          </cell>
          <cell r="AL4127"/>
          <cell r="AM4127"/>
          <cell r="AN4127"/>
          <cell r="AO4127"/>
          <cell r="AP4127" t="str">
            <v xml:space="preserve"> </v>
          </cell>
          <cell r="AQ4127" t="str">
            <v xml:space="preserve"> </v>
          </cell>
          <cell r="AR4127"/>
          <cell r="AS4127"/>
          <cell r="AT4127"/>
          <cell r="AU4127"/>
        </row>
        <row r="4128">
          <cell r="B4128" t="str">
            <v>GMR-130</v>
          </cell>
          <cell r="C4128" t="str">
            <v>GMR-130</v>
          </cell>
          <cell r="D4128" t="str">
            <v>NO DISPONIBLE</v>
          </cell>
          <cell r="E4128" t="str">
            <v>NO DISPONIBLE</v>
          </cell>
          <cell r="F4128" t="str">
            <v>ACTIVO</v>
          </cell>
          <cell r="G4128" t="str">
            <v>NO APLICA</v>
          </cell>
          <cell r="H4128" t="str">
            <v>BOMBA DE VACÍO</v>
          </cell>
          <cell r="I4128" t="str">
            <v>NO APLICA</v>
          </cell>
          <cell r="J4128" t="str">
            <v>MIILLIPORE</v>
          </cell>
          <cell r="K4128" t="str">
            <v>NO DISPONIBLE</v>
          </cell>
          <cell r="L4128">
            <v>70900002111</v>
          </cell>
          <cell r="M4128" t="str">
            <v>BOMBAS</v>
          </cell>
          <cell r="N4128" t="str">
            <v>DRSP</v>
          </cell>
          <cell r="O4128" t="str">
            <v>GMR - MICROBIOLOGÍA</v>
          </cell>
          <cell r="P4128" t="str">
            <v>MICROBIOLOGÍA - SLNR RED</v>
          </cell>
          <cell r="Q4128" t="str">
            <v>PROPIO</v>
          </cell>
          <cell r="R4128" t="str">
            <v>PRESIÓN</v>
          </cell>
          <cell r="S4128" t="str">
            <v>NO DISPONIBLE</v>
          </cell>
          <cell r="T4128"/>
          <cell r="U4128">
            <v>12</v>
          </cell>
          <cell r="V4128"/>
          <cell r="W4128"/>
          <cell r="X4128"/>
          <cell r="Y4128" t="str">
            <v xml:space="preserve"> </v>
          </cell>
          <cell r="Z4128" t="str">
            <v xml:space="preserve">  </v>
          </cell>
          <cell r="AA4128"/>
          <cell r="AB4128"/>
          <cell r="AC4128"/>
          <cell r="AD4128"/>
          <cell r="AE4128" t="str">
            <v xml:space="preserve"> </v>
          </cell>
          <cell r="AF4128" t="str">
            <v xml:space="preserve"> </v>
          </cell>
          <cell r="AG4128"/>
          <cell r="AH4128"/>
          <cell r="AI4128"/>
          <cell r="AJ4128" t="str">
            <v xml:space="preserve"> </v>
          </cell>
          <cell r="AK4128" t="str">
            <v xml:space="preserve"> </v>
          </cell>
          <cell r="AL4128"/>
          <cell r="AM4128"/>
          <cell r="AN4128"/>
          <cell r="AO4128"/>
          <cell r="AP4128" t="str">
            <v xml:space="preserve"> </v>
          </cell>
          <cell r="AQ4128" t="str">
            <v xml:space="preserve"> </v>
          </cell>
          <cell r="AR4128"/>
          <cell r="AS4128"/>
          <cell r="AT4128"/>
          <cell r="AU4128"/>
        </row>
        <row r="4129">
          <cell r="B4129" t="str">
            <v>GMR-135</v>
          </cell>
          <cell r="C4129" t="str">
            <v>GMR-135</v>
          </cell>
          <cell r="D4129" t="str">
            <v>NO DISPONIBLE</v>
          </cell>
          <cell r="E4129" t="str">
            <v>NO DISPONIBLE</v>
          </cell>
          <cell r="F4129" t="str">
            <v>BAJA</v>
          </cell>
          <cell r="G4129" t="str">
            <v>NO APLICA</v>
          </cell>
          <cell r="H4129" t="str">
            <v>AIRE ACONDICIONADO</v>
          </cell>
          <cell r="I4129" t="str">
            <v>NO APLICA</v>
          </cell>
          <cell r="J4129" t="str">
            <v>CIAC</v>
          </cell>
          <cell r="K4129" t="str">
            <v>CF42B-036-MYL2C</v>
          </cell>
          <cell r="L4129" t="str">
            <v>S12K02706096</v>
          </cell>
          <cell r="M4129" t="str">
            <v>SISTEMA DE VENTILACIÓN MECÁNICA Y AIRE ACONDICIONADO</v>
          </cell>
          <cell r="N4129" t="str">
            <v>DRSP</v>
          </cell>
          <cell r="O4129" t="str">
            <v>GMR - MICROBIOLOGÍA</v>
          </cell>
          <cell r="P4129" t="str">
            <v>ULTRACONGELADORES - PISO 2</v>
          </cell>
          <cell r="Q4129" t="str">
            <v>PROPIO</v>
          </cell>
          <cell r="R4129" t="str">
            <v>TEMPERATURA</v>
          </cell>
          <cell r="S4129" t="str">
            <v>NO DISPONIBLE</v>
          </cell>
          <cell r="T4129"/>
          <cell r="U4129">
            <v>6</v>
          </cell>
          <cell r="V4129"/>
          <cell r="W4129"/>
          <cell r="X4129"/>
          <cell r="Y4129" t="str">
            <v xml:space="preserve"> </v>
          </cell>
          <cell r="Z4129" t="str">
            <v xml:space="preserve">  </v>
          </cell>
          <cell r="AA4129"/>
          <cell r="AB4129"/>
          <cell r="AC4129"/>
          <cell r="AD4129"/>
          <cell r="AE4129" t="str">
            <v xml:space="preserve"> </v>
          </cell>
          <cell r="AF4129" t="str">
            <v xml:space="preserve"> </v>
          </cell>
          <cell r="AG4129"/>
          <cell r="AH4129"/>
          <cell r="AI4129"/>
          <cell r="AJ4129" t="str">
            <v xml:space="preserve"> </v>
          </cell>
          <cell r="AK4129" t="str">
            <v xml:space="preserve"> </v>
          </cell>
          <cell r="AL4129"/>
          <cell r="AM4129"/>
          <cell r="AN4129"/>
          <cell r="AO4129"/>
          <cell r="AP4129" t="str">
            <v xml:space="preserve"> </v>
          </cell>
          <cell r="AQ4129" t="str">
            <v xml:space="preserve"> </v>
          </cell>
          <cell r="AR4129"/>
          <cell r="AS4129"/>
          <cell r="AT4129"/>
          <cell r="AU4129"/>
        </row>
        <row r="4130">
          <cell r="B4130" t="str">
            <v>GPR-001</v>
          </cell>
          <cell r="C4130" t="str">
            <v>GPR-001</v>
          </cell>
          <cell r="D4130">
            <v>40871</v>
          </cell>
          <cell r="E4130">
            <v>41602</v>
          </cell>
          <cell r="F4130" t="str">
            <v>INACTIVO</v>
          </cell>
          <cell r="G4130" t="str">
            <v>NO APLICA</v>
          </cell>
          <cell r="H4130" t="str">
            <v>BALANZA ANALÍTICA</v>
          </cell>
          <cell r="I4130" t="str">
            <v>NO APLICA</v>
          </cell>
          <cell r="J4130" t="str">
            <v>PRECISA</v>
          </cell>
          <cell r="K4130" t="str">
            <v>XT120A</v>
          </cell>
          <cell r="L4130">
            <v>2807357</v>
          </cell>
          <cell r="M4130" t="str">
            <v>BALANZAS</v>
          </cell>
          <cell r="N4130" t="str">
            <v>DRSP</v>
          </cell>
          <cell r="O4130" t="str">
            <v>GPR - PARASITOLOGÍA</v>
          </cell>
          <cell r="P4130" t="str">
            <v>CUARTO DE REACTIVOS</v>
          </cell>
          <cell r="Q4130" t="str">
            <v>PROPIO</v>
          </cell>
          <cell r="R4130" t="str">
            <v>MASA</v>
          </cell>
          <cell r="S4130" t="str">
            <v>Carga maxima: 120 g
 División de escala: 0.1 m g</v>
          </cell>
          <cell r="T4130"/>
          <cell r="U4130"/>
          <cell r="V4130"/>
          <cell r="W4130"/>
          <cell r="X4130"/>
          <cell r="Y4130" t="str">
            <v xml:space="preserve"> </v>
          </cell>
          <cell r="Z4130" t="str">
            <v xml:space="preserve">  </v>
          </cell>
          <cell r="AA4130"/>
          <cell r="AB4130"/>
          <cell r="AC4130"/>
          <cell r="AD4130"/>
          <cell r="AE4130" t="str">
            <v xml:space="preserve"> </v>
          </cell>
          <cell r="AF4130" t="str">
            <v xml:space="preserve"> </v>
          </cell>
          <cell r="AG4130"/>
          <cell r="AH4130"/>
          <cell r="AI4130"/>
          <cell r="AJ4130" t="str">
            <v xml:space="preserve"> </v>
          </cell>
          <cell r="AK4130" t="str">
            <v xml:space="preserve"> </v>
          </cell>
          <cell r="AL4130"/>
          <cell r="AM4130"/>
          <cell r="AN4130"/>
          <cell r="AO4130"/>
          <cell r="AP4130" t="str">
            <v xml:space="preserve"> </v>
          </cell>
          <cell r="AQ4130" t="str">
            <v xml:space="preserve"> </v>
          </cell>
          <cell r="AR4130"/>
          <cell r="AS4130"/>
          <cell r="AT4130"/>
          <cell r="AU4130"/>
        </row>
        <row r="4131">
          <cell r="B4131" t="str">
            <v>GPR-040</v>
          </cell>
          <cell r="C4131" t="str">
            <v>GPR-040</v>
          </cell>
          <cell r="D4131" t="str">
            <v>NO DISPONIBLE</v>
          </cell>
          <cell r="E4131" t="str">
            <v>NO DISPONIBLE</v>
          </cell>
          <cell r="F4131" t="str">
            <v>ACTIVO</v>
          </cell>
          <cell r="G4131" t="str">
            <v>NO APLICA</v>
          </cell>
          <cell r="H4131" t="str">
            <v xml:space="preserve">PLACA DE DENSIDAD ÓPTICA NEUTRAL </v>
          </cell>
          <cell r="I4131" t="str">
            <v>NO APLICA</v>
          </cell>
          <cell r="J4131" t="str">
            <v>THERMO FISHER SCIENTIFIC</v>
          </cell>
          <cell r="K4131" t="str">
            <v>24072800</v>
          </cell>
          <cell r="L4131" t="str">
            <v>1548-04</v>
          </cell>
          <cell r="M4131" t="str">
            <v>ESPECTROFOTÓMETROS Y FOTÓMETROS</v>
          </cell>
          <cell r="N4131" t="str">
            <v>DRSP</v>
          </cell>
          <cell r="O4131" t="str">
            <v>GPR - PARASITOLOGÍA</v>
          </cell>
          <cell r="P4131" t="str">
            <v>LABORATORIO</v>
          </cell>
          <cell r="Q4131" t="str">
            <v>PROPIO</v>
          </cell>
          <cell r="R4131" t="str">
            <v>ABSORBANCIA</v>
          </cell>
          <cell r="S4131" t="str">
            <v>CALIBRACIÓN PARA LA ESCALA DE LONGITUD DE ONDA DE 405 nm A 750 nm</v>
          </cell>
          <cell r="T4131"/>
          <cell r="U4131"/>
          <cell r="V4131">
            <v>24</v>
          </cell>
          <cell r="W4131"/>
          <cell r="X4131"/>
          <cell r="Y4131" t="str">
            <v xml:space="preserve"> </v>
          </cell>
          <cell r="Z4131" t="str">
            <v xml:space="preserve">  </v>
          </cell>
          <cell r="AA4131"/>
          <cell r="AB4131"/>
          <cell r="AC4131"/>
          <cell r="AD4131"/>
          <cell r="AE4131">
            <v>45624</v>
          </cell>
          <cell r="AF4131">
            <v>-144</v>
          </cell>
          <cell r="AG4131"/>
          <cell r="AH4131"/>
          <cell r="AI4131">
            <v>44893</v>
          </cell>
          <cell r="AJ4131" t="str">
            <v xml:space="preserve"> </v>
          </cell>
          <cell r="AK4131" t="str">
            <v xml:space="preserve"> </v>
          </cell>
          <cell r="AL4131"/>
          <cell r="AM4131"/>
          <cell r="AN4131"/>
          <cell r="AO4131"/>
          <cell r="AP4131" t="str">
            <v xml:space="preserve"> </v>
          </cell>
          <cell r="AQ4131" t="str">
            <v xml:space="preserve"> </v>
          </cell>
          <cell r="AR4131"/>
          <cell r="AS4131"/>
          <cell r="AT4131"/>
          <cell r="AU4131"/>
        </row>
        <row r="4132">
          <cell r="B4132" t="str">
            <v>GPR-046</v>
          </cell>
          <cell r="C4132" t="str">
            <v>GPR-046</v>
          </cell>
          <cell r="D4132" t="str">
            <v>NO DISPONIBLE</v>
          </cell>
          <cell r="E4132" t="str">
            <v>NO DISPONIBLE</v>
          </cell>
          <cell r="F4132" t="str">
            <v>ACTIVO</v>
          </cell>
          <cell r="G4132" t="str">
            <v>NO APLICA</v>
          </cell>
          <cell r="H4132"/>
          <cell r="I4132"/>
          <cell r="J4132"/>
          <cell r="K4132" t="str">
            <v>NO DISPONIBLE</v>
          </cell>
          <cell r="L4132" t="str">
            <v>NO DISPONIBLE</v>
          </cell>
          <cell r="M4132" t="str">
            <v>ELECTRÓNICOS</v>
          </cell>
          <cell r="N4132" t="str">
            <v>DRSP</v>
          </cell>
          <cell r="O4132" t="str">
            <v>GPR - PARASITOLOGÍA</v>
          </cell>
          <cell r="P4132" t="str">
            <v>ÁREA DE EQUIPOS DE REFRIGERACIÓN</v>
          </cell>
          <cell r="Q4132" t="str">
            <v>PROPIO</v>
          </cell>
          <cell r="R4132" t="str">
            <v>VOLTAJE</v>
          </cell>
          <cell r="S4132" t="str">
            <v>NO DISPONIBLE</v>
          </cell>
          <cell r="T4132"/>
          <cell r="U4132">
            <v>12</v>
          </cell>
          <cell r="V4132"/>
          <cell r="W4132"/>
          <cell r="X4132"/>
          <cell r="Y4132" t="str">
            <v xml:space="preserve"> </v>
          </cell>
          <cell r="Z4132" t="str">
            <v xml:space="preserve">  </v>
          </cell>
          <cell r="AA4132"/>
          <cell r="AB4132"/>
          <cell r="AC4132"/>
          <cell r="AD4132"/>
          <cell r="AE4132" t="str">
            <v xml:space="preserve"> </v>
          </cell>
          <cell r="AF4132" t="str">
            <v xml:space="preserve"> </v>
          </cell>
          <cell r="AG4132"/>
          <cell r="AH4132"/>
          <cell r="AI4132"/>
          <cell r="AJ4132" t="str">
            <v xml:space="preserve"> </v>
          </cell>
          <cell r="AK4132" t="str">
            <v xml:space="preserve"> </v>
          </cell>
          <cell r="AL4132"/>
          <cell r="AM4132"/>
          <cell r="AN4132"/>
          <cell r="AO4132"/>
          <cell r="AP4132" t="str">
            <v xml:space="preserve"> </v>
          </cell>
          <cell r="AQ4132" t="str">
            <v xml:space="preserve"> </v>
          </cell>
          <cell r="AR4132"/>
          <cell r="AS4132"/>
          <cell r="AT4132"/>
          <cell r="AU4132"/>
        </row>
        <row r="4133">
          <cell r="B4133" t="str">
            <v>GPT-001</v>
          </cell>
          <cell r="C4133">
            <v>12406</v>
          </cell>
          <cell r="D4133" t="str">
            <v>NO DISPONIBLE</v>
          </cell>
          <cell r="E4133" t="str">
            <v>NO DISPONIBLE</v>
          </cell>
          <cell r="F4133" t="str">
            <v>BAJA</v>
          </cell>
          <cell r="G4133" t="str">
            <v>NO APLICA</v>
          </cell>
          <cell r="H4133" t="str">
            <v>TERMOHIGRÓMETRO</v>
          </cell>
          <cell r="I4133" t="str">
            <v>NO APLICA</v>
          </cell>
          <cell r="J4133" t="str">
            <v>FISHER SCIENTIFIC</v>
          </cell>
          <cell r="K4133" t="str">
            <v>21800-004</v>
          </cell>
          <cell r="L4133">
            <v>80373835</v>
          </cell>
          <cell r="M4133" t="str">
            <v>INSTRUMENTOS DE MEDICIÓN</v>
          </cell>
          <cell r="N4133" t="str">
            <v>DRSP</v>
          </cell>
          <cell r="O4133" t="str">
            <v>GPT - PATOLOGÍA</v>
          </cell>
          <cell r="P4133" t="str">
            <v>LABORATORIO MICROSCOPICO</v>
          </cell>
          <cell r="Q4133" t="str">
            <v>PROPIO</v>
          </cell>
          <cell r="R4133" t="str">
            <v>TEMPERATURA Y HUMEDAD</v>
          </cell>
          <cell r="S4133" t="str">
            <v>Temperatura:  -20°C a 60°C
Humedad: 25 a 90 %HR</v>
          </cell>
          <cell r="T4133"/>
          <cell r="U4133"/>
          <cell r="V4133"/>
          <cell r="W4133"/>
          <cell r="X4133"/>
          <cell r="Y4133" t="str">
            <v xml:space="preserve"> </v>
          </cell>
          <cell r="Z4133" t="str">
            <v xml:space="preserve">  </v>
          </cell>
          <cell r="AA4133"/>
          <cell r="AB4133"/>
          <cell r="AC4133"/>
          <cell r="AD4133"/>
          <cell r="AE4133" t="str">
            <v xml:space="preserve"> </v>
          </cell>
          <cell r="AF4133" t="str">
            <v xml:space="preserve"> </v>
          </cell>
          <cell r="AG4133"/>
          <cell r="AH4133"/>
          <cell r="AI4133">
            <v>44503</v>
          </cell>
          <cell r="AJ4133" t="str">
            <v xml:space="preserve"> </v>
          </cell>
          <cell r="AK4133" t="str">
            <v xml:space="preserve"> </v>
          </cell>
          <cell r="AL4133"/>
          <cell r="AM4133"/>
          <cell r="AN4133"/>
          <cell r="AO4133"/>
          <cell r="AP4133" t="str">
            <v xml:space="preserve"> </v>
          </cell>
          <cell r="AQ4133" t="str">
            <v xml:space="preserve"> </v>
          </cell>
          <cell r="AR4133"/>
          <cell r="AS4133"/>
          <cell r="AT4133"/>
          <cell r="AU4133"/>
        </row>
        <row r="4134">
          <cell r="B4134" t="str">
            <v>GPT-002</v>
          </cell>
          <cell r="C4134" t="str">
            <v>GPT-002</v>
          </cell>
          <cell r="D4134" t="str">
            <v>NO DISPONIBLE</v>
          </cell>
          <cell r="E4134" t="str">
            <v>NO DISPONIBLE</v>
          </cell>
          <cell r="F4134" t="str">
            <v>BAJA</v>
          </cell>
          <cell r="G4134" t="str">
            <v>NO APLICA</v>
          </cell>
          <cell r="H4134" t="str">
            <v>TERMOHIGRÓMETRO</v>
          </cell>
          <cell r="I4134" t="str">
            <v>NO APLICA</v>
          </cell>
          <cell r="J4134" t="str">
            <v>FISHER SCIENTIFIC</v>
          </cell>
          <cell r="K4134" t="str">
            <v>21800-004</v>
          </cell>
          <cell r="L4134">
            <v>80373830</v>
          </cell>
          <cell r="M4134" t="str">
            <v>INSTRUMENTOS DE MEDICIÓN</v>
          </cell>
          <cell r="N4134" t="str">
            <v>DRSP</v>
          </cell>
          <cell r="O4134" t="str">
            <v>GPT - PATOLOGÍA</v>
          </cell>
          <cell r="P4134" t="str">
            <v>LABORATORIO</v>
          </cell>
          <cell r="Q4134" t="str">
            <v>PROPIO</v>
          </cell>
          <cell r="R4134" t="str">
            <v>TEMPERATURA Y HUMEDAD</v>
          </cell>
          <cell r="S4134" t="str">
            <v>Temperatura:  -20°C a 60°C
Humedad: 25 a 90 %HR</v>
          </cell>
          <cell r="T4134" t="str">
            <v>2024-07-29 Se emite concepto técnico porque no cumple con especificaciones técnicas</v>
          </cell>
          <cell r="U4134"/>
          <cell r="V4134"/>
          <cell r="W4134"/>
          <cell r="X4134"/>
          <cell r="Y4134" t="str">
            <v xml:space="preserve"> </v>
          </cell>
          <cell r="Z4134" t="str">
            <v xml:space="preserve">  </v>
          </cell>
          <cell r="AA4134"/>
          <cell r="AB4134"/>
          <cell r="AC4134"/>
          <cell r="AD4134"/>
          <cell r="AE4134" t="str">
            <v xml:space="preserve"> </v>
          </cell>
          <cell r="AF4134" t="str">
            <v xml:space="preserve"> </v>
          </cell>
          <cell r="AG4134"/>
          <cell r="AH4134"/>
          <cell r="AI4134"/>
          <cell r="AJ4134" t="str">
            <v xml:space="preserve"> </v>
          </cell>
          <cell r="AK4134" t="str">
            <v xml:space="preserve"> </v>
          </cell>
          <cell r="AL4134"/>
          <cell r="AM4134"/>
          <cell r="AN4134"/>
          <cell r="AO4134"/>
          <cell r="AP4134" t="str">
            <v xml:space="preserve"> </v>
          </cell>
          <cell r="AQ4134" t="str">
            <v xml:space="preserve"> </v>
          </cell>
          <cell r="AR4134"/>
          <cell r="AS4134"/>
          <cell r="AT4134"/>
          <cell r="AU4134"/>
        </row>
        <row r="4135">
          <cell r="B4135" t="str">
            <v>GPT-003</v>
          </cell>
          <cell r="C4135" t="str">
            <v>GPT-003</v>
          </cell>
          <cell r="D4135" t="str">
            <v>NO DISPONIBLE</v>
          </cell>
          <cell r="E4135" t="str">
            <v>NO DISPONIBLE</v>
          </cell>
          <cell r="F4135" t="str">
            <v>BAJA</v>
          </cell>
          <cell r="G4135" t="str">
            <v>NO APLICA</v>
          </cell>
          <cell r="H4135" t="str">
            <v>TERMOHIGRÓMETRO</v>
          </cell>
          <cell r="I4135" t="str">
            <v>NO APLICA</v>
          </cell>
          <cell r="J4135" t="str">
            <v>FISHER SCIENTIFIC</v>
          </cell>
          <cell r="K4135" t="str">
            <v>21800-004</v>
          </cell>
          <cell r="L4135">
            <v>8037389</v>
          </cell>
          <cell r="M4135" t="str">
            <v>INSTRUMENTOS DE MEDICIÓN</v>
          </cell>
          <cell r="N4135" t="str">
            <v>DRSP</v>
          </cell>
          <cell r="O4135" t="str">
            <v>GPT - PATOLOGÍA</v>
          </cell>
          <cell r="P4135" t="str">
            <v>ARCHIVO</v>
          </cell>
          <cell r="Q4135" t="str">
            <v>PROPIO</v>
          </cell>
          <cell r="R4135" t="str">
            <v>TEMPERATURA Y HUMEDAD</v>
          </cell>
          <cell r="S4135" t="str">
            <v>Temperatura:  -20°C a 60°C
Humedad: 25 a 90 %HR</v>
          </cell>
          <cell r="T4135"/>
          <cell r="U4135"/>
          <cell r="V4135">
            <v>24</v>
          </cell>
          <cell r="W4135"/>
          <cell r="X4135"/>
          <cell r="Y4135" t="str">
            <v xml:space="preserve"> </v>
          </cell>
          <cell r="Z4135" t="str">
            <v xml:space="preserve">  </v>
          </cell>
          <cell r="AA4135"/>
          <cell r="AB4135"/>
          <cell r="AC4135"/>
          <cell r="AD4135"/>
          <cell r="AE4135" t="str">
            <v xml:space="preserve"> </v>
          </cell>
          <cell r="AF4135" t="str">
            <v xml:space="preserve"> </v>
          </cell>
          <cell r="AG4135"/>
          <cell r="AH4135"/>
          <cell r="AI4135">
            <v>44502</v>
          </cell>
          <cell r="AJ4135" t="str">
            <v xml:space="preserve"> </v>
          </cell>
          <cell r="AK4135" t="str">
            <v xml:space="preserve"> </v>
          </cell>
          <cell r="AL4135"/>
          <cell r="AM4135"/>
          <cell r="AN4135"/>
          <cell r="AO4135"/>
          <cell r="AP4135" t="str">
            <v xml:space="preserve"> </v>
          </cell>
          <cell r="AQ4135" t="str">
            <v xml:space="preserve"> </v>
          </cell>
          <cell r="AR4135"/>
          <cell r="AS4135"/>
          <cell r="AT4135"/>
          <cell r="AU4135"/>
        </row>
        <row r="4136">
          <cell r="B4136" t="str">
            <v>GPT-004</v>
          </cell>
          <cell r="C4136" t="str">
            <v>GPT-004</v>
          </cell>
          <cell r="D4136" t="str">
            <v>NO DISPONIBLE</v>
          </cell>
          <cell r="E4136" t="str">
            <v>NO DISPONIBLE</v>
          </cell>
          <cell r="F4136" t="str">
            <v>BAJA</v>
          </cell>
          <cell r="G4136" t="str">
            <v>NO APLICA</v>
          </cell>
          <cell r="H4136" t="str">
            <v>TERMOMETRO</v>
          </cell>
          <cell r="I4136" t="str">
            <v>NO APLICA</v>
          </cell>
          <cell r="J4136" t="str">
            <v>CONTROL COMPANY</v>
          </cell>
          <cell r="K4136" t="str">
            <v>21800-004</v>
          </cell>
          <cell r="L4136">
            <v>91128999</v>
          </cell>
          <cell r="M4136" t="str">
            <v>INSTRUMENTOS DE MEDICIÓN</v>
          </cell>
          <cell r="N4136" t="str">
            <v>DRSP</v>
          </cell>
          <cell r="O4136" t="str">
            <v>GPT - PATOLOGÍA</v>
          </cell>
          <cell r="P4136" t="str">
            <v>CA03A DE EXTRACCIÓN</v>
          </cell>
          <cell r="Q4136" t="str">
            <v>PROPIO</v>
          </cell>
          <cell r="R4136" t="str">
            <v xml:space="preserve">TEMPERATURA  </v>
          </cell>
          <cell r="S4136" t="str">
            <v xml:space="preserve">Temperatura:  -20°C a 60°C
</v>
          </cell>
          <cell r="T4136"/>
          <cell r="U4136"/>
          <cell r="V4136">
            <v>24</v>
          </cell>
          <cell r="W4136"/>
          <cell r="X4136"/>
          <cell r="Y4136" t="str">
            <v xml:space="preserve"> </v>
          </cell>
          <cell r="Z4136" t="str">
            <v xml:space="preserve">  </v>
          </cell>
          <cell r="AA4136"/>
          <cell r="AB4136"/>
          <cell r="AC4136"/>
          <cell r="AD4136"/>
          <cell r="AE4136" t="str">
            <v xml:space="preserve"> </v>
          </cell>
          <cell r="AF4136" t="str">
            <v xml:space="preserve"> </v>
          </cell>
          <cell r="AG4136"/>
          <cell r="AH4136"/>
          <cell r="AI4136">
            <v>44896</v>
          </cell>
          <cell r="AJ4136" t="str">
            <v xml:space="preserve"> </v>
          </cell>
          <cell r="AK4136" t="str">
            <v xml:space="preserve"> </v>
          </cell>
          <cell r="AL4136"/>
          <cell r="AM4136"/>
          <cell r="AN4136"/>
          <cell r="AO4136"/>
          <cell r="AP4136" t="str">
            <v xml:space="preserve"> </v>
          </cell>
          <cell r="AQ4136" t="str">
            <v xml:space="preserve"> </v>
          </cell>
          <cell r="AR4136"/>
          <cell r="AS4136"/>
          <cell r="AT4136"/>
          <cell r="AU4136"/>
        </row>
        <row r="4137">
          <cell r="B4137" t="str">
            <v>GPT-005</v>
          </cell>
          <cell r="C4137" t="str">
            <v>GPT-005</v>
          </cell>
          <cell r="D4137" t="str">
            <v>NO DISPONIBLE</v>
          </cell>
          <cell r="E4137" t="str">
            <v>NO DISPONIBLE</v>
          </cell>
          <cell r="F4137" t="str">
            <v>BAJA</v>
          </cell>
          <cell r="G4137" t="str">
            <v>NO APLICA</v>
          </cell>
          <cell r="H4137" t="str">
            <v xml:space="preserve">TERMOMETRO   </v>
          </cell>
          <cell r="I4137" t="str">
            <v>NO APLICA</v>
          </cell>
          <cell r="J4137" t="str">
            <v>FISHER SCIENTIFIC</v>
          </cell>
          <cell r="K4137" t="str">
            <v>21800-004</v>
          </cell>
          <cell r="L4137">
            <v>91259941</v>
          </cell>
          <cell r="M4137" t="str">
            <v>INSTRUMENTOS DE MEDICIÓN</v>
          </cell>
          <cell r="N4137" t="str">
            <v>DRSP</v>
          </cell>
          <cell r="O4137" t="str">
            <v>GPT - PATOLOGÍA</v>
          </cell>
          <cell r="P4137" t="str">
            <v>COORDINACIÓN</v>
          </cell>
          <cell r="Q4137" t="str">
            <v>PROPIO</v>
          </cell>
          <cell r="R4137" t="str">
            <v xml:space="preserve">TEMPERATURA </v>
          </cell>
          <cell r="S4137" t="str">
            <v xml:space="preserve">Temperatura:  -50°C a 70°C
</v>
          </cell>
          <cell r="T4137"/>
          <cell r="U4137"/>
          <cell r="V4137">
            <v>24</v>
          </cell>
          <cell r="W4137"/>
          <cell r="X4137"/>
          <cell r="Y4137" t="str">
            <v xml:space="preserve"> </v>
          </cell>
          <cell r="Z4137" t="str">
            <v xml:space="preserve">  </v>
          </cell>
          <cell r="AA4137"/>
          <cell r="AB4137"/>
          <cell r="AC4137"/>
          <cell r="AD4137"/>
          <cell r="AE4137" t="str">
            <v xml:space="preserve"> </v>
          </cell>
          <cell r="AF4137" t="str">
            <v xml:space="preserve"> </v>
          </cell>
          <cell r="AG4137"/>
          <cell r="AH4137"/>
          <cell r="AI4137">
            <v>44896</v>
          </cell>
          <cell r="AJ4137" t="str">
            <v xml:space="preserve"> </v>
          </cell>
          <cell r="AK4137" t="str">
            <v xml:space="preserve"> </v>
          </cell>
          <cell r="AL4137"/>
          <cell r="AM4137"/>
          <cell r="AN4137"/>
          <cell r="AO4137"/>
          <cell r="AP4137" t="str">
            <v xml:space="preserve"> </v>
          </cell>
          <cell r="AQ4137" t="str">
            <v xml:space="preserve"> </v>
          </cell>
          <cell r="AR4137"/>
          <cell r="AS4137"/>
          <cell r="AT4137"/>
          <cell r="AU4137"/>
        </row>
        <row r="4138">
          <cell r="B4138" t="str">
            <v>GPT-006</v>
          </cell>
          <cell r="C4138" t="str">
            <v>GPT-006</v>
          </cell>
          <cell r="D4138" t="str">
            <v>NO DISPONIBLE</v>
          </cell>
          <cell r="E4138" t="str">
            <v>NO DISPONIBLE</v>
          </cell>
          <cell r="F4138" t="str">
            <v>BAJA</v>
          </cell>
          <cell r="G4138" t="str">
            <v>NO APLICA</v>
          </cell>
          <cell r="H4138" t="str">
            <v xml:space="preserve">TERMOMETRO   </v>
          </cell>
          <cell r="I4138" t="str">
            <v>NO APLICA</v>
          </cell>
          <cell r="J4138" t="str">
            <v>FISHER SCIENTIFIC</v>
          </cell>
          <cell r="K4138" t="str">
            <v>21800-004</v>
          </cell>
          <cell r="L4138">
            <v>91260055</v>
          </cell>
          <cell r="M4138" t="str">
            <v>INSTRUMENTOS DE MEDICIÓN</v>
          </cell>
          <cell r="N4138" t="str">
            <v>DRSP</v>
          </cell>
          <cell r="O4138" t="str">
            <v>GPT - PATOLOGÍA</v>
          </cell>
          <cell r="P4138" t="str">
            <v>AREA ANALISIS MICROSCOPICO</v>
          </cell>
          <cell r="Q4138" t="str">
            <v>PROPIO</v>
          </cell>
          <cell r="R4138" t="str">
            <v xml:space="preserve">TEMPERATURA </v>
          </cell>
          <cell r="S4138" t="str">
            <v xml:space="preserve">Temperatura:  -50°C a 70°C
</v>
          </cell>
          <cell r="T4138"/>
          <cell r="U4138"/>
          <cell r="V4138">
            <v>24</v>
          </cell>
          <cell r="W4138"/>
          <cell r="X4138"/>
          <cell r="Y4138" t="str">
            <v xml:space="preserve"> </v>
          </cell>
          <cell r="Z4138" t="str">
            <v xml:space="preserve">  </v>
          </cell>
          <cell r="AA4138"/>
          <cell r="AB4138"/>
          <cell r="AC4138"/>
          <cell r="AD4138"/>
          <cell r="AE4138" t="str">
            <v xml:space="preserve"> </v>
          </cell>
          <cell r="AF4138" t="str">
            <v xml:space="preserve"> </v>
          </cell>
          <cell r="AG4138"/>
          <cell r="AH4138"/>
          <cell r="AI4138">
            <v>44896</v>
          </cell>
          <cell r="AJ4138" t="str">
            <v xml:space="preserve"> </v>
          </cell>
          <cell r="AK4138" t="str">
            <v xml:space="preserve"> </v>
          </cell>
          <cell r="AL4138"/>
          <cell r="AM4138"/>
          <cell r="AN4138"/>
          <cell r="AO4138"/>
          <cell r="AP4138" t="str">
            <v xml:space="preserve"> </v>
          </cell>
          <cell r="AQ4138" t="str">
            <v xml:space="preserve"> </v>
          </cell>
          <cell r="AR4138"/>
          <cell r="AS4138"/>
          <cell r="AT4138"/>
          <cell r="AU4138"/>
        </row>
        <row r="4139">
          <cell r="B4139" t="str">
            <v>GPT-007</v>
          </cell>
          <cell r="C4139" t="str">
            <v>GPT-007</v>
          </cell>
          <cell r="D4139" t="str">
            <v>NO DISPONIBLE</v>
          </cell>
          <cell r="E4139" t="str">
            <v>NO DISPONIBLE</v>
          </cell>
          <cell r="F4139" t="str">
            <v>BAJA</v>
          </cell>
          <cell r="G4139" t="str">
            <v>NO APLICA</v>
          </cell>
          <cell r="H4139" t="str">
            <v>TERMOHIGRÓMETRO</v>
          </cell>
          <cell r="I4139" t="str">
            <v>NO APLICA</v>
          </cell>
          <cell r="J4139" t="str">
            <v>VWR</v>
          </cell>
          <cell r="K4139" t="str">
            <v>61161-378</v>
          </cell>
          <cell r="L4139">
            <v>21150438</v>
          </cell>
          <cell r="M4139" t="str">
            <v>INSTRUMENTOS DE MEDICIÓN</v>
          </cell>
          <cell r="N4139" t="str">
            <v>DRSP</v>
          </cell>
          <cell r="O4139" t="str">
            <v>GPT - PATOLOGÍA</v>
          </cell>
          <cell r="P4139" t="str">
            <v>ÁREA COMUN LABORATORIO</v>
          </cell>
          <cell r="Q4139" t="str">
            <v>PROPIO</v>
          </cell>
          <cell r="R4139" t="str">
            <v>TEMPERATURA Y HUMEDAD</v>
          </cell>
          <cell r="S4139" t="str">
            <v>Temperatura:  -20°C a 60°C
Humedad: 20 a 95 %HR</v>
          </cell>
          <cell r="T4139"/>
          <cell r="U4139"/>
          <cell r="V4139">
            <v>24</v>
          </cell>
          <cell r="W4139"/>
          <cell r="X4139"/>
          <cell r="Y4139" t="str">
            <v xml:space="preserve"> </v>
          </cell>
          <cell r="Z4139" t="str">
            <v xml:space="preserve">  </v>
          </cell>
          <cell r="AA4139"/>
          <cell r="AB4139"/>
          <cell r="AC4139"/>
          <cell r="AD4139"/>
          <cell r="AE4139" t="str">
            <v xml:space="preserve"> </v>
          </cell>
          <cell r="AF4139" t="str">
            <v xml:space="preserve"> </v>
          </cell>
          <cell r="AG4139"/>
          <cell r="AH4139"/>
          <cell r="AI4139">
            <v>44896</v>
          </cell>
          <cell r="AJ4139" t="str">
            <v xml:space="preserve"> </v>
          </cell>
          <cell r="AK4139" t="str">
            <v xml:space="preserve"> </v>
          </cell>
          <cell r="AL4139"/>
          <cell r="AM4139"/>
          <cell r="AN4139"/>
          <cell r="AO4139"/>
          <cell r="AP4139" t="str">
            <v xml:space="preserve"> </v>
          </cell>
          <cell r="AQ4139" t="str">
            <v xml:space="preserve"> </v>
          </cell>
          <cell r="AR4139"/>
          <cell r="AS4139"/>
          <cell r="AT4139"/>
          <cell r="AU4139"/>
        </row>
        <row r="4140">
          <cell r="B4140" t="str">
            <v>GPT-008</v>
          </cell>
          <cell r="C4140" t="str">
            <v>GPT-008</v>
          </cell>
          <cell r="D4140">
            <v>42733</v>
          </cell>
          <cell r="E4140">
            <v>43098</v>
          </cell>
          <cell r="F4140" t="str">
            <v>ACTIVO</v>
          </cell>
          <cell r="G4140" t="str">
            <v>NO APLICA</v>
          </cell>
          <cell r="H4140" t="str">
            <v>THERMOMIXER</v>
          </cell>
          <cell r="I4140" t="str">
            <v>NO APLICA</v>
          </cell>
          <cell r="J4140" t="str">
            <v>EPPENDORF</v>
          </cell>
          <cell r="K4140" t="str">
            <v>F1.5</v>
          </cell>
          <cell r="L4140" t="str">
            <v>5384FN703550</v>
          </cell>
          <cell r="M4140" t="str">
            <v>TERMOCICLADORES</v>
          </cell>
          <cell r="N4140" t="str">
            <v>DRSP</v>
          </cell>
          <cell r="O4140" t="str">
            <v>GPT - PATOLOGÍA</v>
          </cell>
          <cell r="P4140" t="str">
            <v>LABORATORIO</v>
          </cell>
          <cell r="Q4140" t="str">
            <v>PROPIO</v>
          </cell>
          <cell r="R4140" t="str">
            <v>TEMPERATURA</v>
          </cell>
          <cell r="S4140" t="str">
            <v>Rango de temperatura (1°C a 100°C) // precision de la tempertura ( 20°C a 45° C) // Mezcla (300 rpm a 1500 rpm)</v>
          </cell>
          <cell r="T4140" t="str">
            <v>2023-04 (APR): EQUIPO EN CALIDAD DE PRESTAMO EN MORFOLOGÍA CELULAR.</v>
          </cell>
          <cell r="U4140">
            <v>12</v>
          </cell>
          <cell r="V4140"/>
          <cell r="W4140"/>
          <cell r="X4140"/>
          <cell r="Y4140" t="str">
            <v xml:space="preserve"> </v>
          </cell>
          <cell r="Z4140" t="str">
            <v xml:space="preserve">  </v>
          </cell>
          <cell r="AA4140"/>
          <cell r="AB4140"/>
          <cell r="AC4140"/>
          <cell r="AD4140"/>
          <cell r="AE4140" t="str">
            <v xml:space="preserve"> </v>
          </cell>
          <cell r="AF4140" t="str">
            <v xml:space="preserve"> </v>
          </cell>
          <cell r="AG4140"/>
          <cell r="AH4140"/>
          <cell r="AI4140"/>
          <cell r="AJ4140" t="str">
            <v xml:space="preserve"> </v>
          </cell>
          <cell r="AK4140" t="str">
            <v xml:space="preserve"> </v>
          </cell>
          <cell r="AL4140"/>
          <cell r="AM4140"/>
          <cell r="AN4140"/>
          <cell r="AO4140"/>
          <cell r="AP4140" t="str">
            <v xml:space="preserve"> </v>
          </cell>
          <cell r="AQ4140" t="str">
            <v xml:space="preserve"> </v>
          </cell>
          <cell r="AR4140"/>
          <cell r="AS4140"/>
          <cell r="AT4140"/>
          <cell r="AU4140"/>
        </row>
        <row r="4141">
          <cell r="B4141" t="str">
            <v>GQT-009</v>
          </cell>
          <cell r="C4141" t="str">
            <v>GQT-009</v>
          </cell>
          <cell r="D4141" t="str">
            <v>NO DISPONIBLE</v>
          </cell>
          <cell r="E4141" t="str">
            <v>NO DISPONIBLE</v>
          </cell>
          <cell r="F4141" t="str">
            <v>INACTIVO</v>
          </cell>
          <cell r="G4141" t="str">
            <v>NO APLICA</v>
          </cell>
          <cell r="H4141" t="str">
            <v xml:space="preserve">MICROPIPETA MONOCANAL </v>
          </cell>
          <cell r="I4141" t="str">
            <v>NO APLICA</v>
          </cell>
          <cell r="J4141" t="str">
            <v>BRAND</v>
          </cell>
          <cell r="K4141" t="str">
            <v>TRANSFERPETTE</v>
          </cell>
          <cell r="L4141" t="str">
            <v>06T5950</v>
          </cell>
          <cell r="M4141" t="str">
            <v>VOLUMÉTRICOS</v>
          </cell>
          <cell r="N4141" t="str">
            <v>DRSP</v>
          </cell>
          <cell r="O4141" t="str">
            <v>GQT - QUÍMICA Y TOXICOLOGÍA</v>
          </cell>
          <cell r="P4141" t="str">
            <v>LABORATORIO</v>
          </cell>
          <cell r="Q4141" t="str">
            <v>PROPIO</v>
          </cell>
          <cell r="R4141" t="str">
            <v>VOLUMEN</v>
          </cell>
          <cell r="S4141" t="str">
            <v>Volumen fijo: 100 ul</v>
          </cell>
          <cell r="T4141" t="str">
            <v>Equipo sin programación de OCM's por inactividad</v>
          </cell>
          <cell r="U4141"/>
          <cell r="V4141"/>
          <cell r="W4141"/>
          <cell r="X4141"/>
          <cell r="Y4141" t="str">
            <v xml:space="preserve"> </v>
          </cell>
          <cell r="Z4141" t="str">
            <v xml:space="preserve">  </v>
          </cell>
          <cell r="AA4141"/>
          <cell r="AB4141"/>
          <cell r="AC4141"/>
          <cell r="AD4141"/>
          <cell r="AE4141" t="str">
            <v xml:space="preserve"> </v>
          </cell>
          <cell r="AF4141" t="str">
            <v xml:space="preserve"> </v>
          </cell>
          <cell r="AG4141"/>
          <cell r="AH4141"/>
          <cell r="AI4141"/>
          <cell r="AJ4141" t="str">
            <v xml:space="preserve"> </v>
          </cell>
          <cell r="AK4141" t="str">
            <v xml:space="preserve"> </v>
          </cell>
          <cell r="AL4141"/>
          <cell r="AM4141"/>
          <cell r="AN4141"/>
          <cell r="AO4141"/>
          <cell r="AP4141" t="str">
            <v xml:space="preserve"> </v>
          </cell>
          <cell r="AQ4141" t="str">
            <v xml:space="preserve"> </v>
          </cell>
          <cell r="AR4141"/>
          <cell r="AS4141"/>
          <cell r="AT4141"/>
          <cell r="AU4141"/>
        </row>
        <row r="4142">
          <cell r="B4142" t="str">
            <v>GQT-027</v>
          </cell>
          <cell r="C4142" t="str">
            <v>GQT-027</v>
          </cell>
          <cell r="D4142">
            <v>43801</v>
          </cell>
          <cell r="E4142" t="str">
            <v>NO DISPONIBLE</v>
          </cell>
          <cell r="F4142" t="str">
            <v>BAJA</v>
          </cell>
          <cell r="G4142" t="str">
            <v>NO APLICA</v>
          </cell>
          <cell r="H4142" t="str">
            <v>PIPETA MONOCANAL</v>
          </cell>
          <cell r="I4142" t="str">
            <v>NO APLICA</v>
          </cell>
          <cell r="J4142" t="str">
            <v>VWR</v>
          </cell>
          <cell r="K4142" t="str">
            <v>ERGONOMIC HIGH-PERFORMANCE</v>
          </cell>
          <cell r="L4142" t="str">
            <v>642751572</v>
          </cell>
          <cell r="M4142" t="str">
            <v>VOLUMÉTRICOS</v>
          </cell>
          <cell r="N4142" t="str">
            <v>DRSP</v>
          </cell>
          <cell r="O4142" t="str">
            <v>GQT - QUÍMICA Y TOXICOLOGÍA</v>
          </cell>
          <cell r="P4142" t="str">
            <v>LABORATORIO  FISICOQUIMICO</v>
          </cell>
          <cell r="Q4142" t="str">
            <v>DONACIÓN</v>
          </cell>
          <cell r="R4142" t="str">
            <v>VOLUMEN</v>
          </cell>
          <cell r="S4142" t="str">
            <v>Rango de MEDICIÓN 20 ul a 200 ul</v>
          </cell>
          <cell r="T4142"/>
          <cell r="U4142"/>
          <cell r="V4142"/>
          <cell r="W4142"/>
          <cell r="X4142"/>
          <cell r="Y4142" t="str">
            <v xml:space="preserve"> </v>
          </cell>
          <cell r="Z4142" t="str">
            <v xml:space="preserve">  </v>
          </cell>
          <cell r="AA4142"/>
          <cell r="AB4142"/>
          <cell r="AC4142"/>
          <cell r="AD4142"/>
          <cell r="AE4142" t="str">
            <v xml:space="preserve"> </v>
          </cell>
          <cell r="AF4142" t="str">
            <v xml:space="preserve"> </v>
          </cell>
          <cell r="AG4142"/>
          <cell r="AH4142"/>
          <cell r="AI4142"/>
          <cell r="AJ4142" t="str">
            <v xml:space="preserve"> </v>
          </cell>
          <cell r="AK4142" t="str">
            <v xml:space="preserve"> </v>
          </cell>
          <cell r="AL4142"/>
          <cell r="AM4142"/>
          <cell r="AN4142"/>
          <cell r="AO4142"/>
          <cell r="AP4142" t="str">
            <v xml:space="preserve"> </v>
          </cell>
          <cell r="AQ4142" t="str">
            <v xml:space="preserve"> </v>
          </cell>
          <cell r="AR4142"/>
          <cell r="AS4142"/>
          <cell r="AT4142"/>
          <cell r="AU4142"/>
        </row>
        <row r="4143">
          <cell r="B4143" t="str">
            <v>GQT-028</v>
          </cell>
          <cell r="C4143" t="str">
            <v>GQT-028</v>
          </cell>
          <cell r="D4143">
            <v>43801</v>
          </cell>
          <cell r="E4143" t="str">
            <v>NO DISPONIBLE</v>
          </cell>
          <cell r="F4143" t="str">
            <v>BAJA</v>
          </cell>
          <cell r="G4143" t="str">
            <v>NO APLICA</v>
          </cell>
          <cell r="H4143" t="str">
            <v>PIPETA MONOCANAL</v>
          </cell>
          <cell r="I4143" t="str">
            <v>NO APLICA</v>
          </cell>
          <cell r="J4143" t="str">
            <v>VWR</v>
          </cell>
          <cell r="K4143" t="str">
            <v>ERGONOMIC HIGH-PERFORMANCE</v>
          </cell>
          <cell r="L4143" t="str">
            <v>642731515</v>
          </cell>
          <cell r="M4143" t="str">
            <v>VOLUMÉTRICOS</v>
          </cell>
          <cell r="N4143" t="str">
            <v>DRSP</v>
          </cell>
          <cell r="O4143" t="str">
            <v>GQT - QUÍMICA Y TOXICOLOGÍA</v>
          </cell>
          <cell r="P4143" t="str">
            <v>LABORATROIO FISICOQUIMICO</v>
          </cell>
          <cell r="Q4143" t="str">
            <v>DONACIÓN</v>
          </cell>
          <cell r="R4143" t="str">
            <v>VOLUMEN</v>
          </cell>
          <cell r="S4143" t="str">
            <v>Rango de MEDICIÓN 2 ul a 20 ul</v>
          </cell>
          <cell r="T4143"/>
          <cell r="U4143"/>
          <cell r="V4143"/>
          <cell r="W4143"/>
          <cell r="X4143"/>
          <cell r="Y4143" t="str">
            <v xml:space="preserve"> </v>
          </cell>
          <cell r="Z4143" t="str">
            <v xml:space="preserve">  </v>
          </cell>
          <cell r="AA4143"/>
          <cell r="AB4143"/>
          <cell r="AC4143"/>
          <cell r="AD4143"/>
          <cell r="AE4143" t="str">
            <v xml:space="preserve"> </v>
          </cell>
          <cell r="AF4143" t="str">
            <v xml:space="preserve"> </v>
          </cell>
          <cell r="AG4143"/>
          <cell r="AH4143"/>
          <cell r="AI4143"/>
          <cell r="AJ4143" t="str">
            <v xml:space="preserve"> </v>
          </cell>
          <cell r="AK4143" t="str">
            <v xml:space="preserve"> </v>
          </cell>
          <cell r="AL4143"/>
          <cell r="AM4143"/>
          <cell r="AN4143"/>
          <cell r="AO4143"/>
          <cell r="AP4143" t="str">
            <v xml:space="preserve"> </v>
          </cell>
          <cell r="AQ4143" t="str">
            <v xml:space="preserve"> </v>
          </cell>
          <cell r="AR4143"/>
          <cell r="AS4143"/>
          <cell r="AT4143"/>
          <cell r="AU4143"/>
        </row>
        <row r="4144">
          <cell r="B4144" t="str">
            <v>GQT-036</v>
          </cell>
          <cell r="C4144" t="str">
            <v>GQT-036</v>
          </cell>
          <cell r="D4144" t="str">
            <v>NO DISPONIBLE</v>
          </cell>
          <cell r="E4144" t="str">
            <v>NO DISPONIBLE</v>
          </cell>
          <cell r="F4144" t="str">
            <v>ACTIVO</v>
          </cell>
          <cell r="G4144" t="str">
            <v>NO APLICA</v>
          </cell>
          <cell r="H4144" t="str">
            <v xml:space="preserve">RED DE GASES </v>
          </cell>
          <cell r="I4144" t="str">
            <v xml:space="preserve">NO APLICA </v>
          </cell>
          <cell r="J4144" t="str">
            <v>WIKA</v>
          </cell>
          <cell r="K4144" t="str">
            <v>11.11.68</v>
          </cell>
          <cell r="L4144" t="str">
            <v xml:space="preserve">NO DISPONIBLE </v>
          </cell>
          <cell r="M4144" t="str">
            <v>SISTEMA DE AIRE COMPRIMIDO</v>
          </cell>
          <cell r="N4144" t="str">
            <v>DRSP</v>
          </cell>
          <cell r="O4144" t="str">
            <v>GQT - QUÍMICA Y TOXICOLOGÍA</v>
          </cell>
          <cell r="P4144" t="str">
            <v>NO DISPONIBLE</v>
          </cell>
          <cell r="Q4144" t="str">
            <v>PROPIO</v>
          </cell>
          <cell r="R4144" t="str">
            <v xml:space="preserve">NO APLICA </v>
          </cell>
          <cell r="S4144" t="str">
            <v xml:space="preserve">NO APLICA </v>
          </cell>
          <cell r="T4144"/>
          <cell r="U4144"/>
          <cell r="V4144"/>
          <cell r="W4144"/>
          <cell r="X4144"/>
          <cell r="Y4144" t="str">
            <v xml:space="preserve"> </v>
          </cell>
          <cell r="Z4144" t="str">
            <v xml:space="preserve">  </v>
          </cell>
          <cell r="AA4144"/>
          <cell r="AB4144"/>
          <cell r="AC4144"/>
          <cell r="AD4144"/>
          <cell r="AE4144" t="str">
            <v xml:space="preserve"> </v>
          </cell>
          <cell r="AF4144" t="str">
            <v xml:space="preserve"> </v>
          </cell>
          <cell r="AG4144"/>
          <cell r="AH4144"/>
          <cell r="AI4144"/>
          <cell r="AJ4144" t="str">
            <v xml:space="preserve"> </v>
          </cell>
          <cell r="AK4144" t="str">
            <v xml:space="preserve"> </v>
          </cell>
          <cell r="AL4144"/>
          <cell r="AM4144"/>
          <cell r="AN4144"/>
          <cell r="AO4144"/>
          <cell r="AP4144" t="str">
            <v xml:space="preserve"> </v>
          </cell>
          <cell r="AQ4144" t="str">
            <v xml:space="preserve"> </v>
          </cell>
          <cell r="AR4144"/>
          <cell r="AS4144"/>
          <cell r="AT4144"/>
          <cell r="AU4144"/>
        </row>
        <row r="4145">
          <cell r="B4145" t="str">
            <v>GSA-250</v>
          </cell>
          <cell r="C4145" t="str">
            <v>GSA-250</v>
          </cell>
          <cell r="D4145" t="str">
            <v>NO DISPONIBLE</v>
          </cell>
          <cell r="E4145" t="str">
            <v>NO DISPONIBLE</v>
          </cell>
          <cell r="F4145" t="str">
            <v>INACTIVO</v>
          </cell>
          <cell r="G4145" t="str">
            <v>NO APLICA</v>
          </cell>
          <cell r="H4145" t="str">
            <v>JUEGO DE MASAS</v>
          </cell>
          <cell r="I4145" t="str">
            <v>NO APLICA</v>
          </cell>
          <cell r="J4145" t="str">
            <v>SARTORIUS</v>
          </cell>
          <cell r="K4145" t="str">
            <v>LÁMINA Y CILÍNDRICA</v>
          </cell>
          <cell r="L4145" t="str">
            <v>NO DISPONIBLE</v>
          </cell>
          <cell r="M4145" t="str">
            <v>EQUIPOS PATRÓN</v>
          </cell>
          <cell r="N4145" t="str">
            <v>DRSP</v>
          </cell>
          <cell r="O4145" t="str">
            <v>GQT - QUÍMICA Y TOXICOLOGÍA</v>
          </cell>
          <cell r="P4145" t="str">
            <v>ÁREA DE BALANZAS</v>
          </cell>
          <cell r="Q4145" t="str">
            <v>PROPIO</v>
          </cell>
          <cell r="R4145" t="str">
            <v>MASA</v>
          </cell>
          <cell r="S4145" t="str">
            <v>Clase E2: 1 de 1 mg; 2 de 2 mg; 2 de 10 mg; 1 de 20 mg; 1 de 50 mg; 2 de 100 mg; 1 de 200 mg; 1 de 1g; 2 de 2g; 1 de 5g; 2 de 10 g; 1 de 20g; 1 de 50 g; 1 de 100g.</v>
          </cell>
          <cell r="T4145"/>
          <cell r="U4145"/>
          <cell r="V4145"/>
          <cell r="W4145"/>
          <cell r="X4145"/>
          <cell r="Y4145" t="str">
            <v xml:space="preserve"> </v>
          </cell>
          <cell r="Z4145" t="str">
            <v xml:space="preserve">  </v>
          </cell>
          <cell r="AA4145"/>
          <cell r="AB4145"/>
          <cell r="AC4145"/>
          <cell r="AD4145"/>
          <cell r="AE4145" t="str">
            <v xml:space="preserve"> </v>
          </cell>
          <cell r="AF4145" t="str">
            <v xml:space="preserve"> </v>
          </cell>
          <cell r="AG4145"/>
          <cell r="AH4145"/>
          <cell r="AI4145"/>
          <cell r="AJ4145" t="str">
            <v xml:space="preserve"> </v>
          </cell>
          <cell r="AK4145" t="str">
            <v xml:space="preserve"> </v>
          </cell>
          <cell r="AL4145"/>
          <cell r="AM4145"/>
          <cell r="AN4145"/>
          <cell r="AO4145"/>
          <cell r="AP4145" t="str">
            <v xml:space="preserve"> </v>
          </cell>
          <cell r="AQ4145" t="str">
            <v xml:space="preserve"> </v>
          </cell>
          <cell r="AR4145"/>
          <cell r="AS4145"/>
          <cell r="AT4145"/>
          <cell r="AU4145"/>
        </row>
        <row r="4146">
          <cell r="B4146" t="str">
            <v>GSA-385</v>
          </cell>
          <cell r="C4146" t="str">
            <v>GSA-385</v>
          </cell>
          <cell r="D4146">
            <v>40562</v>
          </cell>
          <cell r="E4146">
            <v>40927</v>
          </cell>
          <cell r="F4146" t="str">
            <v>ACTIVO</v>
          </cell>
          <cell r="G4146" t="str">
            <v>NO APLICA</v>
          </cell>
          <cell r="H4146" t="str">
            <v>PESA INDIVIDUAL</v>
          </cell>
          <cell r="I4146" t="str">
            <v>NO APLICA</v>
          </cell>
          <cell r="J4146" t="str">
            <v>TROEMNER</v>
          </cell>
          <cell r="K4146" t="str">
            <v>CILINDRICA</v>
          </cell>
          <cell r="L4146">
            <v>1000031090</v>
          </cell>
          <cell r="M4146" t="str">
            <v>EQUIPOS PATRÓN</v>
          </cell>
          <cell r="N4146" t="str">
            <v>DRSP</v>
          </cell>
          <cell r="O4146" t="str">
            <v>GQT - QUÍMICA Y TOXICOLOGÍA</v>
          </cell>
          <cell r="P4146" t="str">
            <v>ESPECTROFOTOMETRIA</v>
          </cell>
          <cell r="Q4146" t="str">
            <v>PROPIO</v>
          </cell>
          <cell r="R4146" t="str">
            <v>MASA</v>
          </cell>
          <cell r="S4146" t="str">
            <v>Carga 200g</v>
          </cell>
          <cell r="T4146"/>
          <cell r="U4146"/>
          <cell r="V4146"/>
          <cell r="W4146"/>
          <cell r="X4146"/>
          <cell r="Y4146" t="str">
            <v xml:space="preserve"> </v>
          </cell>
          <cell r="Z4146" t="str">
            <v xml:space="preserve">  </v>
          </cell>
          <cell r="AA4146"/>
          <cell r="AB4146"/>
          <cell r="AC4146"/>
          <cell r="AD4146"/>
          <cell r="AE4146" t="str">
            <v xml:space="preserve"> </v>
          </cell>
          <cell r="AF4146" t="str">
            <v xml:space="preserve"> </v>
          </cell>
          <cell r="AG4146"/>
          <cell r="AH4146"/>
          <cell r="AI4146"/>
          <cell r="AJ4146" t="str">
            <v xml:space="preserve"> </v>
          </cell>
          <cell r="AK4146" t="str">
            <v xml:space="preserve"> </v>
          </cell>
          <cell r="AL4146"/>
          <cell r="AM4146"/>
          <cell r="AN4146"/>
          <cell r="AO4146"/>
          <cell r="AP4146" t="str">
            <v xml:space="preserve"> </v>
          </cell>
          <cell r="AQ4146" t="str">
            <v xml:space="preserve"> </v>
          </cell>
          <cell r="AR4146"/>
          <cell r="AS4146"/>
          <cell r="AT4146"/>
          <cell r="AU4146"/>
        </row>
        <row r="4147">
          <cell r="B4147" t="str">
            <v>GSA-386</v>
          </cell>
          <cell r="C4147" t="str">
            <v>GSA-386</v>
          </cell>
          <cell r="D4147">
            <v>40562</v>
          </cell>
          <cell r="E4147">
            <v>40927</v>
          </cell>
          <cell r="F4147" t="str">
            <v>INACTIVO</v>
          </cell>
          <cell r="G4147" t="str">
            <v>NO APLICA</v>
          </cell>
          <cell r="H4147" t="str">
            <v>PESA INDIVIDUAL</v>
          </cell>
          <cell r="I4147" t="str">
            <v>NO APLICA</v>
          </cell>
          <cell r="J4147" t="str">
            <v>TROEMNER</v>
          </cell>
          <cell r="K4147" t="str">
            <v>CILINDRICA</v>
          </cell>
          <cell r="L4147">
            <v>1000031091</v>
          </cell>
          <cell r="M4147" t="str">
            <v>EQUIPOS PATRÓN</v>
          </cell>
          <cell r="N4147" t="str">
            <v>DRSP</v>
          </cell>
          <cell r="O4147" t="str">
            <v>GQT - QUÍMICA Y TOXICOLOGÍA</v>
          </cell>
          <cell r="P4147" t="str">
            <v>ESPECTROFOTOMETRIA</v>
          </cell>
          <cell r="Q4147" t="str">
            <v>PROPIO</v>
          </cell>
          <cell r="R4147" t="str">
            <v>MASA</v>
          </cell>
          <cell r="S4147" t="str">
            <v>Carga 2 Kg</v>
          </cell>
          <cell r="T4147"/>
          <cell r="U4147"/>
          <cell r="V4147"/>
          <cell r="W4147"/>
          <cell r="X4147"/>
          <cell r="Y4147" t="str">
            <v xml:space="preserve"> </v>
          </cell>
          <cell r="Z4147" t="str">
            <v xml:space="preserve">  </v>
          </cell>
          <cell r="AA4147"/>
          <cell r="AB4147"/>
          <cell r="AC4147"/>
          <cell r="AD4147"/>
          <cell r="AE4147" t="str">
            <v xml:space="preserve"> </v>
          </cell>
          <cell r="AF4147" t="str">
            <v xml:space="preserve"> </v>
          </cell>
          <cell r="AG4147"/>
          <cell r="AH4147"/>
          <cell r="AI4147"/>
          <cell r="AJ4147" t="str">
            <v xml:space="preserve"> </v>
          </cell>
          <cell r="AK4147" t="str">
            <v xml:space="preserve"> </v>
          </cell>
          <cell r="AL4147"/>
          <cell r="AM4147"/>
          <cell r="AN4147"/>
          <cell r="AO4147"/>
          <cell r="AP4147" t="str">
            <v xml:space="preserve"> </v>
          </cell>
          <cell r="AQ4147" t="str">
            <v xml:space="preserve"> </v>
          </cell>
          <cell r="AR4147"/>
          <cell r="AS4147"/>
          <cell r="AT4147"/>
          <cell r="AU4147"/>
        </row>
        <row r="4148">
          <cell r="B4148" t="str">
            <v>GSA-387</v>
          </cell>
          <cell r="C4148" t="str">
            <v>GSA-387</v>
          </cell>
          <cell r="D4148">
            <v>40513</v>
          </cell>
          <cell r="E4148">
            <v>40878</v>
          </cell>
          <cell r="F4148" t="str">
            <v>INACTIVO</v>
          </cell>
          <cell r="G4148" t="str">
            <v>NO APLICA</v>
          </cell>
          <cell r="H4148" t="str">
            <v>PESA</v>
          </cell>
          <cell r="I4148" t="str">
            <v>NO APLICA</v>
          </cell>
          <cell r="J4148" t="str">
            <v>TROEMNER</v>
          </cell>
          <cell r="K4148" t="str">
            <v>NO DISPONIBLE</v>
          </cell>
          <cell r="L4148">
            <v>71087</v>
          </cell>
          <cell r="M4148" t="str">
            <v>EQUIPOS PATRÓN</v>
          </cell>
          <cell r="N4148" t="str">
            <v>DRSP</v>
          </cell>
          <cell r="O4148" t="str">
            <v>GQT - QUÍMICA Y TOXICOLOGÍA</v>
          </cell>
          <cell r="P4148" t="str">
            <v>NO DISPONIBLE</v>
          </cell>
          <cell r="Q4148" t="str">
            <v>PROPIO</v>
          </cell>
          <cell r="R4148" t="str">
            <v>MASA</v>
          </cell>
          <cell r="S4148" t="str">
            <v>Clase E2
Carga 2 mg</v>
          </cell>
          <cell r="T4148"/>
          <cell r="U4148"/>
          <cell r="V4148"/>
          <cell r="W4148"/>
          <cell r="X4148"/>
          <cell r="Y4148" t="str">
            <v xml:space="preserve"> </v>
          </cell>
          <cell r="Z4148" t="str">
            <v xml:space="preserve">  </v>
          </cell>
          <cell r="AA4148"/>
          <cell r="AB4148"/>
          <cell r="AC4148"/>
          <cell r="AD4148"/>
          <cell r="AE4148" t="str">
            <v xml:space="preserve"> </v>
          </cell>
          <cell r="AF4148" t="str">
            <v xml:space="preserve"> </v>
          </cell>
          <cell r="AG4148"/>
          <cell r="AH4148"/>
          <cell r="AI4148"/>
          <cell r="AJ4148" t="str">
            <v xml:space="preserve"> </v>
          </cell>
          <cell r="AK4148" t="str">
            <v xml:space="preserve"> </v>
          </cell>
          <cell r="AL4148"/>
          <cell r="AM4148"/>
          <cell r="AN4148"/>
          <cell r="AO4148"/>
          <cell r="AP4148" t="str">
            <v xml:space="preserve"> </v>
          </cell>
          <cell r="AQ4148" t="str">
            <v xml:space="preserve"> </v>
          </cell>
          <cell r="AR4148"/>
          <cell r="AS4148"/>
          <cell r="AT4148"/>
          <cell r="AU4148"/>
        </row>
        <row r="4149">
          <cell r="B4149" t="str">
            <v>GSA-388</v>
          </cell>
          <cell r="C4149" t="str">
            <v>GSA-388</v>
          </cell>
          <cell r="D4149">
            <v>40513</v>
          </cell>
          <cell r="E4149">
            <v>40878</v>
          </cell>
          <cell r="F4149" t="str">
            <v>INACTIVO</v>
          </cell>
          <cell r="G4149" t="str">
            <v>NO APLICA</v>
          </cell>
          <cell r="H4149" t="str">
            <v>PESA</v>
          </cell>
          <cell r="I4149" t="str">
            <v>NO APLICA</v>
          </cell>
          <cell r="J4149" t="str">
            <v>NO DISPONIBLE</v>
          </cell>
          <cell r="K4149" t="str">
            <v>NO DISPONIBLE</v>
          </cell>
          <cell r="L4149">
            <v>71089</v>
          </cell>
          <cell r="M4149" t="str">
            <v>EQUIPOS PATRÓN</v>
          </cell>
          <cell r="N4149" t="str">
            <v>DRSP</v>
          </cell>
          <cell r="O4149" t="str">
            <v>GQT - QUÍMICA Y TOXICOLOGÍA</v>
          </cell>
          <cell r="P4149" t="str">
            <v>NO DISPONIBLE</v>
          </cell>
          <cell r="Q4149" t="str">
            <v>PROPIO</v>
          </cell>
          <cell r="R4149" t="str">
            <v>MASA</v>
          </cell>
          <cell r="S4149" t="str">
            <v>Clase E2
Carga 5 mg</v>
          </cell>
          <cell r="T4149"/>
          <cell r="U4149"/>
          <cell r="V4149"/>
          <cell r="W4149"/>
          <cell r="X4149"/>
          <cell r="Y4149" t="str">
            <v xml:space="preserve"> </v>
          </cell>
          <cell r="Z4149" t="str">
            <v xml:space="preserve">  </v>
          </cell>
          <cell r="AA4149"/>
          <cell r="AB4149"/>
          <cell r="AC4149"/>
          <cell r="AD4149"/>
          <cell r="AE4149" t="str">
            <v xml:space="preserve"> </v>
          </cell>
          <cell r="AF4149" t="str">
            <v xml:space="preserve"> </v>
          </cell>
          <cell r="AG4149"/>
          <cell r="AH4149"/>
          <cell r="AI4149"/>
          <cell r="AJ4149" t="str">
            <v xml:space="preserve"> </v>
          </cell>
          <cell r="AK4149" t="str">
            <v xml:space="preserve"> </v>
          </cell>
          <cell r="AL4149"/>
          <cell r="AM4149"/>
          <cell r="AN4149"/>
          <cell r="AO4149"/>
          <cell r="AP4149" t="str">
            <v xml:space="preserve"> </v>
          </cell>
          <cell r="AQ4149" t="str">
            <v xml:space="preserve"> </v>
          </cell>
          <cell r="AR4149"/>
          <cell r="AS4149"/>
          <cell r="AT4149"/>
          <cell r="AU4149"/>
        </row>
        <row r="4150">
          <cell r="B4150" t="str">
            <v>GVI-001</v>
          </cell>
          <cell r="C4150" t="str">
            <v>GVI-001</v>
          </cell>
          <cell r="D4150" t="str">
            <v>NO DISPONIBLE</v>
          </cell>
          <cell r="E4150" t="str">
            <v>NO DISPONIBLE</v>
          </cell>
          <cell r="F4150" t="str">
            <v>INACTIVO</v>
          </cell>
          <cell r="G4150" t="str">
            <v>NO APLICA</v>
          </cell>
          <cell r="H4150" t="str">
            <v>TERMÓMETRO</v>
          </cell>
          <cell r="I4150" t="str">
            <v>NO APLICA</v>
          </cell>
          <cell r="J4150" t="str">
            <v>COLE-PARMER</v>
          </cell>
          <cell r="K4150" t="str">
            <v>EW-94460-77</v>
          </cell>
          <cell r="L4150">
            <v>80639228</v>
          </cell>
          <cell r="M4150" t="str">
            <v>INSTRUMENTOS DE MEDICIÓN</v>
          </cell>
          <cell r="N4150" t="str">
            <v>DRSP</v>
          </cell>
          <cell r="O4150" t="str">
            <v>GVI - VIROLOGÍA</v>
          </cell>
          <cell r="P4150" t="str">
            <v>LABORATORIO RABIA</v>
          </cell>
          <cell r="Q4150" t="str">
            <v>PROPIO</v>
          </cell>
          <cell r="R4150" t="str">
            <v>TEMPERATURA</v>
          </cell>
          <cell r="S4150" t="str">
            <v>–50°C A  70°C, RESOLUCIÓN 1°C.</v>
          </cell>
          <cell r="T4150"/>
          <cell r="U4150"/>
          <cell r="V4150"/>
          <cell r="W4150"/>
          <cell r="X4150"/>
          <cell r="Y4150" t="str">
            <v xml:space="preserve"> </v>
          </cell>
          <cell r="Z4150" t="str">
            <v xml:space="preserve">  </v>
          </cell>
          <cell r="AA4150"/>
          <cell r="AB4150"/>
          <cell r="AC4150"/>
          <cell r="AD4150"/>
          <cell r="AE4150" t="str">
            <v xml:space="preserve"> </v>
          </cell>
          <cell r="AF4150" t="str">
            <v xml:space="preserve"> </v>
          </cell>
          <cell r="AG4150"/>
          <cell r="AH4150"/>
          <cell r="AI4150"/>
          <cell r="AJ4150" t="str">
            <v xml:space="preserve"> </v>
          </cell>
          <cell r="AK4150" t="str">
            <v xml:space="preserve"> </v>
          </cell>
          <cell r="AL4150"/>
          <cell r="AM4150"/>
          <cell r="AN4150"/>
          <cell r="AO4150"/>
          <cell r="AP4150" t="str">
            <v xml:space="preserve"> </v>
          </cell>
          <cell r="AQ4150" t="str">
            <v xml:space="preserve"> </v>
          </cell>
          <cell r="AR4150"/>
          <cell r="AS4150"/>
          <cell r="AT4150"/>
          <cell r="AU4150"/>
        </row>
        <row r="4151">
          <cell r="B4151" t="str">
            <v>GVI-002</v>
          </cell>
          <cell r="C4151" t="str">
            <v>GVI-002</v>
          </cell>
          <cell r="D4151" t="str">
            <v>NO DISPONIBLE</v>
          </cell>
          <cell r="E4151" t="str">
            <v>NO DISPONIBLE</v>
          </cell>
          <cell r="F4151" t="str">
            <v>INACTIVO</v>
          </cell>
          <cell r="G4151" t="str">
            <v>NO APLICA</v>
          </cell>
          <cell r="H4151" t="str">
            <v>TERMÓMETRO</v>
          </cell>
          <cell r="I4151" t="str">
            <v>NO APLICA</v>
          </cell>
          <cell r="J4151" t="str">
            <v>COLE-PARMER</v>
          </cell>
          <cell r="K4151" t="str">
            <v>EW-94460-77</v>
          </cell>
          <cell r="L4151">
            <v>80444896</v>
          </cell>
          <cell r="M4151" t="str">
            <v>INSTRUMENTOS DE MEDICIÓN</v>
          </cell>
          <cell r="N4151" t="str">
            <v>DRSP</v>
          </cell>
          <cell r="O4151" t="str">
            <v>GVI - VIROLOGÍA</v>
          </cell>
          <cell r="P4151" t="str">
            <v xml:space="preserve">RABIA </v>
          </cell>
          <cell r="Q4151" t="str">
            <v>PROPIO</v>
          </cell>
          <cell r="R4151" t="str">
            <v>TEMPERATURA</v>
          </cell>
          <cell r="S4151" t="str">
            <v>–50°C A  70°C, RESOLUCIÓN 1°C.</v>
          </cell>
          <cell r="T4151"/>
          <cell r="U4151"/>
          <cell r="V4151"/>
          <cell r="W4151"/>
          <cell r="X4151"/>
          <cell r="Y4151" t="str">
            <v xml:space="preserve"> </v>
          </cell>
          <cell r="Z4151" t="str">
            <v xml:space="preserve">  </v>
          </cell>
          <cell r="AA4151"/>
          <cell r="AB4151"/>
          <cell r="AC4151"/>
          <cell r="AD4151"/>
          <cell r="AE4151" t="str">
            <v xml:space="preserve"> </v>
          </cell>
          <cell r="AF4151" t="str">
            <v xml:space="preserve"> </v>
          </cell>
          <cell r="AG4151"/>
          <cell r="AH4151"/>
          <cell r="AI4151"/>
          <cell r="AJ4151" t="str">
            <v xml:space="preserve"> </v>
          </cell>
          <cell r="AK4151" t="str">
            <v xml:space="preserve"> </v>
          </cell>
          <cell r="AL4151"/>
          <cell r="AM4151"/>
          <cell r="AN4151"/>
          <cell r="AO4151"/>
          <cell r="AP4151" t="str">
            <v xml:space="preserve"> </v>
          </cell>
          <cell r="AQ4151" t="str">
            <v xml:space="preserve"> </v>
          </cell>
          <cell r="AR4151"/>
          <cell r="AS4151"/>
          <cell r="AT4151"/>
          <cell r="AU4151"/>
        </row>
        <row r="4152">
          <cell r="B4152" t="str">
            <v>GVI-003</v>
          </cell>
          <cell r="C4152" t="str">
            <v>GVI-003</v>
          </cell>
          <cell r="D4152" t="str">
            <v>NO DISPONIBLE</v>
          </cell>
          <cell r="E4152" t="str">
            <v>NO DISPONIBLE</v>
          </cell>
          <cell r="F4152" t="str">
            <v>INACTIVO</v>
          </cell>
          <cell r="G4152" t="str">
            <v>NO APLICA</v>
          </cell>
          <cell r="H4152" t="str">
            <v>TERMÓMETRO</v>
          </cell>
          <cell r="I4152" t="str">
            <v>NO APLICA</v>
          </cell>
          <cell r="J4152" t="str">
            <v>COLE-PARMER</v>
          </cell>
          <cell r="K4152" t="str">
            <v>EW-94460-77</v>
          </cell>
          <cell r="L4152">
            <v>80639234</v>
          </cell>
          <cell r="M4152" t="str">
            <v>INSTRUMENTOS DE MEDICIÓN</v>
          </cell>
          <cell r="N4152" t="str">
            <v>DRSP</v>
          </cell>
          <cell r="O4152" t="str">
            <v>GVI - VIROLOGÍA</v>
          </cell>
          <cell r="P4152" t="str">
            <v>LABORATORIO RABIA</v>
          </cell>
          <cell r="Q4152" t="str">
            <v>PROPIO</v>
          </cell>
          <cell r="R4152" t="str">
            <v>TEMPERATURA</v>
          </cell>
          <cell r="S4152" t="str">
            <v>–50°C A  70°C, RESOLUCIÓN 1°C.</v>
          </cell>
          <cell r="T4152"/>
          <cell r="U4152"/>
          <cell r="V4152"/>
          <cell r="W4152"/>
          <cell r="X4152"/>
          <cell r="Y4152" t="str">
            <v xml:space="preserve"> </v>
          </cell>
          <cell r="Z4152" t="str">
            <v xml:space="preserve">  </v>
          </cell>
          <cell r="AA4152"/>
          <cell r="AB4152"/>
          <cell r="AC4152"/>
          <cell r="AD4152"/>
          <cell r="AE4152" t="str">
            <v xml:space="preserve"> </v>
          </cell>
          <cell r="AF4152" t="str">
            <v xml:space="preserve"> </v>
          </cell>
          <cell r="AG4152"/>
          <cell r="AH4152"/>
          <cell r="AI4152"/>
          <cell r="AJ4152" t="str">
            <v xml:space="preserve"> </v>
          </cell>
          <cell r="AK4152" t="str">
            <v xml:space="preserve"> </v>
          </cell>
          <cell r="AL4152"/>
          <cell r="AM4152"/>
          <cell r="AN4152"/>
          <cell r="AO4152"/>
          <cell r="AP4152" t="str">
            <v xml:space="preserve"> </v>
          </cell>
          <cell r="AQ4152" t="str">
            <v xml:space="preserve"> </v>
          </cell>
          <cell r="AR4152"/>
          <cell r="AS4152"/>
          <cell r="AT4152"/>
          <cell r="AU4152"/>
        </row>
        <row r="4153">
          <cell r="B4153" t="str">
            <v>GVI-005</v>
          </cell>
          <cell r="C4153" t="str">
            <v>GVI-005</v>
          </cell>
          <cell r="D4153" t="str">
            <v>NO DISPONIBLE</v>
          </cell>
          <cell r="E4153" t="str">
            <v>NO DISPONIBLE</v>
          </cell>
          <cell r="F4153" t="str">
            <v>INACTIVO</v>
          </cell>
          <cell r="G4153" t="str">
            <v>NO APLICA</v>
          </cell>
          <cell r="H4153" t="str">
            <v>TERMÓMETRO</v>
          </cell>
          <cell r="I4153" t="str">
            <v>NO APLICA</v>
          </cell>
          <cell r="J4153" t="str">
            <v>COLE-PARMER</v>
          </cell>
          <cell r="K4153" t="str">
            <v>EW-94460-77</v>
          </cell>
          <cell r="L4153">
            <v>80639232</v>
          </cell>
          <cell r="M4153" t="str">
            <v>INSTRUMENTOS DE MEDICIÓN</v>
          </cell>
          <cell r="N4153" t="str">
            <v>DRSP</v>
          </cell>
          <cell r="O4153" t="str">
            <v>GVI - VIROLOGÍA</v>
          </cell>
          <cell r="P4153" t="str">
            <v>VIRUS RESPIRATORIO</v>
          </cell>
          <cell r="Q4153" t="str">
            <v>PROPIO</v>
          </cell>
          <cell r="R4153" t="str">
            <v>TEMPERATURA</v>
          </cell>
          <cell r="S4153" t="str">
            <v>–50°C A  70°C, RESOLUCIÓN 1°C.</v>
          </cell>
          <cell r="T4153"/>
          <cell r="U4153"/>
          <cell r="V4153"/>
          <cell r="W4153"/>
          <cell r="X4153"/>
          <cell r="Y4153" t="str">
            <v xml:space="preserve"> </v>
          </cell>
          <cell r="Z4153" t="str">
            <v xml:space="preserve">  </v>
          </cell>
          <cell r="AA4153"/>
          <cell r="AB4153"/>
          <cell r="AC4153"/>
          <cell r="AD4153"/>
          <cell r="AE4153" t="str">
            <v xml:space="preserve"> </v>
          </cell>
          <cell r="AF4153" t="str">
            <v xml:space="preserve"> </v>
          </cell>
          <cell r="AG4153"/>
          <cell r="AH4153"/>
          <cell r="AI4153"/>
          <cell r="AJ4153" t="str">
            <v xml:space="preserve"> </v>
          </cell>
          <cell r="AK4153" t="str">
            <v xml:space="preserve"> </v>
          </cell>
          <cell r="AL4153"/>
          <cell r="AM4153"/>
          <cell r="AN4153"/>
          <cell r="AO4153"/>
          <cell r="AP4153" t="str">
            <v xml:space="preserve"> </v>
          </cell>
          <cell r="AQ4153" t="str">
            <v xml:space="preserve"> </v>
          </cell>
          <cell r="AR4153"/>
          <cell r="AS4153"/>
          <cell r="AT4153"/>
          <cell r="AU4153"/>
        </row>
        <row r="4154">
          <cell r="B4154" t="str">
            <v>GVI-006</v>
          </cell>
          <cell r="C4154" t="str">
            <v>GVI-006</v>
          </cell>
          <cell r="D4154" t="str">
            <v>NO DISPONIBLE</v>
          </cell>
          <cell r="E4154" t="str">
            <v>NO DISPONIBLE</v>
          </cell>
          <cell r="F4154" t="str">
            <v>INACTIVO</v>
          </cell>
          <cell r="G4154" t="str">
            <v>NO APLICA</v>
          </cell>
          <cell r="H4154" t="str">
            <v>TERMÓMETRO</v>
          </cell>
          <cell r="I4154" t="str">
            <v>NO APLICA</v>
          </cell>
          <cell r="J4154" t="str">
            <v>COLE-PARMER</v>
          </cell>
          <cell r="K4154" t="str">
            <v>EW-94460-77</v>
          </cell>
          <cell r="L4154">
            <v>80639235</v>
          </cell>
          <cell r="M4154" t="str">
            <v>INSTRUMENTOS DE MEDICIÓN</v>
          </cell>
          <cell r="N4154" t="str">
            <v>DRSP</v>
          </cell>
          <cell r="O4154" t="str">
            <v>GVI - VIROLOGÍA</v>
          </cell>
          <cell r="P4154" t="str">
            <v>AISLAMIENTO VIRAL
(NEVERA)</v>
          </cell>
          <cell r="Q4154" t="str">
            <v>PROPIO</v>
          </cell>
          <cell r="R4154" t="str">
            <v>TEMPERATURA</v>
          </cell>
          <cell r="S4154" t="str">
            <v>–50°C A  70°C, RESOLUCIÓN 1°C.</v>
          </cell>
          <cell r="T4154"/>
          <cell r="U4154"/>
          <cell r="V4154"/>
          <cell r="W4154"/>
          <cell r="X4154"/>
          <cell r="Y4154" t="str">
            <v xml:space="preserve"> </v>
          </cell>
          <cell r="Z4154" t="str">
            <v xml:space="preserve">  </v>
          </cell>
          <cell r="AA4154"/>
          <cell r="AB4154"/>
          <cell r="AC4154"/>
          <cell r="AD4154"/>
          <cell r="AE4154" t="str">
            <v xml:space="preserve"> </v>
          </cell>
          <cell r="AF4154" t="str">
            <v xml:space="preserve"> </v>
          </cell>
          <cell r="AG4154"/>
          <cell r="AH4154"/>
          <cell r="AI4154"/>
          <cell r="AJ4154" t="str">
            <v xml:space="preserve"> </v>
          </cell>
          <cell r="AK4154" t="str">
            <v xml:space="preserve"> </v>
          </cell>
          <cell r="AL4154"/>
          <cell r="AM4154"/>
          <cell r="AN4154"/>
          <cell r="AO4154"/>
          <cell r="AP4154" t="str">
            <v xml:space="preserve"> </v>
          </cell>
          <cell r="AQ4154" t="str">
            <v xml:space="preserve"> </v>
          </cell>
          <cell r="AR4154"/>
          <cell r="AS4154"/>
          <cell r="AT4154"/>
          <cell r="AU4154"/>
        </row>
        <row r="4155">
          <cell r="B4155" t="str">
            <v>GVI-007</v>
          </cell>
          <cell r="C4155" t="str">
            <v>GVI-007</v>
          </cell>
          <cell r="D4155" t="str">
            <v>NO DISPONIBLE</v>
          </cell>
          <cell r="E4155" t="str">
            <v>NO DISPONIBLE</v>
          </cell>
          <cell r="F4155" t="str">
            <v>INACTIVO</v>
          </cell>
          <cell r="G4155" t="str">
            <v>NO APLICA</v>
          </cell>
          <cell r="H4155" t="str">
            <v>TERMÓMETRO</v>
          </cell>
          <cell r="I4155" t="str">
            <v>NO APLICA</v>
          </cell>
          <cell r="J4155" t="str">
            <v>LABSCIENT</v>
          </cell>
          <cell r="K4155" t="str">
            <v>910-9</v>
          </cell>
          <cell r="L4155" t="str">
            <v>NO DISPONIBLE</v>
          </cell>
          <cell r="M4155" t="str">
            <v>INSTRUMENTOS DE MEDICIÓN</v>
          </cell>
          <cell r="N4155" t="str">
            <v>DRSP</v>
          </cell>
          <cell r="O4155" t="str">
            <v>GVI - VIROLOGÍA</v>
          </cell>
          <cell r="P4155" t="str">
            <v>ARBOVIRUS</v>
          </cell>
          <cell r="Q4155" t="str">
            <v>PROPIO</v>
          </cell>
          <cell r="R4155" t="str">
            <v>TEMPERATURA</v>
          </cell>
          <cell r="S4155" t="str">
            <v>0,1ºc</v>
          </cell>
          <cell r="T4155"/>
          <cell r="U4155"/>
          <cell r="V4155"/>
          <cell r="W4155"/>
          <cell r="X4155"/>
          <cell r="Y4155" t="str">
            <v xml:space="preserve"> </v>
          </cell>
          <cell r="Z4155" t="str">
            <v xml:space="preserve">  </v>
          </cell>
          <cell r="AA4155"/>
          <cell r="AB4155"/>
          <cell r="AC4155"/>
          <cell r="AD4155"/>
          <cell r="AE4155" t="str">
            <v xml:space="preserve"> </v>
          </cell>
          <cell r="AF4155" t="str">
            <v xml:space="preserve"> </v>
          </cell>
          <cell r="AG4155"/>
          <cell r="AH4155"/>
          <cell r="AI4155"/>
          <cell r="AJ4155" t="str">
            <v xml:space="preserve"> </v>
          </cell>
          <cell r="AK4155" t="str">
            <v xml:space="preserve"> </v>
          </cell>
          <cell r="AL4155"/>
          <cell r="AM4155"/>
          <cell r="AN4155"/>
          <cell r="AO4155"/>
          <cell r="AP4155" t="str">
            <v xml:space="preserve"> </v>
          </cell>
          <cell r="AQ4155" t="str">
            <v xml:space="preserve"> </v>
          </cell>
          <cell r="AR4155"/>
          <cell r="AS4155"/>
          <cell r="AT4155"/>
          <cell r="AU4155"/>
        </row>
        <row r="4156">
          <cell r="B4156" t="str">
            <v>GVI-008</v>
          </cell>
          <cell r="C4156" t="str">
            <v>GVI-008</v>
          </cell>
          <cell r="D4156" t="str">
            <v>NO DISPONIBLE</v>
          </cell>
          <cell r="E4156" t="str">
            <v>NO DISPONIBLE</v>
          </cell>
          <cell r="F4156" t="str">
            <v>INACTIVO</v>
          </cell>
          <cell r="G4156" t="str">
            <v>NO APLICA</v>
          </cell>
          <cell r="H4156" t="str">
            <v>TERMÓMETRO</v>
          </cell>
          <cell r="I4156" t="str">
            <v>NO APLICA</v>
          </cell>
          <cell r="J4156" t="str">
            <v>COLE-PARMER</v>
          </cell>
          <cell r="K4156" t="str">
            <v>EW-94460-77</v>
          </cell>
          <cell r="L4156">
            <v>80639220</v>
          </cell>
          <cell r="M4156" t="str">
            <v>INSTRUMENTOS DE MEDICIÓN</v>
          </cell>
          <cell r="N4156" t="str">
            <v>DRSP</v>
          </cell>
          <cell r="O4156" t="str">
            <v>GVI - VIROLOGÍA</v>
          </cell>
          <cell r="P4156" t="str">
            <v>ARBOVIRUS/P2</v>
          </cell>
          <cell r="Q4156" t="str">
            <v>PROPIO</v>
          </cell>
          <cell r="R4156" t="str">
            <v>TEMPERATURA</v>
          </cell>
          <cell r="S4156" t="str">
            <v>–50°C A  70°C, RESOLUCIÓN 1°C.</v>
          </cell>
          <cell r="T4156"/>
          <cell r="U4156"/>
          <cell r="V4156"/>
          <cell r="W4156"/>
          <cell r="X4156"/>
          <cell r="Y4156" t="str">
            <v xml:space="preserve"> </v>
          </cell>
          <cell r="Z4156" t="str">
            <v xml:space="preserve">  </v>
          </cell>
          <cell r="AA4156"/>
          <cell r="AB4156"/>
          <cell r="AC4156"/>
          <cell r="AD4156"/>
          <cell r="AE4156" t="str">
            <v xml:space="preserve"> </v>
          </cell>
          <cell r="AF4156" t="str">
            <v xml:space="preserve"> </v>
          </cell>
          <cell r="AG4156"/>
          <cell r="AH4156"/>
          <cell r="AI4156"/>
          <cell r="AJ4156" t="str">
            <v xml:space="preserve"> </v>
          </cell>
          <cell r="AK4156" t="str">
            <v xml:space="preserve"> </v>
          </cell>
          <cell r="AL4156"/>
          <cell r="AM4156"/>
          <cell r="AN4156"/>
          <cell r="AO4156"/>
          <cell r="AP4156" t="str">
            <v xml:space="preserve"> </v>
          </cell>
          <cell r="AQ4156" t="str">
            <v xml:space="preserve"> </v>
          </cell>
          <cell r="AR4156"/>
          <cell r="AS4156"/>
          <cell r="AT4156"/>
          <cell r="AU4156"/>
        </row>
        <row r="4157">
          <cell r="B4157" t="str">
            <v>GVI-009</v>
          </cell>
          <cell r="C4157" t="str">
            <v>GVI-009</v>
          </cell>
          <cell r="D4157" t="str">
            <v>NO DISPONIBLE</v>
          </cell>
          <cell r="E4157" t="str">
            <v>NO DISPONIBLE</v>
          </cell>
          <cell r="F4157" t="str">
            <v>INACTIVO</v>
          </cell>
          <cell r="G4157" t="str">
            <v>NO APLICA</v>
          </cell>
          <cell r="H4157" t="str">
            <v>TERMÓMETRO</v>
          </cell>
          <cell r="I4157" t="str">
            <v>NO APLICA</v>
          </cell>
          <cell r="J4157" t="str">
            <v>LABSCIENT</v>
          </cell>
          <cell r="K4157" t="str">
            <v>910-9</v>
          </cell>
          <cell r="L4157" t="str">
            <v>NO DISPONIBLE</v>
          </cell>
          <cell r="M4157" t="str">
            <v>INSTRUMENTOS DE MEDICIÓN</v>
          </cell>
          <cell r="N4157" t="str">
            <v>DRSP</v>
          </cell>
          <cell r="O4157" t="str">
            <v>GVI - VIROLOGÍA</v>
          </cell>
          <cell r="P4157" t="str">
            <v>INVESTIGACIÓN
(NEVERA)</v>
          </cell>
          <cell r="Q4157" t="str">
            <v>PROPIO</v>
          </cell>
          <cell r="R4157" t="str">
            <v>TEMPERATURA</v>
          </cell>
          <cell r="S4157" t="str">
            <v>Intervalo de MEDICIÓN: -50ºc a 70ºc
Intervalo de calibración: 0ºc a 20ºc
Resolución: 0,1ºc</v>
          </cell>
          <cell r="T4157"/>
          <cell r="U4157"/>
          <cell r="V4157"/>
          <cell r="W4157"/>
          <cell r="X4157"/>
          <cell r="Y4157" t="str">
            <v xml:space="preserve"> </v>
          </cell>
          <cell r="Z4157" t="str">
            <v xml:space="preserve">  </v>
          </cell>
          <cell r="AA4157"/>
          <cell r="AB4157"/>
          <cell r="AC4157"/>
          <cell r="AD4157"/>
          <cell r="AE4157" t="str">
            <v xml:space="preserve"> </v>
          </cell>
          <cell r="AF4157" t="str">
            <v xml:space="preserve"> </v>
          </cell>
          <cell r="AG4157"/>
          <cell r="AH4157"/>
          <cell r="AI4157"/>
          <cell r="AJ4157" t="str">
            <v xml:space="preserve"> </v>
          </cell>
          <cell r="AK4157" t="str">
            <v xml:space="preserve"> </v>
          </cell>
          <cell r="AL4157"/>
          <cell r="AM4157"/>
          <cell r="AN4157"/>
          <cell r="AO4157"/>
          <cell r="AP4157" t="str">
            <v xml:space="preserve"> </v>
          </cell>
          <cell r="AQ4157" t="str">
            <v xml:space="preserve"> </v>
          </cell>
          <cell r="AR4157"/>
          <cell r="AS4157"/>
          <cell r="AT4157"/>
          <cell r="AU4157"/>
        </row>
        <row r="4158">
          <cell r="B4158" t="str">
            <v>GVI-010</v>
          </cell>
          <cell r="C4158" t="str">
            <v>GVI-010</v>
          </cell>
          <cell r="D4158" t="str">
            <v>NO DISPONIBLE</v>
          </cell>
          <cell r="E4158" t="str">
            <v>NO DISPONIBLE</v>
          </cell>
          <cell r="F4158" t="str">
            <v>INACTIVO</v>
          </cell>
          <cell r="G4158" t="str">
            <v>NO APLICA</v>
          </cell>
          <cell r="H4158" t="str">
            <v>TERMÓMETRO</v>
          </cell>
          <cell r="I4158" t="str">
            <v>NO APLICA</v>
          </cell>
          <cell r="J4158" t="str">
            <v>EXTECH INSTRUMENTS</v>
          </cell>
          <cell r="K4158" t="str">
            <v>401014</v>
          </cell>
          <cell r="L4158" t="str">
            <v>NO DISPONIBLE</v>
          </cell>
          <cell r="M4158" t="str">
            <v>INSTRUMENTOS DE MEDICIÓN</v>
          </cell>
          <cell r="N4158" t="str">
            <v>DRSP</v>
          </cell>
          <cell r="O4158" t="str">
            <v>GVI - VIROLOGÍA</v>
          </cell>
          <cell r="P4158" t="str">
            <v>LABORATORIO DE POLIO (Preparación de muestras)</v>
          </cell>
          <cell r="Q4158" t="str">
            <v>PROPIO</v>
          </cell>
          <cell r="R4158" t="str">
            <v>TEMPERATURA</v>
          </cell>
          <cell r="S4158" t="str">
            <v>Intervalo de MEDICIÓN: -10ºc a 60ºc
Intervalo de calibración: 0ºc a 20ºc
Resolución: 0,1ºc</v>
          </cell>
          <cell r="T4158"/>
          <cell r="U4158"/>
          <cell r="V4158"/>
          <cell r="W4158"/>
          <cell r="X4158"/>
          <cell r="Y4158" t="str">
            <v xml:space="preserve"> </v>
          </cell>
          <cell r="Z4158" t="str">
            <v xml:space="preserve">  </v>
          </cell>
          <cell r="AA4158"/>
          <cell r="AB4158"/>
          <cell r="AC4158"/>
          <cell r="AD4158"/>
          <cell r="AE4158" t="str">
            <v xml:space="preserve"> </v>
          </cell>
          <cell r="AF4158" t="str">
            <v xml:space="preserve"> </v>
          </cell>
          <cell r="AG4158"/>
          <cell r="AH4158"/>
          <cell r="AI4158"/>
          <cell r="AJ4158" t="str">
            <v xml:space="preserve"> </v>
          </cell>
          <cell r="AK4158" t="str">
            <v xml:space="preserve"> </v>
          </cell>
          <cell r="AL4158"/>
          <cell r="AM4158"/>
          <cell r="AN4158"/>
          <cell r="AO4158"/>
          <cell r="AP4158" t="str">
            <v xml:space="preserve"> </v>
          </cell>
          <cell r="AQ4158" t="str">
            <v xml:space="preserve"> </v>
          </cell>
          <cell r="AR4158"/>
          <cell r="AS4158"/>
          <cell r="AT4158"/>
          <cell r="AU4158"/>
        </row>
        <row r="4159">
          <cell r="B4159" t="str">
            <v>GVI-011</v>
          </cell>
          <cell r="C4159" t="str">
            <v>GVI-011</v>
          </cell>
          <cell r="D4159" t="str">
            <v>NO DISPONIBLE</v>
          </cell>
          <cell r="E4159" t="str">
            <v>NO DISPONIBLE</v>
          </cell>
          <cell r="F4159" t="str">
            <v>INACTIVO</v>
          </cell>
          <cell r="G4159" t="str">
            <v>NO APLICA</v>
          </cell>
          <cell r="H4159" t="str">
            <v>TERMÓMETRO</v>
          </cell>
          <cell r="I4159" t="str">
            <v>NO APLICA</v>
          </cell>
          <cell r="J4159" t="str">
            <v>EXTECH INSTRUMENTS</v>
          </cell>
          <cell r="K4159" t="str">
            <v>NO DISPONIBLE</v>
          </cell>
          <cell r="L4159">
            <v>510</v>
          </cell>
          <cell r="M4159" t="str">
            <v>INSTRUMENTOS DE MEDICIÓN</v>
          </cell>
          <cell r="N4159" t="str">
            <v>DRSP</v>
          </cell>
          <cell r="O4159" t="str">
            <v>GVI - VIROLOGÍA</v>
          </cell>
          <cell r="P4159" t="str">
            <v>VIH</v>
          </cell>
          <cell r="Q4159" t="str">
            <v>PROPIO</v>
          </cell>
          <cell r="R4159" t="str">
            <v>TEMPERATURA</v>
          </cell>
          <cell r="S4159" t="str">
            <v>0,1ºc</v>
          </cell>
          <cell r="T4159"/>
          <cell r="U4159"/>
          <cell r="V4159"/>
          <cell r="W4159"/>
          <cell r="X4159"/>
          <cell r="Y4159" t="str">
            <v xml:space="preserve"> </v>
          </cell>
          <cell r="Z4159" t="str">
            <v xml:space="preserve">  </v>
          </cell>
          <cell r="AA4159"/>
          <cell r="AB4159"/>
          <cell r="AC4159"/>
          <cell r="AD4159"/>
          <cell r="AE4159" t="str">
            <v xml:space="preserve"> </v>
          </cell>
          <cell r="AF4159" t="str">
            <v xml:space="preserve"> </v>
          </cell>
          <cell r="AG4159"/>
          <cell r="AH4159"/>
          <cell r="AI4159"/>
          <cell r="AJ4159" t="str">
            <v xml:space="preserve"> </v>
          </cell>
          <cell r="AK4159" t="str">
            <v xml:space="preserve"> </v>
          </cell>
          <cell r="AL4159"/>
          <cell r="AM4159"/>
          <cell r="AN4159"/>
          <cell r="AO4159"/>
          <cell r="AP4159" t="str">
            <v xml:space="preserve"> </v>
          </cell>
          <cell r="AQ4159" t="str">
            <v xml:space="preserve"> </v>
          </cell>
          <cell r="AR4159"/>
          <cell r="AS4159"/>
          <cell r="AT4159"/>
          <cell r="AU4159"/>
        </row>
        <row r="4160">
          <cell r="B4160" t="str">
            <v>GVI-012</v>
          </cell>
          <cell r="C4160" t="str">
            <v>GVI-012</v>
          </cell>
          <cell r="D4160" t="str">
            <v>NO DISPONIBLE</v>
          </cell>
          <cell r="E4160" t="str">
            <v>NO DISPONIBLE</v>
          </cell>
          <cell r="F4160" t="str">
            <v>INACTIVO</v>
          </cell>
          <cell r="G4160" t="str">
            <v>NO APLICA</v>
          </cell>
          <cell r="H4160" t="str">
            <v>TERMÓMETRO</v>
          </cell>
          <cell r="I4160" t="str">
            <v>NO APLICA</v>
          </cell>
          <cell r="J4160" t="str">
            <v>LABSCIENT</v>
          </cell>
          <cell r="K4160" t="str">
            <v>910-9</v>
          </cell>
          <cell r="L4160" t="str">
            <v>NO DISPONIBLE</v>
          </cell>
          <cell r="M4160" t="str">
            <v>INSTRUMENTOS DE MEDICIÓN</v>
          </cell>
          <cell r="N4160" t="str">
            <v>DRSP</v>
          </cell>
          <cell r="O4160" t="str">
            <v>GVI - VIROLOGÍA</v>
          </cell>
          <cell r="P4160" t="str">
            <v>ENCEFALITIS EQUINA</v>
          </cell>
          <cell r="Q4160" t="str">
            <v>PROPIO</v>
          </cell>
          <cell r="R4160" t="str">
            <v>TEMPERATURA</v>
          </cell>
          <cell r="S4160" t="str">
            <v>0,1ºc</v>
          </cell>
          <cell r="T4160"/>
          <cell r="U4160"/>
          <cell r="V4160"/>
          <cell r="W4160"/>
          <cell r="X4160"/>
          <cell r="Y4160" t="str">
            <v xml:space="preserve"> </v>
          </cell>
          <cell r="Z4160" t="str">
            <v xml:space="preserve">  </v>
          </cell>
          <cell r="AA4160"/>
          <cell r="AB4160"/>
          <cell r="AC4160"/>
          <cell r="AD4160"/>
          <cell r="AE4160" t="str">
            <v xml:space="preserve"> </v>
          </cell>
          <cell r="AF4160" t="str">
            <v xml:space="preserve"> </v>
          </cell>
          <cell r="AG4160"/>
          <cell r="AH4160"/>
          <cell r="AI4160"/>
          <cell r="AJ4160" t="str">
            <v xml:space="preserve"> </v>
          </cell>
          <cell r="AK4160" t="str">
            <v xml:space="preserve"> </v>
          </cell>
          <cell r="AL4160"/>
          <cell r="AM4160"/>
          <cell r="AN4160"/>
          <cell r="AO4160"/>
          <cell r="AP4160" t="str">
            <v xml:space="preserve"> </v>
          </cell>
          <cell r="AQ4160" t="str">
            <v xml:space="preserve"> </v>
          </cell>
          <cell r="AR4160"/>
          <cell r="AS4160"/>
          <cell r="AT4160"/>
          <cell r="AU4160"/>
        </row>
        <row r="4161">
          <cell r="B4161" t="str">
            <v>GVI-013</v>
          </cell>
          <cell r="C4161" t="str">
            <v>GVI-013</v>
          </cell>
          <cell r="D4161" t="str">
            <v>NO DISPONIBLE</v>
          </cell>
          <cell r="E4161" t="str">
            <v>NO DISPONIBLE</v>
          </cell>
          <cell r="F4161" t="str">
            <v>INACTIVO</v>
          </cell>
          <cell r="G4161" t="str">
            <v>NO APLICA</v>
          </cell>
          <cell r="H4161" t="str">
            <v>TERMÓMETRO</v>
          </cell>
          <cell r="I4161" t="str">
            <v>NO APLICA</v>
          </cell>
          <cell r="J4161" t="str">
            <v>OAKTON</v>
          </cell>
          <cell r="K4161" t="str">
            <v>NO DISPONIBLE</v>
          </cell>
          <cell r="L4161" t="str">
            <v>NO DISPONIBLE</v>
          </cell>
          <cell r="M4161" t="str">
            <v>INSTRUMENTOS DE MEDICIÓN</v>
          </cell>
          <cell r="N4161" t="str">
            <v>DRSP</v>
          </cell>
          <cell r="O4161" t="str">
            <v>GVI - VIROLOGÍA</v>
          </cell>
          <cell r="P4161" t="str">
            <v>LABORATORIO</v>
          </cell>
          <cell r="Q4161" t="str">
            <v>PROPIO</v>
          </cell>
          <cell r="R4161" t="str">
            <v>TEMPERATURA</v>
          </cell>
          <cell r="S4161" t="str">
            <v>TEMPERATURA</v>
          </cell>
          <cell r="T4161"/>
          <cell r="U4161"/>
          <cell r="V4161"/>
          <cell r="W4161"/>
          <cell r="X4161"/>
          <cell r="Y4161" t="str">
            <v xml:space="preserve"> </v>
          </cell>
          <cell r="Z4161" t="str">
            <v xml:space="preserve">  </v>
          </cell>
          <cell r="AA4161"/>
          <cell r="AB4161"/>
          <cell r="AC4161"/>
          <cell r="AD4161"/>
          <cell r="AE4161" t="str">
            <v xml:space="preserve"> </v>
          </cell>
          <cell r="AF4161" t="str">
            <v xml:space="preserve"> </v>
          </cell>
          <cell r="AG4161"/>
          <cell r="AH4161"/>
          <cell r="AI4161"/>
          <cell r="AJ4161" t="str">
            <v xml:space="preserve"> </v>
          </cell>
          <cell r="AK4161" t="str">
            <v xml:space="preserve"> </v>
          </cell>
          <cell r="AL4161"/>
          <cell r="AM4161"/>
          <cell r="AN4161"/>
          <cell r="AO4161"/>
          <cell r="AP4161" t="str">
            <v xml:space="preserve"> </v>
          </cell>
          <cell r="AQ4161" t="str">
            <v xml:space="preserve"> </v>
          </cell>
          <cell r="AR4161"/>
          <cell r="AS4161"/>
          <cell r="AT4161"/>
          <cell r="AU4161"/>
        </row>
        <row r="4162">
          <cell r="B4162" t="str">
            <v>GVI-014</v>
          </cell>
          <cell r="C4162" t="str">
            <v>GVI-014</v>
          </cell>
          <cell r="D4162" t="str">
            <v>NO DISPONIBLE</v>
          </cell>
          <cell r="E4162" t="str">
            <v>NO DISPONIBLE</v>
          </cell>
          <cell r="F4162" t="str">
            <v>INACTIVO</v>
          </cell>
          <cell r="G4162" t="str">
            <v>NO APLICA</v>
          </cell>
          <cell r="H4162" t="str">
            <v>TERMÓMETRO</v>
          </cell>
          <cell r="I4162" t="str">
            <v>NO APLICA</v>
          </cell>
          <cell r="J4162" t="str">
            <v>COLE-PARMER</v>
          </cell>
          <cell r="K4162" t="str">
            <v>EW-94460-77</v>
          </cell>
          <cell r="L4162">
            <v>80639222</v>
          </cell>
          <cell r="M4162" t="str">
            <v>INSTRUMENTOS DE MEDICIÓN</v>
          </cell>
          <cell r="N4162" t="str">
            <v>DRSP</v>
          </cell>
          <cell r="O4162" t="str">
            <v>GVI - VIROLOGÍA</v>
          </cell>
          <cell r="P4162" t="str">
            <v>ENCEFALITIS EQUINA</v>
          </cell>
          <cell r="Q4162" t="str">
            <v>PROPIO</v>
          </cell>
          <cell r="R4162" t="str">
            <v>TEMPERATURA</v>
          </cell>
          <cell r="S4162" t="str">
            <v>–50°C A  70°C, RESOLUCIÓN 1°C.</v>
          </cell>
          <cell r="T4162"/>
          <cell r="U4162"/>
          <cell r="V4162"/>
          <cell r="W4162"/>
          <cell r="X4162"/>
          <cell r="Y4162" t="str">
            <v xml:space="preserve"> </v>
          </cell>
          <cell r="Z4162" t="str">
            <v xml:space="preserve">  </v>
          </cell>
          <cell r="AA4162"/>
          <cell r="AB4162"/>
          <cell r="AC4162"/>
          <cell r="AD4162"/>
          <cell r="AE4162" t="str">
            <v xml:space="preserve"> </v>
          </cell>
          <cell r="AF4162" t="str">
            <v xml:space="preserve"> </v>
          </cell>
          <cell r="AG4162"/>
          <cell r="AH4162"/>
          <cell r="AI4162"/>
          <cell r="AJ4162" t="str">
            <v xml:space="preserve"> </v>
          </cell>
          <cell r="AK4162" t="str">
            <v xml:space="preserve"> </v>
          </cell>
          <cell r="AL4162"/>
          <cell r="AM4162"/>
          <cell r="AN4162"/>
          <cell r="AO4162"/>
          <cell r="AP4162" t="str">
            <v xml:space="preserve"> </v>
          </cell>
          <cell r="AQ4162" t="str">
            <v xml:space="preserve"> </v>
          </cell>
          <cell r="AR4162"/>
          <cell r="AS4162"/>
          <cell r="AT4162"/>
          <cell r="AU4162"/>
        </row>
        <row r="4163">
          <cell r="B4163" t="str">
            <v>GVI-015</v>
          </cell>
          <cell r="C4163" t="str">
            <v>GVI-015</v>
          </cell>
          <cell r="D4163" t="str">
            <v>NO DISPONIBLE</v>
          </cell>
          <cell r="E4163" t="str">
            <v>NO DISPONIBLE</v>
          </cell>
          <cell r="F4163" t="str">
            <v>INACTIVO</v>
          </cell>
          <cell r="G4163" t="str">
            <v>NO APLICA</v>
          </cell>
          <cell r="H4163" t="str">
            <v>TERMÓMETRO</v>
          </cell>
          <cell r="I4163" t="str">
            <v>NO APLICA</v>
          </cell>
          <cell r="J4163" t="str">
            <v>COLE-PARMER</v>
          </cell>
          <cell r="K4163" t="str">
            <v>EW-94460-77</v>
          </cell>
          <cell r="L4163">
            <v>80639225</v>
          </cell>
          <cell r="M4163" t="str">
            <v>INSTRUMENTOS DE MEDICIÓN</v>
          </cell>
          <cell r="N4163" t="str">
            <v>DRSP</v>
          </cell>
          <cell r="O4163" t="str">
            <v>GVI - VIROLOGÍA</v>
          </cell>
          <cell r="P4163" t="str">
            <v>EVALUACION DIRECTA DEL DESEMPEÑO</v>
          </cell>
          <cell r="Q4163" t="str">
            <v>PROPIO</v>
          </cell>
          <cell r="R4163" t="str">
            <v>TEMPERATURA</v>
          </cell>
          <cell r="S4163" t="str">
            <v>–50°C A  70°C, RESOLUCIÓN 1°C.</v>
          </cell>
          <cell r="T4163"/>
          <cell r="U4163"/>
          <cell r="V4163"/>
          <cell r="W4163"/>
          <cell r="X4163"/>
          <cell r="Y4163" t="str">
            <v xml:space="preserve"> </v>
          </cell>
          <cell r="Z4163" t="str">
            <v xml:space="preserve">  </v>
          </cell>
          <cell r="AA4163"/>
          <cell r="AB4163"/>
          <cell r="AC4163"/>
          <cell r="AD4163"/>
          <cell r="AE4163" t="str">
            <v xml:space="preserve"> </v>
          </cell>
          <cell r="AF4163" t="str">
            <v xml:space="preserve"> </v>
          </cell>
          <cell r="AG4163"/>
          <cell r="AH4163"/>
          <cell r="AI4163"/>
          <cell r="AJ4163" t="str">
            <v xml:space="preserve"> </v>
          </cell>
          <cell r="AK4163" t="str">
            <v xml:space="preserve"> </v>
          </cell>
          <cell r="AL4163"/>
          <cell r="AM4163"/>
          <cell r="AN4163"/>
          <cell r="AO4163"/>
          <cell r="AP4163" t="str">
            <v xml:space="preserve"> </v>
          </cell>
          <cell r="AQ4163" t="str">
            <v xml:space="preserve"> </v>
          </cell>
          <cell r="AR4163"/>
          <cell r="AS4163"/>
          <cell r="AT4163"/>
          <cell r="AU4163"/>
        </row>
        <row r="4164">
          <cell r="B4164" t="str">
            <v>GVI-016</v>
          </cell>
          <cell r="C4164" t="str">
            <v>GVI-016</v>
          </cell>
          <cell r="D4164" t="str">
            <v>NO DISPONIBLE</v>
          </cell>
          <cell r="E4164" t="str">
            <v>NO DISPONIBLE</v>
          </cell>
          <cell r="F4164" t="str">
            <v>INACTIVO</v>
          </cell>
          <cell r="G4164" t="str">
            <v>NO APLICA</v>
          </cell>
          <cell r="H4164" t="str">
            <v>TERMÓMETRO</v>
          </cell>
          <cell r="I4164" t="str">
            <v>NO APLICA</v>
          </cell>
          <cell r="J4164" t="str">
            <v>COLE-PARMER</v>
          </cell>
          <cell r="K4164" t="str">
            <v>EW-94460-77</v>
          </cell>
          <cell r="L4164">
            <v>80639230</v>
          </cell>
          <cell r="M4164" t="str">
            <v>INSTRUMENTOS DE MEDICIÓN</v>
          </cell>
          <cell r="N4164" t="str">
            <v>DRSP</v>
          </cell>
          <cell r="O4164" t="str">
            <v>GVI - VIROLOGÍA</v>
          </cell>
          <cell r="P4164" t="str">
            <v>INVESTIGACION
(NEVERA)</v>
          </cell>
          <cell r="Q4164" t="str">
            <v>PROPIO</v>
          </cell>
          <cell r="R4164" t="str">
            <v>TEMPERATURA</v>
          </cell>
          <cell r="S4164" t="str">
            <v>–50°C A  70°C, RESOLUCIÓN 1°C.</v>
          </cell>
          <cell r="T4164"/>
          <cell r="U4164"/>
          <cell r="V4164"/>
          <cell r="W4164"/>
          <cell r="X4164"/>
          <cell r="Y4164" t="str">
            <v xml:space="preserve"> </v>
          </cell>
          <cell r="Z4164" t="str">
            <v xml:space="preserve">  </v>
          </cell>
          <cell r="AA4164"/>
          <cell r="AB4164"/>
          <cell r="AC4164"/>
          <cell r="AD4164"/>
          <cell r="AE4164" t="str">
            <v xml:space="preserve"> </v>
          </cell>
          <cell r="AF4164" t="str">
            <v xml:space="preserve"> </v>
          </cell>
          <cell r="AG4164"/>
          <cell r="AH4164"/>
          <cell r="AI4164"/>
          <cell r="AJ4164" t="str">
            <v xml:space="preserve"> </v>
          </cell>
          <cell r="AK4164" t="str">
            <v xml:space="preserve"> </v>
          </cell>
          <cell r="AL4164"/>
          <cell r="AM4164"/>
          <cell r="AN4164"/>
          <cell r="AO4164"/>
          <cell r="AP4164" t="str">
            <v xml:space="preserve"> </v>
          </cell>
          <cell r="AQ4164" t="str">
            <v xml:space="preserve"> </v>
          </cell>
          <cell r="AR4164"/>
          <cell r="AS4164"/>
          <cell r="AT4164"/>
          <cell r="AU4164"/>
        </row>
        <row r="4165">
          <cell r="B4165" t="str">
            <v>GVI-017</v>
          </cell>
          <cell r="C4165" t="str">
            <v>GVI-017</v>
          </cell>
          <cell r="D4165" t="str">
            <v>NO DISPONIBLE</v>
          </cell>
          <cell r="E4165" t="str">
            <v>NO DISPONIBLE</v>
          </cell>
          <cell r="F4165" t="str">
            <v>INACTIVO</v>
          </cell>
          <cell r="G4165" t="str">
            <v>NO APLICA</v>
          </cell>
          <cell r="H4165" t="str">
            <v>TERMÓMETRO</v>
          </cell>
          <cell r="I4165" t="str">
            <v>NO APLICA</v>
          </cell>
          <cell r="J4165" t="str">
            <v>EXTECH INSTRUMENTS</v>
          </cell>
          <cell r="K4165">
            <v>401014</v>
          </cell>
          <cell r="L4165" t="str">
            <v>NO DISPONIBLE</v>
          </cell>
          <cell r="M4165" t="str">
            <v>INSTRUMENTOS DE MEDICIÓN</v>
          </cell>
          <cell r="N4165" t="str">
            <v>DRSP</v>
          </cell>
          <cell r="O4165" t="str">
            <v>GVI - VIROLOGÍA</v>
          </cell>
          <cell r="P4165" t="str">
            <v>LABORATORIO</v>
          </cell>
          <cell r="Q4165" t="str">
            <v>PROPIO</v>
          </cell>
          <cell r="R4165" t="str">
            <v>TEMPERATURA</v>
          </cell>
          <cell r="S4165" t="str">
            <v>0,1 ºc</v>
          </cell>
          <cell r="T4165"/>
          <cell r="U4165"/>
          <cell r="V4165"/>
          <cell r="W4165"/>
          <cell r="X4165"/>
          <cell r="Y4165" t="str">
            <v xml:space="preserve"> </v>
          </cell>
          <cell r="Z4165" t="str">
            <v xml:space="preserve">  </v>
          </cell>
          <cell r="AA4165"/>
          <cell r="AB4165"/>
          <cell r="AC4165"/>
          <cell r="AD4165"/>
          <cell r="AE4165" t="str">
            <v xml:space="preserve"> </v>
          </cell>
          <cell r="AF4165" t="str">
            <v xml:space="preserve"> </v>
          </cell>
          <cell r="AG4165"/>
          <cell r="AH4165"/>
          <cell r="AI4165"/>
          <cell r="AJ4165" t="str">
            <v xml:space="preserve"> </v>
          </cell>
          <cell r="AK4165" t="str">
            <v xml:space="preserve"> </v>
          </cell>
          <cell r="AL4165"/>
          <cell r="AM4165"/>
          <cell r="AN4165"/>
          <cell r="AO4165"/>
          <cell r="AP4165" t="str">
            <v xml:space="preserve"> </v>
          </cell>
          <cell r="AQ4165" t="str">
            <v xml:space="preserve"> </v>
          </cell>
          <cell r="AR4165"/>
          <cell r="AS4165"/>
          <cell r="AT4165"/>
          <cell r="AU4165"/>
        </row>
        <row r="4166">
          <cell r="B4166" t="str">
            <v>GVI-018</v>
          </cell>
          <cell r="C4166" t="str">
            <v>GVI-018</v>
          </cell>
          <cell r="D4166" t="str">
            <v>NO DISPONIBLE</v>
          </cell>
          <cell r="E4166" t="str">
            <v>NO DISPONIBLE</v>
          </cell>
          <cell r="F4166" t="str">
            <v>INACTIVO</v>
          </cell>
          <cell r="G4166" t="str">
            <v>NO APLICA</v>
          </cell>
          <cell r="H4166" t="str">
            <v>TERMÓMETRO</v>
          </cell>
          <cell r="I4166" t="str">
            <v>NO APLICA</v>
          </cell>
          <cell r="J4166" t="str">
            <v>COLE-PARMER</v>
          </cell>
          <cell r="K4166" t="str">
            <v>EW-94460-77</v>
          </cell>
          <cell r="L4166">
            <v>80444890</v>
          </cell>
          <cell r="M4166" t="str">
            <v>INSTRUMENTOS DE MEDICIÓN</v>
          </cell>
          <cell r="N4166" t="str">
            <v>DRSP</v>
          </cell>
          <cell r="O4166" t="str">
            <v>GVI - VIROLOGÍA</v>
          </cell>
          <cell r="P4166" t="str">
            <v>INVESTIGACION
(NEVERA)</v>
          </cell>
          <cell r="Q4166" t="str">
            <v>PROPIO</v>
          </cell>
          <cell r="R4166" t="str">
            <v>TEMPERATURA</v>
          </cell>
          <cell r="S4166" t="str">
            <v>–50°C A  70°C, RESOLUCIÓN 1°C.</v>
          </cell>
          <cell r="T4166"/>
          <cell r="U4166"/>
          <cell r="V4166"/>
          <cell r="W4166"/>
          <cell r="X4166"/>
          <cell r="Y4166" t="str">
            <v xml:space="preserve"> </v>
          </cell>
          <cell r="Z4166" t="str">
            <v xml:space="preserve">  </v>
          </cell>
          <cell r="AA4166"/>
          <cell r="AB4166"/>
          <cell r="AC4166"/>
          <cell r="AD4166"/>
          <cell r="AE4166" t="str">
            <v xml:space="preserve"> </v>
          </cell>
          <cell r="AF4166" t="str">
            <v xml:space="preserve"> </v>
          </cell>
          <cell r="AG4166"/>
          <cell r="AH4166"/>
          <cell r="AI4166"/>
          <cell r="AJ4166" t="str">
            <v xml:space="preserve"> </v>
          </cell>
          <cell r="AK4166" t="str">
            <v xml:space="preserve"> </v>
          </cell>
          <cell r="AL4166"/>
          <cell r="AM4166"/>
          <cell r="AN4166"/>
          <cell r="AO4166"/>
          <cell r="AP4166" t="str">
            <v xml:space="preserve"> </v>
          </cell>
          <cell r="AQ4166" t="str">
            <v xml:space="preserve"> </v>
          </cell>
          <cell r="AR4166"/>
          <cell r="AS4166"/>
          <cell r="AT4166"/>
          <cell r="AU4166"/>
        </row>
        <row r="4167">
          <cell r="B4167" t="str">
            <v>GVI-019</v>
          </cell>
          <cell r="C4167" t="str">
            <v>GVI-019</v>
          </cell>
          <cell r="D4167" t="str">
            <v>NO DISPONIBLE</v>
          </cell>
          <cell r="E4167" t="str">
            <v>NO DISPONIBLE</v>
          </cell>
          <cell r="F4167" t="str">
            <v>INACTIVO</v>
          </cell>
          <cell r="G4167" t="str">
            <v>NO APLICA</v>
          </cell>
          <cell r="H4167" t="str">
            <v>TERMÓMETRO</v>
          </cell>
          <cell r="I4167" t="str">
            <v>NO APLICA</v>
          </cell>
          <cell r="J4167" t="str">
            <v>COLE-PARMER</v>
          </cell>
          <cell r="K4167" t="str">
            <v>EW-94460-77</v>
          </cell>
          <cell r="L4167">
            <v>80639226</v>
          </cell>
          <cell r="M4167" t="str">
            <v>INSTRUMENTOS DE MEDICIÓN</v>
          </cell>
          <cell r="N4167" t="str">
            <v>DRSP</v>
          </cell>
          <cell r="O4167" t="str">
            <v>GVI - VIROLOGÍA</v>
          </cell>
          <cell r="P4167" t="str">
            <v>ENCEFALITIS EQUINA</v>
          </cell>
          <cell r="Q4167" t="str">
            <v>PROPIO</v>
          </cell>
          <cell r="R4167" t="str">
            <v>TEMPERATURA</v>
          </cell>
          <cell r="S4167" t="str">
            <v>–50°C A  70°C, RESOLUCIÓN 1°C.</v>
          </cell>
          <cell r="T4167"/>
          <cell r="U4167"/>
          <cell r="V4167"/>
          <cell r="W4167"/>
          <cell r="X4167"/>
          <cell r="Y4167" t="str">
            <v xml:space="preserve"> </v>
          </cell>
          <cell r="Z4167" t="str">
            <v xml:space="preserve">  </v>
          </cell>
          <cell r="AA4167"/>
          <cell r="AB4167"/>
          <cell r="AC4167"/>
          <cell r="AD4167"/>
          <cell r="AE4167" t="str">
            <v xml:space="preserve"> </v>
          </cell>
          <cell r="AF4167" t="str">
            <v xml:space="preserve"> </v>
          </cell>
          <cell r="AG4167"/>
          <cell r="AH4167"/>
          <cell r="AI4167"/>
          <cell r="AJ4167" t="str">
            <v xml:space="preserve"> </v>
          </cell>
          <cell r="AK4167" t="str">
            <v xml:space="preserve"> </v>
          </cell>
          <cell r="AL4167"/>
          <cell r="AM4167"/>
          <cell r="AN4167"/>
          <cell r="AO4167"/>
          <cell r="AP4167" t="str">
            <v xml:space="preserve"> </v>
          </cell>
          <cell r="AQ4167" t="str">
            <v xml:space="preserve"> </v>
          </cell>
          <cell r="AR4167"/>
          <cell r="AS4167"/>
          <cell r="AT4167"/>
          <cell r="AU4167"/>
        </row>
        <row r="4168">
          <cell r="B4168" t="str">
            <v>GVI-020</v>
          </cell>
          <cell r="C4168" t="str">
            <v>GVI-020</v>
          </cell>
          <cell r="D4168" t="str">
            <v>NO DISPONIBLE</v>
          </cell>
          <cell r="E4168" t="str">
            <v>NO DISPONIBLE</v>
          </cell>
          <cell r="F4168" t="str">
            <v>INACTIVO</v>
          </cell>
          <cell r="G4168" t="str">
            <v>NO APLICA</v>
          </cell>
          <cell r="H4168" t="str">
            <v>TERMÓMETRO</v>
          </cell>
          <cell r="I4168" t="str">
            <v>NO APLICA</v>
          </cell>
          <cell r="J4168" t="str">
            <v>COLE-PARMER</v>
          </cell>
          <cell r="K4168" t="str">
            <v>EW-94460-77</v>
          </cell>
          <cell r="L4168">
            <v>80444823</v>
          </cell>
          <cell r="M4168" t="str">
            <v>INSTRUMENTOS DE MEDICIÓN</v>
          </cell>
          <cell r="N4168" t="str">
            <v>DRSP</v>
          </cell>
          <cell r="O4168" t="str">
            <v>GVI - VIROLOGÍA</v>
          </cell>
          <cell r="P4168" t="str">
            <v>HEPATITIS</v>
          </cell>
          <cell r="Q4168" t="str">
            <v>PROPIO</v>
          </cell>
          <cell r="R4168" t="str">
            <v>TEMPERATURA</v>
          </cell>
          <cell r="S4168" t="str">
            <v>–50°C A  70°C, RESOLUCIÓN 1°C.</v>
          </cell>
          <cell r="T4168"/>
          <cell r="U4168"/>
          <cell r="V4168"/>
          <cell r="W4168"/>
          <cell r="X4168"/>
          <cell r="Y4168" t="str">
            <v xml:space="preserve"> </v>
          </cell>
          <cell r="Z4168" t="str">
            <v xml:space="preserve">  </v>
          </cell>
          <cell r="AA4168"/>
          <cell r="AB4168"/>
          <cell r="AC4168"/>
          <cell r="AD4168"/>
          <cell r="AE4168" t="str">
            <v xml:space="preserve"> </v>
          </cell>
          <cell r="AF4168" t="str">
            <v xml:space="preserve"> </v>
          </cell>
          <cell r="AG4168"/>
          <cell r="AH4168"/>
          <cell r="AI4168"/>
          <cell r="AJ4168" t="str">
            <v xml:space="preserve"> </v>
          </cell>
          <cell r="AK4168" t="str">
            <v xml:space="preserve"> </v>
          </cell>
          <cell r="AL4168"/>
          <cell r="AM4168"/>
          <cell r="AN4168"/>
          <cell r="AO4168"/>
          <cell r="AP4168" t="str">
            <v xml:space="preserve"> </v>
          </cell>
          <cell r="AQ4168" t="str">
            <v xml:space="preserve"> </v>
          </cell>
          <cell r="AR4168"/>
          <cell r="AS4168"/>
          <cell r="AT4168"/>
          <cell r="AU4168"/>
        </row>
        <row r="4169">
          <cell r="B4169" t="str">
            <v>GVI-021</v>
          </cell>
          <cell r="C4169" t="str">
            <v>GVI-021</v>
          </cell>
          <cell r="D4169" t="str">
            <v>NO DISPONIBLE</v>
          </cell>
          <cell r="E4169" t="str">
            <v>NO DISPONIBLE</v>
          </cell>
          <cell r="F4169" t="str">
            <v>INACTIVO</v>
          </cell>
          <cell r="G4169" t="str">
            <v>NO APLICA</v>
          </cell>
          <cell r="H4169" t="str">
            <v>TERMÓMETRO</v>
          </cell>
          <cell r="I4169" t="str">
            <v>NO APLICA</v>
          </cell>
          <cell r="J4169" t="str">
            <v>FISHER SCIENTIFIC</v>
          </cell>
          <cell r="K4169" t="str">
            <v>15-077-27</v>
          </cell>
          <cell r="L4169">
            <v>101626152</v>
          </cell>
          <cell r="M4169" t="str">
            <v>INSTRUMENTOS DE MEDICIÓN</v>
          </cell>
          <cell r="N4169" t="str">
            <v>DRSP</v>
          </cell>
          <cell r="O4169" t="str">
            <v>GVI - VIROLOGÍA</v>
          </cell>
          <cell r="P4169" t="str">
            <v>HEPATITIS
(NEVERA)</v>
          </cell>
          <cell r="Q4169" t="str">
            <v>PROPIO</v>
          </cell>
          <cell r="R4169" t="str">
            <v>TEMPERATURA</v>
          </cell>
          <cell r="S4169" t="str">
            <v>Intervalo de MEDICIÓN: -50ºc a 70ºc
Intervalo de calibración: 0ºc a 20ºc
División de escala: 0,1 °C</v>
          </cell>
          <cell r="T4169"/>
          <cell r="U4169"/>
          <cell r="V4169"/>
          <cell r="W4169"/>
          <cell r="X4169"/>
          <cell r="Y4169" t="str">
            <v xml:space="preserve"> </v>
          </cell>
          <cell r="Z4169" t="str">
            <v xml:space="preserve">  </v>
          </cell>
          <cell r="AA4169"/>
          <cell r="AB4169"/>
          <cell r="AC4169"/>
          <cell r="AD4169"/>
          <cell r="AE4169" t="str">
            <v xml:space="preserve"> </v>
          </cell>
          <cell r="AF4169" t="str">
            <v xml:space="preserve"> </v>
          </cell>
          <cell r="AG4169"/>
          <cell r="AH4169"/>
          <cell r="AI4169"/>
          <cell r="AJ4169" t="str">
            <v xml:space="preserve"> </v>
          </cell>
          <cell r="AK4169" t="str">
            <v xml:space="preserve"> </v>
          </cell>
          <cell r="AL4169"/>
          <cell r="AM4169"/>
          <cell r="AN4169"/>
          <cell r="AO4169"/>
          <cell r="AP4169" t="str">
            <v xml:space="preserve"> </v>
          </cell>
          <cell r="AQ4169" t="str">
            <v xml:space="preserve"> </v>
          </cell>
          <cell r="AR4169"/>
          <cell r="AS4169"/>
          <cell r="AT4169"/>
          <cell r="AU4169"/>
        </row>
        <row r="4170">
          <cell r="B4170" t="str">
            <v>GVI-022</v>
          </cell>
          <cell r="C4170" t="str">
            <v>GVI-022</v>
          </cell>
          <cell r="D4170" t="str">
            <v>NO DISPONIBLE</v>
          </cell>
          <cell r="E4170" t="str">
            <v>NO DISPONIBLE</v>
          </cell>
          <cell r="F4170" t="str">
            <v>INACTIVO</v>
          </cell>
          <cell r="G4170" t="str">
            <v>NO APLICA</v>
          </cell>
          <cell r="H4170" t="str">
            <v>TERMÓMETRO</v>
          </cell>
          <cell r="I4170" t="str">
            <v>NO APLICA</v>
          </cell>
          <cell r="J4170" t="str">
            <v>FISHER SCIENTIFIC</v>
          </cell>
          <cell r="K4170" t="str">
            <v>15-077-27</v>
          </cell>
          <cell r="L4170">
            <v>101605189</v>
          </cell>
          <cell r="M4170" t="str">
            <v>INSTRUMENTOS DE MEDICIÓN</v>
          </cell>
          <cell r="N4170" t="str">
            <v>DRSP</v>
          </cell>
          <cell r="O4170" t="str">
            <v>GVI - VIROLOGÍA</v>
          </cell>
          <cell r="P4170" t="str">
            <v>INVESTIGACIÓN
(NEVERA)</v>
          </cell>
          <cell r="Q4170" t="str">
            <v>PROPIO</v>
          </cell>
          <cell r="R4170" t="str">
            <v>TEMPERATURA</v>
          </cell>
          <cell r="S4170" t="str">
            <v>Intervalo de MEDICIÓN: -50ºc a 70ºc
Intervalo calibrado: 0ºc a 20ºc
Resolución: 0,1 °C</v>
          </cell>
          <cell r="T4170"/>
          <cell r="U4170"/>
          <cell r="V4170"/>
          <cell r="W4170"/>
          <cell r="X4170"/>
          <cell r="Y4170" t="str">
            <v xml:space="preserve"> </v>
          </cell>
          <cell r="Z4170" t="str">
            <v xml:space="preserve">  </v>
          </cell>
          <cell r="AA4170"/>
          <cell r="AB4170"/>
          <cell r="AC4170"/>
          <cell r="AD4170"/>
          <cell r="AE4170" t="str">
            <v xml:space="preserve"> </v>
          </cell>
          <cell r="AF4170" t="str">
            <v xml:space="preserve"> </v>
          </cell>
          <cell r="AG4170"/>
          <cell r="AH4170"/>
          <cell r="AI4170"/>
          <cell r="AJ4170" t="str">
            <v xml:space="preserve"> </v>
          </cell>
          <cell r="AK4170" t="str">
            <v xml:space="preserve"> </v>
          </cell>
          <cell r="AL4170"/>
          <cell r="AM4170"/>
          <cell r="AN4170"/>
          <cell r="AO4170"/>
          <cell r="AP4170" t="str">
            <v xml:space="preserve"> </v>
          </cell>
          <cell r="AQ4170" t="str">
            <v xml:space="preserve"> </v>
          </cell>
          <cell r="AR4170"/>
          <cell r="AS4170"/>
          <cell r="AT4170"/>
          <cell r="AU4170"/>
        </row>
        <row r="4171">
          <cell r="B4171" t="str">
            <v>GVI-023</v>
          </cell>
          <cell r="C4171" t="str">
            <v>GVI-023</v>
          </cell>
          <cell r="D4171" t="str">
            <v>NO DISPONIBLE</v>
          </cell>
          <cell r="E4171" t="str">
            <v>NO DISPONIBLE</v>
          </cell>
          <cell r="F4171" t="str">
            <v>INACTIVO</v>
          </cell>
          <cell r="G4171" t="str">
            <v>NO APLICA</v>
          </cell>
          <cell r="H4171" t="str">
            <v>TERMÓMETRO</v>
          </cell>
          <cell r="I4171" t="str">
            <v>NO APLICA</v>
          </cell>
          <cell r="J4171" t="str">
            <v>LABSCIENT</v>
          </cell>
          <cell r="K4171" t="str">
            <v>910-9</v>
          </cell>
          <cell r="L4171" t="str">
            <v>NO DISPONIBLE</v>
          </cell>
          <cell r="M4171" t="str">
            <v>INSTRUMENTOS DE MEDICIÓN</v>
          </cell>
          <cell r="N4171" t="str">
            <v>DRSP</v>
          </cell>
          <cell r="O4171" t="str">
            <v>GVI - VIROLOGÍA</v>
          </cell>
          <cell r="P4171" t="str">
            <v>VIRUS RESPIRATORIO
(NEVERA)</v>
          </cell>
          <cell r="Q4171" t="str">
            <v>PROPIO</v>
          </cell>
          <cell r="R4171" t="str">
            <v>TEMPERATURA</v>
          </cell>
          <cell r="S4171" t="str">
            <v>0,1ºc</v>
          </cell>
          <cell r="T4171"/>
          <cell r="U4171"/>
          <cell r="V4171"/>
          <cell r="W4171"/>
          <cell r="X4171"/>
          <cell r="Y4171" t="str">
            <v xml:space="preserve"> </v>
          </cell>
          <cell r="Z4171" t="str">
            <v xml:space="preserve">  </v>
          </cell>
          <cell r="AA4171"/>
          <cell r="AB4171"/>
          <cell r="AC4171"/>
          <cell r="AD4171"/>
          <cell r="AE4171" t="str">
            <v xml:space="preserve"> </v>
          </cell>
          <cell r="AF4171" t="str">
            <v xml:space="preserve"> </v>
          </cell>
          <cell r="AG4171"/>
          <cell r="AH4171"/>
          <cell r="AI4171"/>
          <cell r="AJ4171" t="str">
            <v xml:space="preserve"> </v>
          </cell>
          <cell r="AK4171" t="str">
            <v xml:space="preserve"> </v>
          </cell>
          <cell r="AL4171"/>
          <cell r="AM4171"/>
          <cell r="AN4171"/>
          <cell r="AO4171"/>
          <cell r="AP4171" t="str">
            <v xml:space="preserve"> </v>
          </cell>
          <cell r="AQ4171" t="str">
            <v xml:space="preserve"> </v>
          </cell>
          <cell r="AR4171"/>
          <cell r="AS4171"/>
          <cell r="AT4171"/>
          <cell r="AU4171"/>
        </row>
        <row r="4172">
          <cell r="B4172" t="str">
            <v>GVI-031</v>
          </cell>
          <cell r="C4172" t="str">
            <v>GVI-031</v>
          </cell>
          <cell r="D4172" t="str">
            <v>NO DISPONIBLE</v>
          </cell>
          <cell r="E4172" t="str">
            <v>NO DISPONIBLE</v>
          </cell>
          <cell r="F4172" t="str">
            <v>INACTIVO</v>
          </cell>
          <cell r="G4172" t="str">
            <v>NO APLICA</v>
          </cell>
          <cell r="H4172" t="str">
            <v>TERMÓMETRO</v>
          </cell>
          <cell r="I4172" t="str">
            <v>NO APLICA</v>
          </cell>
          <cell r="J4172" t="str">
            <v>CONTROL COMPANY</v>
          </cell>
          <cell r="K4172" t="str">
            <v>TRACEABLE LOLLIPOP</v>
          </cell>
          <cell r="L4172">
            <v>130408363</v>
          </cell>
          <cell r="M4172" t="str">
            <v>INSTRUMENTOS DE MEDICIÓN</v>
          </cell>
          <cell r="N4172" t="str">
            <v>DRSP</v>
          </cell>
          <cell r="O4172" t="str">
            <v>GVI - VIROLOGÍA</v>
          </cell>
          <cell r="P4172" t="str">
            <v>LABORATORIO</v>
          </cell>
          <cell r="Q4172" t="str">
            <v>PROPIO</v>
          </cell>
          <cell r="R4172" t="str">
            <v>TEMPERATURA</v>
          </cell>
          <cell r="S4172"/>
          <cell r="T4172"/>
          <cell r="U4172"/>
          <cell r="V4172"/>
          <cell r="W4172"/>
          <cell r="X4172"/>
          <cell r="Y4172" t="str">
            <v xml:space="preserve"> </v>
          </cell>
          <cell r="Z4172" t="str">
            <v xml:space="preserve">  </v>
          </cell>
          <cell r="AA4172"/>
          <cell r="AB4172"/>
          <cell r="AC4172"/>
          <cell r="AD4172"/>
          <cell r="AE4172" t="str">
            <v xml:space="preserve"> </v>
          </cell>
          <cell r="AF4172" t="str">
            <v xml:space="preserve"> </v>
          </cell>
          <cell r="AG4172"/>
          <cell r="AH4172"/>
          <cell r="AI4172"/>
          <cell r="AJ4172" t="str">
            <v xml:space="preserve"> </v>
          </cell>
          <cell r="AK4172" t="str">
            <v xml:space="preserve"> </v>
          </cell>
          <cell r="AL4172"/>
          <cell r="AM4172"/>
          <cell r="AN4172"/>
          <cell r="AO4172"/>
          <cell r="AP4172" t="str">
            <v xml:space="preserve"> </v>
          </cell>
          <cell r="AQ4172" t="str">
            <v xml:space="preserve"> </v>
          </cell>
          <cell r="AR4172"/>
          <cell r="AS4172"/>
          <cell r="AT4172"/>
          <cell r="AU4172"/>
        </row>
        <row r="4173">
          <cell r="B4173" t="str">
            <v>GVI-032</v>
          </cell>
          <cell r="C4173" t="str">
            <v>GVI-032</v>
          </cell>
          <cell r="D4173" t="str">
            <v>NO DISPONIBLE</v>
          </cell>
          <cell r="E4173" t="str">
            <v>NO DISPONIBLE</v>
          </cell>
          <cell r="F4173" t="str">
            <v>INACTIVO</v>
          </cell>
          <cell r="G4173" t="str">
            <v>NO APLICA</v>
          </cell>
          <cell r="H4173" t="str">
            <v>TERMÓMETRO</v>
          </cell>
          <cell r="I4173" t="str">
            <v>NO APLICA</v>
          </cell>
          <cell r="J4173" t="str">
            <v>CONTROL COMPANY</v>
          </cell>
          <cell r="K4173" t="str">
            <v>TRACEABLE LOLLIPOP</v>
          </cell>
          <cell r="L4173">
            <v>130408310</v>
          </cell>
          <cell r="M4173" t="str">
            <v>INSTRUMENTOS DE MEDICIÓN</v>
          </cell>
          <cell r="N4173" t="str">
            <v>DRSP</v>
          </cell>
          <cell r="O4173" t="str">
            <v>GVI - VIROLOGÍA</v>
          </cell>
          <cell r="P4173" t="str">
            <v>LABORATORIO</v>
          </cell>
          <cell r="Q4173" t="str">
            <v>PROPIO</v>
          </cell>
          <cell r="R4173" t="str">
            <v>TEMPERATURA</v>
          </cell>
          <cell r="S4173"/>
          <cell r="T4173"/>
          <cell r="U4173"/>
          <cell r="V4173"/>
          <cell r="W4173"/>
          <cell r="X4173"/>
          <cell r="Y4173" t="str">
            <v xml:space="preserve"> </v>
          </cell>
          <cell r="Z4173" t="str">
            <v xml:space="preserve">  </v>
          </cell>
          <cell r="AA4173"/>
          <cell r="AB4173"/>
          <cell r="AC4173"/>
          <cell r="AD4173"/>
          <cell r="AE4173" t="str">
            <v xml:space="preserve"> </v>
          </cell>
          <cell r="AF4173" t="str">
            <v xml:space="preserve"> </v>
          </cell>
          <cell r="AG4173"/>
          <cell r="AH4173"/>
          <cell r="AI4173"/>
          <cell r="AJ4173" t="str">
            <v xml:space="preserve"> </v>
          </cell>
          <cell r="AK4173" t="str">
            <v xml:space="preserve"> </v>
          </cell>
          <cell r="AL4173"/>
          <cell r="AM4173"/>
          <cell r="AN4173"/>
          <cell r="AO4173"/>
          <cell r="AP4173" t="str">
            <v xml:space="preserve"> </v>
          </cell>
          <cell r="AQ4173" t="str">
            <v xml:space="preserve"> </v>
          </cell>
          <cell r="AR4173"/>
          <cell r="AS4173"/>
          <cell r="AT4173"/>
          <cell r="AU4173"/>
        </row>
        <row r="4174">
          <cell r="B4174" t="str">
            <v>GVI-033</v>
          </cell>
          <cell r="C4174" t="str">
            <v>GVI-033</v>
          </cell>
          <cell r="D4174" t="str">
            <v>NO DISPONIBLE</v>
          </cell>
          <cell r="E4174" t="str">
            <v>NO DISPONIBLE</v>
          </cell>
          <cell r="F4174" t="str">
            <v>INACTIVO</v>
          </cell>
          <cell r="G4174" t="str">
            <v>NO APLICA</v>
          </cell>
          <cell r="H4174" t="str">
            <v>TERMÓMETRO</v>
          </cell>
          <cell r="I4174" t="str">
            <v>NO APLICA</v>
          </cell>
          <cell r="J4174" t="str">
            <v>CONTROL COMPANY</v>
          </cell>
          <cell r="K4174" t="str">
            <v>TRACEABLE LOLLIPOP</v>
          </cell>
          <cell r="L4174">
            <v>130336730</v>
          </cell>
          <cell r="M4174" t="str">
            <v>INSTRUMENTOS DE MEDICIÓN</v>
          </cell>
          <cell r="N4174" t="str">
            <v>DRSP</v>
          </cell>
          <cell r="O4174" t="str">
            <v>GVI - VIROLOGÍA</v>
          </cell>
          <cell r="P4174" t="str">
            <v>LABORATORIO</v>
          </cell>
          <cell r="Q4174" t="str">
            <v>PROPIO</v>
          </cell>
          <cell r="R4174" t="str">
            <v>TEMPERATURA</v>
          </cell>
          <cell r="S4174"/>
          <cell r="T4174"/>
          <cell r="U4174"/>
          <cell r="V4174"/>
          <cell r="W4174"/>
          <cell r="X4174"/>
          <cell r="Y4174" t="str">
            <v xml:space="preserve"> </v>
          </cell>
          <cell r="Z4174" t="str">
            <v xml:space="preserve">  </v>
          </cell>
          <cell r="AA4174"/>
          <cell r="AB4174"/>
          <cell r="AC4174"/>
          <cell r="AD4174"/>
          <cell r="AE4174" t="str">
            <v xml:space="preserve"> </v>
          </cell>
          <cell r="AF4174" t="str">
            <v xml:space="preserve"> </v>
          </cell>
          <cell r="AG4174"/>
          <cell r="AH4174"/>
          <cell r="AI4174"/>
          <cell r="AJ4174" t="str">
            <v xml:space="preserve"> </v>
          </cell>
          <cell r="AK4174" t="str">
            <v xml:space="preserve"> </v>
          </cell>
          <cell r="AL4174"/>
          <cell r="AM4174"/>
          <cell r="AN4174"/>
          <cell r="AO4174"/>
          <cell r="AP4174" t="str">
            <v xml:space="preserve"> </v>
          </cell>
          <cell r="AQ4174" t="str">
            <v xml:space="preserve"> </v>
          </cell>
          <cell r="AR4174"/>
          <cell r="AS4174"/>
          <cell r="AT4174"/>
          <cell r="AU4174"/>
        </row>
        <row r="4175">
          <cell r="B4175" t="str">
            <v>GVI-034</v>
          </cell>
          <cell r="C4175" t="str">
            <v>GVI-034</v>
          </cell>
          <cell r="D4175" t="str">
            <v>NO DISPONIBLE</v>
          </cell>
          <cell r="E4175" t="str">
            <v>NO DISPONIBLE</v>
          </cell>
          <cell r="F4175" t="str">
            <v>INACTIVO</v>
          </cell>
          <cell r="G4175" t="str">
            <v>NO APLICA</v>
          </cell>
          <cell r="H4175" t="str">
            <v>TERMÓMETRO</v>
          </cell>
          <cell r="I4175" t="str">
            <v>NO APLICA</v>
          </cell>
          <cell r="J4175" t="str">
            <v>CONTROL COMPANY</v>
          </cell>
          <cell r="K4175" t="str">
            <v>TRACEABLE LOLLIPOP</v>
          </cell>
          <cell r="L4175">
            <v>130408326</v>
          </cell>
          <cell r="M4175" t="str">
            <v>INSTRUMENTOS DE MEDICIÓN</v>
          </cell>
          <cell r="N4175" t="str">
            <v>DRSP</v>
          </cell>
          <cell r="O4175" t="str">
            <v>GVI - VIROLOGÍA</v>
          </cell>
          <cell r="P4175" t="str">
            <v>LABORATORIO</v>
          </cell>
          <cell r="Q4175" t="str">
            <v>PROPIO</v>
          </cell>
          <cell r="R4175" t="str">
            <v>TEMPERATURA</v>
          </cell>
          <cell r="S4175"/>
          <cell r="T4175"/>
          <cell r="U4175"/>
          <cell r="V4175"/>
          <cell r="W4175"/>
          <cell r="X4175"/>
          <cell r="Y4175" t="str">
            <v xml:space="preserve"> </v>
          </cell>
          <cell r="Z4175" t="str">
            <v xml:space="preserve">  </v>
          </cell>
          <cell r="AA4175"/>
          <cell r="AB4175"/>
          <cell r="AC4175"/>
          <cell r="AD4175"/>
          <cell r="AE4175" t="str">
            <v xml:space="preserve"> </v>
          </cell>
          <cell r="AF4175" t="str">
            <v xml:space="preserve"> </v>
          </cell>
          <cell r="AG4175"/>
          <cell r="AH4175"/>
          <cell r="AI4175"/>
          <cell r="AJ4175" t="str">
            <v xml:space="preserve"> </v>
          </cell>
          <cell r="AK4175" t="str">
            <v xml:space="preserve"> </v>
          </cell>
          <cell r="AL4175"/>
          <cell r="AM4175"/>
          <cell r="AN4175"/>
          <cell r="AO4175"/>
          <cell r="AP4175" t="str">
            <v xml:space="preserve"> </v>
          </cell>
          <cell r="AQ4175" t="str">
            <v xml:space="preserve"> </v>
          </cell>
          <cell r="AR4175"/>
          <cell r="AS4175"/>
          <cell r="AT4175"/>
          <cell r="AU4175"/>
        </row>
        <row r="4176">
          <cell r="B4176" t="str">
            <v>GVI-035</v>
          </cell>
          <cell r="C4176" t="str">
            <v>GVI-035</v>
          </cell>
          <cell r="D4176" t="str">
            <v>NO DISPONIBLE</v>
          </cell>
          <cell r="E4176" t="str">
            <v>NO DISPONIBLE</v>
          </cell>
          <cell r="F4176" t="str">
            <v>INACTIVO</v>
          </cell>
          <cell r="G4176" t="str">
            <v>NO APLICA</v>
          </cell>
          <cell r="H4176" t="str">
            <v>TERMÓMETRO</v>
          </cell>
          <cell r="I4176" t="str">
            <v>NO APLICA</v>
          </cell>
          <cell r="J4176" t="str">
            <v>CONTROL COMPANY</v>
          </cell>
          <cell r="K4176" t="str">
            <v>TRACEABLE LOLLIPOP</v>
          </cell>
          <cell r="L4176">
            <v>130408332</v>
          </cell>
          <cell r="M4176" t="str">
            <v>INSTRUMENTOS DE MEDICIÓN</v>
          </cell>
          <cell r="N4176" t="str">
            <v>DRSP</v>
          </cell>
          <cell r="O4176" t="str">
            <v>GVI - VIROLOGÍA</v>
          </cell>
          <cell r="P4176" t="str">
            <v>VIH</v>
          </cell>
          <cell r="Q4176" t="str">
            <v>PROPIO</v>
          </cell>
          <cell r="R4176" t="str">
            <v>TEMPERATURA</v>
          </cell>
          <cell r="S4176" t="str">
            <v>Intervalo de MEDICIÓN: -50ºc a 300ºc
Intervalo calibrado: 0ºc a 20ºc
Resolución: 0,1 °C</v>
          </cell>
          <cell r="T4176"/>
          <cell r="U4176"/>
          <cell r="V4176"/>
          <cell r="W4176"/>
          <cell r="X4176"/>
          <cell r="Y4176" t="str">
            <v xml:space="preserve"> </v>
          </cell>
          <cell r="Z4176" t="str">
            <v xml:space="preserve">  </v>
          </cell>
          <cell r="AA4176"/>
          <cell r="AB4176"/>
          <cell r="AC4176"/>
          <cell r="AD4176"/>
          <cell r="AE4176" t="str">
            <v xml:space="preserve"> </v>
          </cell>
          <cell r="AF4176" t="str">
            <v xml:space="preserve"> </v>
          </cell>
          <cell r="AG4176"/>
          <cell r="AH4176"/>
          <cell r="AI4176"/>
          <cell r="AJ4176" t="str">
            <v xml:space="preserve"> </v>
          </cell>
          <cell r="AK4176" t="str">
            <v xml:space="preserve"> </v>
          </cell>
          <cell r="AL4176"/>
          <cell r="AM4176"/>
          <cell r="AN4176"/>
          <cell r="AO4176"/>
          <cell r="AP4176" t="str">
            <v xml:space="preserve"> </v>
          </cell>
          <cell r="AQ4176" t="str">
            <v xml:space="preserve"> </v>
          </cell>
          <cell r="AR4176"/>
          <cell r="AS4176"/>
          <cell r="AT4176"/>
          <cell r="AU4176"/>
        </row>
        <row r="4177">
          <cell r="B4177" t="str">
            <v>GVI-036</v>
          </cell>
          <cell r="C4177" t="str">
            <v>GVI-036</v>
          </cell>
          <cell r="D4177" t="str">
            <v>NO DISPONIBLE</v>
          </cell>
          <cell r="E4177" t="str">
            <v>NO DISPONIBLE</v>
          </cell>
          <cell r="F4177" t="str">
            <v>INACTIVO</v>
          </cell>
          <cell r="G4177" t="str">
            <v>NO APLICA</v>
          </cell>
          <cell r="H4177" t="str">
            <v>TERMÓMETRO</v>
          </cell>
          <cell r="I4177" t="str">
            <v>NO APLICA</v>
          </cell>
          <cell r="J4177" t="str">
            <v>CONTROL COMPANY</v>
          </cell>
          <cell r="K4177" t="str">
            <v>TRACEABLE LOLLIPOP</v>
          </cell>
          <cell r="L4177">
            <v>130408336</v>
          </cell>
          <cell r="M4177" t="str">
            <v>INSTRUMENTOS DE MEDICIÓN</v>
          </cell>
          <cell r="N4177" t="str">
            <v>DRSP</v>
          </cell>
          <cell r="O4177" t="str">
            <v>GVI - VIROLOGÍA</v>
          </cell>
          <cell r="P4177" t="str">
            <v>LABORATORIO</v>
          </cell>
          <cell r="Q4177" t="str">
            <v>PROPIO</v>
          </cell>
          <cell r="R4177" t="str">
            <v>TEMPERATURA</v>
          </cell>
          <cell r="S4177"/>
          <cell r="T4177"/>
          <cell r="U4177"/>
          <cell r="V4177"/>
          <cell r="W4177"/>
          <cell r="X4177"/>
          <cell r="Y4177" t="str">
            <v xml:space="preserve"> </v>
          </cell>
          <cell r="Z4177" t="str">
            <v xml:space="preserve">  </v>
          </cell>
          <cell r="AA4177"/>
          <cell r="AB4177"/>
          <cell r="AC4177"/>
          <cell r="AD4177"/>
          <cell r="AE4177" t="str">
            <v xml:space="preserve"> </v>
          </cell>
          <cell r="AF4177" t="str">
            <v xml:space="preserve"> </v>
          </cell>
          <cell r="AG4177"/>
          <cell r="AH4177"/>
          <cell r="AI4177"/>
          <cell r="AJ4177" t="str">
            <v xml:space="preserve"> </v>
          </cell>
          <cell r="AK4177" t="str">
            <v xml:space="preserve"> </v>
          </cell>
          <cell r="AL4177"/>
          <cell r="AM4177"/>
          <cell r="AN4177"/>
          <cell r="AO4177"/>
          <cell r="AP4177" t="str">
            <v xml:space="preserve"> </v>
          </cell>
          <cell r="AQ4177" t="str">
            <v xml:space="preserve"> </v>
          </cell>
          <cell r="AR4177"/>
          <cell r="AS4177"/>
          <cell r="AT4177"/>
          <cell r="AU4177"/>
        </row>
        <row r="4178">
          <cell r="B4178" t="str">
            <v>GVI-045</v>
          </cell>
          <cell r="C4178" t="str">
            <v>GVI-045</v>
          </cell>
          <cell r="D4178">
            <v>41992</v>
          </cell>
          <cell r="E4178">
            <v>42357</v>
          </cell>
          <cell r="F4178" t="str">
            <v>INACTIVO</v>
          </cell>
          <cell r="G4178" t="str">
            <v>NO APLICA</v>
          </cell>
          <cell r="H4178" t="str">
            <v>CENTRÍFUGA</v>
          </cell>
          <cell r="I4178" t="str">
            <v>NO APLICA</v>
          </cell>
          <cell r="J4178" t="str">
            <v>NO DISPONIBLE</v>
          </cell>
          <cell r="K4178" t="str">
            <v>NO DISPONIBLE</v>
          </cell>
          <cell r="L4178" t="str">
            <v>NO DISPONIBLE</v>
          </cell>
          <cell r="M4178" t="str">
            <v>CENTRÍFUGAS</v>
          </cell>
          <cell r="N4178" t="str">
            <v>DRSP</v>
          </cell>
          <cell r="O4178" t="str">
            <v>GVI - VIROLOGÍA</v>
          </cell>
          <cell r="P4178" t="str">
            <v>SECUENCIACIÓN</v>
          </cell>
          <cell r="Q4178" t="str">
            <v>PROPIO</v>
          </cell>
          <cell r="R4178" t="str">
            <v>FRECUENCIA</v>
          </cell>
          <cell r="S4178"/>
          <cell r="T4178" t="str">
            <v>Equipo no encontrado para mantenimiento de 2024</v>
          </cell>
          <cell r="U4178"/>
          <cell r="V4178"/>
          <cell r="W4178"/>
          <cell r="X4178"/>
          <cell r="Y4178" t="str">
            <v xml:space="preserve"> </v>
          </cell>
          <cell r="Z4178" t="str">
            <v xml:space="preserve">  </v>
          </cell>
          <cell r="AA4178"/>
          <cell r="AB4178"/>
          <cell r="AC4178"/>
          <cell r="AD4178"/>
          <cell r="AE4178" t="str">
            <v xml:space="preserve"> </v>
          </cell>
          <cell r="AF4178" t="str">
            <v xml:space="preserve"> </v>
          </cell>
          <cell r="AG4178"/>
          <cell r="AH4178"/>
          <cell r="AI4178"/>
          <cell r="AJ4178" t="str">
            <v xml:space="preserve"> </v>
          </cell>
          <cell r="AK4178" t="str">
            <v xml:space="preserve"> </v>
          </cell>
          <cell r="AL4178"/>
          <cell r="AM4178"/>
          <cell r="AN4178"/>
          <cell r="AO4178"/>
          <cell r="AP4178" t="str">
            <v xml:space="preserve"> </v>
          </cell>
          <cell r="AQ4178" t="str">
            <v xml:space="preserve"> </v>
          </cell>
          <cell r="AR4178"/>
          <cell r="AS4178"/>
          <cell r="AT4178"/>
          <cell r="AU4178"/>
        </row>
        <row r="4179">
          <cell r="B4179" t="str">
            <v>GVI-063</v>
          </cell>
          <cell r="C4179" t="str">
            <v>GVI-063</v>
          </cell>
          <cell r="D4179">
            <v>41255</v>
          </cell>
          <cell r="E4179" t="str">
            <v>NO DISPONIBLE</v>
          </cell>
          <cell r="F4179" t="str">
            <v>INACTIVO</v>
          </cell>
          <cell r="G4179" t="str">
            <v>NO APLICA</v>
          </cell>
          <cell r="H4179" t="str">
            <v>AGITADOR</v>
          </cell>
          <cell r="I4179" t="str">
            <v>NO APLICA</v>
          </cell>
          <cell r="J4179" t="str">
            <v>SCIENTIFIC INDUSTRIES</v>
          </cell>
          <cell r="K4179" t="str">
            <v>NO DISPONIBLE</v>
          </cell>
          <cell r="L4179" t="str">
            <v>2-31321</v>
          </cell>
          <cell r="M4179" t="str">
            <v>AGITADORES</v>
          </cell>
          <cell r="N4179" t="str">
            <v>DRSP</v>
          </cell>
          <cell r="O4179" t="str">
            <v>GVI - VIROLOGÍA</v>
          </cell>
          <cell r="P4179" t="str">
            <v>ENCEFALITIS EQUINA</v>
          </cell>
          <cell r="Q4179" t="str">
            <v>PROPIO</v>
          </cell>
          <cell r="R4179" t="str">
            <v>FRECUENCIA</v>
          </cell>
          <cell r="S4179"/>
          <cell r="T4179" t="str">
            <v>Equipo no encontrado para mantenimiento 2024</v>
          </cell>
          <cell r="U4179"/>
          <cell r="V4179"/>
          <cell r="W4179"/>
          <cell r="X4179"/>
          <cell r="Y4179" t="str">
            <v xml:space="preserve"> </v>
          </cell>
          <cell r="Z4179" t="str">
            <v xml:space="preserve">  </v>
          </cell>
          <cell r="AA4179"/>
          <cell r="AB4179"/>
          <cell r="AC4179"/>
          <cell r="AD4179"/>
          <cell r="AE4179" t="str">
            <v xml:space="preserve"> </v>
          </cell>
          <cell r="AF4179" t="str">
            <v xml:space="preserve"> </v>
          </cell>
          <cell r="AG4179"/>
          <cell r="AH4179"/>
          <cell r="AI4179"/>
          <cell r="AJ4179" t="str">
            <v xml:space="preserve"> </v>
          </cell>
          <cell r="AK4179" t="str">
            <v xml:space="preserve"> </v>
          </cell>
          <cell r="AL4179"/>
          <cell r="AM4179"/>
          <cell r="AN4179"/>
          <cell r="AO4179"/>
          <cell r="AP4179" t="str">
            <v xml:space="preserve"> </v>
          </cell>
          <cell r="AQ4179" t="str">
            <v xml:space="preserve"> </v>
          </cell>
          <cell r="AR4179"/>
          <cell r="AS4179"/>
          <cell r="AT4179"/>
          <cell r="AU4179"/>
        </row>
        <row r="4180">
          <cell r="B4180" t="str">
            <v>GVI-064</v>
          </cell>
          <cell r="C4180" t="str">
            <v>GVI-064</v>
          </cell>
          <cell r="D4180" t="str">
            <v>NO DISPONIBLE</v>
          </cell>
          <cell r="E4180" t="str">
            <v>NO DISPONIBLE</v>
          </cell>
          <cell r="F4180" t="str">
            <v>ACTIVO</v>
          </cell>
          <cell r="G4180" t="str">
            <v>NO APLICA</v>
          </cell>
          <cell r="H4180" t="str">
            <v>BOMBA DE VACÍO</v>
          </cell>
          <cell r="I4180" t="str">
            <v>NO APLICA</v>
          </cell>
          <cell r="J4180" t="str">
            <v>LABNET</v>
          </cell>
          <cell r="K4180" t="str">
            <v>NO DISPONIBLE</v>
          </cell>
          <cell r="L4180" t="str">
            <v>0909 00854</v>
          </cell>
          <cell r="M4180" t="str">
            <v>BOMBAS</v>
          </cell>
          <cell r="N4180" t="str">
            <v>DRSP</v>
          </cell>
          <cell r="O4180" t="str">
            <v>GVI - VIROLOGÍA</v>
          </cell>
          <cell r="P4180" t="str">
            <v>ENCEFALITIS EQUINA</v>
          </cell>
          <cell r="Q4180" t="str">
            <v>PROPIO</v>
          </cell>
          <cell r="R4180" t="str">
            <v>FRECUENCIA</v>
          </cell>
          <cell r="S4180" t="str">
            <v>NO DISPONIBLE</v>
          </cell>
          <cell r="T4180"/>
          <cell r="U4180"/>
          <cell r="V4180"/>
          <cell r="W4180"/>
          <cell r="X4180"/>
          <cell r="Y4180" t="str">
            <v xml:space="preserve"> </v>
          </cell>
          <cell r="Z4180" t="str">
            <v xml:space="preserve">  </v>
          </cell>
          <cell r="AA4180"/>
          <cell r="AB4180"/>
          <cell r="AC4180"/>
          <cell r="AD4180"/>
          <cell r="AE4180" t="str">
            <v xml:space="preserve"> </v>
          </cell>
          <cell r="AF4180" t="str">
            <v xml:space="preserve"> </v>
          </cell>
          <cell r="AG4180"/>
          <cell r="AH4180"/>
          <cell r="AI4180"/>
          <cell r="AJ4180" t="str">
            <v xml:space="preserve"> </v>
          </cell>
          <cell r="AK4180" t="str">
            <v xml:space="preserve"> </v>
          </cell>
          <cell r="AL4180"/>
          <cell r="AM4180"/>
          <cell r="AN4180"/>
          <cell r="AO4180"/>
          <cell r="AP4180" t="str">
            <v xml:space="preserve"> </v>
          </cell>
          <cell r="AQ4180" t="str">
            <v xml:space="preserve"> </v>
          </cell>
          <cell r="AR4180"/>
          <cell r="AS4180"/>
          <cell r="AT4180"/>
          <cell r="AU4180"/>
        </row>
        <row r="4181">
          <cell r="B4181" t="str">
            <v>GVI-066</v>
          </cell>
          <cell r="C4181" t="str">
            <v>GVI-066</v>
          </cell>
          <cell r="D4181" t="str">
            <v>NO DISPONIBLE</v>
          </cell>
          <cell r="E4181" t="str">
            <v>NO DISPONIBLE</v>
          </cell>
          <cell r="F4181" t="str">
            <v>INACTIVO</v>
          </cell>
          <cell r="G4181" t="str">
            <v>NO APLICA</v>
          </cell>
          <cell r="H4181" t="str">
            <v>PIPETEADOR</v>
          </cell>
          <cell r="I4181" t="str">
            <v>NO APLICA</v>
          </cell>
          <cell r="J4181" t="str">
            <v>DRUMMOND SCIENTIC CO</v>
          </cell>
          <cell r="K4181" t="str">
            <v>NO DISPONIBLE</v>
          </cell>
          <cell r="L4181">
            <v>149130</v>
          </cell>
          <cell r="M4181" t="str">
            <v>VOLUMÉTRICOS</v>
          </cell>
          <cell r="N4181" t="str">
            <v>DRSP</v>
          </cell>
          <cell r="O4181" t="str">
            <v>GVI - VIROLOGÍA</v>
          </cell>
          <cell r="P4181" t="str">
            <v>LABORATORIO</v>
          </cell>
          <cell r="Q4181" t="str">
            <v>PROPIO</v>
          </cell>
          <cell r="R4181" t="str">
            <v>NO APLICA</v>
          </cell>
          <cell r="S4181"/>
          <cell r="T4181"/>
          <cell r="U4181"/>
          <cell r="V4181"/>
          <cell r="W4181"/>
          <cell r="X4181"/>
          <cell r="Y4181" t="str">
            <v xml:space="preserve"> </v>
          </cell>
          <cell r="Z4181" t="str">
            <v xml:space="preserve">  </v>
          </cell>
          <cell r="AA4181"/>
          <cell r="AB4181"/>
          <cell r="AC4181"/>
          <cell r="AD4181"/>
          <cell r="AE4181" t="str">
            <v xml:space="preserve"> </v>
          </cell>
          <cell r="AF4181" t="str">
            <v xml:space="preserve"> </v>
          </cell>
          <cell r="AG4181"/>
          <cell r="AH4181"/>
          <cell r="AI4181"/>
          <cell r="AJ4181" t="str">
            <v xml:space="preserve"> </v>
          </cell>
          <cell r="AK4181" t="str">
            <v xml:space="preserve"> </v>
          </cell>
          <cell r="AL4181"/>
          <cell r="AM4181"/>
          <cell r="AN4181"/>
          <cell r="AO4181"/>
          <cell r="AP4181" t="str">
            <v xml:space="preserve"> </v>
          </cell>
          <cell r="AQ4181" t="str">
            <v xml:space="preserve"> </v>
          </cell>
          <cell r="AR4181"/>
          <cell r="AS4181"/>
          <cell r="AT4181"/>
          <cell r="AU4181"/>
        </row>
        <row r="4182">
          <cell r="B4182" t="str">
            <v>GVI-068</v>
          </cell>
          <cell r="C4182" t="str">
            <v>GVI-068</v>
          </cell>
          <cell r="D4182">
            <v>42192</v>
          </cell>
          <cell r="E4182" t="str">
            <v>NO DISPONIBLE</v>
          </cell>
          <cell r="F4182" t="str">
            <v>INACTIVO</v>
          </cell>
          <cell r="G4182" t="str">
            <v>NO APLICA</v>
          </cell>
          <cell r="H4182" t="str">
            <v>GEMINI</v>
          </cell>
          <cell r="I4182" t="str">
            <v>WINDOWS SOFTWARE GEMINI</v>
          </cell>
          <cell r="J4182" t="str">
            <v>STRATEC</v>
          </cell>
          <cell r="K4182" t="str">
            <v>9162800000</v>
          </cell>
          <cell r="L4182">
            <v>6280000272</v>
          </cell>
          <cell r="M4182" t="str">
            <v>EQUIPOS ESPECIALES</v>
          </cell>
          <cell r="N4182" t="str">
            <v>DRSP</v>
          </cell>
          <cell r="O4182" t="str">
            <v>GVI - VIROLOGÍA</v>
          </cell>
          <cell r="P4182" t="str">
            <v>ARBOVIRUS/ ELISAS</v>
          </cell>
          <cell r="Q4182" t="str">
            <v xml:space="preserve">COMODATO </v>
          </cell>
          <cell r="R4182" t="str">
            <v>VOLUMEN
TIEMPO
TEMPERATURA
ÓPTICA</v>
          </cell>
          <cell r="S4182" t="str">
            <v>Modulo Lector
Modulo Lavador
Modulo Incubador (22.5°C+/-2,5°C Y 37°C+/-1°C)
Modulo Pipeteador ( 10uL, 50uL,100uL)
Modulo Transporte
Modulo Lector Código de barras</v>
          </cell>
          <cell r="T4182" t="str">
            <v>Se entrego a casa comercial</v>
          </cell>
          <cell r="U4182"/>
          <cell r="V4182"/>
          <cell r="W4182"/>
          <cell r="X4182"/>
          <cell r="Y4182" t="str">
            <v xml:space="preserve"> </v>
          </cell>
          <cell r="Z4182" t="str">
            <v xml:space="preserve">  </v>
          </cell>
          <cell r="AA4182"/>
          <cell r="AB4182"/>
          <cell r="AC4182"/>
          <cell r="AD4182"/>
          <cell r="AE4182" t="str">
            <v xml:space="preserve"> </v>
          </cell>
          <cell r="AF4182" t="str">
            <v xml:space="preserve"> </v>
          </cell>
          <cell r="AG4182"/>
          <cell r="AH4182"/>
          <cell r="AI4182"/>
          <cell r="AJ4182" t="str">
            <v xml:space="preserve"> </v>
          </cell>
          <cell r="AK4182" t="str">
            <v xml:space="preserve"> </v>
          </cell>
          <cell r="AL4182"/>
          <cell r="AM4182"/>
          <cell r="AN4182"/>
          <cell r="AO4182"/>
          <cell r="AP4182" t="str">
            <v xml:space="preserve"> </v>
          </cell>
          <cell r="AQ4182" t="str">
            <v xml:space="preserve"> </v>
          </cell>
          <cell r="AR4182"/>
          <cell r="AS4182"/>
          <cell r="AT4182"/>
          <cell r="AU4182"/>
        </row>
        <row r="4183">
          <cell r="B4183" t="str">
            <v>GVI-277</v>
          </cell>
          <cell r="C4183" t="str">
            <v>GVI-277</v>
          </cell>
          <cell r="D4183" t="str">
            <v>NO DISPONIBLE</v>
          </cell>
          <cell r="E4183" t="str">
            <v>NO DISPONIBLE</v>
          </cell>
          <cell r="F4183" t="str">
            <v>ACTIVO</v>
          </cell>
          <cell r="G4183" t="str">
            <v>NO APLICA</v>
          </cell>
          <cell r="H4183" t="str">
            <v>UPS</v>
          </cell>
          <cell r="I4183" t="str">
            <v xml:space="preserve">NO APLICA </v>
          </cell>
          <cell r="J4183" t="str">
            <v>POWEST</v>
          </cell>
          <cell r="K4183" t="str">
            <v>MICRONET 2000</v>
          </cell>
          <cell r="L4183" t="str">
            <v>CUPS500613125</v>
          </cell>
          <cell r="M4183" t="str">
            <v>ELECTRÓNICOS</v>
          </cell>
          <cell r="N4183" t="str">
            <v>DRSP</v>
          </cell>
          <cell r="O4183" t="str">
            <v>GVI - VIROLOGÍA</v>
          </cell>
          <cell r="P4183" t="str">
            <v>NO DISPONIBLE</v>
          </cell>
          <cell r="Q4183" t="str">
            <v>PROPIO</v>
          </cell>
          <cell r="R4183" t="str">
            <v>VOLTAJE</v>
          </cell>
          <cell r="S4183" t="str">
            <v>2 KVA</v>
          </cell>
          <cell r="T4183"/>
          <cell r="U4183">
            <v>24</v>
          </cell>
          <cell r="V4183"/>
          <cell r="W4183"/>
          <cell r="X4183"/>
          <cell r="Y4183">
            <v>46239</v>
          </cell>
          <cell r="Z4183">
            <v>471</v>
          </cell>
          <cell r="AA4183" t="str">
            <v>Proveedor externo</v>
          </cell>
          <cell r="AB4183" t="str">
            <v>Ago</v>
          </cell>
          <cell r="AC4183" t="str">
            <v>Ago</v>
          </cell>
          <cell r="AD4183">
            <v>45509</v>
          </cell>
          <cell r="AE4183" t="str">
            <v xml:space="preserve"> </v>
          </cell>
          <cell r="AF4183" t="str">
            <v xml:space="preserve"> </v>
          </cell>
          <cell r="AG4183"/>
          <cell r="AH4183"/>
          <cell r="AI4183"/>
          <cell r="AJ4183" t="str">
            <v xml:space="preserve"> </v>
          </cell>
          <cell r="AK4183" t="str">
            <v xml:space="preserve"> </v>
          </cell>
          <cell r="AL4183"/>
          <cell r="AM4183"/>
          <cell r="AN4183"/>
          <cell r="AO4183"/>
          <cell r="AP4183" t="str">
            <v xml:space="preserve"> </v>
          </cell>
          <cell r="AQ4183" t="str">
            <v xml:space="preserve"> </v>
          </cell>
          <cell r="AR4183"/>
          <cell r="AS4183"/>
          <cell r="AT4183"/>
          <cell r="AU4183"/>
        </row>
        <row r="4184">
          <cell r="B4184" t="str">
            <v>GVI-188</v>
          </cell>
          <cell r="C4184" t="str">
            <v>GVI-188</v>
          </cell>
          <cell r="D4184" t="str">
            <v>NO DISPONIBLE</v>
          </cell>
          <cell r="E4184" t="str">
            <v>NO DISPONIBLE</v>
          </cell>
          <cell r="F4184" t="str">
            <v>INACTIVO</v>
          </cell>
          <cell r="G4184" t="str">
            <v>NO APLICA</v>
          </cell>
          <cell r="H4184" t="str">
            <v>UPS</v>
          </cell>
          <cell r="I4184" t="str">
            <v>NO APLICA</v>
          </cell>
          <cell r="J4184" t="str">
            <v>POWEST</v>
          </cell>
          <cell r="K4184" t="str">
            <v>TITAN</v>
          </cell>
          <cell r="L4184" t="str">
            <v>NO DISPONIBLE</v>
          </cell>
          <cell r="M4184" t="str">
            <v>ELECTRÓNICOS</v>
          </cell>
          <cell r="N4184" t="str">
            <v>DRSP</v>
          </cell>
          <cell r="O4184" t="str">
            <v>GVI - VIROLOGÍA</v>
          </cell>
          <cell r="P4184" t="str">
            <v>ARBOVIRUS/PCR
SEGUNDO PISO</v>
          </cell>
          <cell r="Q4184" t="str">
            <v>PROPIO</v>
          </cell>
          <cell r="R4184" t="str">
            <v>VOLTAJE</v>
          </cell>
          <cell r="S4184" t="str">
            <v>2 KVA</v>
          </cell>
          <cell r="T4184"/>
          <cell r="U4184">
            <v>24</v>
          </cell>
          <cell r="V4184"/>
          <cell r="W4184"/>
          <cell r="X4184"/>
          <cell r="Y4184" t="str">
            <v xml:space="preserve"> </v>
          </cell>
          <cell r="Z4184" t="str">
            <v xml:space="preserve">  </v>
          </cell>
          <cell r="AA4184"/>
          <cell r="AB4184"/>
          <cell r="AC4184"/>
          <cell r="AD4184"/>
          <cell r="AE4184" t="str">
            <v xml:space="preserve"> </v>
          </cell>
          <cell r="AF4184" t="str">
            <v xml:space="preserve"> </v>
          </cell>
          <cell r="AG4184"/>
          <cell r="AH4184"/>
          <cell r="AI4184"/>
          <cell r="AJ4184" t="str">
            <v xml:space="preserve"> </v>
          </cell>
          <cell r="AK4184" t="str">
            <v xml:space="preserve"> </v>
          </cell>
          <cell r="AL4184"/>
          <cell r="AM4184"/>
          <cell r="AN4184"/>
          <cell r="AO4184"/>
          <cell r="AP4184" t="str">
            <v xml:space="preserve"> </v>
          </cell>
          <cell r="AQ4184" t="str">
            <v xml:space="preserve"> </v>
          </cell>
          <cell r="AR4184"/>
          <cell r="AS4184"/>
          <cell r="AT4184"/>
          <cell r="AU4184"/>
        </row>
        <row r="4185">
          <cell r="B4185" t="str">
            <v>GVI-077</v>
          </cell>
          <cell r="C4185" t="str">
            <v>GVI-077</v>
          </cell>
          <cell r="D4185" t="str">
            <v>NO DISPONIBLE</v>
          </cell>
          <cell r="E4185" t="str">
            <v>NO DISPONIBLE</v>
          </cell>
          <cell r="F4185" t="str">
            <v>INACTIVO</v>
          </cell>
          <cell r="G4185" t="str">
            <v>NO APLICA</v>
          </cell>
          <cell r="H4185" t="str">
            <v xml:space="preserve">MICROPIPETA MONOCANAL </v>
          </cell>
          <cell r="I4185" t="str">
            <v>NO APLICA</v>
          </cell>
          <cell r="J4185" t="str">
            <v>BRAND</v>
          </cell>
          <cell r="K4185" t="str">
            <v>TRANSFERPETTE</v>
          </cell>
          <cell r="L4185" t="str">
            <v>10M90955</v>
          </cell>
          <cell r="M4185" t="str">
            <v>VOLUMÉTRICOS</v>
          </cell>
          <cell r="N4185" t="str">
            <v>DRSP</v>
          </cell>
          <cell r="O4185" t="str">
            <v>GVI - VIROLOGÍA</v>
          </cell>
          <cell r="P4185" t="str">
            <v>LAB. POLIO/EV</v>
          </cell>
          <cell r="Q4185" t="str">
            <v>PROPIO</v>
          </cell>
          <cell r="R4185" t="str">
            <v>VOLUMEN</v>
          </cell>
          <cell r="S4185" t="str">
            <v>10-100uL</v>
          </cell>
          <cell r="T4185"/>
          <cell r="U4185"/>
          <cell r="V4185"/>
          <cell r="W4185"/>
          <cell r="X4185"/>
          <cell r="Y4185" t="str">
            <v xml:space="preserve"> </v>
          </cell>
          <cell r="Z4185" t="str">
            <v xml:space="preserve">  </v>
          </cell>
          <cell r="AA4185"/>
          <cell r="AB4185"/>
          <cell r="AC4185"/>
          <cell r="AD4185"/>
          <cell r="AE4185" t="str">
            <v xml:space="preserve"> </v>
          </cell>
          <cell r="AF4185" t="str">
            <v xml:space="preserve"> </v>
          </cell>
          <cell r="AG4185"/>
          <cell r="AH4185"/>
          <cell r="AI4185"/>
          <cell r="AJ4185" t="str">
            <v xml:space="preserve"> </v>
          </cell>
          <cell r="AK4185" t="str">
            <v xml:space="preserve"> </v>
          </cell>
          <cell r="AL4185"/>
          <cell r="AM4185"/>
          <cell r="AN4185"/>
          <cell r="AO4185"/>
          <cell r="AP4185" t="str">
            <v xml:space="preserve"> </v>
          </cell>
          <cell r="AQ4185" t="str">
            <v xml:space="preserve"> </v>
          </cell>
          <cell r="AR4185"/>
          <cell r="AS4185"/>
          <cell r="AT4185"/>
          <cell r="AU4185"/>
        </row>
        <row r="4186">
          <cell r="B4186" t="str">
            <v>GVI-078</v>
          </cell>
          <cell r="C4186" t="str">
            <v>GVI-078</v>
          </cell>
          <cell r="D4186" t="str">
            <v>NO DISPONIBLE</v>
          </cell>
          <cell r="E4186" t="str">
            <v>NO DISPONIBLE</v>
          </cell>
          <cell r="F4186" t="str">
            <v>INACTIVO</v>
          </cell>
          <cell r="G4186" t="str">
            <v>NO APLICA</v>
          </cell>
          <cell r="H4186" t="str">
            <v xml:space="preserve">MICROPIPETA MONOCANAL </v>
          </cell>
          <cell r="I4186" t="str">
            <v>NO APLICA</v>
          </cell>
          <cell r="J4186" t="str">
            <v>BRAND</v>
          </cell>
          <cell r="K4186" t="str">
            <v>TRANSFERPETTE</v>
          </cell>
          <cell r="L4186" t="str">
            <v>10M85633</v>
          </cell>
          <cell r="M4186" t="str">
            <v>VOLUMÉTRICOS</v>
          </cell>
          <cell r="N4186" t="str">
            <v>DRSP</v>
          </cell>
          <cell r="O4186" t="str">
            <v>GVI - VIROLOGÍA</v>
          </cell>
          <cell r="P4186" t="str">
            <v>LAB. POLIO/EV</v>
          </cell>
          <cell r="Q4186" t="str">
            <v>PROPIO</v>
          </cell>
          <cell r="R4186" t="str">
            <v>VOLUMEN</v>
          </cell>
          <cell r="S4186" t="str">
            <v>20-200uL</v>
          </cell>
          <cell r="T4186"/>
          <cell r="U4186"/>
          <cell r="V4186"/>
          <cell r="W4186"/>
          <cell r="X4186"/>
          <cell r="Y4186" t="str">
            <v xml:space="preserve"> </v>
          </cell>
          <cell r="Z4186" t="str">
            <v xml:space="preserve">  </v>
          </cell>
          <cell r="AA4186"/>
          <cell r="AB4186"/>
          <cell r="AC4186"/>
          <cell r="AD4186"/>
          <cell r="AE4186" t="str">
            <v xml:space="preserve"> </v>
          </cell>
          <cell r="AF4186" t="str">
            <v xml:space="preserve"> </v>
          </cell>
          <cell r="AG4186"/>
          <cell r="AH4186"/>
          <cell r="AI4186"/>
          <cell r="AJ4186" t="str">
            <v xml:space="preserve"> </v>
          </cell>
          <cell r="AK4186" t="str">
            <v xml:space="preserve"> </v>
          </cell>
          <cell r="AL4186"/>
          <cell r="AM4186"/>
          <cell r="AN4186"/>
          <cell r="AO4186"/>
          <cell r="AP4186" t="str">
            <v xml:space="preserve"> </v>
          </cell>
          <cell r="AQ4186" t="str">
            <v xml:space="preserve"> </v>
          </cell>
          <cell r="AR4186"/>
          <cell r="AS4186"/>
          <cell r="AT4186"/>
          <cell r="AU4186"/>
        </row>
        <row r="4187">
          <cell r="B4187" t="str">
            <v>GVI-081</v>
          </cell>
          <cell r="C4187" t="str">
            <v>GVI-081</v>
          </cell>
          <cell r="D4187" t="str">
            <v>NO DISPONIBLE</v>
          </cell>
          <cell r="E4187" t="str">
            <v>NO DISPONIBLE</v>
          </cell>
          <cell r="F4187" t="str">
            <v>INACTIVO</v>
          </cell>
          <cell r="G4187" t="str">
            <v>NO APLICA</v>
          </cell>
          <cell r="H4187" t="str">
            <v>MICROPIPETA MONOCANAL</v>
          </cell>
          <cell r="I4187" t="str">
            <v>NO APLICA</v>
          </cell>
          <cell r="J4187" t="str">
            <v>GILSON</v>
          </cell>
          <cell r="K4187" t="str">
            <v>PIPETMAN NEO P10N</v>
          </cell>
          <cell r="L4187" t="str">
            <v>LK21533</v>
          </cell>
          <cell r="M4187" t="str">
            <v>VOLUMÉTRICOS</v>
          </cell>
          <cell r="N4187" t="str">
            <v>DRSP</v>
          </cell>
          <cell r="O4187" t="str">
            <v>GVI - VIROLOGÍA</v>
          </cell>
          <cell r="P4187" t="str">
            <v/>
          </cell>
          <cell r="Q4187" t="str">
            <v>PROPIO</v>
          </cell>
          <cell r="R4187" t="str">
            <v>VOLUMEN</v>
          </cell>
          <cell r="S4187" t="str">
            <v>1 A 10uL</v>
          </cell>
          <cell r="T4187"/>
          <cell r="U4187"/>
          <cell r="V4187"/>
          <cell r="W4187"/>
          <cell r="X4187"/>
          <cell r="Y4187" t="str">
            <v xml:space="preserve"> </v>
          </cell>
          <cell r="Z4187" t="str">
            <v xml:space="preserve">  </v>
          </cell>
          <cell r="AA4187"/>
          <cell r="AB4187"/>
          <cell r="AC4187"/>
          <cell r="AD4187"/>
          <cell r="AE4187" t="str">
            <v xml:space="preserve"> </v>
          </cell>
          <cell r="AF4187" t="str">
            <v xml:space="preserve"> </v>
          </cell>
          <cell r="AG4187"/>
          <cell r="AH4187"/>
          <cell r="AI4187"/>
          <cell r="AJ4187" t="str">
            <v xml:space="preserve"> </v>
          </cell>
          <cell r="AK4187" t="str">
            <v xml:space="preserve"> </v>
          </cell>
          <cell r="AL4187"/>
          <cell r="AM4187"/>
          <cell r="AN4187"/>
          <cell r="AO4187"/>
          <cell r="AP4187" t="str">
            <v xml:space="preserve"> </v>
          </cell>
          <cell r="AQ4187" t="str">
            <v xml:space="preserve"> </v>
          </cell>
          <cell r="AR4187"/>
          <cell r="AS4187"/>
          <cell r="AT4187"/>
          <cell r="AU4187"/>
        </row>
        <row r="4188">
          <cell r="B4188" t="str">
            <v>GVI-086</v>
          </cell>
          <cell r="C4188" t="str">
            <v>GVI-086</v>
          </cell>
          <cell r="D4188" t="str">
            <v>NO DISPONIBLE</v>
          </cell>
          <cell r="E4188" t="str">
            <v>NO DISPONIBLE</v>
          </cell>
          <cell r="F4188" t="str">
            <v>ACTIVO</v>
          </cell>
          <cell r="G4188" t="str">
            <v>NO APLICA</v>
          </cell>
          <cell r="H4188" t="str">
            <v>FILTRO DE DENSIDAD ÓPTICA</v>
          </cell>
          <cell r="I4188" t="str">
            <v>NO APLICA</v>
          </cell>
          <cell r="J4188" t="str">
            <v>TECAN</v>
          </cell>
          <cell r="K4188" t="str">
            <v>QC PAC 2 SUNRISE</v>
          </cell>
          <cell r="L4188">
            <v>1310009696</v>
          </cell>
          <cell r="M4188" t="str">
            <v>ESPECTROFOTÓMETROS Y FOTÓMETROS</v>
          </cell>
          <cell r="N4188" t="str">
            <v>DRSP</v>
          </cell>
          <cell r="O4188" t="str">
            <v>GVI - VIROLOGÍA</v>
          </cell>
          <cell r="P4188" t="str">
            <v>ERUPTIVAS</v>
          </cell>
          <cell r="Q4188" t="str">
            <v>PROPIO</v>
          </cell>
          <cell r="R4188" t="str">
            <v>ABSORBANCIA</v>
          </cell>
          <cell r="S4188" t="str">
            <v>Escala longitud de onda; 405nm a 750nm.</v>
          </cell>
          <cell r="T4188"/>
          <cell r="U4188"/>
          <cell r="V4188">
            <v>12</v>
          </cell>
          <cell r="W4188"/>
          <cell r="X4188"/>
          <cell r="Y4188" t="str">
            <v xml:space="preserve"> </v>
          </cell>
          <cell r="Z4188" t="str">
            <v xml:space="preserve">  </v>
          </cell>
          <cell r="AA4188"/>
          <cell r="AB4188"/>
          <cell r="AC4188"/>
          <cell r="AD4188"/>
          <cell r="AE4188">
            <v>45237</v>
          </cell>
          <cell r="AF4188">
            <v>-531</v>
          </cell>
          <cell r="AG4188"/>
          <cell r="AH4188"/>
          <cell r="AI4188">
            <v>44872</v>
          </cell>
          <cell r="AJ4188" t="str">
            <v xml:space="preserve"> </v>
          </cell>
          <cell r="AK4188" t="str">
            <v xml:space="preserve"> </v>
          </cell>
          <cell r="AL4188"/>
          <cell r="AM4188"/>
          <cell r="AN4188"/>
          <cell r="AO4188"/>
          <cell r="AP4188" t="str">
            <v xml:space="preserve"> </v>
          </cell>
          <cell r="AQ4188" t="str">
            <v xml:space="preserve"> </v>
          </cell>
          <cell r="AR4188"/>
          <cell r="AS4188"/>
          <cell r="AT4188"/>
          <cell r="AU4188"/>
        </row>
        <row r="4189">
          <cell r="B4189" t="str">
            <v>GVI-096</v>
          </cell>
          <cell r="C4189" t="str">
            <v>GVI-096</v>
          </cell>
          <cell r="D4189" t="str">
            <v>NO DISPONIBLE</v>
          </cell>
          <cell r="E4189" t="str">
            <v>NO DISPONIBLE</v>
          </cell>
          <cell r="F4189" t="str">
            <v>ACTIVO</v>
          </cell>
          <cell r="G4189" t="str">
            <v>NO APLICA</v>
          </cell>
          <cell r="H4189" t="str">
            <v>PURIFICADOR ACIDOS NUCLEICOS</v>
          </cell>
          <cell r="I4189" t="str">
            <v>MAGNA PURE 96 SYSTEM</v>
          </cell>
          <cell r="J4189" t="str">
            <v>ROCHE</v>
          </cell>
          <cell r="K4189" t="str">
            <v>96</v>
          </cell>
          <cell r="L4189">
            <v>43306</v>
          </cell>
          <cell r="M4189" t="str">
            <v>EQUIPOS ESPECIALES</v>
          </cell>
          <cell r="N4189" t="str">
            <v>DRSP</v>
          </cell>
          <cell r="O4189" t="str">
            <v>GVI - VIROLOGÍA</v>
          </cell>
          <cell r="P4189">
            <v>32196</v>
          </cell>
          <cell r="Q4189" t="str">
            <v xml:space="preserve">COMODATO </v>
          </cell>
          <cell r="R4189" t="str">
            <v>NO APLICA</v>
          </cell>
          <cell r="S4189" t="str">
            <v>NO DISPONIBLE</v>
          </cell>
          <cell r="T4189"/>
          <cell r="U4189"/>
          <cell r="V4189"/>
          <cell r="W4189"/>
          <cell r="X4189"/>
          <cell r="Y4189" t="str">
            <v xml:space="preserve"> </v>
          </cell>
          <cell r="Z4189" t="str">
            <v xml:space="preserve">  </v>
          </cell>
          <cell r="AA4189"/>
          <cell r="AB4189"/>
          <cell r="AC4189"/>
          <cell r="AD4189"/>
          <cell r="AE4189" t="str">
            <v xml:space="preserve"> </v>
          </cell>
          <cell r="AF4189" t="str">
            <v xml:space="preserve"> </v>
          </cell>
          <cell r="AG4189"/>
          <cell r="AH4189"/>
          <cell r="AI4189"/>
          <cell r="AJ4189" t="str">
            <v xml:space="preserve"> </v>
          </cell>
          <cell r="AK4189" t="str">
            <v xml:space="preserve"> </v>
          </cell>
          <cell r="AL4189"/>
          <cell r="AM4189"/>
          <cell r="AN4189"/>
          <cell r="AO4189"/>
          <cell r="AP4189" t="str">
            <v xml:space="preserve"> </v>
          </cell>
          <cell r="AQ4189" t="str">
            <v xml:space="preserve"> </v>
          </cell>
          <cell r="AR4189"/>
          <cell r="AS4189"/>
          <cell r="AT4189"/>
          <cell r="AU4189"/>
        </row>
        <row r="4190">
          <cell r="B4190" t="str">
            <v>GVI-099</v>
          </cell>
          <cell r="C4190" t="str">
            <v>GVI-099</v>
          </cell>
          <cell r="D4190" t="str">
            <v>NO DISPONIBLE</v>
          </cell>
          <cell r="E4190" t="str">
            <v>NO DISPONIBLE</v>
          </cell>
          <cell r="F4190" t="str">
            <v>ACTIVO</v>
          </cell>
          <cell r="G4190" t="str">
            <v>NO APLICA</v>
          </cell>
          <cell r="H4190" t="str">
            <v>LECTOR DE PLACAS ELISA</v>
          </cell>
          <cell r="I4190" t="str">
            <v>NO APLICA</v>
          </cell>
          <cell r="J4190" t="str">
            <v>ROBONIK</v>
          </cell>
          <cell r="K4190" t="str">
            <v>READWEL PLATE</v>
          </cell>
          <cell r="L4190" t="str">
            <v>PR0420806RBK</v>
          </cell>
          <cell r="M4190" t="str">
            <v>ESPECTROFOTÓMETROS Y FOTÓMETROS</v>
          </cell>
          <cell r="N4190" t="str">
            <v>DRSP</v>
          </cell>
          <cell r="O4190" t="str">
            <v>GVI - VIROLOGÍA</v>
          </cell>
          <cell r="P4190" t="str">
            <v>VIH</v>
          </cell>
          <cell r="Q4190" t="str">
            <v>PROPIO</v>
          </cell>
          <cell r="R4190" t="str">
            <v/>
          </cell>
          <cell r="S4190"/>
          <cell r="T4190"/>
          <cell r="U4190">
            <v>24</v>
          </cell>
          <cell r="V4190"/>
          <cell r="W4190"/>
          <cell r="X4190"/>
          <cell r="Y4190" t="str">
            <v xml:space="preserve"> </v>
          </cell>
          <cell r="Z4190" t="str">
            <v xml:space="preserve">  </v>
          </cell>
          <cell r="AA4190"/>
          <cell r="AB4190"/>
          <cell r="AC4190"/>
          <cell r="AD4190"/>
          <cell r="AE4190" t="str">
            <v xml:space="preserve"> </v>
          </cell>
          <cell r="AF4190" t="str">
            <v xml:space="preserve"> </v>
          </cell>
          <cell r="AG4190"/>
          <cell r="AH4190"/>
          <cell r="AI4190"/>
          <cell r="AJ4190" t="str">
            <v xml:space="preserve"> </v>
          </cell>
          <cell r="AK4190" t="str">
            <v xml:space="preserve"> </v>
          </cell>
          <cell r="AL4190"/>
          <cell r="AM4190"/>
          <cell r="AN4190"/>
          <cell r="AO4190"/>
          <cell r="AP4190" t="str">
            <v xml:space="preserve"> </v>
          </cell>
          <cell r="AQ4190" t="str">
            <v xml:space="preserve"> </v>
          </cell>
          <cell r="AR4190"/>
          <cell r="AS4190"/>
          <cell r="AT4190"/>
          <cell r="AU4190"/>
        </row>
        <row r="4191">
          <cell r="B4191" t="str">
            <v>GVI-103</v>
          </cell>
          <cell r="C4191" t="str">
            <v>GVI-103</v>
          </cell>
          <cell r="D4191" t="str">
            <v>NO DISPONIBLE</v>
          </cell>
          <cell r="E4191" t="str">
            <v>NO DISPONIBLE</v>
          </cell>
          <cell r="F4191" t="str">
            <v>INACTIVO</v>
          </cell>
          <cell r="G4191" t="str">
            <v>NO APLICA</v>
          </cell>
          <cell r="H4191" t="str">
            <v>AGITADOR</v>
          </cell>
          <cell r="I4191" t="str">
            <v>NO APLICA</v>
          </cell>
          <cell r="J4191" t="str">
            <v>DAIGGER</v>
          </cell>
          <cell r="K4191" t="str">
            <v>VORTEX-GENIE 2</v>
          </cell>
          <cell r="L4191" t="str">
            <v>2-426639</v>
          </cell>
          <cell r="M4191" t="str">
            <v>AGITADORES</v>
          </cell>
          <cell r="N4191" t="str">
            <v>DRSP</v>
          </cell>
          <cell r="O4191" t="str">
            <v>GVI - VIROLOGÍA</v>
          </cell>
          <cell r="P4191" t="str">
            <v>METROLOGÍA 2023-04</v>
          </cell>
          <cell r="Q4191" t="str">
            <v>DONACIÓN</v>
          </cell>
          <cell r="R4191" t="str">
            <v>NO APLICA</v>
          </cell>
          <cell r="S4191"/>
          <cell r="T4191"/>
          <cell r="U4191"/>
          <cell r="V4191"/>
          <cell r="W4191"/>
          <cell r="X4191"/>
          <cell r="Y4191" t="str">
            <v xml:space="preserve"> </v>
          </cell>
          <cell r="Z4191" t="str">
            <v xml:space="preserve">  </v>
          </cell>
          <cell r="AA4191"/>
          <cell r="AB4191"/>
          <cell r="AC4191"/>
          <cell r="AD4191"/>
          <cell r="AE4191" t="str">
            <v xml:space="preserve"> </v>
          </cell>
          <cell r="AF4191" t="str">
            <v xml:space="preserve"> </v>
          </cell>
          <cell r="AG4191"/>
          <cell r="AH4191"/>
          <cell r="AI4191"/>
          <cell r="AJ4191" t="str">
            <v xml:space="preserve"> </v>
          </cell>
          <cell r="AK4191" t="str">
            <v xml:space="preserve"> </v>
          </cell>
          <cell r="AL4191"/>
          <cell r="AM4191"/>
          <cell r="AN4191"/>
          <cell r="AO4191"/>
          <cell r="AP4191" t="str">
            <v xml:space="preserve"> </v>
          </cell>
          <cell r="AQ4191" t="str">
            <v xml:space="preserve"> </v>
          </cell>
          <cell r="AR4191"/>
          <cell r="AS4191"/>
          <cell r="AT4191"/>
          <cell r="AU4191"/>
        </row>
        <row r="4192">
          <cell r="B4192" t="str">
            <v>GVI-105</v>
          </cell>
          <cell r="C4192" t="str">
            <v>GVI-105</v>
          </cell>
          <cell r="D4192" t="str">
            <v>NO DISPONIBLE</v>
          </cell>
          <cell r="E4192" t="str">
            <v>NO DISPONIBLE</v>
          </cell>
          <cell r="F4192" t="str">
            <v>INACTIVO</v>
          </cell>
          <cell r="G4192" t="str">
            <v>NO APLICA</v>
          </cell>
          <cell r="H4192" t="str">
            <v xml:space="preserve">AGITADOR VORTEX </v>
          </cell>
          <cell r="I4192" t="str">
            <v>NO APLICA</v>
          </cell>
          <cell r="J4192" t="str">
            <v>SCIENTIFIC INDUSTRIES</v>
          </cell>
          <cell r="K4192" t="str">
            <v>G-560</v>
          </cell>
          <cell r="L4192" t="str">
            <v>2-341321</v>
          </cell>
          <cell r="M4192" t="str">
            <v>AGITADORES</v>
          </cell>
          <cell r="N4192" t="str">
            <v>DRSP</v>
          </cell>
          <cell r="O4192" t="str">
            <v>GVI - VIROLOGÍA</v>
          </cell>
          <cell r="P4192" t="str">
            <v>METROLOGÍA 2023-04</v>
          </cell>
          <cell r="Q4192" t="str">
            <v/>
          </cell>
          <cell r="R4192" t="str">
            <v>NO APLICA</v>
          </cell>
          <cell r="S4192"/>
          <cell r="T4192"/>
          <cell r="U4192"/>
          <cell r="V4192"/>
          <cell r="W4192"/>
          <cell r="X4192"/>
          <cell r="Y4192" t="str">
            <v xml:space="preserve"> </v>
          </cell>
          <cell r="Z4192" t="str">
            <v xml:space="preserve">  </v>
          </cell>
          <cell r="AA4192"/>
          <cell r="AB4192"/>
          <cell r="AC4192"/>
          <cell r="AD4192"/>
          <cell r="AE4192" t="str">
            <v xml:space="preserve"> </v>
          </cell>
          <cell r="AF4192" t="str">
            <v xml:space="preserve"> </v>
          </cell>
          <cell r="AG4192"/>
          <cell r="AH4192"/>
          <cell r="AI4192"/>
          <cell r="AJ4192" t="str">
            <v xml:space="preserve"> </v>
          </cell>
          <cell r="AK4192" t="str">
            <v xml:space="preserve"> </v>
          </cell>
          <cell r="AL4192"/>
          <cell r="AM4192"/>
          <cell r="AN4192"/>
          <cell r="AO4192"/>
          <cell r="AP4192" t="str">
            <v xml:space="preserve"> </v>
          </cell>
          <cell r="AQ4192" t="str">
            <v xml:space="preserve"> </v>
          </cell>
          <cell r="AR4192"/>
          <cell r="AS4192"/>
          <cell r="AT4192"/>
          <cell r="AU4192"/>
        </row>
        <row r="4193">
          <cell r="B4193" t="str">
            <v>GVI-106</v>
          </cell>
          <cell r="C4193" t="str">
            <v>GVI-106</v>
          </cell>
          <cell r="D4193" t="str">
            <v>NO DISPONIBLE</v>
          </cell>
          <cell r="E4193" t="str">
            <v>NO DISPONIBLE</v>
          </cell>
          <cell r="F4193" t="str">
            <v>INACTIVO</v>
          </cell>
          <cell r="G4193" t="str">
            <v>NO APLICA</v>
          </cell>
          <cell r="H4193" t="str">
            <v>EQUIPO AUTOMATIZADO DE ELISA</v>
          </cell>
          <cell r="I4193" t="str">
            <v>NO DISPONIBLE</v>
          </cell>
          <cell r="J4193" t="str">
            <v>BIOMÉRIEUX</v>
          </cell>
          <cell r="K4193" t="str">
            <v>MINI VIDAS</v>
          </cell>
          <cell r="L4193" t="str">
            <v>IVD1209294</v>
          </cell>
          <cell r="M4193" t="str">
            <v>EQUIPOS ESPECIALES</v>
          </cell>
          <cell r="N4193" t="str">
            <v>DRSP</v>
          </cell>
          <cell r="O4193" t="str">
            <v>GVI - VIROLOGÍA</v>
          </cell>
          <cell r="P4193" t="str">
            <v>ERUPTIVAS</v>
          </cell>
          <cell r="Q4193" t="str">
            <v xml:space="preserve">COMODATO </v>
          </cell>
          <cell r="R4193"/>
          <cell r="S4193"/>
          <cell r="T4193"/>
          <cell r="U4193"/>
          <cell r="V4193"/>
          <cell r="W4193"/>
          <cell r="X4193"/>
          <cell r="Y4193" t="str">
            <v xml:space="preserve"> </v>
          </cell>
          <cell r="Z4193" t="str">
            <v xml:space="preserve">  </v>
          </cell>
          <cell r="AA4193"/>
          <cell r="AB4193"/>
          <cell r="AC4193"/>
          <cell r="AD4193"/>
          <cell r="AE4193" t="str">
            <v xml:space="preserve"> </v>
          </cell>
          <cell r="AF4193" t="str">
            <v xml:space="preserve"> </v>
          </cell>
          <cell r="AG4193"/>
          <cell r="AH4193"/>
          <cell r="AI4193"/>
          <cell r="AJ4193" t="str">
            <v xml:space="preserve"> </v>
          </cell>
          <cell r="AK4193" t="str">
            <v xml:space="preserve"> </v>
          </cell>
          <cell r="AL4193"/>
          <cell r="AM4193"/>
          <cell r="AN4193"/>
          <cell r="AO4193"/>
          <cell r="AP4193" t="str">
            <v xml:space="preserve"> </v>
          </cell>
          <cell r="AQ4193" t="str">
            <v xml:space="preserve"> </v>
          </cell>
          <cell r="AR4193"/>
          <cell r="AS4193"/>
          <cell r="AT4193"/>
          <cell r="AU4193"/>
        </row>
        <row r="4194">
          <cell r="B4194" t="str">
            <v>GVI-107</v>
          </cell>
          <cell r="C4194" t="str">
            <v>GVI-107</v>
          </cell>
          <cell r="D4194" t="str">
            <v xml:space="preserve">NO DISPONIBLE </v>
          </cell>
          <cell r="E4194" t="str">
            <v>NO DISPONIBLE</v>
          </cell>
          <cell r="F4194" t="str">
            <v>ACTIVO</v>
          </cell>
          <cell r="G4194" t="str">
            <v>NO APLICA</v>
          </cell>
          <cell r="H4194" t="str">
            <v>FUENTE DE PODER</v>
          </cell>
          <cell r="I4194" t="str">
            <v>NO APLICA</v>
          </cell>
          <cell r="J4194" t="str">
            <v>CARL ZEIZZ</v>
          </cell>
          <cell r="K4194" t="str">
            <v>VHW 50F-2B</v>
          </cell>
          <cell r="L4194">
            <v>789</v>
          </cell>
          <cell r="M4194" t="str">
            <v>ELECTRÓNICOS</v>
          </cell>
          <cell r="N4194" t="str">
            <v>DRSP</v>
          </cell>
          <cell r="O4194" t="str">
            <v>GVI - VIROLOGÍA</v>
          </cell>
          <cell r="P4194" t="str">
            <v>VIRUS RESPIRATORIO</v>
          </cell>
          <cell r="Q4194" t="str">
            <v>PROPIO</v>
          </cell>
          <cell r="R4194" t="str">
            <v>VOLTAJE</v>
          </cell>
          <cell r="S4194" t="str">
            <v>NO DISPONIBLE</v>
          </cell>
          <cell r="T4194"/>
          <cell r="U4194"/>
          <cell r="V4194"/>
          <cell r="W4194"/>
          <cell r="X4194"/>
          <cell r="Y4194" t="str">
            <v xml:space="preserve"> </v>
          </cell>
          <cell r="Z4194" t="str">
            <v xml:space="preserve">  </v>
          </cell>
          <cell r="AA4194"/>
          <cell r="AB4194"/>
          <cell r="AC4194"/>
          <cell r="AD4194"/>
          <cell r="AE4194" t="str">
            <v xml:space="preserve"> </v>
          </cell>
          <cell r="AF4194" t="str">
            <v xml:space="preserve"> </v>
          </cell>
          <cell r="AG4194"/>
          <cell r="AH4194"/>
          <cell r="AI4194"/>
          <cell r="AJ4194" t="str">
            <v xml:space="preserve"> </v>
          </cell>
          <cell r="AK4194" t="str">
            <v xml:space="preserve"> </v>
          </cell>
          <cell r="AL4194"/>
          <cell r="AM4194"/>
          <cell r="AN4194"/>
          <cell r="AO4194"/>
          <cell r="AP4194" t="str">
            <v xml:space="preserve"> </v>
          </cell>
          <cell r="AQ4194" t="str">
            <v xml:space="preserve"> </v>
          </cell>
          <cell r="AR4194"/>
          <cell r="AS4194"/>
          <cell r="AT4194"/>
          <cell r="AU4194"/>
        </row>
        <row r="4195">
          <cell r="B4195" t="str">
            <v>GVI-152</v>
          </cell>
          <cell r="C4195" t="str">
            <v>GVI-152</v>
          </cell>
          <cell r="D4195" t="str">
            <v>NO DISPONIBLE</v>
          </cell>
          <cell r="E4195" t="str">
            <v>NO DISPONIBLE</v>
          </cell>
          <cell r="F4195" t="str">
            <v>ACTIVO</v>
          </cell>
          <cell r="G4195" t="str">
            <v>NO APLICA</v>
          </cell>
          <cell r="H4195" t="str">
            <v>UPS</v>
          </cell>
          <cell r="I4195" t="str">
            <v>NO APLICA</v>
          </cell>
          <cell r="J4195" t="str">
            <v>SPECTRONIC</v>
          </cell>
          <cell r="K4195" t="str">
            <v>ST-U-1.5K</v>
          </cell>
          <cell r="L4195" t="str">
            <v>83211203102136</v>
          </cell>
          <cell r="M4195" t="str">
            <v>ELECTRÓNICOS</v>
          </cell>
          <cell r="N4195" t="str">
            <v>DRSP</v>
          </cell>
          <cell r="O4195" t="str">
            <v>GVI - VIROLOGÍA</v>
          </cell>
          <cell r="P4195" t="str">
            <v>ELECTROFORESIS</v>
          </cell>
          <cell r="Q4195" t="str">
            <v>PROPIO</v>
          </cell>
          <cell r="R4195" t="str">
            <v>VOLTAJE</v>
          </cell>
          <cell r="S4195" t="str">
            <v>1,5KVA</v>
          </cell>
          <cell r="T4195"/>
          <cell r="U4195">
            <v>24</v>
          </cell>
          <cell r="V4195"/>
          <cell r="W4195"/>
          <cell r="X4195"/>
          <cell r="Y4195">
            <v>46239</v>
          </cell>
          <cell r="Z4195">
            <v>471</v>
          </cell>
          <cell r="AA4195" t="str">
            <v>Proveedor externo</v>
          </cell>
          <cell r="AB4195" t="str">
            <v>Ago</v>
          </cell>
          <cell r="AC4195" t="str">
            <v>Ago</v>
          </cell>
          <cell r="AD4195">
            <v>45509</v>
          </cell>
          <cell r="AE4195" t="str">
            <v xml:space="preserve"> </v>
          </cell>
          <cell r="AF4195" t="str">
            <v xml:space="preserve"> </v>
          </cell>
          <cell r="AG4195"/>
          <cell r="AH4195"/>
          <cell r="AI4195"/>
          <cell r="AJ4195" t="str">
            <v xml:space="preserve"> </v>
          </cell>
          <cell r="AK4195" t="str">
            <v xml:space="preserve"> </v>
          </cell>
          <cell r="AL4195"/>
          <cell r="AM4195"/>
          <cell r="AN4195"/>
          <cell r="AO4195"/>
          <cell r="AP4195" t="str">
            <v xml:space="preserve"> </v>
          </cell>
          <cell r="AQ4195" t="str">
            <v xml:space="preserve"> </v>
          </cell>
          <cell r="AR4195"/>
          <cell r="AS4195"/>
          <cell r="AT4195"/>
          <cell r="AU4195"/>
        </row>
        <row r="4196">
          <cell r="B4196">
            <v>31422</v>
          </cell>
          <cell r="C4196">
            <v>31422</v>
          </cell>
          <cell r="D4196" t="str">
            <v>#REF!</v>
          </cell>
          <cell r="E4196" t="str">
            <v>NO DISPONIBLE</v>
          </cell>
          <cell r="F4196" t="str">
            <v>INACTIVO</v>
          </cell>
          <cell r="G4196" t="str">
            <v>NO APLICA</v>
          </cell>
          <cell r="H4196" t="str">
            <v>UPS</v>
          </cell>
          <cell r="I4196" t="str">
            <v>NO APLICA</v>
          </cell>
          <cell r="J4196" t="str">
            <v>SPECTRONIC</v>
          </cell>
          <cell r="K4196" t="str">
            <v>4E030M</v>
          </cell>
          <cell r="L4196" t="str">
            <v>20016</v>
          </cell>
          <cell r="M4196" t="str">
            <v>ELECTRÓNICOS</v>
          </cell>
          <cell r="N4196" t="str">
            <v>DRSP</v>
          </cell>
          <cell r="O4196" t="str">
            <v>GVI - VIROLOGÍA</v>
          </cell>
          <cell r="P4196" t="str">
            <v>NO DISPONIBLE</v>
          </cell>
          <cell r="Q4196" t="str">
            <v>PROPIO</v>
          </cell>
          <cell r="R4196" t="str">
            <v>VOLTAJE</v>
          </cell>
          <cell r="S4196"/>
          <cell r="T4196"/>
          <cell r="U4196">
            <v>24</v>
          </cell>
          <cell r="V4196"/>
          <cell r="W4196"/>
          <cell r="X4196"/>
          <cell r="Y4196" t="str">
            <v xml:space="preserve"> </v>
          </cell>
          <cell r="Z4196" t="str">
            <v xml:space="preserve">  </v>
          </cell>
          <cell r="AA4196"/>
          <cell r="AB4196"/>
          <cell r="AC4196"/>
          <cell r="AD4196"/>
          <cell r="AE4196" t="str">
            <v xml:space="preserve"> </v>
          </cell>
          <cell r="AF4196" t="str">
            <v xml:space="preserve"> </v>
          </cell>
          <cell r="AG4196"/>
          <cell r="AH4196"/>
          <cell r="AI4196"/>
          <cell r="AJ4196" t="str">
            <v xml:space="preserve"> </v>
          </cell>
          <cell r="AK4196" t="str">
            <v xml:space="preserve"> </v>
          </cell>
          <cell r="AL4196"/>
          <cell r="AM4196"/>
          <cell r="AN4196"/>
          <cell r="AO4196"/>
          <cell r="AP4196" t="str">
            <v xml:space="preserve"> </v>
          </cell>
          <cell r="AQ4196" t="str">
            <v xml:space="preserve"> </v>
          </cell>
          <cell r="AR4196"/>
          <cell r="AS4196"/>
          <cell r="AT4196"/>
          <cell r="AU4196"/>
        </row>
        <row r="4197">
          <cell r="B4197">
            <v>22799</v>
          </cell>
          <cell r="C4197">
            <v>22799</v>
          </cell>
          <cell r="D4197" t="str">
            <v>#REF!</v>
          </cell>
          <cell r="E4197" t="str">
            <v>NO DISPONIBLE</v>
          </cell>
          <cell r="F4197" t="str">
            <v>INACTIVO</v>
          </cell>
          <cell r="G4197" t="str">
            <v>NO APLICA</v>
          </cell>
          <cell r="H4197" t="str">
            <v>UPS</v>
          </cell>
          <cell r="I4197" t="str">
            <v>NO APLICA</v>
          </cell>
          <cell r="J4197" t="str">
            <v>TRIPP-LITE</v>
          </cell>
          <cell r="K4197" t="str">
            <v>SU2200XL</v>
          </cell>
          <cell r="L4197" t="str">
            <v>9447ALCP551840034</v>
          </cell>
          <cell r="M4197" t="str">
            <v>ELECTRÓNICOS</v>
          </cell>
          <cell r="N4197" t="str">
            <v>DRSP</v>
          </cell>
          <cell r="O4197" t="str">
            <v>GVI - VIROLOGÍA</v>
          </cell>
          <cell r="P4197" t="str">
            <v>VIRUS RESPIRATORIO</v>
          </cell>
          <cell r="Q4197" t="str">
            <v>PROPIO</v>
          </cell>
          <cell r="R4197" t="str">
            <v>VOLTAJE</v>
          </cell>
          <cell r="S4197" t="str">
            <v>1 KVA</v>
          </cell>
          <cell r="T4197"/>
          <cell r="U4197">
            <v>24</v>
          </cell>
          <cell r="V4197"/>
          <cell r="W4197"/>
          <cell r="X4197"/>
          <cell r="Y4197" t="str">
            <v xml:space="preserve"> </v>
          </cell>
          <cell r="Z4197" t="str">
            <v xml:space="preserve">  </v>
          </cell>
          <cell r="AA4197"/>
          <cell r="AB4197"/>
          <cell r="AC4197"/>
          <cell r="AD4197"/>
          <cell r="AE4197" t="str">
            <v xml:space="preserve"> </v>
          </cell>
          <cell r="AF4197" t="str">
            <v xml:space="preserve"> </v>
          </cell>
          <cell r="AG4197"/>
          <cell r="AH4197"/>
          <cell r="AI4197"/>
          <cell r="AJ4197" t="str">
            <v xml:space="preserve"> </v>
          </cell>
          <cell r="AK4197" t="str">
            <v xml:space="preserve"> </v>
          </cell>
          <cell r="AL4197"/>
          <cell r="AM4197"/>
          <cell r="AN4197"/>
          <cell r="AO4197"/>
          <cell r="AP4197" t="str">
            <v xml:space="preserve"> </v>
          </cell>
          <cell r="AQ4197" t="str">
            <v xml:space="preserve"> </v>
          </cell>
          <cell r="AR4197"/>
          <cell r="AS4197"/>
          <cell r="AT4197"/>
          <cell r="AU4197"/>
        </row>
        <row r="4198">
          <cell r="B4198" t="str">
            <v>GVI-124</v>
          </cell>
          <cell r="C4198" t="str">
            <v>GVI-124</v>
          </cell>
          <cell r="D4198">
            <v>43403</v>
          </cell>
          <cell r="E4198">
            <v>43768</v>
          </cell>
          <cell r="F4198" t="str">
            <v>INACTIVO</v>
          </cell>
          <cell r="G4198" t="str">
            <v>NO APLICA</v>
          </cell>
          <cell r="H4198" t="str">
            <v>PIPETA TIPO PISTÓN</v>
          </cell>
          <cell r="I4198" t="str">
            <v>NO APLICA</v>
          </cell>
          <cell r="J4198" t="str">
            <v>BRAND</v>
          </cell>
          <cell r="K4198" t="str">
            <v>705870 TRANSFERPETTE S</v>
          </cell>
          <cell r="L4198" t="str">
            <v>18A55976</v>
          </cell>
          <cell r="M4198" t="str">
            <v>VOLUMÉTRICOS</v>
          </cell>
          <cell r="N4198" t="str">
            <v>DRSP</v>
          </cell>
          <cell r="O4198" t="str">
            <v>GVI - VIROLOGÍA</v>
          </cell>
          <cell r="P4198" t="str">
            <v>NO DISPONIBLE</v>
          </cell>
          <cell r="Q4198" t="str">
            <v>PROPIO</v>
          </cell>
          <cell r="R4198" t="str">
            <v>VOLUMEN</v>
          </cell>
          <cell r="S4198" t="str">
            <v>0,5 ul a 10 ul</v>
          </cell>
          <cell r="T4198"/>
          <cell r="U4198"/>
          <cell r="V4198"/>
          <cell r="W4198"/>
          <cell r="X4198"/>
          <cell r="Y4198" t="str">
            <v xml:space="preserve"> </v>
          </cell>
          <cell r="Z4198" t="str">
            <v xml:space="preserve">  </v>
          </cell>
          <cell r="AA4198"/>
          <cell r="AB4198"/>
          <cell r="AC4198"/>
          <cell r="AD4198"/>
          <cell r="AE4198" t="str">
            <v xml:space="preserve"> </v>
          </cell>
          <cell r="AF4198" t="str">
            <v xml:space="preserve"> </v>
          </cell>
          <cell r="AG4198"/>
          <cell r="AH4198"/>
          <cell r="AI4198"/>
          <cell r="AJ4198" t="str">
            <v xml:space="preserve"> </v>
          </cell>
          <cell r="AK4198" t="str">
            <v xml:space="preserve"> </v>
          </cell>
          <cell r="AL4198"/>
          <cell r="AM4198"/>
          <cell r="AN4198"/>
          <cell r="AO4198"/>
          <cell r="AP4198" t="str">
            <v xml:space="preserve"> </v>
          </cell>
          <cell r="AQ4198" t="str">
            <v xml:space="preserve"> </v>
          </cell>
          <cell r="AR4198"/>
          <cell r="AS4198"/>
          <cell r="AT4198"/>
          <cell r="AU4198"/>
        </row>
        <row r="4199">
          <cell r="B4199" t="str">
            <v>GVI-126</v>
          </cell>
          <cell r="C4199" t="str">
            <v>GVI-126</v>
          </cell>
          <cell r="D4199">
            <v>43403</v>
          </cell>
          <cell r="E4199">
            <v>43768</v>
          </cell>
          <cell r="F4199" t="str">
            <v>INACTIVO</v>
          </cell>
          <cell r="G4199" t="str">
            <v>NO APLICA</v>
          </cell>
          <cell r="H4199" t="str">
            <v xml:space="preserve">MICROPIPETA MULTICANAL </v>
          </cell>
          <cell r="I4199" t="str">
            <v>NO APLICA</v>
          </cell>
          <cell r="J4199" t="str">
            <v>BRAND</v>
          </cell>
          <cell r="K4199" t="str">
            <v>705928 TRANSFERPETTE S-12</v>
          </cell>
          <cell r="L4199" t="str">
            <v>18E34637</v>
          </cell>
          <cell r="M4199" t="str">
            <v>VOLUMÉTRICOS</v>
          </cell>
          <cell r="N4199" t="str">
            <v>DRSP</v>
          </cell>
          <cell r="O4199" t="str">
            <v>GVI - VIROLOGÍA</v>
          </cell>
          <cell r="P4199" t="str">
            <v>NO DISPONIBLE</v>
          </cell>
          <cell r="Q4199" t="str">
            <v>PROPIO</v>
          </cell>
          <cell r="R4199" t="str">
            <v>VOLUMEN</v>
          </cell>
          <cell r="S4199" t="str">
            <v>10 uL a 100 uL  
12 canales</v>
          </cell>
          <cell r="T4199"/>
          <cell r="U4199"/>
          <cell r="V4199"/>
          <cell r="W4199"/>
          <cell r="X4199"/>
          <cell r="Y4199" t="str">
            <v xml:space="preserve"> </v>
          </cell>
          <cell r="Z4199" t="str">
            <v xml:space="preserve">  </v>
          </cell>
          <cell r="AA4199"/>
          <cell r="AB4199"/>
          <cell r="AC4199"/>
          <cell r="AD4199"/>
          <cell r="AE4199" t="str">
            <v xml:space="preserve"> </v>
          </cell>
          <cell r="AF4199" t="str">
            <v xml:space="preserve"> </v>
          </cell>
          <cell r="AG4199"/>
          <cell r="AH4199"/>
          <cell r="AI4199"/>
          <cell r="AJ4199" t="str">
            <v xml:space="preserve"> </v>
          </cell>
          <cell r="AK4199" t="str">
            <v xml:space="preserve"> </v>
          </cell>
          <cell r="AL4199"/>
          <cell r="AM4199"/>
          <cell r="AN4199"/>
          <cell r="AO4199"/>
          <cell r="AP4199" t="str">
            <v xml:space="preserve"> </v>
          </cell>
          <cell r="AQ4199" t="str">
            <v xml:space="preserve"> </v>
          </cell>
          <cell r="AR4199"/>
          <cell r="AS4199"/>
          <cell r="AT4199"/>
          <cell r="AU4199"/>
        </row>
        <row r="4200">
          <cell r="B4200" t="str">
            <v>GVI-127</v>
          </cell>
          <cell r="C4200" t="str">
            <v>GVI-127</v>
          </cell>
          <cell r="D4200">
            <v>43454</v>
          </cell>
          <cell r="E4200">
            <v>43819</v>
          </cell>
          <cell r="F4200" t="str">
            <v>INACTIVO</v>
          </cell>
          <cell r="G4200" t="str">
            <v>NO APLICA</v>
          </cell>
          <cell r="H4200" t="str">
            <v>PIPETA MONOCANAL</v>
          </cell>
          <cell r="I4200" t="str">
            <v>NO APLICA</v>
          </cell>
          <cell r="J4200" t="str">
            <v>RAININ</v>
          </cell>
          <cell r="K4200" t="str">
            <v>PIPET-LITE</v>
          </cell>
          <cell r="L4200" t="str">
            <v>J1060716A</v>
          </cell>
          <cell r="M4200" t="str">
            <v>VOLUMÉTRICOS</v>
          </cell>
          <cell r="N4200" t="str">
            <v>DRSP</v>
          </cell>
          <cell r="O4200" t="str">
            <v>GVI - VIROLOGÍA</v>
          </cell>
          <cell r="P4200" t="str">
            <v>METROLOGÍA 2023-04</v>
          </cell>
          <cell r="Q4200" t="str">
            <v>PROPIO</v>
          </cell>
          <cell r="R4200" t="str">
            <v>VOLUMEN</v>
          </cell>
          <cell r="S4200" t="str">
            <v>VOLUMEN 0,5uL A 10uL</v>
          </cell>
          <cell r="T4200"/>
          <cell r="U4200"/>
          <cell r="V4200"/>
          <cell r="W4200"/>
          <cell r="X4200"/>
          <cell r="Y4200" t="str">
            <v xml:space="preserve"> </v>
          </cell>
          <cell r="Z4200" t="str">
            <v xml:space="preserve">  </v>
          </cell>
          <cell r="AA4200"/>
          <cell r="AB4200"/>
          <cell r="AC4200"/>
          <cell r="AD4200"/>
          <cell r="AE4200" t="str">
            <v xml:space="preserve"> </v>
          </cell>
          <cell r="AF4200" t="str">
            <v xml:space="preserve"> </v>
          </cell>
          <cell r="AG4200"/>
          <cell r="AH4200"/>
          <cell r="AI4200"/>
          <cell r="AJ4200" t="str">
            <v xml:space="preserve"> </v>
          </cell>
          <cell r="AK4200" t="str">
            <v xml:space="preserve"> </v>
          </cell>
          <cell r="AL4200"/>
          <cell r="AM4200"/>
          <cell r="AN4200"/>
          <cell r="AO4200"/>
          <cell r="AP4200" t="str">
            <v xml:space="preserve"> </v>
          </cell>
          <cell r="AQ4200" t="str">
            <v xml:space="preserve"> </v>
          </cell>
          <cell r="AR4200"/>
          <cell r="AS4200"/>
          <cell r="AT4200"/>
          <cell r="AU4200"/>
        </row>
        <row r="4201">
          <cell r="B4201" t="str">
            <v>GVI-128</v>
          </cell>
          <cell r="C4201" t="str">
            <v>GVI-128</v>
          </cell>
          <cell r="D4201">
            <v>43454</v>
          </cell>
          <cell r="E4201">
            <v>43819</v>
          </cell>
          <cell r="F4201" t="str">
            <v>INACTIVO</v>
          </cell>
          <cell r="G4201" t="str">
            <v>NO APLICA</v>
          </cell>
          <cell r="H4201" t="str">
            <v>PIPETA TIPO PISTÓN</v>
          </cell>
          <cell r="I4201" t="str">
            <v>NO APLICA</v>
          </cell>
          <cell r="J4201" t="str">
            <v>RAININ</v>
          </cell>
          <cell r="K4201" t="str">
            <v>PIPET-LITE</v>
          </cell>
          <cell r="L4201" t="str">
            <v>J1059429A</v>
          </cell>
          <cell r="M4201" t="str">
            <v>VOLUMÉTRICOS</v>
          </cell>
          <cell r="N4201" t="str">
            <v>DRSP</v>
          </cell>
          <cell r="O4201" t="str">
            <v>GVI - VIROLOGÍA</v>
          </cell>
          <cell r="P4201" t="str">
            <v>METROLOGÍA 2023-04</v>
          </cell>
          <cell r="Q4201" t="str">
            <v>PROPIO</v>
          </cell>
          <cell r="R4201" t="str">
            <v>VOLUMEN</v>
          </cell>
          <cell r="S4201" t="str">
            <v>VOLUMEN 100uL A 1000uL</v>
          </cell>
          <cell r="T4201"/>
          <cell r="U4201"/>
          <cell r="V4201"/>
          <cell r="W4201"/>
          <cell r="X4201"/>
          <cell r="Y4201" t="str">
            <v xml:space="preserve"> </v>
          </cell>
          <cell r="Z4201" t="str">
            <v xml:space="preserve">  </v>
          </cell>
          <cell r="AA4201"/>
          <cell r="AB4201"/>
          <cell r="AC4201"/>
          <cell r="AD4201"/>
          <cell r="AE4201" t="str">
            <v xml:space="preserve"> </v>
          </cell>
          <cell r="AF4201" t="str">
            <v xml:space="preserve"> </v>
          </cell>
          <cell r="AG4201"/>
          <cell r="AH4201"/>
          <cell r="AI4201"/>
          <cell r="AJ4201" t="str">
            <v xml:space="preserve"> </v>
          </cell>
          <cell r="AK4201" t="str">
            <v xml:space="preserve"> </v>
          </cell>
          <cell r="AL4201"/>
          <cell r="AM4201"/>
          <cell r="AN4201"/>
          <cell r="AO4201"/>
          <cell r="AP4201" t="str">
            <v xml:space="preserve"> </v>
          </cell>
          <cell r="AQ4201" t="str">
            <v xml:space="preserve"> </v>
          </cell>
          <cell r="AR4201"/>
          <cell r="AS4201"/>
          <cell r="AT4201"/>
          <cell r="AU4201"/>
        </row>
        <row r="4202">
          <cell r="B4202" t="str">
            <v>GVI-129</v>
          </cell>
          <cell r="C4202" t="str">
            <v>GVI-129</v>
          </cell>
          <cell r="D4202">
            <v>43454</v>
          </cell>
          <cell r="E4202">
            <v>43819</v>
          </cell>
          <cell r="F4202" t="str">
            <v>INACTIVO</v>
          </cell>
          <cell r="G4202" t="str">
            <v>NO APLICA</v>
          </cell>
          <cell r="H4202" t="str">
            <v>PIPETA TIPO PISTÓN</v>
          </cell>
          <cell r="I4202" t="str">
            <v>NO APLICA</v>
          </cell>
          <cell r="J4202" t="str">
            <v>RAININ</v>
          </cell>
          <cell r="K4202" t="str">
            <v>PIPET-LITE</v>
          </cell>
          <cell r="L4202" t="str">
            <v>J1059484A</v>
          </cell>
          <cell r="M4202" t="str">
            <v>VOLUMÉTRICOS</v>
          </cell>
          <cell r="N4202" t="str">
            <v>DRSP</v>
          </cell>
          <cell r="O4202" t="str">
            <v>GVI - VIROLOGÍA</v>
          </cell>
          <cell r="P4202" t="str">
            <v>METROLOGÍA 2023-04</v>
          </cell>
          <cell r="Q4202" t="str">
            <v>PROPIO</v>
          </cell>
          <cell r="R4202" t="str">
            <v>VOLUMEN</v>
          </cell>
          <cell r="S4202" t="str">
            <v>VOLUMEN 100uL A 1000uL</v>
          </cell>
          <cell r="T4202"/>
          <cell r="U4202"/>
          <cell r="V4202"/>
          <cell r="W4202"/>
          <cell r="X4202"/>
          <cell r="Y4202" t="str">
            <v xml:space="preserve"> </v>
          </cell>
          <cell r="Z4202" t="str">
            <v xml:space="preserve">  </v>
          </cell>
          <cell r="AA4202"/>
          <cell r="AB4202"/>
          <cell r="AC4202"/>
          <cell r="AD4202"/>
          <cell r="AE4202" t="str">
            <v xml:space="preserve"> </v>
          </cell>
          <cell r="AF4202" t="str">
            <v xml:space="preserve"> </v>
          </cell>
          <cell r="AG4202"/>
          <cell r="AH4202"/>
          <cell r="AI4202"/>
          <cell r="AJ4202" t="str">
            <v xml:space="preserve"> </v>
          </cell>
          <cell r="AK4202" t="str">
            <v xml:space="preserve"> </v>
          </cell>
          <cell r="AL4202"/>
          <cell r="AM4202"/>
          <cell r="AN4202"/>
          <cell r="AO4202"/>
          <cell r="AP4202" t="str">
            <v xml:space="preserve"> </v>
          </cell>
          <cell r="AQ4202" t="str">
            <v xml:space="preserve"> </v>
          </cell>
          <cell r="AR4202"/>
          <cell r="AS4202"/>
          <cell r="AT4202"/>
          <cell r="AU4202"/>
        </row>
        <row r="4203">
          <cell r="B4203" t="str">
            <v>GVI-130</v>
          </cell>
          <cell r="C4203" t="str">
            <v>GVI-130</v>
          </cell>
          <cell r="D4203">
            <v>43454</v>
          </cell>
          <cell r="E4203">
            <v>43819</v>
          </cell>
          <cell r="F4203" t="str">
            <v>INACTIVO</v>
          </cell>
          <cell r="G4203" t="str">
            <v>NO APLICA</v>
          </cell>
          <cell r="H4203" t="str">
            <v>PIPETA TIPO PISTÓN</v>
          </cell>
          <cell r="I4203" t="str">
            <v>NO APLICA</v>
          </cell>
          <cell r="J4203" t="str">
            <v>RAININ</v>
          </cell>
          <cell r="K4203" t="str">
            <v>PIPET-LITE</v>
          </cell>
          <cell r="L4203" t="str">
            <v>J1058653A</v>
          </cell>
          <cell r="M4203" t="str">
            <v>VOLUMÉTRICOS</v>
          </cell>
          <cell r="N4203" t="str">
            <v>DRSP</v>
          </cell>
          <cell r="O4203" t="str">
            <v>GVI - VIROLOGÍA</v>
          </cell>
          <cell r="P4203" t="str">
            <v>METROLOGÍA 2023-04</v>
          </cell>
          <cell r="Q4203" t="str">
            <v>PROPIO</v>
          </cell>
          <cell r="R4203" t="str">
            <v>VOLUMEN</v>
          </cell>
          <cell r="S4203" t="str">
            <v>VOLUMEN 0,1uL A 2uL</v>
          </cell>
          <cell r="T4203"/>
          <cell r="U4203"/>
          <cell r="V4203"/>
          <cell r="W4203"/>
          <cell r="X4203"/>
          <cell r="Y4203" t="str">
            <v xml:space="preserve"> </v>
          </cell>
          <cell r="Z4203" t="str">
            <v xml:space="preserve">  </v>
          </cell>
          <cell r="AA4203"/>
          <cell r="AB4203"/>
          <cell r="AC4203"/>
          <cell r="AD4203"/>
          <cell r="AE4203" t="str">
            <v xml:space="preserve"> </v>
          </cell>
          <cell r="AF4203" t="str">
            <v xml:space="preserve"> </v>
          </cell>
          <cell r="AG4203"/>
          <cell r="AH4203"/>
          <cell r="AI4203"/>
          <cell r="AJ4203" t="str">
            <v xml:space="preserve"> </v>
          </cell>
          <cell r="AK4203" t="str">
            <v xml:space="preserve"> </v>
          </cell>
          <cell r="AL4203"/>
          <cell r="AM4203"/>
          <cell r="AN4203"/>
          <cell r="AO4203"/>
          <cell r="AP4203" t="str">
            <v xml:space="preserve"> </v>
          </cell>
          <cell r="AQ4203" t="str">
            <v xml:space="preserve"> </v>
          </cell>
          <cell r="AR4203"/>
          <cell r="AS4203"/>
          <cell r="AT4203"/>
          <cell r="AU4203"/>
        </row>
        <row r="4204">
          <cell r="B4204" t="str">
            <v>GVI-131</v>
          </cell>
          <cell r="C4204" t="str">
            <v>GVI-131</v>
          </cell>
          <cell r="D4204">
            <v>43454</v>
          </cell>
          <cell r="E4204">
            <v>43819</v>
          </cell>
          <cell r="F4204" t="str">
            <v>INACTIVO</v>
          </cell>
          <cell r="G4204" t="str">
            <v>NO APLICA</v>
          </cell>
          <cell r="H4204" t="str">
            <v>PIPETA TIPO PISTÓN</v>
          </cell>
          <cell r="I4204" t="str">
            <v>NO APLICA</v>
          </cell>
          <cell r="J4204" t="str">
            <v>RAININ</v>
          </cell>
          <cell r="K4204" t="str">
            <v>PIPET-LITE</v>
          </cell>
          <cell r="L4204" t="str">
            <v>J1056076A</v>
          </cell>
          <cell r="M4204" t="str">
            <v>VOLUMÉTRICOS</v>
          </cell>
          <cell r="N4204" t="str">
            <v>DRSP</v>
          </cell>
          <cell r="O4204" t="str">
            <v>GVI - VIROLOGÍA</v>
          </cell>
          <cell r="P4204" t="str">
            <v>METROLOGÍA 2023-04</v>
          </cell>
          <cell r="Q4204" t="str">
            <v>PROPIO</v>
          </cell>
          <cell r="R4204" t="str">
            <v>VOLUMEN</v>
          </cell>
          <cell r="S4204" t="str">
            <v>VOLUMEN 0,1uL A 2uL</v>
          </cell>
          <cell r="T4204"/>
          <cell r="U4204"/>
          <cell r="V4204"/>
          <cell r="W4204"/>
          <cell r="X4204"/>
          <cell r="Y4204" t="str">
            <v xml:space="preserve"> </v>
          </cell>
          <cell r="Z4204" t="str">
            <v xml:space="preserve">  </v>
          </cell>
          <cell r="AA4204"/>
          <cell r="AB4204"/>
          <cell r="AC4204"/>
          <cell r="AD4204"/>
          <cell r="AE4204" t="str">
            <v xml:space="preserve"> </v>
          </cell>
          <cell r="AF4204" t="str">
            <v xml:space="preserve"> </v>
          </cell>
          <cell r="AG4204"/>
          <cell r="AH4204"/>
          <cell r="AI4204"/>
          <cell r="AJ4204" t="str">
            <v xml:space="preserve"> </v>
          </cell>
          <cell r="AK4204" t="str">
            <v xml:space="preserve"> </v>
          </cell>
          <cell r="AL4204"/>
          <cell r="AM4204"/>
          <cell r="AN4204"/>
          <cell r="AO4204"/>
          <cell r="AP4204" t="str">
            <v xml:space="preserve"> </v>
          </cell>
          <cell r="AQ4204" t="str">
            <v xml:space="preserve"> </v>
          </cell>
          <cell r="AR4204"/>
          <cell r="AS4204"/>
          <cell r="AT4204"/>
          <cell r="AU4204"/>
        </row>
        <row r="4205">
          <cell r="B4205" t="str">
            <v>GVI-132</v>
          </cell>
          <cell r="C4205" t="str">
            <v>GVI-132</v>
          </cell>
          <cell r="D4205">
            <v>43454</v>
          </cell>
          <cell r="E4205">
            <v>43819</v>
          </cell>
          <cell r="F4205" t="str">
            <v>INACTIVO</v>
          </cell>
          <cell r="G4205" t="str">
            <v>NO APLICA</v>
          </cell>
          <cell r="H4205" t="str">
            <v>PIPETA TIPO PISTÓN</v>
          </cell>
          <cell r="I4205" t="str">
            <v>NO APLICA</v>
          </cell>
          <cell r="J4205" t="str">
            <v>RAININ</v>
          </cell>
          <cell r="K4205" t="str">
            <v>PIPET-LITE</v>
          </cell>
          <cell r="L4205" t="str">
            <v>J1056980A</v>
          </cell>
          <cell r="M4205" t="str">
            <v>VOLUMÉTRICOS</v>
          </cell>
          <cell r="N4205" t="str">
            <v>DRSP</v>
          </cell>
          <cell r="O4205" t="str">
            <v>GVI - VIROLOGÍA</v>
          </cell>
          <cell r="P4205" t="str">
            <v>METROLOGÍA 2023-04</v>
          </cell>
          <cell r="Q4205" t="str">
            <v>PROPIO</v>
          </cell>
          <cell r="R4205" t="str">
            <v>VOLUMEN</v>
          </cell>
          <cell r="S4205" t="str">
            <v>VOLUMEN 2uL A 20uL</v>
          </cell>
          <cell r="T4205"/>
          <cell r="U4205"/>
          <cell r="V4205"/>
          <cell r="W4205"/>
          <cell r="X4205"/>
          <cell r="Y4205" t="str">
            <v xml:space="preserve"> </v>
          </cell>
          <cell r="Z4205" t="str">
            <v xml:space="preserve">  </v>
          </cell>
          <cell r="AA4205"/>
          <cell r="AB4205"/>
          <cell r="AC4205"/>
          <cell r="AD4205"/>
          <cell r="AE4205" t="str">
            <v xml:space="preserve"> </v>
          </cell>
          <cell r="AF4205" t="str">
            <v xml:space="preserve"> </v>
          </cell>
          <cell r="AG4205"/>
          <cell r="AH4205"/>
          <cell r="AI4205"/>
          <cell r="AJ4205" t="str">
            <v xml:space="preserve"> </v>
          </cell>
          <cell r="AK4205" t="str">
            <v xml:space="preserve"> </v>
          </cell>
          <cell r="AL4205"/>
          <cell r="AM4205"/>
          <cell r="AN4205"/>
          <cell r="AO4205"/>
          <cell r="AP4205" t="str">
            <v xml:space="preserve"> </v>
          </cell>
          <cell r="AQ4205" t="str">
            <v xml:space="preserve"> </v>
          </cell>
          <cell r="AR4205"/>
          <cell r="AS4205"/>
          <cell r="AT4205"/>
          <cell r="AU4205"/>
        </row>
        <row r="4206">
          <cell r="B4206" t="str">
            <v>GVI-133</v>
          </cell>
          <cell r="C4206" t="str">
            <v>GVI-133</v>
          </cell>
          <cell r="D4206">
            <v>43454</v>
          </cell>
          <cell r="E4206">
            <v>43819</v>
          </cell>
          <cell r="F4206" t="str">
            <v>INACTIVO</v>
          </cell>
          <cell r="G4206" t="str">
            <v>NO APLICA</v>
          </cell>
          <cell r="H4206" t="str">
            <v>PIPETA TIPO PISTÓN</v>
          </cell>
          <cell r="I4206" t="str">
            <v>NO APLICA</v>
          </cell>
          <cell r="J4206" t="str">
            <v>RAININ</v>
          </cell>
          <cell r="K4206" t="str">
            <v>PIPET-LITE</v>
          </cell>
          <cell r="L4206" t="str">
            <v>J1056961A</v>
          </cell>
          <cell r="M4206" t="str">
            <v>VOLUMÉTRICOS</v>
          </cell>
          <cell r="N4206" t="str">
            <v>DRSP</v>
          </cell>
          <cell r="O4206" t="str">
            <v>GVI - VIROLOGÍA</v>
          </cell>
          <cell r="P4206" t="str">
            <v>METROLOGÍA 2023-04</v>
          </cell>
          <cell r="Q4206" t="str">
            <v>PROPIO</v>
          </cell>
          <cell r="R4206" t="str">
            <v>VOLUMEN</v>
          </cell>
          <cell r="S4206" t="str">
            <v>VOLUMEN 2uL A 20uL</v>
          </cell>
          <cell r="T4206"/>
          <cell r="U4206"/>
          <cell r="V4206"/>
          <cell r="W4206"/>
          <cell r="X4206"/>
          <cell r="Y4206" t="str">
            <v xml:space="preserve"> </v>
          </cell>
          <cell r="Z4206" t="str">
            <v xml:space="preserve">  </v>
          </cell>
          <cell r="AA4206"/>
          <cell r="AB4206"/>
          <cell r="AC4206"/>
          <cell r="AD4206"/>
          <cell r="AE4206" t="str">
            <v xml:space="preserve"> </v>
          </cell>
          <cell r="AF4206" t="str">
            <v xml:space="preserve"> </v>
          </cell>
          <cell r="AG4206"/>
          <cell r="AH4206"/>
          <cell r="AI4206"/>
          <cell r="AJ4206" t="str">
            <v xml:space="preserve"> </v>
          </cell>
          <cell r="AK4206" t="str">
            <v xml:space="preserve"> </v>
          </cell>
          <cell r="AL4206"/>
          <cell r="AM4206"/>
          <cell r="AN4206"/>
          <cell r="AO4206"/>
          <cell r="AP4206" t="str">
            <v xml:space="preserve"> </v>
          </cell>
          <cell r="AQ4206" t="str">
            <v xml:space="preserve"> </v>
          </cell>
          <cell r="AR4206"/>
          <cell r="AS4206"/>
          <cell r="AT4206"/>
          <cell r="AU4206"/>
        </row>
        <row r="4207">
          <cell r="B4207" t="str">
            <v>GVI-136</v>
          </cell>
          <cell r="C4207" t="str">
            <v>GVI-136</v>
          </cell>
          <cell r="D4207">
            <v>43454</v>
          </cell>
          <cell r="E4207">
            <v>43819</v>
          </cell>
          <cell r="F4207" t="str">
            <v>INACTIVO</v>
          </cell>
          <cell r="G4207" t="str">
            <v>NO APLICA</v>
          </cell>
          <cell r="H4207" t="str">
            <v>PIPETA TIPO PISTÓN</v>
          </cell>
          <cell r="I4207" t="str">
            <v>NO APLICA</v>
          </cell>
          <cell r="J4207" t="str">
            <v>RAININ</v>
          </cell>
          <cell r="K4207" t="str">
            <v>PIPET-LITE</v>
          </cell>
          <cell r="L4207" t="str">
            <v>J1060699A</v>
          </cell>
          <cell r="M4207" t="str">
            <v>VOLUMÉTRICOS</v>
          </cell>
          <cell r="N4207" t="str">
            <v>DRSP</v>
          </cell>
          <cell r="O4207" t="str">
            <v>GVI - VIROLOGÍA</v>
          </cell>
          <cell r="P4207" t="str">
            <v>METROLOGÍA 2023-04</v>
          </cell>
          <cell r="Q4207" t="str">
            <v>PROPIO</v>
          </cell>
          <cell r="R4207" t="str">
            <v>VOLUMEN</v>
          </cell>
          <cell r="S4207" t="str">
            <v>VOLUMEN 0,5uL A 10uL</v>
          </cell>
          <cell r="T4207"/>
          <cell r="U4207"/>
          <cell r="V4207"/>
          <cell r="W4207"/>
          <cell r="X4207"/>
          <cell r="Y4207" t="str">
            <v xml:space="preserve"> </v>
          </cell>
          <cell r="Z4207" t="str">
            <v xml:space="preserve">  </v>
          </cell>
          <cell r="AA4207"/>
          <cell r="AB4207"/>
          <cell r="AC4207"/>
          <cell r="AD4207"/>
          <cell r="AE4207" t="str">
            <v xml:space="preserve"> </v>
          </cell>
          <cell r="AF4207" t="str">
            <v xml:space="preserve"> </v>
          </cell>
          <cell r="AG4207"/>
          <cell r="AH4207"/>
          <cell r="AI4207"/>
          <cell r="AJ4207" t="str">
            <v xml:space="preserve"> </v>
          </cell>
          <cell r="AK4207" t="str">
            <v xml:space="preserve"> </v>
          </cell>
          <cell r="AL4207"/>
          <cell r="AM4207"/>
          <cell r="AN4207"/>
          <cell r="AO4207"/>
          <cell r="AP4207" t="str">
            <v xml:space="preserve"> </v>
          </cell>
          <cell r="AQ4207" t="str">
            <v xml:space="preserve"> </v>
          </cell>
          <cell r="AR4207"/>
          <cell r="AS4207"/>
          <cell r="AT4207"/>
          <cell r="AU4207"/>
        </row>
        <row r="4208">
          <cell r="B4208" t="str">
            <v>GVI-138</v>
          </cell>
          <cell r="C4208" t="str">
            <v>GVI-138</v>
          </cell>
          <cell r="D4208">
            <v>43454</v>
          </cell>
          <cell r="E4208">
            <v>43819</v>
          </cell>
          <cell r="F4208" t="str">
            <v>INACTIVO</v>
          </cell>
          <cell r="G4208" t="str">
            <v>NO APLICA</v>
          </cell>
          <cell r="H4208" t="str">
            <v>PIPETA TIPO PISTÓN</v>
          </cell>
          <cell r="I4208" t="str">
            <v>NO APLICA</v>
          </cell>
          <cell r="J4208" t="str">
            <v>RAININ</v>
          </cell>
          <cell r="K4208" t="str">
            <v>PIPET-LITE</v>
          </cell>
          <cell r="L4208" t="str">
            <v>J1057366A</v>
          </cell>
          <cell r="M4208" t="str">
            <v>VOLUMÉTRICOS</v>
          </cell>
          <cell r="N4208" t="str">
            <v>DRSP</v>
          </cell>
          <cell r="O4208" t="str">
            <v>GVI - VIROLOGÍA</v>
          </cell>
          <cell r="P4208" t="str">
            <v>METROLOGÍA 2023-04</v>
          </cell>
          <cell r="Q4208" t="str">
            <v>PROPIO</v>
          </cell>
          <cell r="R4208" t="str">
            <v>VOLUMEN</v>
          </cell>
          <cell r="S4208" t="str">
            <v>VOLUMEN 20uL A 200uL</v>
          </cell>
          <cell r="T4208"/>
          <cell r="U4208"/>
          <cell r="V4208"/>
          <cell r="W4208"/>
          <cell r="X4208"/>
          <cell r="Y4208" t="str">
            <v xml:space="preserve"> </v>
          </cell>
          <cell r="Z4208" t="str">
            <v xml:space="preserve">  </v>
          </cell>
          <cell r="AA4208"/>
          <cell r="AB4208"/>
          <cell r="AC4208"/>
          <cell r="AD4208"/>
          <cell r="AE4208" t="str">
            <v xml:space="preserve"> </v>
          </cell>
          <cell r="AF4208" t="str">
            <v xml:space="preserve"> </v>
          </cell>
          <cell r="AG4208"/>
          <cell r="AH4208"/>
          <cell r="AI4208"/>
          <cell r="AJ4208" t="str">
            <v xml:space="preserve"> </v>
          </cell>
          <cell r="AK4208" t="str">
            <v xml:space="preserve"> </v>
          </cell>
          <cell r="AL4208"/>
          <cell r="AM4208"/>
          <cell r="AN4208"/>
          <cell r="AO4208"/>
          <cell r="AP4208" t="str">
            <v xml:space="preserve"> </v>
          </cell>
          <cell r="AQ4208" t="str">
            <v xml:space="preserve"> </v>
          </cell>
          <cell r="AR4208"/>
          <cell r="AS4208"/>
          <cell r="AT4208"/>
          <cell r="AU4208"/>
        </row>
        <row r="4209">
          <cell r="B4209" t="str">
            <v>GVI-139</v>
          </cell>
          <cell r="C4209" t="str">
            <v>GVI-139</v>
          </cell>
          <cell r="D4209">
            <v>43454</v>
          </cell>
          <cell r="E4209">
            <v>43819</v>
          </cell>
          <cell r="F4209" t="str">
            <v>INACTIVO</v>
          </cell>
          <cell r="G4209" t="str">
            <v>NO APLICA</v>
          </cell>
          <cell r="H4209" t="str">
            <v>PIPETA TIPO PISTÓN</v>
          </cell>
          <cell r="I4209" t="str">
            <v>NO APLICA</v>
          </cell>
          <cell r="J4209" t="str">
            <v>RAININ</v>
          </cell>
          <cell r="K4209" t="str">
            <v>PIPET-LITE</v>
          </cell>
          <cell r="L4209" t="str">
            <v>J1056119A</v>
          </cell>
          <cell r="M4209" t="str">
            <v>VOLUMÉTRICOS</v>
          </cell>
          <cell r="N4209" t="str">
            <v>DRSP</v>
          </cell>
          <cell r="O4209" t="str">
            <v>GVI - VIROLOGÍA</v>
          </cell>
          <cell r="P4209" t="str">
            <v>METROLOGÍA 2023-04</v>
          </cell>
          <cell r="Q4209" t="str">
            <v>PROPIO</v>
          </cell>
          <cell r="R4209" t="str">
            <v>VOLUMEN</v>
          </cell>
          <cell r="S4209" t="str">
            <v>VOLUMEN 0,1uL A 2uL</v>
          </cell>
          <cell r="T4209"/>
          <cell r="U4209"/>
          <cell r="V4209"/>
          <cell r="W4209"/>
          <cell r="X4209"/>
          <cell r="Y4209" t="str">
            <v xml:space="preserve"> </v>
          </cell>
          <cell r="Z4209" t="str">
            <v xml:space="preserve">  </v>
          </cell>
          <cell r="AA4209"/>
          <cell r="AB4209"/>
          <cell r="AC4209"/>
          <cell r="AD4209"/>
          <cell r="AE4209" t="str">
            <v xml:space="preserve"> </v>
          </cell>
          <cell r="AF4209" t="str">
            <v xml:space="preserve"> </v>
          </cell>
          <cell r="AG4209"/>
          <cell r="AH4209"/>
          <cell r="AI4209"/>
          <cell r="AJ4209" t="str">
            <v xml:space="preserve"> </v>
          </cell>
          <cell r="AK4209" t="str">
            <v xml:space="preserve"> </v>
          </cell>
          <cell r="AL4209"/>
          <cell r="AM4209"/>
          <cell r="AN4209"/>
          <cell r="AO4209"/>
          <cell r="AP4209" t="str">
            <v xml:space="preserve"> </v>
          </cell>
          <cell r="AQ4209" t="str">
            <v xml:space="preserve"> </v>
          </cell>
          <cell r="AR4209"/>
          <cell r="AS4209"/>
          <cell r="AT4209"/>
          <cell r="AU4209"/>
        </row>
        <row r="4210">
          <cell r="B4210" t="str">
            <v>GVI-140</v>
          </cell>
          <cell r="C4210" t="str">
            <v>GVI-140</v>
          </cell>
          <cell r="D4210">
            <v>43454</v>
          </cell>
          <cell r="E4210">
            <v>43819</v>
          </cell>
          <cell r="F4210" t="str">
            <v>INACTIVO</v>
          </cell>
          <cell r="G4210" t="str">
            <v>NO APLICA</v>
          </cell>
          <cell r="H4210" t="str">
            <v>PIPETA TIPO PISTÓN</v>
          </cell>
          <cell r="I4210" t="str">
            <v>NO APLICA</v>
          </cell>
          <cell r="J4210" t="str">
            <v>RAININ</v>
          </cell>
          <cell r="K4210" t="str">
            <v>PIPET LITE XLS</v>
          </cell>
          <cell r="L4210" t="str">
            <v>B714922861</v>
          </cell>
          <cell r="M4210" t="str">
            <v>VOLUMÉTRICOS</v>
          </cell>
          <cell r="N4210" t="str">
            <v>DRSP</v>
          </cell>
          <cell r="O4210" t="str">
            <v>GVI - VIROLOGÍA</v>
          </cell>
          <cell r="P4210" t="str">
            <v>METROLOGÍA 2023-04</v>
          </cell>
          <cell r="Q4210" t="str">
            <v>PROPIO</v>
          </cell>
          <cell r="R4210" t="str">
            <v>VOLUMEN</v>
          </cell>
          <cell r="S4210" t="str">
            <v>VOLUMEN 20uL A 200uL</v>
          </cell>
          <cell r="T4210"/>
          <cell r="U4210"/>
          <cell r="V4210"/>
          <cell r="W4210"/>
          <cell r="X4210"/>
          <cell r="Y4210" t="str">
            <v xml:space="preserve"> </v>
          </cell>
          <cell r="Z4210" t="str">
            <v xml:space="preserve">  </v>
          </cell>
          <cell r="AA4210"/>
          <cell r="AB4210"/>
          <cell r="AC4210"/>
          <cell r="AD4210"/>
          <cell r="AE4210" t="str">
            <v xml:space="preserve"> </v>
          </cell>
          <cell r="AF4210" t="str">
            <v xml:space="preserve"> </v>
          </cell>
          <cell r="AG4210"/>
          <cell r="AH4210"/>
          <cell r="AI4210"/>
          <cell r="AJ4210" t="str">
            <v xml:space="preserve"> </v>
          </cell>
          <cell r="AK4210" t="str">
            <v xml:space="preserve"> </v>
          </cell>
          <cell r="AL4210"/>
          <cell r="AM4210"/>
          <cell r="AN4210"/>
          <cell r="AO4210"/>
          <cell r="AP4210" t="str">
            <v xml:space="preserve"> </v>
          </cell>
          <cell r="AQ4210" t="str">
            <v xml:space="preserve"> </v>
          </cell>
          <cell r="AR4210"/>
          <cell r="AS4210"/>
          <cell r="AT4210"/>
          <cell r="AU4210"/>
        </row>
        <row r="4211">
          <cell r="B4211" t="str">
            <v>GVI-141</v>
          </cell>
          <cell r="C4211" t="str">
            <v>GVI-141</v>
          </cell>
          <cell r="D4211">
            <v>43454</v>
          </cell>
          <cell r="E4211">
            <v>43819</v>
          </cell>
          <cell r="F4211" t="str">
            <v>INACTIVO</v>
          </cell>
          <cell r="G4211" t="str">
            <v>NO APLICA</v>
          </cell>
          <cell r="H4211" t="str">
            <v>PIPETA TIPO PISTÓN</v>
          </cell>
          <cell r="I4211" t="str">
            <v>NO APLICA</v>
          </cell>
          <cell r="J4211" t="str">
            <v>RAININ</v>
          </cell>
          <cell r="K4211" t="str">
            <v>PIPET LITE XLS</v>
          </cell>
          <cell r="L4211" t="str">
            <v>B711816679</v>
          </cell>
          <cell r="M4211" t="str">
            <v>VOLUMÉTRICOS</v>
          </cell>
          <cell r="N4211" t="str">
            <v>DRSP</v>
          </cell>
          <cell r="O4211" t="str">
            <v>GVI - VIROLOGÍA</v>
          </cell>
          <cell r="P4211" t="str">
            <v>METROLOGÍA 2023-04</v>
          </cell>
          <cell r="Q4211" t="str">
            <v>PROPIO</v>
          </cell>
          <cell r="R4211" t="str">
            <v>VOLUMEN</v>
          </cell>
          <cell r="S4211" t="str">
            <v>VOLUMEN 100uL A 1000uL</v>
          </cell>
          <cell r="T4211"/>
          <cell r="U4211"/>
          <cell r="V4211"/>
          <cell r="W4211"/>
          <cell r="X4211"/>
          <cell r="Y4211" t="str">
            <v xml:space="preserve"> </v>
          </cell>
          <cell r="Z4211" t="str">
            <v xml:space="preserve">  </v>
          </cell>
          <cell r="AA4211"/>
          <cell r="AB4211"/>
          <cell r="AC4211"/>
          <cell r="AD4211"/>
          <cell r="AE4211" t="str">
            <v xml:space="preserve"> </v>
          </cell>
          <cell r="AF4211" t="str">
            <v xml:space="preserve"> </v>
          </cell>
          <cell r="AG4211"/>
          <cell r="AH4211"/>
          <cell r="AI4211"/>
          <cell r="AJ4211" t="str">
            <v xml:space="preserve"> </v>
          </cell>
          <cell r="AK4211" t="str">
            <v xml:space="preserve"> </v>
          </cell>
          <cell r="AL4211"/>
          <cell r="AM4211"/>
          <cell r="AN4211"/>
          <cell r="AO4211"/>
          <cell r="AP4211" t="str">
            <v xml:space="preserve"> </v>
          </cell>
          <cell r="AQ4211" t="str">
            <v xml:space="preserve"> </v>
          </cell>
          <cell r="AR4211"/>
          <cell r="AS4211"/>
          <cell r="AT4211"/>
          <cell r="AU4211"/>
        </row>
        <row r="4212">
          <cell r="B4212" t="str">
            <v>GVI-142</v>
          </cell>
          <cell r="C4212" t="str">
            <v>GVI-142</v>
          </cell>
          <cell r="D4212">
            <v>43454</v>
          </cell>
          <cell r="E4212">
            <v>43819</v>
          </cell>
          <cell r="F4212" t="str">
            <v>INACTIVO</v>
          </cell>
          <cell r="G4212" t="str">
            <v>NO APLICA</v>
          </cell>
          <cell r="H4212" t="str">
            <v>PIPETA TIPO PISTÓN</v>
          </cell>
          <cell r="I4212" t="str">
            <v>NO APLICA</v>
          </cell>
          <cell r="J4212" t="str">
            <v>RAININ</v>
          </cell>
          <cell r="K4212" t="str">
            <v>PIPET LITE XLS</v>
          </cell>
          <cell r="L4212" t="str">
            <v>B715955123</v>
          </cell>
          <cell r="M4212" t="str">
            <v>VOLUMÉTRICOS</v>
          </cell>
          <cell r="N4212" t="str">
            <v>DRSP</v>
          </cell>
          <cell r="O4212" t="str">
            <v>GVI - VIROLOGÍA</v>
          </cell>
          <cell r="P4212" t="str">
            <v>METROLOGÍA 2023-04</v>
          </cell>
          <cell r="Q4212" t="str">
            <v>PROPIO</v>
          </cell>
          <cell r="R4212" t="str">
            <v>VOLUMEN</v>
          </cell>
          <cell r="S4212" t="str">
            <v>VOLUMEN 0,5uL A 10uL</v>
          </cell>
          <cell r="T4212"/>
          <cell r="U4212"/>
          <cell r="V4212"/>
          <cell r="W4212"/>
          <cell r="X4212"/>
          <cell r="Y4212" t="str">
            <v xml:space="preserve"> </v>
          </cell>
          <cell r="Z4212" t="str">
            <v xml:space="preserve">  </v>
          </cell>
          <cell r="AA4212"/>
          <cell r="AB4212"/>
          <cell r="AC4212"/>
          <cell r="AD4212"/>
          <cell r="AE4212" t="str">
            <v xml:space="preserve"> </v>
          </cell>
          <cell r="AF4212" t="str">
            <v xml:space="preserve"> </v>
          </cell>
          <cell r="AG4212"/>
          <cell r="AH4212"/>
          <cell r="AI4212"/>
          <cell r="AJ4212" t="str">
            <v xml:space="preserve"> </v>
          </cell>
          <cell r="AK4212" t="str">
            <v xml:space="preserve"> </v>
          </cell>
          <cell r="AL4212"/>
          <cell r="AM4212"/>
          <cell r="AN4212"/>
          <cell r="AO4212"/>
          <cell r="AP4212" t="str">
            <v xml:space="preserve"> </v>
          </cell>
          <cell r="AQ4212" t="str">
            <v xml:space="preserve"> </v>
          </cell>
          <cell r="AR4212"/>
          <cell r="AS4212"/>
          <cell r="AT4212"/>
          <cell r="AU4212"/>
        </row>
        <row r="4213">
          <cell r="B4213" t="str">
            <v>GVI-151</v>
          </cell>
          <cell r="C4213" t="str">
            <v>GVI-151</v>
          </cell>
          <cell r="D4213" t="str">
            <v>NO DISPONIBLE</v>
          </cell>
          <cell r="E4213" t="str">
            <v>NO DISPONIBLE</v>
          </cell>
          <cell r="F4213" t="str">
            <v>INACTIVO</v>
          </cell>
          <cell r="G4213" t="str">
            <v>NO APLICA</v>
          </cell>
          <cell r="H4213" t="str">
            <v>UPS</v>
          </cell>
          <cell r="I4213" t="str">
            <v>NO APLICA</v>
          </cell>
          <cell r="J4213" t="str">
            <v>TRIPP-LITE</v>
          </cell>
          <cell r="K4213" t="str">
            <v>SU1000XLA</v>
          </cell>
          <cell r="L4213" t="str">
            <v>AGPS5487</v>
          </cell>
          <cell r="M4213" t="str">
            <v>ELECTRÓNICOS</v>
          </cell>
          <cell r="N4213" t="str">
            <v>DRSP</v>
          </cell>
          <cell r="O4213" t="str">
            <v>GVI - VIROLOGÍA</v>
          </cell>
          <cell r="P4213" t="str">
            <v>NO DISPONIBLE</v>
          </cell>
          <cell r="Q4213" t="str">
            <v>PROPIO</v>
          </cell>
          <cell r="R4213" t="str">
            <v>VOLTAJE</v>
          </cell>
          <cell r="S4213"/>
          <cell r="T4213"/>
          <cell r="U4213">
            <v>24</v>
          </cell>
          <cell r="V4213"/>
          <cell r="W4213"/>
          <cell r="X4213"/>
          <cell r="Y4213" t="str">
            <v xml:space="preserve"> </v>
          </cell>
          <cell r="Z4213" t="str">
            <v xml:space="preserve">  </v>
          </cell>
          <cell r="AA4213"/>
          <cell r="AB4213"/>
          <cell r="AC4213"/>
          <cell r="AD4213"/>
          <cell r="AE4213" t="str">
            <v xml:space="preserve"> </v>
          </cell>
          <cell r="AF4213" t="str">
            <v xml:space="preserve"> </v>
          </cell>
          <cell r="AG4213"/>
          <cell r="AH4213"/>
          <cell r="AI4213"/>
          <cell r="AJ4213" t="str">
            <v xml:space="preserve"> </v>
          </cell>
          <cell r="AK4213" t="str">
            <v xml:space="preserve"> </v>
          </cell>
          <cell r="AL4213"/>
          <cell r="AM4213"/>
          <cell r="AN4213"/>
          <cell r="AO4213"/>
          <cell r="AP4213" t="str">
            <v xml:space="preserve"> </v>
          </cell>
          <cell r="AQ4213" t="str">
            <v xml:space="preserve"> </v>
          </cell>
          <cell r="AR4213"/>
          <cell r="AS4213"/>
          <cell r="AT4213"/>
          <cell r="AU4213"/>
        </row>
        <row r="4214">
          <cell r="B4214" t="str">
            <v>GVI-150</v>
          </cell>
          <cell r="C4214" t="str">
            <v>GVI-150</v>
          </cell>
          <cell r="D4214" t="str">
            <v>NO DISPONIBLE</v>
          </cell>
          <cell r="E4214" t="str">
            <v>NO DISPONIBLE</v>
          </cell>
          <cell r="F4214" t="str">
            <v>ACTIVO</v>
          </cell>
          <cell r="G4214" t="str">
            <v>NO APLICA</v>
          </cell>
          <cell r="H4214" t="str">
            <v>FUENTE DE PODER</v>
          </cell>
          <cell r="I4214" t="str">
            <v>NO APLICA</v>
          </cell>
          <cell r="J4214" t="str">
            <v>LABNET</v>
          </cell>
          <cell r="K4214" t="str">
            <v>NO DISPONIBLE</v>
          </cell>
          <cell r="L4214" t="str">
            <v>NO DISPONIBLE</v>
          </cell>
          <cell r="M4214" t="str">
            <v>CÁMARAS DE ELECTROFORESIS</v>
          </cell>
          <cell r="N4214" t="str">
            <v>DRSP</v>
          </cell>
          <cell r="O4214" t="str">
            <v>GVI - VIROLOGÍA</v>
          </cell>
          <cell r="P4214" t="str">
            <v>VIRUS RESPIRATORIO</v>
          </cell>
          <cell r="Q4214" t="str">
            <v>PROPIO</v>
          </cell>
          <cell r="R4214" t="str">
            <v>VOLTAJE</v>
          </cell>
          <cell r="S4214" t="str">
            <v>NO DISPONIBLE</v>
          </cell>
          <cell r="T4214" t="str">
            <v>EQUIPO NO ENCONTRADO PARA MANTENIMIENTO 2024</v>
          </cell>
          <cell r="U4214">
            <v>12</v>
          </cell>
          <cell r="V4214"/>
          <cell r="W4214"/>
          <cell r="X4214"/>
          <cell r="Y4214" t="str">
            <v xml:space="preserve"> </v>
          </cell>
          <cell r="Z4214" t="str">
            <v xml:space="preserve">  </v>
          </cell>
          <cell r="AA4214"/>
          <cell r="AB4214"/>
          <cell r="AC4214"/>
          <cell r="AD4214"/>
          <cell r="AE4214" t="str">
            <v xml:space="preserve"> </v>
          </cell>
          <cell r="AF4214" t="str">
            <v xml:space="preserve"> </v>
          </cell>
          <cell r="AG4214"/>
          <cell r="AH4214"/>
          <cell r="AI4214"/>
          <cell r="AJ4214" t="str">
            <v xml:space="preserve"> </v>
          </cell>
          <cell r="AK4214" t="str">
            <v xml:space="preserve"> </v>
          </cell>
          <cell r="AL4214"/>
          <cell r="AM4214"/>
          <cell r="AN4214"/>
          <cell r="AO4214"/>
          <cell r="AP4214" t="str">
            <v xml:space="preserve"> </v>
          </cell>
          <cell r="AQ4214" t="str">
            <v xml:space="preserve"> </v>
          </cell>
          <cell r="AR4214"/>
          <cell r="AS4214"/>
          <cell r="AT4214"/>
          <cell r="AU4214"/>
        </row>
        <row r="4215">
          <cell r="B4215" t="str">
            <v>GVI-183</v>
          </cell>
          <cell r="C4215" t="str">
            <v>GVI-183</v>
          </cell>
          <cell r="D4215" t="str">
            <v>NO DISPONIBLE</v>
          </cell>
          <cell r="E4215" t="str">
            <v>NO DISPONIBLE</v>
          </cell>
          <cell r="F4215" t="str">
            <v>ACTIVO</v>
          </cell>
          <cell r="G4215" t="str">
            <v>NO APLICA</v>
          </cell>
          <cell r="H4215" t="str">
            <v>UPS</v>
          </cell>
          <cell r="I4215" t="str">
            <v>NO APLICA</v>
          </cell>
          <cell r="J4215" t="str">
            <v>TRIPP-LITE</v>
          </cell>
          <cell r="K4215" t="str">
            <v>SU1000XLA</v>
          </cell>
          <cell r="L4215" t="str">
            <v>AGPS 5487</v>
          </cell>
          <cell r="M4215" t="str">
            <v>ELECTRÓNICOS</v>
          </cell>
          <cell r="N4215" t="str">
            <v>DRSP</v>
          </cell>
          <cell r="O4215" t="str">
            <v>GVI - VIROLOGÍA</v>
          </cell>
          <cell r="P4215" t="str">
            <v>ARBOVIRUS/PCR
SEGUNDO PISO</v>
          </cell>
          <cell r="Q4215" t="str">
            <v>DONACIÓN</v>
          </cell>
          <cell r="R4215" t="str">
            <v>VOLTAJE</v>
          </cell>
          <cell r="S4215" t="str">
            <v>1KVA</v>
          </cell>
          <cell r="T4215"/>
          <cell r="U4215">
            <v>24</v>
          </cell>
          <cell r="V4215"/>
          <cell r="W4215"/>
          <cell r="X4215"/>
          <cell r="Y4215">
            <v>46256</v>
          </cell>
          <cell r="Z4215">
            <v>488</v>
          </cell>
          <cell r="AA4215" t="str">
            <v>Proveedor externo</v>
          </cell>
          <cell r="AB4215" t="str">
            <v>Ago</v>
          </cell>
          <cell r="AC4215" t="str">
            <v>Ago</v>
          </cell>
          <cell r="AD4215">
            <v>45526</v>
          </cell>
          <cell r="AE4215" t="str">
            <v xml:space="preserve"> </v>
          </cell>
          <cell r="AF4215" t="str">
            <v xml:space="preserve"> </v>
          </cell>
          <cell r="AG4215"/>
          <cell r="AH4215"/>
          <cell r="AI4215"/>
          <cell r="AJ4215" t="str">
            <v xml:space="preserve"> </v>
          </cell>
          <cell r="AK4215" t="str">
            <v xml:space="preserve"> </v>
          </cell>
          <cell r="AL4215"/>
          <cell r="AM4215"/>
          <cell r="AN4215"/>
          <cell r="AO4215"/>
          <cell r="AP4215" t="str">
            <v xml:space="preserve"> </v>
          </cell>
          <cell r="AQ4215" t="str">
            <v xml:space="preserve"> </v>
          </cell>
          <cell r="AR4215"/>
          <cell r="AS4215"/>
          <cell r="AT4215"/>
          <cell r="AU4215"/>
        </row>
        <row r="4216">
          <cell r="B4216" t="str">
            <v>GVI-159</v>
          </cell>
          <cell r="C4216" t="str">
            <v>GVI-159</v>
          </cell>
          <cell r="D4216" t="str">
            <v>NO DISPONIBLE</v>
          </cell>
          <cell r="E4216" t="str">
            <v>NO DISPONIBLE</v>
          </cell>
          <cell r="F4216" t="str">
            <v>ACTIVO</v>
          </cell>
          <cell r="G4216" t="str">
            <v>NO APLICA</v>
          </cell>
          <cell r="H4216" t="str">
            <v>PIPETA MONOCANAL</v>
          </cell>
          <cell r="I4216" t="str">
            <v>NO APLICA</v>
          </cell>
          <cell r="J4216" t="str">
            <v>BRAND</v>
          </cell>
          <cell r="K4216" t="str">
            <v>705878 TRANSFERPETTE S</v>
          </cell>
          <cell r="L4216" t="str">
            <v>16G09620</v>
          </cell>
          <cell r="M4216" t="str">
            <v>VOLUMÉTRICOS</v>
          </cell>
          <cell r="N4216" t="str">
            <v>DRSP</v>
          </cell>
          <cell r="O4216" t="str">
            <v>GVI - VIROLOGÍA</v>
          </cell>
          <cell r="P4216" t="str">
            <v xml:space="preserve">STOCK METROLOGÍA </v>
          </cell>
          <cell r="Q4216" t="str">
            <v>DONACIÓN</v>
          </cell>
          <cell r="R4216" t="str">
            <v>VOLUMEN</v>
          </cell>
          <cell r="S4216" t="str">
            <v>20 uL a 200 uL</v>
          </cell>
          <cell r="T4216"/>
          <cell r="U4216">
            <v>12</v>
          </cell>
          <cell r="V4216">
            <v>12</v>
          </cell>
          <cell r="W4216"/>
          <cell r="X4216"/>
          <cell r="Y4216">
            <v>45982</v>
          </cell>
          <cell r="Z4216">
            <v>214</v>
          </cell>
          <cell r="AA4216" t="str">
            <v>Proveedor externo</v>
          </cell>
          <cell r="AB4216" t="str">
            <v>Nov</v>
          </cell>
          <cell r="AC4216" t="str">
            <v>R</v>
          </cell>
          <cell r="AD4216">
            <v>45617</v>
          </cell>
          <cell r="AE4216">
            <v>45989</v>
          </cell>
          <cell r="AF4216">
            <v>221</v>
          </cell>
          <cell r="AG4216" t="str">
            <v>Nov</v>
          </cell>
          <cell r="AH4216" t="str">
            <v>R</v>
          </cell>
          <cell r="AI4216">
            <v>45624</v>
          </cell>
          <cell r="AJ4216" t="str">
            <v xml:space="preserve"> </v>
          </cell>
          <cell r="AK4216" t="str">
            <v xml:space="preserve"> </v>
          </cell>
          <cell r="AL4216"/>
          <cell r="AM4216"/>
          <cell r="AN4216"/>
          <cell r="AO4216"/>
          <cell r="AP4216" t="str">
            <v xml:space="preserve"> </v>
          </cell>
          <cell r="AQ4216" t="str">
            <v xml:space="preserve"> </v>
          </cell>
          <cell r="AR4216"/>
          <cell r="AS4216"/>
          <cell r="AT4216"/>
          <cell r="AU4216"/>
        </row>
        <row r="4217">
          <cell r="B4217" t="str">
            <v>GVI-168</v>
          </cell>
          <cell r="C4217" t="str">
            <v>GVI-168</v>
          </cell>
          <cell r="D4217" t="str">
            <v>NO DISPONIBLE</v>
          </cell>
          <cell r="E4217" t="str">
            <v>NO DISPONIBLE</v>
          </cell>
          <cell r="F4217" t="str">
            <v>ACTIVO</v>
          </cell>
          <cell r="G4217" t="str">
            <v>NO APLICA</v>
          </cell>
          <cell r="H4217" t="str">
            <v xml:space="preserve">MICROPIPETA MONOCANAL </v>
          </cell>
          <cell r="I4217" t="str">
            <v>NO APLICA</v>
          </cell>
          <cell r="J4217" t="str">
            <v>BRAND</v>
          </cell>
          <cell r="K4217" t="str">
            <v>705872 TRANSFERPETTE S</v>
          </cell>
          <cell r="L4217" t="str">
            <v>10M86042</v>
          </cell>
          <cell r="M4217" t="str">
            <v>VOLUMÉTRICOS</v>
          </cell>
          <cell r="N4217" t="str">
            <v>DRSP</v>
          </cell>
          <cell r="O4217" t="str">
            <v>GVI - VIROLOGÍA</v>
          </cell>
          <cell r="P4217" t="str">
            <v>LABORATORIO DE SISTEMATICA</v>
          </cell>
          <cell r="Q4217" t="str">
            <v>DONACIÓN</v>
          </cell>
          <cell r="R4217" t="str">
            <v>VOLUMEN</v>
          </cell>
          <cell r="S4217" t="str">
            <v>2 ul a 20 ul</v>
          </cell>
          <cell r="T4217"/>
          <cell r="U4217">
            <v>12</v>
          </cell>
          <cell r="V4217">
            <v>12</v>
          </cell>
          <cell r="W4217"/>
          <cell r="X4217"/>
          <cell r="Y4217">
            <v>45723</v>
          </cell>
          <cell r="Z4217">
            <v>-45</v>
          </cell>
          <cell r="AA4217" t="str">
            <v>Proveedor externo</v>
          </cell>
          <cell r="AB4217" t="str">
            <v>Mar</v>
          </cell>
          <cell r="AC4217" t="str">
            <v>Mar</v>
          </cell>
          <cell r="AD4217">
            <v>45358</v>
          </cell>
          <cell r="AE4217">
            <v>45731</v>
          </cell>
          <cell r="AF4217">
            <v>-37</v>
          </cell>
          <cell r="AG4217" t="str">
            <v>Mar</v>
          </cell>
          <cell r="AH4217" t="str">
            <v>Mar</v>
          </cell>
          <cell r="AI4217">
            <v>45366</v>
          </cell>
          <cell r="AJ4217" t="str">
            <v xml:space="preserve"> </v>
          </cell>
          <cell r="AK4217" t="str">
            <v xml:space="preserve"> </v>
          </cell>
          <cell r="AL4217"/>
          <cell r="AM4217"/>
          <cell r="AN4217"/>
          <cell r="AO4217"/>
          <cell r="AP4217" t="str">
            <v xml:space="preserve"> </v>
          </cell>
          <cell r="AQ4217" t="str">
            <v xml:space="preserve"> </v>
          </cell>
          <cell r="AR4217"/>
          <cell r="AS4217"/>
          <cell r="AT4217"/>
          <cell r="AU4217"/>
        </row>
        <row r="4218">
          <cell r="B4218" t="str">
            <v>GVI-172</v>
          </cell>
          <cell r="C4218" t="str">
            <v>GVI-172</v>
          </cell>
          <cell r="D4218" t="str">
            <v>NO DISPONIBLE</v>
          </cell>
          <cell r="E4218" t="str">
            <v>NO DISPONIBLE</v>
          </cell>
          <cell r="F4218" t="str">
            <v>ACTIVO</v>
          </cell>
          <cell r="G4218" t="str">
            <v>NO APLICA</v>
          </cell>
          <cell r="H4218" t="str">
            <v>PIPETA MONOCANAL</v>
          </cell>
          <cell r="I4218" t="str">
            <v>NO APLICA</v>
          </cell>
          <cell r="J4218" t="str">
            <v>VWR</v>
          </cell>
          <cell r="K4218" t="str">
            <v>ERGONOMIC HIGH-PERFORMANCE</v>
          </cell>
          <cell r="L4218">
            <v>642731612</v>
          </cell>
          <cell r="M4218" t="str">
            <v>VOLUMÉTRICOS</v>
          </cell>
          <cell r="N4218" t="str">
            <v>DRSP</v>
          </cell>
          <cell r="O4218" t="str">
            <v>GVI - VIROLOGÍA</v>
          </cell>
          <cell r="P4218" t="str">
            <v xml:space="preserve">STOCK METROLOGÍA </v>
          </cell>
          <cell r="Q4218" t="str">
            <v>DONACIÓN</v>
          </cell>
          <cell r="R4218" t="str">
            <v>VOLUMEN</v>
          </cell>
          <cell r="S4218" t="str">
            <v>Rango de me12ion 2 uL a 20 ul</v>
          </cell>
          <cell r="T4218"/>
          <cell r="U4218">
            <v>12</v>
          </cell>
          <cell r="V4218">
            <v>12</v>
          </cell>
          <cell r="W4218"/>
          <cell r="X4218"/>
          <cell r="Y4218" t="str">
            <v xml:space="preserve"> </v>
          </cell>
          <cell r="Z4218" t="str">
            <v xml:space="preserve">  </v>
          </cell>
          <cell r="AA4218"/>
          <cell r="AB4218"/>
          <cell r="AC4218"/>
          <cell r="AD4218"/>
          <cell r="AE4218" t="str">
            <v xml:space="preserve"> </v>
          </cell>
          <cell r="AF4218" t="str">
            <v xml:space="preserve"> </v>
          </cell>
          <cell r="AG4218"/>
          <cell r="AH4218"/>
          <cell r="AI4218"/>
          <cell r="AJ4218" t="str">
            <v xml:space="preserve"> </v>
          </cell>
          <cell r="AK4218" t="str">
            <v xml:space="preserve"> </v>
          </cell>
          <cell r="AL4218"/>
          <cell r="AM4218"/>
          <cell r="AN4218"/>
          <cell r="AO4218"/>
          <cell r="AP4218" t="str">
            <v xml:space="preserve"> </v>
          </cell>
          <cell r="AQ4218" t="str">
            <v xml:space="preserve"> </v>
          </cell>
          <cell r="AR4218"/>
          <cell r="AS4218"/>
          <cell r="AT4218"/>
          <cell r="AU4218"/>
        </row>
        <row r="4219">
          <cell r="B4219" t="str">
            <v>GVI-175</v>
          </cell>
          <cell r="C4219" t="str">
            <v>GVI-175</v>
          </cell>
          <cell r="D4219" t="str">
            <v>NO DISPONIBLE</v>
          </cell>
          <cell r="E4219" t="str">
            <v>NO DISPONIBLE</v>
          </cell>
          <cell r="F4219" t="str">
            <v>ACTIVO</v>
          </cell>
          <cell r="G4219" t="str">
            <v>NO APLICA</v>
          </cell>
          <cell r="H4219" t="str">
            <v>PIPETA MONOCANAL</v>
          </cell>
          <cell r="I4219" t="str">
            <v>NO APLICA</v>
          </cell>
          <cell r="J4219" t="str">
            <v>VWR</v>
          </cell>
          <cell r="K4219" t="str">
            <v>ERGONOMIC HIGH-PERFORMANCE</v>
          </cell>
          <cell r="L4219" t="str">
            <v>742764563</v>
          </cell>
          <cell r="M4219" t="str">
            <v>VOLUMÉTRICOS</v>
          </cell>
          <cell r="N4219" t="str">
            <v>DRSP</v>
          </cell>
          <cell r="O4219" t="str">
            <v>GVI - VIROLOGÍA</v>
          </cell>
          <cell r="P4219" t="str">
            <v xml:space="preserve">STOCK METROLOGÍA </v>
          </cell>
          <cell r="Q4219" t="str">
            <v>DONACIÓN</v>
          </cell>
          <cell r="R4219" t="str">
            <v>VOLUMEN</v>
          </cell>
          <cell r="S4219" t="str">
            <v>Rango de me12ion 100 uL a 1000 ul</v>
          </cell>
          <cell r="T4219"/>
          <cell r="U4219">
            <v>12</v>
          </cell>
          <cell r="V4219">
            <v>12</v>
          </cell>
          <cell r="W4219"/>
          <cell r="X4219"/>
          <cell r="Y4219" t="str">
            <v xml:space="preserve"> </v>
          </cell>
          <cell r="Z4219" t="str">
            <v xml:space="preserve">  </v>
          </cell>
          <cell r="AA4219"/>
          <cell r="AB4219"/>
          <cell r="AC4219"/>
          <cell r="AD4219"/>
          <cell r="AE4219" t="str">
            <v xml:space="preserve"> </v>
          </cell>
          <cell r="AF4219" t="str">
            <v xml:space="preserve"> </v>
          </cell>
          <cell r="AG4219"/>
          <cell r="AH4219"/>
          <cell r="AI4219"/>
          <cell r="AJ4219" t="str">
            <v xml:space="preserve"> </v>
          </cell>
          <cell r="AK4219" t="str">
            <v xml:space="preserve"> </v>
          </cell>
          <cell r="AL4219"/>
          <cell r="AM4219"/>
          <cell r="AN4219"/>
          <cell r="AO4219"/>
          <cell r="AP4219" t="str">
            <v xml:space="preserve"> </v>
          </cell>
          <cell r="AQ4219" t="str">
            <v xml:space="preserve"> </v>
          </cell>
          <cell r="AR4219"/>
          <cell r="AS4219"/>
          <cell r="AT4219"/>
          <cell r="AU4219"/>
        </row>
        <row r="4220">
          <cell r="B4220" t="str">
            <v>GVI-180</v>
          </cell>
          <cell r="C4220" t="str">
            <v>GVI-180</v>
          </cell>
          <cell r="D4220" t="str">
            <v>NO DISPONIBLE</v>
          </cell>
          <cell r="E4220" t="str">
            <v>NO DISPONIBLE</v>
          </cell>
          <cell r="F4220" t="str">
            <v>INACTIVO</v>
          </cell>
          <cell r="G4220" t="str">
            <v>NO APLICA</v>
          </cell>
          <cell r="H4220" t="str">
            <v>CENTRÍFUGA DE PLACAS</v>
          </cell>
          <cell r="I4220" t="str">
            <v>NO APLICA</v>
          </cell>
          <cell r="J4220" t="str">
            <v>VWR</v>
          </cell>
          <cell r="K4220" t="str">
            <v>C2001</v>
          </cell>
          <cell r="L4220" t="str">
            <v>C20011-1412</v>
          </cell>
          <cell r="M4220" t="str">
            <v>CENTRÍFUGAS</v>
          </cell>
          <cell r="N4220" t="str">
            <v>DRSP</v>
          </cell>
          <cell r="O4220" t="str">
            <v>GVI - VIROLOGÍA</v>
          </cell>
          <cell r="P4220" t="str">
            <v>METROLOGÍA 2023-04</v>
          </cell>
          <cell r="Q4220" t="str">
            <v>DONACIÓN</v>
          </cell>
          <cell r="R4220" t="str">
            <v>FRECUENCIA</v>
          </cell>
          <cell r="S4220" t="str">
            <v>VELOCIDAD FIJA</v>
          </cell>
          <cell r="T4220"/>
          <cell r="U4220"/>
          <cell r="V4220"/>
          <cell r="W4220"/>
          <cell r="X4220"/>
          <cell r="Y4220" t="str">
            <v xml:space="preserve"> </v>
          </cell>
          <cell r="Z4220" t="str">
            <v xml:space="preserve">  </v>
          </cell>
          <cell r="AA4220"/>
          <cell r="AB4220"/>
          <cell r="AC4220"/>
          <cell r="AD4220"/>
          <cell r="AE4220" t="str">
            <v xml:space="preserve"> </v>
          </cell>
          <cell r="AF4220" t="str">
            <v xml:space="preserve"> </v>
          </cell>
          <cell r="AG4220"/>
          <cell r="AH4220"/>
          <cell r="AI4220"/>
          <cell r="AJ4220" t="str">
            <v xml:space="preserve"> </v>
          </cell>
          <cell r="AK4220" t="str">
            <v xml:space="preserve"> </v>
          </cell>
          <cell r="AL4220"/>
          <cell r="AM4220"/>
          <cell r="AN4220"/>
          <cell r="AO4220"/>
          <cell r="AP4220" t="str">
            <v xml:space="preserve"> </v>
          </cell>
          <cell r="AQ4220" t="str">
            <v xml:space="preserve"> </v>
          </cell>
          <cell r="AR4220"/>
          <cell r="AS4220"/>
          <cell r="AT4220"/>
          <cell r="AU4220"/>
        </row>
        <row r="4221">
          <cell r="B4221" t="str">
            <v>GVI-278</v>
          </cell>
          <cell r="C4221" t="str">
            <v>GVI-278</v>
          </cell>
          <cell r="D4221" t="str">
            <v>NO DISPONIBLE</v>
          </cell>
          <cell r="E4221" t="str">
            <v>NO DISPONIBLE</v>
          </cell>
          <cell r="F4221" t="str">
            <v>INACTIVO</v>
          </cell>
          <cell r="G4221" t="str">
            <v>NO APLICA</v>
          </cell>
          <cell r="H4221" t="str">
            <v>UPS</v>
          </cell>
          <cell r="I4221" t="str">
            <v xml:space="preserve">NO APLICA </v>
          </cell>
          <cell r="J4221" t="str">
            <v>TRIPP-LITE</v>
          </cell>
          <cell r="K4221" t="str">
            <v>SU2200XL</v>
          </cell>
          <cell r="L4221" t="str">
            <v>AGSU2200DT</v>
          </cell>
          <cell r="M4221" t="str">
            <v>ELECTRÓNICOS</v>
          </cell>
          <cell r="N4221" t="str">
            <v>DRSP</v>
          </cell>
          <cell r="O4221" t="str">
            <v>GVI - VIROLOGÍA</v>
          </cell>
          <cell r="P4221" t="str">
            <v>NO DISPONIBLE</v>
          </cell>
          <cell r="Q4221" t="str">
            <v>PROPIO</v>
          </cell>
          <cell r="R4221" t="str">
            <v>VOLTAJE</v>
          </cell>
          <cell r="S4221" t="str">
            <v>2 KVA</v>
          </cell>
          <cell r="T4221"/>
          <cell r="U4221">
            <v>24</v>
          </cell>
          <cell r="V4221"/>
          <cell r="W4221"/>
          <cell r="X4221"/>
          <cell r="Y4221" t="str">
            <v xml:space="preserve"> </v>
          </cell>
          <cell r="Z4221" t="str">
            <v xml:space="preserve">  </v>
          </cell>
          <cell r="AA4221"/>
          <cell r="AB4221"/>
          <cell r="AC4221"/>
          <cell r="AD4221">
            <v>44826</v>
          </cell>
          <cell r="AE4221" t="str">
            <v xml:space="preserve"> </v>
          </cell>
          <cell r="AF4221" t="str">
            <v xml:space="preserve"> </v>
          </cell>
          <cell r="AG4221"/>
          <cell r="AH4221"/>
          <cell r="AI4221"/>
          <cell r="AJ4221" t="str">
            <v xml:space="preserve"> </v>
          </cell>
          <cell r="AK4221" t="str">
            <v xml:space="preserve"> </v>
          </cell>
          <cell r="AL4221"/>
          <cell r="AM4221"/>
          <cell r="AN4221"/>
          <cell r="AO4221"/>
          <cell r="AP4221" t="str">
            <v xml:space="preserve"> </v>
          </cell>
          <cell r="AQ4221" t="str">
            <v xml:space="preserve"> </v>
          </cell>
          <cell r="AR4221"/>
          <cell r="AS4221"/>
          <cell r="AT4221"/>
          <cell r="AU4221"/>
        </row>
        <row r="4222">
          <cell r="B4222" t="str">
            <v>GVI-187</v>
          </cell>
          <cell r="C4222" t="str">
            <v>GVI-187</v>
          </cell>
          <cell r="D4222" t="str">
            <v>NO DISPONIBLE</v>
          </cell>
          <cell r="E4222" t="str">
            <v>NO DISPONIBLE</v>
          </cell>
          <cell r="F4222" t="str">
            <v>ACTIVO</v>
          </cell>
          <cell r="G4222" t="str">
            <v>NO APLICA</v>
          </cell>
          <cell r="H4222" t="str">
            <v>TERMOHIGRÓMETRO</v>
          </cell>
          <cell r="I4222" t="str">
            <v>NO APLICA</v>
          </cell>
          <cell r="J4222" t="str">
            <v>ALLA FRANCE</v>
          </cell>
          <cell r="K4222" t="str">
            <v>91000-027/B</v>
          </cell>
          <cell r="L4222" t="str">
            <v>SI-LM-01900</v>
          </cell>
          <cell r="M4222" t="str">
            <v>INSTRUMENTOS DE MEDICIÓN</v>
          </cell>
          <cell r="N4222" t="str">
            <v>DRSP</v>
          </cell>
          <cell r="O4222" t="str">
            <v>GVI - VIROLOGÍA</v>
          </cell>
          <cell r="P4222" t="str">
            <v>LABORATORIO DE VIRUS EN AGUAS</v>
          </cell>
          <cell r="Q4222" t="str">
            <v>DONACIÓN</v>
          </cell>
          <cell r="R4222" t="str">
            <v>TEMPERATURA Y HUMEDAD</v>
          </cell>
          <cell r="S4222" t="str">
            <v>NO DISPONIBLE</v>
          </cell>
          <cell r="T4222"/>
          <cell r="U4222"/>
          <cell r="V4222">
            <v>18</v>
          </cell>
          <cell r="W4222"/>
          <cell r="X4222"/>
          <cell r="Y4222" t="str">
            <v xml:space="preserve"> </v>
          </cell>
          <cell r="Z4222" t="str">
            <v xml:space="preserve">  </v>
          </cell>
          <cell r="AA4222"/>
          <cell r="AB4222"/>
          <cell r="AC4222"/>
          <cell r="AD4222"/>
          <cell r="AE4222">
            <v>45797</v>
          </cell>
          <cell r="AF4222">
            <v>29</v>
          </cell>
          <cell r="AG4222"/>
          <cell r="AH4222"/>
          <cell r="AI4222">
            <v>45250</v>
          </cell>
          <cell r="AJ4222" t="str">
            <v xml:space="preserve"> </v>
          </cell>
          <cell r="AK4222" t="str">
            <v xml:space="preserve"> </v>
          </cell>
          <cell r="AL4222"/>
          <cell r="AM4222"/>
          <cell r="AN4222"/>
          <cell r="AO4222"/>
          <cell r="AP4222" t="str">
            <v xml:space="preserve"> </v>
          </cell>
          <cell r="AQ4222" t="str">
            <v xml:space="preserve"> </v>
          </cell>
          <cell r="AR4222"/>
          <cell r="AS4222"/>
          <cell r="AT4222"/>
          <cell r="AU4222"/>
        </row>
        <row r="4223">
          <cell r="B4223" t="str">
            <v>GVI-184</v>
          </cell>
          <cell r="C4223" t="str">
            <v>GVI-184</v>
          </cell>
          <cell r="D4223" t="str">
            <v>NO DISPONIBLE</v>
          </cell>
          <cell r="E4223" t="str">
            <v>NO DISPONIBLE</v>
          </cell>
          <cell r="F4223" t="str">
            <v>INACTIVO</v>
          </cell>
          <cell r="G4223" t="str">
            <v>NO APLICA</v>
          </cell>
          <cell r="H4223" t="str">
            <v>UPS</v>
          </cell>
          <cell r="I4223" t="str">
            <v>NO APLICA</v>
          </cell>
          <cell r="J4223" t="str">
            <v>TRIPP-LITE</v>
          </cell>
          <cell r="K4223" t="str">
            <v>SU1000XLA</v>
          </cell>
          <cell r="L4223" t="str">
            <v>2644MLCPS71000235</v>
          </cell>
          <cell r="M4223" t="str">
            <v>ELECTRÓNICOS</v>
          </cell>
          <cell r="N4223" t="str">
            <v>DRSP</v>
          </cell>
          <cell r="O4223" t="str">
            <v>GVI - VIROLOGÍA</v>
          </cell>
          <cell r="P4223" t="str">
            <v>ARBOVIRUS/PCR
SEGUNDO PISO</v>
          </cell>
          <cell r="Q4223" t="str">
            <v>DONACIÓN</v>
          </cell>
          <cell r="R4223" t="str">
            <v>NO APLICA</v>
          </cell>
          <cell r="S4223" t="str">
            <v>NO DISPONIBLE</v>
          </cell>
          <cell r="T4223"/>
          <cell r="U4223">
            <v>24</v>
          </cell>
          <cell r="V4223"/>
          <cell r="W4223"/>
          <cell r="X4223"/>
          <cell r="Y4223" t="str">
            <v xml:space="preserve"> </v>
          </cell>
          <cell r="Z4223" t="str">
            <v xml:space="preserve">  </v>
          </cell>
          <cell r="AA4223"/>
          <cell r="AB4223"/>
          <cell r="AC4223"/>
          <cell r="AD4223"/>
          <cell r="AE4223" t="str">
            <v xml:space="preserve"> </v>
          </cell>
          <cell r="AF4223" t="str">
            <v xml:space="preserve"> </v>
          </cell>
          <cell r="AG4223"/>
          <cell r="AH4223"/>
          <cell r="AI4223"/>
          <cell r="AJ4223" t="str">
            <v xml:space="preserve"> </v>
          </cell>
          <cell r="AK4223" t="str">
            <v xml:space="preserve"> </v>
          </cell>
          <cell r="AL4223"/>
          <cell r="AM4223"/>
          <cell r="AN4223"/>
          <cell r="AO4223"/>
          <cell r="AP4223" t="str">
            <v xml:space="preserve"> </v>
          </cell>
          <cell r="AQ4223" t="str">
            <v xml:space="preserve"> </v>
          </cell>
          <cell r="AR4223"/>
          <cell r="AS4223"/>
          <cell r="AT4223"/>
          <cell r="AU4223"/>
        </row>
        <row r="4224">
          <cell r="B4224" t="str">
            <v>GVI-194</v>
          </cell>
          <cell r="C4224" t="str">
            <v>GVI-194</v>
          </cell>
          <cell r="D4224" t="str">
            <v>NO DISPONIBLE</v>
          </cell>
          <cell r="E4224" t="str">
            <v>NO DISPONIBLE</v>
          </cell>
          <cell r="F4224" t="str">
            <v>INACTIVO</v>
          </cell>
          <cell r="G4224" t="str">
            <v>NO APLICA</v>
          </cell>
          <cell r="H4224" t="str">
            <v>PIPETA MONOCANAL</v>
          </cell>
          <cell r="I4224" t="str">
            <v>NO APLICA</v>
          </cell>
          <cell r="J4224" t="str">
            <v>VWR</v>
          </cell>
          <cell r="K4224" t="str">
            <v>ERGONOMIC HIGH-PERFORMANCE</v>
          </cell>
          <cell r="L4224" t="str">
            <v>753820164</v>
          </cell>
          <cell r="M4224" t="str">
            <v>VOLUMÉTRICOS</v>
          </cell>
          <cell r="N4224" t="str">
            <v>DRSP</v>
          </cell>
          <cell r="O4224" t="str">
            <v>GVI - VIROLOGÍA</v>
          </cell>
          <cell r="P4224" t="str">
            <v>NO DISPONIBLE</v>
          </cell>
          <cell r="Q4224" t="str">
            <v>DONACIÓN</v>
          </cell>
          <cell r="R4224" t="str">
            <v>VOLUMEN</v>
          </cell>
          <cell r="S4224" t="str">
            <v>Rango de MEDICIÓN 5 ul a 50 ul</v>
          </cell>
          <cell r="T4224"/>
          <cell r="U4224"/>
          <cell r="V4224"/>
          <cell r="W4224"/>
          <cell r="X4224"/>
          <cell r="Y4224" t="str">
            <v xml:space="preserve"> </v>
          </cell>
          <cell r="Z4224" t="str">
            <v xml:space="preserve">  </v>
          </cell>
          <cell r="AA4224"/>
          <cell r="AB4224"/>
          <cell r="AC4224"/>
          <cell r="AD4224"/>
          <cell r="AE4224" t="str">
            <v xml:space="preserve"> </v>
          </cell>
          <cell r="AF4224" t="str">
            <v xml:space="preserve"> </v>
          </cell>
          <cell r="AG4224"/>
          <cell r="AH4224"/>
          <cell r="AI4224"/>
          <cell r="AJ4224" t="str">
            <v xml:space="preserve"> </v>
          </cell>
          <cell r="AK4224" t="str">
            <v xml:space="preserve"> </v>
          </cell>
          <cell r="AL4224"/>
          <cell r="AM4224"/>
          <cell r="AN4224"/>
          <cell r="AO4224"/>
          <cell r="AP4224" t="str">
            <v xml:space="preserve"> </v>
          </cell>
          <cell r="AQ4224" t="str">
            <v xml:space="preserve"> </v>
          </cell>
          <cell r="AR4224"/>
          <cell r="AS4224"/>
          <cell r="AT4224"/>
          <cell r="AU4224"/>
        </row>
        <row r="4225">
          <cell r="B4225" t="str">
            <v>GVI-201</v>
          </cell>
          <cell r="C4225" t="str">
            <v>GVI-201</v>
          </cell>
          <cell r="D4225" t="str">
            <v>NO DISPONIBLE</v>
          </cell>
          <cell r="E4225" t="str">
            <v>NO DISPONIBLE</v>
          </cell>
          <cell r="F4225" t="str">
            <v>ACTIVO</v>
          </cell>
          <cell r="G4225" t="str">
            <v>NO APLICA</v>
          </cell>
          <cell r="H4225" t="str">
            <v>PIPETA MONOCANAL</v>
          </cell>
          <cell r="I4225" t="str">
            <v>NO APLICA</v>
          </cell>
          <cell r="J4225" t="str">
            <v>VWR</v>
          </cell>
          <cell r="K4225" t="str">
            <v>ERGONOMIC HIGH-PERFORMANCE</v>
          </cell>
          <cell r="L4225" t="str">
            <v>742760201</v>
          </cell>
          <cell r="M4225" t="str">
            <v>VOLUMÉTRICOS</v>
          </cell>
          <cell r="N4225" t="str">
            <v>DRSP</v>
          </cell>
          <cell r="O4225" t="str">
            <v>GVI - VIROLOGÍA</v>
          </cell>
          <cell r="P4225" t="str">
            <v xml:space="preserve">STOCK METROLOGÍA </v>
          </cell>
          <cell r="Q4225" t="str">
            <v>DONACIÓN</v>
          </cell>
          <cell r="R4225" t="str">
            <v>VOLUMEN</v>
          </cell>
          <cell r="S4225" t="str">
            <v>Rango de MEDICIÓN 100 ul a 1000 ul</v>
          </cell>
          <cell r="T4225"/>
          <cell r="U4225">
            <v>12</v>
          </cell>
          <cell r="V4225">
            <v>12</v>
          </cell>
          <cell r="W4225"/>
          <cell r="X4225"/>
          <cell r="Y4225" t="str">
            <v xml:space="preserve"> </v>
          </cell>
          <cell r="Z4225" t="str">
            <v xml:space="preserve">  </v>
          </cell>
          <cell r="AA4225"/>
          <cell r="AB4225"/>
          <cell r="AC4225"/>
          <cell r="AD4225"/>
          <cell r="AE4225" t="str">
            <v xml:space="preserve"> </v>
          </cell>
          <cell r="AF4225" t="str">
            <v xml:space="preserve"> </v>
          </cell>
          <cell r="AG4225"/>
          <cell r="AH4225"/>
          <cell r="AI4225"/>
          <cell r="AJ4225" t="str">
            <v xml:space="preserve"> </v>
          </cell>
          <cell r="AK4225" t="str">
            <v xml:space="preserve"> </v>
          </cell>
          <cell r="AL4225"/>
          <cell r="AM4225"/>
          <cell r="AN4225"/>
          <cell r="AO4225"/>
          <cell r="AP4225" t="str">
            <v xml:space="preserve"> </v>
          </cell>
          <cell r="AQ4225" t="str">
            <v xml:space="preserve"> </v>
          </cell>
          <cell r="AR4225"/>
          <cell r="AS4225"/>
          <cell r="AT4225"/>
          <cell r="AU4225"/>
        </row>
        <row r="4226">
          <cell r="B4226" t="str">
            <v>GVI-214</v>
          </cell>
          <cell r="C4226" t="str">
            <v>GVI-214</v>
          </cell>
          <cell r="D4226" t="str">
            <v>NO DISPONIBLE</v>
          </cell>
          <cell r="E4226" t="str">
            <v>NO DISPONIBLE</v>
          </cell>
          <cell r="F4226" t="str">
            <v>ACTIVO</v>
          </cell>
          <cell r="G4226" t="str">
            <v>NO APLICA</v>
          </cell>
          <cell r="H4226" t="str">
            <v>TERMOCICLADOR TIEMPO REAL</v>
          </cell>
          <cell r="I4226" t="str">
            <v>NO DISPONIBLE</v>
          </cell>
          <cell r="J4226" t="str">
            <v>APPLIED BIOSYSTEMS</v>
          </cell>
          <cell r="K4226" t="str">
            <v>7500 FAST</v>
          </cell>
          <cell r="L4226" t="str">
            <v>2750010769</v>
          </cell>
          <cell r="M4226" t="str">
            <v>TERMOCICLADORES</v>
          </cell>
          <cell r="N4226" t="str">
            <v>DRSP</v>
          </cell>
          <cell r="O4226" t="str">
            <v>GVI - VIROLOGÍA</v>
          </cell>
          <cell r="P4226" t="str">
            <v>TERMOCICLADORES</v>
          </cell>
          <cell r="Q4226" t="str">
            <v>DONACIÓN</v>
          </cell>
          <cell r="R4226" t="str">
            <v>VER MANUAL</v>
          </cell>
          <cell r="S4226"/>
          <cell r="T4226"/>
          <cell r="U4226">
            <v>12</v>
          </cell>
          <cell r="V4226">
            <v>12</v>
          </cell>
          <cell r="W4226"/>
          <cell r="X4226"/>
          <cell r="Y4226">
            <v>45897</v>
          </cell>
          <cell r="Z4226">
            <v>129</v>
          </cell>
          <cell r="AA4226" t="str">
            <v>Proveedor externo</v>
          </cell>
          <cell r="AB4226" t="str">
            <v>Ago</v>
          </cell>
          <cell r="AC4226" t="str">
            <v>R</v>
          </cell>
          <cell r="AD4226">
            <v>45532</v>
          </cell>
          <cell r="AE4226">
            <v>45897</v>
          </cell>
          <cell r="AF4226">
            <v>129</v>
          </cell>
          <cell r="AG4226" t="str">
            <v>Ago</v>
          </cell>
          <cell r="AH4226" t="str">
            <v>R</v>
          </cell>
          <cell r="AI4226">
            <v>45532</v>
          </cell>
          <cell r="AJ4226" t="str">
            <v xml:space="preserve"> </v>
          </cell>
          <cell r="AK4226" t="str">
            <v xml:space="preserve"> </v>
          </cell>
          <cell r="AL4226"/>
          <cell r="AM4226"/>
          <cell r="AN4226"/>
          <cell r="AO4226"/>
          <cell r="AP4226" t="str">
            <v xml:space="preserve"> </v>
          </cell>
          <cell r="AQ4226" t="str">
            <v xml:space="preserve"> </v>
          </cell>
          <cell r="AR4226"/>
          <cell r="AS4226"/>
          <cell r="AT4226"/>
          <cell r="AU4226"/>
        </row>
        <row r="4227">
          <cell r="B4227" t="str">
            <v>GVI-215</v>
          </cell>
          <cell r="C4227" t="str">
            <v>GVI-215</v>
          </cell>
          <cell r="D4227" t="str">
            <v>NO DISPONIBLE</v>
          </cell>
          <cell r="E4227" t="str">
            <v>NO DISPONIBLE</v>
          </cell>
          <cell r="F4227" t="str">
            <v>ACTIVO</v>
          </cell>
          <cell r="G4227" t="str">
            <v>NO APLICA</v>
          </cell>
          <cell r="H4227" t="str">
            <v>TERMOHIGRÓMETRO</v>
          </cell>
          <cell r="I4227" t="str">
            <v>NO APLICA</v>
          </cell>
          <cell r="J4227" t="str">
            <v>ALLA FRANCE</v>
          </cell>
          <cell r="K4227" t="str">
            <v>91000-027/B</v>
          </cell>
          <cell r="L4227" t="str">
            <v>SI-LM-01901</v>
          </cell>
          <cell r="M4227" t="str">
            <v>INSTRUMENTOS DE MEDICIÓN</v>
          </cell>
          <cell r="N4227" t="str">
            <v>DRSP</v>
          </cell>
          <cell r="O4227" t="str">
            <v>GVI - VIROLOGÍA</v>
          </cell>
          <cell r="P4227" t="str">
            <v>LABORATORIO DE POLIO (Preparación de muestras)</v>
          </cell>
          <cell r="Q4227" t="str">
            <v>DONACIÓN</v>
          </cell>
          <cell r="R4227" t="str">
            <v>TEMPERATURA Y HUMEDAD</v>
          </cell>
          <cell r="S4227" t="str">
            <v>Rango de me12ion temperatura -50 ºc a 70 ºc, puntos de calibración 15 ºc, 25 ºc y 30 ºc.
 Rango de me12ion humedad 20 %hr a 99 %hr, puntos de calibración 30 %hr, 50 %hr y 70 %hr.</v>
          </cell>
          <cell r="T4227"/>
          <cell r="U4227"/>
          <cell r="V4227">
            <v>18</v>
          </cell>
          <cell r="W4227"/>
          <cell r="X4227"/>
          <cell r="Y4227" t="str">
            <v xml:space="preserve"> </v>
          </cell>
          <cell r="Z4227" t="str">
            <v xml:space="preserve">  </v>
          </cell>
          <cell r="AA4227"/>
          <cell r="AB4227"/>
          <cell r="AC4227"/>
          <cell r="AD4227"/>
          <cell r="AE4227">
            <v>45806</v>
          </cell>
          <cell r="AF4227">
            <v>38</v>
          </cell>
          <cell r="AG4227"/>
          <cell r="AH4227"/>
          <cell r="AI4227">
            <v>45259</v>
          </cell>
          <cell r="AJ4227" t="str">
            <v xml:space="preserve"> </v>
          </cell>
          <cell r="AK4227" t="str">
            <v xml:space="preserve"> </v>
          </cell>
          <cell r="AL4227"/>
          <cell r="AM4227"/>
          <cell r="AN4227"/>
          <cell r="AO4227"/>
          <cell r="AP4227" t="str">
            <v xml:space="preserve"> </v>
          </cell>
          <cell r="AQ4227" t="str">
            <v xml:space="preserve"> </v>
          </cell>
          <cell r="AR4227"/>
          <cell r="AS4227"/>
          <cell r="AT4227"/>
          <cell r="AU4227"/>
        </row>
        <row r="4228">
          <cell r="B4228" t="str">
            <v>GVI-216</v>
          </cell>
          <cell r="C4228" t="str">
            <v>GVI-216</v>
          </cell>
          <cell r="D4228" t="str">
            <v>NO DISPONIBLE</v>
          </cell>
          <cell r="E4228" t="str">
            <v>NO DISPONIBLE</v>
          </cell>
          <cell r="F4228" t="str">
            <v>INACTIVO</v>
          </cell>
          <cell r="G4228" t="str">
            <v>NO APLICA</v>
          </cell>
          <cell r="H4228" t="str">
            <v>PIPETA MULTICANAL</v>
          </cell>
          <cell r="I4228" t="str">
            <v>NO APLICA</v>
          </cell>
          <cell r="J4228" t="str">
            <v>BAYER HEALTHCARE</v>
          </cell>
          <cell r="K4228" t="str">
            <v>NO DISPONIBLE</v>
          </cell>
          <cell r="L4228" t="str">
            <v>137310011</v>
          </cell>
          <cell r="M4228" t="str">
            <v>VOLUMÉTRICOS</v>
          </cell>
          <cell r="N4228" t="str">
            <v>DRSP</v>
          </cell>
          <cell r="O4228" t="str">
            <v>GVI - VIROLOGÍA</v>
          </cell>
          <cell r="P4228" t="str">
            <v>PCR</v>
          </cell>
          <cell r="Q4228" t="str">
            <v>PROPIO</v>
          </cell>
          <cell r="R4228" t="str">
            <v>VOLUMEN</v>
          </cell>
          <cell r="S4228" t="str">
            <v>Multicanal (8 canales)
Rango de MEDICIÓN 1,25 ul a 12,5 ul</v>
          </cell>
          <cell r="T4228"/>
          <cell r="U4228"/>
          <cell r="V4228"/>
          <cell r="W4228"/>
          <cell r="X4228"/>
          <cell r="Y4228" t="str">
            <v xml:space="preserve"> </v>
          </cell>
          <cell r="Z4228" t="str">
            <v xml:space="preserve">  </v>
          </cell>
          <cell r="AA4228"/>
          <cell r="AB4228"/>
          <cell r="AC4228"/>
          <cell r="AD4228"/>
          <cell r="AE4228" t="str">
            <v xml:space="preserve"> </v>
          </cell>
          <cell r="AF4228" t="str">
            <v xml:space="preserve"> </v>
          </cell>
          <cell r="AG4228"/>
          <cell r="AH4228"/>
          <cell r="AI4228"/>
          <cell r="AJ4228" t="str">
            <v xml:space="preserve"> </v>
          </cell>
          <cell r="AK4228" t="str">
            <v xml:space="preserve"> </v>
          </cell>
          <cell r="AL4228"/>
          <cell r="AM4228"/>
          <cell r="AN4228"/>
          <cell r="AO4228"/>
          <cell r="AP4228" t="str">
            <v xml:space="preserve"> </v>
          </cell>
          <cell r="AQ4228" t="str">
            <v xml:space="preserve"> </v>
          </cell>
          <cell r="AR4228"/>
          <cell r="AS4228"/>
          <cell r="AT4228"/>
          <cell r="AU4228"/>
        </row>
        <row r="4229">
          <cell r="B4229" t="str">
            <v>GVI-218</v>
          </cell>
          <cell r="C4229" t="str">
            <v>GVI-218</v>
          </cell>
          <cell r="D4229" t="str">
            <v>NO DISPONIBLE</v>
          </cell>
          <cell r="E4229" t="str">
            <v>NO DISPONIBLE</v>
          </cell>
          <cell r="F4229" t="str">
            <v>INACTIVO</v>
          </cell>
          <cell r="G4229" t="str">
            <v>NO APLICA</v>
          </cell>
          <cell r="H4229" t="str">
            <v>PIPETA MULTICANAL</v>
          </cell>
          <cell r="I4229" t="str">
            <v>NO APLICA</v>
          </cell>
          <cell r="J4229" t="str">
            <v>BAYER HEALTHCARE</v>
          </cell>
          <cell r="K4229" t="str">
            <v>NO DISPONIBLE</v>
          </cell>
          <cell r="L4229" t="str">
            <v>122095002</v>
          </cell>
          <cell r="M4229" t="str">
            <v>VOLUMÉTRICOS</v>
          </cell>
          <cell r="N4229" t="str">
            <v>DRSP</v>
          </cell>
          <cell r="O4229" t="str">
            <v>GVI - VIROLOGÍA</v>
          </cell>
          <cell r="P4229" t="str">
            <v>PCR</v>
          </cell>
          <cell r="Q4229" t="str">
            <v>PROPIO</v>
          </cell>
          <cell r="R4229" t="str">
            <v>VOLUMEN</v>
          </cell>
          <cell r="S4229" t="str">
            <v>Multicanal (8 canales)
Rango de MEDICIÓN 1,25 ul a 12,5 ul</v>
          </cell>
          <cell r="T4229"/>
          <cell r="U4229"/>
          <cell r="V4229"/>
          <cell r="W4229"/>
          <cell r="X4229"/>
          <cell r="Y4229" t="str">
            <v xml:space="preserve"> </v>
          </cell>
          <cell r="Z4229" t="str">
            <v xml:space="preserve">  </v>
          </cell>
          <cell r="AA4229"/>
          <cell r="AB4229"/>
          <cell r="AC4229"/>
          <cell r="AD4229"/>
          <cell r="AE4229" t="str">
            <v xml:space="preserve"> </v>
          </cell>
          <cell r="AF4229" t="str">
            <v xml:space="preserve"> </v>
          </cell>
          <cell r="AG4229"/>
          <cell r="AH4229"/>
          <cell r="AI4229"/>
          <cell r="AJ4229" t="str">
            <v xml:space="preserve"> </v>
          </cell>
          <cell r="AK4229" t="str">
            <v xml:space="preserve"> </v>
          </cell>
          <cell r="AL4229"/>
          <cell r="AM4229"/>
          <cell r="AN4229"/>
          <cell r="AO4229"/>
          <cell r="AP4229" t="str">
            <v xml:space="preserve"> </v>
          </cell>
          <cell r="AQ4229" t="str">
            <v xml:space="preserve"> </v>
          </cell>
          <cell r="AR4229"/>
          <cell r="AS4229"/>
          <cell r="AT4229"/>
          <cell r="AU4229"/>
        </row>
        <row r="4230">
          <cell r="B4230" t="str">
            <v>GVI-219</v>
          </cell>
          <cell r="C4230" t="str">
            <v>GVI-219</v>
          </cell>
          <cell r="D4230" t="str">
            <v>NO DISPONIBLE</v>
          </cell>
          <cell r="E4230" t="str">
            <v>NO DISPONIBLE</v>
          </cell>
          <cell r="F4230" t="str">
            <v>ACTIVO</v>
          </cell>
          <cell r="G4230" t="str">
            <v>NO APLICA</v>
          </cell>
          <cell r="H4230" t="str">
            <v>PIPETA MULTICANAL</v>
          </cell>
          <cell r="I4230" t="str">
            <v>NO APLICA</v>
          </cell>
          <cell r="J4230" t="str">
            <v>BAYER HEALTHCARE</v>
          </cell>
          <cell r="K4230" t="str">
            <v>NO DISPONIBLE</v>
          </cell>
          <cell r="L4230" t="str">
            <v>16195006</v>
          </cell>
          <cell r="M4230" t="str">
            <v>VOLUMÉTRICOS</v>
          </cell>
          <cell r="N4230" t="str">
            <v>DRSP</v>
          </cell>
          <cell r="O4230" t="str">
            <v>GVI - VIROLOGÍA</v>
          </cell>
          <cell r="P4230" t="str">
            <v xml:space="preserve">STOCK METROLOGÍA </v>
          </cell>
          <cell r="Q4230" t="str">
            <v>PROPIO</v>
          </cell>
          <cell r="R4230" t="str">
            <v>VOLUMEN</v>
          </cell>
          <cell r="S4230" t="str">
            <v>Multicanal (8 canales)
Rango de MEDICIÓN 15 ul a 1250 ul</v>
          </cell>
          <cell r="T4230"/>
          <cell r="U4230"/>
          <cell r="V4230"/>
          <cell r="W4230"/>
          <cell r="X4230"/>
          <cell r="Y4230" t="str">
            <v xml:space="preserve"> </v>
          </cell>
          <cell r="Z4230" t="str">
            <v xml:space="preserve">  </v>
          </cell>
          <cell r="AA4230"/>
          <cell r="AB4230"/>
          <cell r="AC4230"/>
          <cell r="AD4230"/>
          <cell r="AE4230" t="str">
            <v xml:space="preserve"> </v>
          </cell>
          <cell r="AF4230" t="str">
            <v xml:space="preserve"> </v>
          </cell>
          <cell r="AG4230"/>
          <cell r="AH4230"/>
          <cell r="AI4230"/>
          <cell r="AJ4230" t="str">
            <v xml:space="preserve"> </v>
          </cell>
          <cell r="AK4230" t="str">
            <v xml:space="preserve"> </v>
          </cell>
          <cell r="AL4230"/>
          <cell r="AM4230"/>
          <cell r="AN4230"/>
          <cell r="AO4230"/>
          <cell r="AP4230" t="str">
            <v xml:space="preserve"> </v>
          </cell>
          <cell r="AQ4230" t="str">
            <v xml:space="preserve"> </v>
          </cell>
          <cell r="AR4230"/>
          <cell r="AS4230"/>
          <cell r="AT4230"/>
          <cell r="AU4230"/>
        </row>
        <row r="4231">
          <cell r="B4231" t="str">
            <v>GVI-227</v>
          </cell>
          <cell r="C4231" t="str">
            <v>GVI-227</v>
          </cell>
          <cell r="D4231" t="str">
            <v>NO DISPONIBLE</v>
          </cell>
          <cell r="E4231" t="str">
            <v>NO DISPONIBLE</v>
          </cell>
          <cell r="F4231" t="str">
            <v>ACTIVO</v>
          </cell>
          <cell r="G4231" t="str">
            <v>NO APLICA</v>
          </cell>
          <cell r="H4231" t="str">
            <v>PIPETA MONOCANAL</v>
          </cell>
          <cell r="I4231" t="str">
            <v>NO APLICA</v>
          </cell>
          <cell r="J4231" t="str">
            <v>VWR</v>
          </cell>
          <cell r="K4231" t="str">
            <v>ERGONOMIC HIGH-PERFORMANCE</v>
          </cell>
          <cell r="L4231" t="str">
            <v>742750237</v>
          </cell>
          <cell r="M4231" t="str">
            <v>VOLUMÉTRICOS</v>
          </cell>
          <cell r="N4231" t="str">
            <v>DRSP</v>
          </cell>
          <cell r="O4231" t="str">
            <v>GVI - VIROLOGÍA</v>
          </cell>
          <cell r="P4231" t="str">
            <v>STOCK METROLOGÍA</v>
          </cell>
          <cell r="Q4231" t="str">
            <v>PROYECTO</v>
          </cell>
          <cell r="R4231" t="str">
            <v>VOLUMEN</v>
          </cell>
          <cell r="S4231" t="str">
            <v>Rango de MEDICIÓN 20 ul a 200 ul</v>
          </cell>
          <cell r="T4231"/>
          <cell r="U4231">
            <v>12</v>
          </cell>
          <cell r="V4231">
            <v>12</v>
          </cell>
          <cell r="W4231"/>
          <cell r="X4231"/>
          <cell r="Y4231" t="str">
            <v xml:space="preserve"> </v>
          </cell>
          <cell r="Z4231" t="str">
            <v xml:space="preserve">  </v>
          </cell>
          <cell r="AA4231"/>
          <cell r="AB4231"/>
          <cell r="AC4231"/>
          <cell r="AD4231"/>
          <cell r="AE4231" t="str">
            <v xml:space="preserve"> </v>
          </cell>
          <cell r="AF4231" t="str">
            <v xml:space="preserve"> </v>
          </cell>
          <cell r="AG4231"/>
          <cell r="AH4231"/>
          <cell r="AI4231"/>
          <cell r="AJ4231" t="str">
            <v xml:space="preserve"> </v>
          </cell>
          <cell r="AK4231" t="str">
            <v xml:space="preserve"> </v>
          </cell>
          <cell r="AL4231"/>
          <cell r="AM4231"/>
          <cell r="AN4231"/>
          <cell r="AO4231"/>
          <cell r="AP4231" t="str">
            <v xml:space="preserve"> </v>
          </cell>
          <cell r="AQ4231" t="str">
            <v xml:space="preserve"> </v>
          </cell>
          <cell r="AR4231"/>
          <cell r="AS4231"/>
          <cell r="AT4231"/>
          <cell r="AU4231"/>
        </row>
        <row r="4232">
          <cell r="B4232" t="str">
            <v>GVI-228</v>
          </cell>
          <cell r="C4232" t="str">
            <v>GVI-228</v>
          </cell>
          <cell r="D4232" t="str">
            <v>NO DISPONIBLE</v>
          </cell>
          <cell r="E4232" t="str">
            <v>NO DISPONIBLE</v>
          </cell>
          <cell r="F4232" t="str">
            <v>ACTIVO</v>
          </cell>
          <cell r="G4232" t="str">
            <v>NO APLICA</v>
          </cell>
          <cell r="H4232" t="str">
            <v>PIPETA MONOCANAL</v>
          </cell>
          <cell r="I4232" t="str">
            <v>NO APLICA</v>
          </cell>
          <cell r="J4232" t="str">
            <v>VWR</v>
          </cell>
          <cell r="K4232" t="str">
            <v>ERGONOMIC HIGH-PERFORMANCE</v>
          </cell>
          <cell r="L4232" t="str">
            <v>742730053</v>
          </cell>
          <cell r="M4232" t="str">
            <v>VOLUMÉTRICOS</v>
          </cell>
          <cell r="N4232" t="str">
            <v>DRSP</v>
          </cell>
          <cell r="O4232" t="str">
            <v>GVI - VIROLOGÍA</v>
          </cell>
          <cell r="P4232" t="str">
            <v>STOCK METROLOGÍA</v>
          </cell>
          <cell r="Q4232" t="str">
            <v>PROYECTO</v>
          </cell>
          <cell r="R4232" t="str">
            <v>VOLUMEN</v>
          </cell>
          <cell r="S4232" t="str">
            <v>Rango de MEDICIÓN 2 ul a 20 ul</v>
          </cell>
          <cell r="T4232"/>
          <cell r="U4232">
            <v>12</v>
          </cell>
          <cell r="V4232">
            <v>12</v>
          </cell>
          <cell r="W4232"/>
          <cell r="X4232"/>
          <cell r="Y4232" t="str">
            <v xml:space="preserve"> </v>
          </cell>
          <cell r="Z4232" t="str">
            <v xml:space="preserve">  </v>
          </cell>
          <cell r="AA4232"/>
          <cell r="AB4232"/>
          <cell r="AC4232"/>
          <cell r="AD4232"/>
          <cell r="AE4232" t="str">
            <v xml:space="preserve"> </v>
          </cell>
          <cell r="AF4232" t="str">
            <v xml:space="preserve"> </v>
          </cell>
          <cell r="AG4232"/>
          <cell r="AH4232"/>
          <cell r="AI4232"/>
          <cell r="AJ4232" t="str">
            <v xml:space="preserve"> </v>
          </cell>
          <cell r="AK4232" t="str">
            <v xml:space="preserve"> </v>
          </cell>
          <cell r="AL4232"/>
          <cell r="AM4232"/>
          <cell r="AN4232"/>
          <cell r="AO4232"/>
          <cell r="AP4232" t="str">
            <v xml:space="preserve"> </v>
          </cell>
          <cell r="AQ4232" t="str">
            <v xml:space="preserve"> </v>
          </cell>
          <cell r="AR4232"/>
          <cell r="AS4232"/>
          <cell r="AT4232"/>
          <cell r="AU4232"/>
        </row>
        <row r="4233">
          <cell r="B4233" t="str">
            <v>GVI-231</v>
          </cell>
          <cell r="C4233" t="str">
            <v>GVI-231</v>
          </cell>
          <cell r="D4233">
            <v>43928</v>
          </cell>
          <cell r="E4233">
            <v>43928</v>
          </cell>
          <cell r="F4233" t="str">
            <v>BAJA</v>
          </cell>
          <cell r="G4233" t="str">
            <v>NO APLICA</v>
          </cell>
          <cell r="H4233" t="str">
            <v>EQUIPO DE EXTRACCIÓN MICROLAB STARLET</v>
          </cell>
          <cell r="I4233" t="str">
            <v>NO DISPONIBLE</v>
          </cell>
          <cell r="J4233" t="str">
            <v>VENUS</v>
          </cell>
          <cell r="K4233" t="str">
            <v>173000-034 HAMILTON</v>
          </cell>
          <cell r="L4233" t="str">
            <v>E180</v>
          </cell>
          <cell r="M4233" t="str">
            <v>EQUIPOS ESPECIALES</v>
          </cell>
          <cell r="N4233" t="str">
            <v>DRSP</v>
          </cell>
          <cell r="O4233" t="str">
            <v>GVI - VIROLOGÍA</v>
          </cell>
          <cell r="P4233" t="str">
            <v>VIRUS RESPIRATORIO</v>
          </cell>
          <cell r="Q4233" t="str">
            <v xml:space="preserve">COMODATO </v>
          </cell>
          <cell r="R4233" t="str">
            <v>VOLUMEN, TEMPERATURA, ABSORBANCIA, TIEMPO</v>
          </cell>
          <cell r="S4233" t="str">
            <v>Ver ficha tècnica</v>
          </cell>
          <cell r="T4233" t="str">
            <v>Devolución a casa comercial</v>
          </cell>
          <cell r="U4233"/>
          <cell r="V4233"/>
          <cell r="W4233"/>
          <cell r="X4233"/>
          <cell r="Y4233" t="str">
            <v xml:space="preserve"> </v>
          </cell>
          <cell r="Z4233" t="str">
            <v xml:space="preserve">  </v>
          </cell>
          <cell r="AA4233"/>
          <cell r="AB4233"/>
          <cell r="AC4233"/>
          <cell r="AD4233"/>
          <cell r="AE4233" t="str">
            <v xml:space="preserve"> </v>
          </cell>
          <cell r="AF4233" t="str">
            <v xml:space="preserve"> </v>
          </cell>
          <cell r="AG4233"/>
          <cell r="AH4233"/>
          <cell r="AI4233"/>
          <cell r="AJ4233" t="str">
            <v xml:space="preserve"> </v>
          </cell>
          <cell r="AK4233" t="str">
            <v xml:space="preserve"> </v>
          </cell>
          <cell r="AL4233"/>
          <cell r="AM4233"/>
          <cell r="AN4233"/>
          <cell r="AO4233"/>
          <cell r="AP4233" t="str">
            <v xml:space="preserve"> </v>
          </cell>
          <cell r="AQ4233" t="str">
            <v xml:space="preserve"> </v>
          </cell>
          <cell r="AR4233"/>
          <cell r="AS4233"/>
          <cell r="AT4233"/>
          <cell r="AU4233"/>
        </row>
        <row r="4234">
          <cell r="B4234" t="str">
            <v>GVI-232</v>
          </cell>
          <cell r="C4234" t="str">
            <v>GVI-232</v>
          </cell>
          <cell r="D4234">
            <v>43524</v>
          </cell>
          <cell r="E4234" t="str">
            <v>NO DISPONIBLE</v>
          </cell>
          <cell r="F4234" t="str">
            <v>ACTIVO</v>
          </cell>
          <cell r="G4234" t="str">
            <v>NO APLICA</v>
          </cell>
          <cell r="H4234" t="str">
            <v xml:space="preserve">TERMOHIGROMETRO </v>
          </cell>
          <cell r="I4234" t="str">
            <v>NO DISPONIBLE</v>
          </cell>
          <cell r="J4234" t="str">
            <v>YOWEXA</v>
          </cell>
          <cell r="K4234" t="str">
            <v>GSM-21E</v>
          </cell>
          <cell r="L4234" t="str">
            <v>3024</v>
          </cell>
          <cell r="M4234" t="str">
            <v>INSTRUMENTOS DE MEDICIÓN</v>
          </cell>
          <cell r="N4234" t="str">
            <v>DRSP</v>
          </cell>
          <cell r="O4234" t="str">
            <v>GVI - VIROLOGÍA</v>
          </cell>
          <cell r="P4234" t="str">
            <v>ERUPTIVAS</v>
          </cell>
          <cell r="Q4234" t="str">
            <v>PROPIO</v>
          </cell>
          <cell r="R4234" t="str">
            <v>TEMPERATURA Y HUMEDAD</v>
          </cell>
          <cell r="S4234" t="str">
            <v>NO DISPONIBLE</v>
          </cell>
          <cell r="T4234"/>
          <cell r="U4234"/>
          <cell r="V4234">
            <v>18</v>
          </cell>
          <cell r="W4234"/>
          <cell r="X4234"/>
          <cell r="Y4234" t="str">
            <v xml:space="preserve"> </v>
          </cell>
          <cell r="Z4234" t="str">
            <v xml:space="preserve">  </v>
          </cell>
          <cell r="AA4234"/>
          <cell r="AB4234"/>
          <cell r="AC4234"/>
          <cell r="AD4234"/>
          <cell r="AE4234">
            <v>45797</v>
          </cell>
          <cell r="AF4234">
            <v>29</v>
          </cell>
          <cell r="AG4234"/>
          <cell r="AH4234"/>
          <cell r="AI4234">
            <v>45250</v>
          </cell>
          <cell r="AJ4234" t="str">
            <v xml:space="preserve"> </v>
          </cell>
          <cell r="AK4234" t="str">
            <v xml:space="preserve"> </v>
          </cell>
          <cell r="AL4234"/>
          <cell r="AM4234"/>
          <cell r="AN4234"/>
          <cell r="AO4234"/>
          <cell r="AP4234" t="str">
            <v xml:space="preserve"> </v>
          </cell>
          <cell r="AQ4234" t="str">
            <v xml:space="preserve"> </v>
          </cell>
          <cell r="AR4234"/>
          <cell r="AS4234"/>
          <cell r="AT4234"/>
          <cell r="AU4234"/>
        </row>
        <row r="4235">
          <cell r="B4235" t="str">
            <v>GVI-235</v>
          </cell>
          <cell r="C4235" t="str">
            <v>GVI-235</v>
          </cell>
          <cell r="D4235">
            <v>43524</v>
          </cell>
          <cell r="E4235" t="str">
            <v>NO DISPONIBLE</v>
          </cell>
          <cell r="F4235" t="str">
            <v>ACTIVO</v>
          </cell>
          <cell r="G4235" t="str">
            <v>NO APLICA</v>
          </cell>
          <cell r="H4235" t="str">
            <v>TERMOHIGROMETRO</v>
          </cell>
          <cell r="I4235" t="str">
            <v>NO DISPONIBLE</v>
          </cell>
          <cell r="J4235" t="str">
            <v>YOWEXA</v>
          </cell>
          <cell r="K4235" t="str">
            <v>GSM-21E</v>
          </cell>
          <cell r="L4235" t="str">
            <v>3026</v>
          </cell>
          <cell r="M4235" t="str">
            <v>INSTRUMENTOS DE MEDICIÓN</v>
          </cell>
          <cell r="N4235" t="str">
            <v>DRSP</v>
          </cell>
          <cell r="O4235" t="str">
            <v>GVI - VIROLOGÍA</v>
          </cell>
          <cell r="P4235" t="str">
            <v>SEROLOGÍA</v>
          </cell>
          <cell r="Q4235" t="str">
            <v>PROPIO</v>
          </cell>
          <cell r="R4235" t="str">
            <v>TEMPERATURA Y HUMEDAD</v>
          </cell>
          <cell r="S4235" t="str">
            <v>NO DISPONIBLE</v>
          </cell>
          <cell r="T4235"/>
          <cell r="U4235"/>
          <cell r="V4235">
            <v>18</v>
          </cell>
          <cell r="W4235"/>
          <cell r="X4235"/>
          <cell r="Y4235" t="str">
            <v xml:space="preserve"> </v>
          </cell>
          <cell r="Z4235" t="str">
            <v xml:space="preserve">  </v>
          </cell>
          <cell r="AA4235"/>
          <cell r="AB4235"/>
          <cell r="AC4235"/>
          <cell r="AD4235"/>
          <cell r="AE4235">
            <v>45806</v>
          </cell>
          <cell r="AF4235">
            <v>38</v>
          </cell>
          <cell r="AG4235"/>
          <cell r="AH4235"/>
          <cell r="AI4235">
            <v>45259</v>
          </cell>
          <cell r="AJ4235" t="str">
            <v xml:space="preserve"> </v>
          </cell>
          <cell r="AK4235" t="str">
            <v xml:space="preserve"> </v>
          </cell>
          <cell r="AL4235"/>
          <cell r="AM4235"/>
          <cell r="AN4235"/>
          <cell r="AO4235"/>
          <cell r="AP4235" t="str">
            <v xml:space="preserve"> </v>
          </cell>
          <cell r="AQ4235" t="str">
            <v xml:space="preserve"> </v>
          </cell>
          <cell r="AR4235"/>
          <cell r="AS4235"/>
          <cell r="AT4235"/>
          <cell r="AU4235"/>
        </row>
        <row r="4236">
          <cell r="B4236" t="str">
            <v>GVI-256</v>
          </cell>
          <cell r="C4236" t="str">
            <v>GVI-256</v>
          </cell>
          <cell r="D4236" t="str">
            <v>NO DISPONIBLE</v>
          </cell>
          <cell r="E4236" t="str">
            <v>NO DISPONIBLE</v>
          </cell>
          <cell r="F4236" t="str">
            <v>ACTIVO</v>
          </cell>
          <cell r="G4236" t="str">
            <v>NO APLICA</v>
          </cell>
          <cell r="H4236" t="str">
            <v xml:space="preserve">PLACA DE DENSIDAD ÓPTICA </v>
          </cell>
          <cell r="I4236" t="str">
            <v>NO APLICA</v>
          </cell>
          <cell r="J4236" t="str">
            <v>THERMO FISHER SCIENTIFIC</v>
          </cell>
          <cell r="K4236" t="str">
            <v>NO DISPONIBLE</v>
          </cell>
          <cell r="L4236" t="str">
            <v>1941-813-N3
1941-813-N0.6
1941-813-N1.2
1941-813-N4
1941-813-N3
1941-813-N2</v>
          </cell>
          <cell r="M4236" t="str">
            <v>ESPECTROFOTÓMETROS Y FOTÓMETROS</v>
          </cell>
          <cell r="N4236" t="str">
            <v>DRSP</v>
          </cell>
          <cell r="O4236" t="str">
            <v>GVI - VIROLOGÍA</v>
          </cell>
          <cell r="P4236" t="str">
            <v>LABORATORIO</v>
          </cell>
          <cell r="Q4236" t="str">
            <v>PROPIO</v>
          </cell>
          <cell r="R4236" t="str">
            <v>ABSORBANCIA</v>
          </cell>
          <cell r="S4236" t="str">
            <v>CALIBRACIÓN PARA LA ESCALA DE LONGITUD DE ONDA DE 405 nm A 750 nm</v>
          </cell>
          <cell r="T4236"/>
          <cell r="U4236"/>
          <cell r="V4236">
            <v>24</v>
          </cell>
          <cell r="W4236"/>
          <cell r="X4236"/>
          <cell r="Y4236" t="str">
            <v xml:space="preserve"> </v>
          </cell>
          <cell r="Z4236" t="str">
            <v xml:space="preserve">  </v>
          </cell>
          <cell r="AA4236"/>
          <cell r="AB4236"/>
          <cell r="AC4236"/>
          <cell r="AD4236"/>
          <cell r="AE4236" t="str">
            <v xml:space="preserve"> </v>
          </cell>
          <cell r="AF4236" t="str">
            <v xml:space="preserve"> </v>
          </cell>
          <cell r="AG4236"/>
          <cell r="AH4236"/>
          <cell r="AI4236"/>
          <cell r="AJ4236" t="str">
            <v xml:space="preserve"> </v>
          </cell>
          <cell r="AK4236" t="str">
            <v xml:space="preserve"> </v>
          </cell>
          <cell r="AL4236"/>
          <cell r="AM4236"/>
          <cell r="AN4236"/>
          <cell r="AO4236"/>
          <cell r="AP4236" t="str">
            <v xml:space="preserve"> </v>
          </cell>
          <cell r="AQ4236" t="str">
            <v xml:space="preserve"> </v>
          </cell>
          <cell r="AR4236"/>
          <cell r="AS4236"/>
          <cell r="AT4236"/>
          <cell r="AU4236"/>
        </row>
        <row r="4237">
          <cell r="B4237" t="str">
            <v>GVI-257</v>
          </cell>
          <cell r="C4237" t="str">
            <v>GVI-257</v>
          </cell>
          <cell r="D4237" t="str">
            <v>NO DISPONIBLE</v>
          </cell>
          <cell r="E4237" t="str">
            <v>NO DISPONIBLE</v>
          </cell>
          <cell r="F4237" t="str">
            <v>ACTIVO</v>
          </cell>
          <cell r="G4237" t="str">
            <v>NO APLICA</v>
          </cell>
          <cell r="H4237" t="str">
            <v>TERMOHIGRÓMETRO</v>
          </cell>
          <cell r="I4237" t="str">
            <v>NO APLICA</v>
          </cell>
          <cell r="J4237" t="str">
            <v>EXTECH INSTRUMENTS</v>
          </cell>
          <cell r="K4237" t="str">
            <v>445703</v>
          </cell>
          <cell r="L4237" t="str">
            <v>NO DISPONIBLE</v>
          </cell>
          <cell r="M4237" t="str">
            <v>INSTRUMENTOS DE MEDICIÓN</v>
          </cell>
          <cell r="N4237" t="str">
            <v>DRSP</v>
          </cell>
          <cell r="O4237" t="str">
            <v>GVI - VIROLOGÍA</v>
          </cell>
          <cell r="P4237" t="str">
            <v>LABORATORIO DE SISTEMÁTICA</v>
          </cell>
          <cell r="Q4237" t="str">
            <v>PROPIO</v>
          </cell>
          <cell r="R4237" t="str">
            <v>TEMPERATURA
HUMEDAD</v>
          </cell>
          <cell r="S4237" t="str">
            <v>Resolución Temperatura 0,1ºC y resolución Humedad Relativa 0,1%</v>
          </cell>
          <cell r="T4237"/>
          <cell r="U4237"/>
          <cell r="V4237">
            <v>18</v>
          </cell>
          <cell r="W4237"/>
          <cell r="X4237"/>
          <cell r="Y4237" t="str">
            <v xml:space="preserve"> </v>
          </cell>
          <cell r="Z4237" t="str">
            <v xml:space="preserve">  </v>
          </cell>
          <cell r="AA4237"/>
          <cell r="AB4237"/>
          <cell r="AC4237"/>
          <cell r="AD4237"/>
          <cell r="AE4237">
            <v>45806</v>
          </cell>
          <cell r="AF4237">
            <v>38</v>
          </cell>
          <cell r="AG4237"/>
          <cell r="AH4237"/>
          <cell r="AI4237">
            <v>45259</v>
          </cell>
          <cell r="AJ4237" t="str">
            <v xml:space="preserve"> </v>
          </cell>
          <cell r="AK4237" t="str">
            <v xml:space="preserve"> </v>
          </cell>
          <cell r="AL4237"/>
          <cell r="AM4237"/>
          <cell r="AN4237"/>
          <cell r="AO4237"/>
          <cell r="AP4237" t="str">
            <v xml:space="preserve"> </v>
          </cell>
          <cell r="AQ4237" t="str">
            <v xml:space="preserve"> </v>
          </cell>
          <cell r="AR4237"/>
          <cell r="AS4237"/>
          <cell r="AT4237"/>
          <cell r="AU4237"/>
        </row>
        <row r="4238">
          <cell r="B4238" t="str">
            <v>GVI-285</v>
          </cell>
          <cell r="C4238" t="str">
            <v>GVI-285</v>
          </cell>
          <cell r="D4238" t="str">
            <v>NO DISPONIBLE</v>
          </cell>
          <cell r="E4238" t="str">
            <v>NO DISPONIBLE</v>
          </cell>
          <cell r="F4238" t="str">
            <v>ACTIVO</v>
          </cell>
          <cell r="G4238" t="str">
            <v>NO APLICA</v>
          </cell>
          <cell r="H4238" t="str">
            <v>AIRE ACONDICIONADO</v>
          </cell>
          <cell r="I4238" t="str">
            <v>NO APLICA</v>
          </cell>
          <cell r="J4238" t="str">
            <v>SAMSUNG</v>
          </cell>
          <cell r="K4238" t="str">
            <v>AE18TVFZAWKX</v>
          </cell>
          <cell r="L4238" t="str">
            <v>0GSXPDPN300027A</v>
          </cell>
          <cell r="M4238" t="str">
            <v>SISTEMA DE VENTILACIÓN MECÁNICA Y AIRE ACONDICIONADO</v>
          </cell>
          <cell r="N4238" t="str">
            <v>DRSP</v>
          </cell>
          <cell r="O4238" t="str">
            <v>GVI - VIROLOGÍA</v>
          </cell>
          <cell r="P4238" t="str">
            <v>SECUENCIACION</v>
          </cell>
          <cell r="Q4238" t="str">
            <v>PROPIO</v>
          </cell>
          <cell r="R4238" t="str">
            <v>TEMPERATURA</v>
          </cell>
          <cell r="S4238" t="str">
            <v>18000 BTU</v>
          </cell>
          <cell r="T4238"/>
          <cell r="U4238">
            <v>12</v>
          </cell>
          <cell r="V4238"/>
          <cell r="W4238"/>
          <cell r="X4238"/>
          <cell r="Y4238" t="str">
            <v xml:space="preserve"> </v>
          </cell>
          <cell r="Z4238" t="str">
            <v xml:space="preserve">  </v>
          </cell>
          <cell r="AA4238"/>
          <cell r="AB4238"/>
          <cell r="AC4238"/>
          <cell r="AD4238"/>
          <cell r="AE4238" t="str">
            <v xml:space="preserve"> </v>
          </cell>
          <cell r="AF4238" t="str">
            <v xml:space="preserve"> </v>
          </cell>
          <cell r="AG4238"/>
          <cell r="AH4238"/>
          <cell r="AI4238"/>
          <cell r="AJ4238" t="str">
            <v xml:space="preserve"> </v>
          </cell>
          <cell r="AK4238" t="str">
            <v xml:space="preserve"> </v>
          </cell>
          <cell r="AL4238"/>
          <cell r="AM4238"/>
          <cell r="AN4238"/>
          <cell r="AO4238"/>
          <cell r="AP4238" t="str">
            <v xml:space="preserve"> </v>
          </cell>
          <cell r="AQ4238" t="str">
            <v xml:space="preserve"> </v>
          </cell>
          <cell r="AR4238"/>
          <cell r="AS4238"/>
          <cell r="AT4238"/>
          <cell r="AU4238"/>
        </row>
        <row r="4239">
          <cell r="B4239" t="str">
            <v>HG-095</v>
          </cell>
          <cell r="C4239" t="str">
            <v>HG-095</v>
          </cell>
          <cell r="D4239">
            <v>42827</v>
          </cell>
          <cell r="E4239" t="str">
            <v>NO DISPONIBLE</v>
          </cell>
          <cell r="F4239" t="str">
            <v>ACTIVO</v>
          </cell>
          <cell r="G4239" t="str">
            <v>NO APLICA</v>
          </cell>
          <cell r="H4239" t="str">
            <v>REFRACTÓMETRO MANUAL</v>
          </cell>
          <cell r="I4239" t="str">
            <v>NO APLICA</v>
          </cell>
          <cell r="J4239" t="str">
            <v>NO DISPONIBLE</v>
          </cell>
          <cell r="K4239" t="str">
            <v>NO DISPONIBLE</v>
          </cell>
          <cell r="L4239" t="str">
            <v>NO DISPONIBLE</v>
          </cell>
          <cell r="M4239" t="str">
            <v>ÓPTICOS</v>
          </cell>
          <cell r="N4239" t="str">
            <v>DP</v>
          </cell>
          <cell r="O4239" t="str">
            <v>HG - HACIENDA GALINDO</v>
          </cell>
          <cell r="P4239" t="str">
            <v>MESON POTRILES</v>
          </cell>
          <cell r="Q4239" t="str">
            <v xml:space="preserve">PROPIO </v>
          </cell>
          <cell r="R4239" t="str">
            <v>NO APLICA</v>
          </cell>
          <cell r="S4239" t="str">
            <v xml:space="preserve">NO APLICA </v>
          </cell>
          <cell r="T4239"/>
          <cell r="U4239"/>
          <cell r="V4239"/>
          <cell r="W4239"/>
          <cell r="X4239"/>
          <cell r="Y4239" t="str">
            <v xml:space="preserve"> </v>
          </cell>
          <cell r="Z4239" t="str">
            <v xml:space="preserve">  </v>
          </cell>
          <cell r="AA4239"/>
          <cell r="AB4239"/>
          <cell r="AC4239"/>
          <cell r="AD4239"/>
          <cell r="AE4239" t="str">
            <v xml:space="preserve"> </v>
          </cell>
          <cell r="AF4239" t="str">
            <v xml:space="preserve"> </v>
          </cell>
          <cell r="AG4239"/>
          <cell r="AH4239"/>
          <cell r="AI4239"/>
          <cell r="AJ4239" t="str">
            <v xml:space="preserve"> </v>
          </cell>
          <cell r="AK4239" t="str">
            <v xml:space="preserve"> </v>
          </cell>
          <cell r="AL4239"/>
          <cell r="AM4239"/>
          <cell r="AN4239"/>
          <cell r="AO4239" t="str">
            <v xml:space="preserve"> </v>
          </cell>
          <cell r="AP4239" t="str">
            <v xml:space="preserve"> </v>
          </cell>
          <cell r="AQ4239" t="str">
            <v xml:space="preserve"> </v>
          </cell>
          <cell r="AR4239"/>
          <cell r="AS4239"/>
          <cell r="AT4239"/>
          <cell r="AU4239"/>
        </row>
        <row r="4240">
          <cell r="B4240" t="str">
            <v>HG-110</v>
          </cell>
          <cell r="C4240" t="str">
            <v>HG-110</v>
          </cell>
          <cell r="D4240">
            <v>42843</v>
          </cell>
          <cell r="E4240" t="str">
            <v>NO DISPONIBLE</v>
          </cell>
          <cell r="F4240" t="str">
            <v>ACTIVO</v>
          </cell>
          <cell r="G4240" t="str">
            <v>NO APLICA</v>
          </cell>
          <cell r="H4240" t="str">
            <v>TERMOHIGRÓMETRO</v>
          </cell>
          <cell r="I4240" t="str">
            <v>NO APLICA</v>
          </cell>
          <cell r="J4240" t="str">
            <v>ETI</v>
          </cell>
          <cell r="K4240" t="str">
            <v>HTD</v>
          </cell>
          <cell r="L4240" t="str">
            <v>D13060210</v>
          </cell>
          <cell r="M4240" t="str">
            <v>INSTRUMENTOS DE MEDICIÓN</v>
          </cell>
          <cell r="N4240" t="str">
            <v>DP</v>
          </cell>
          <cell r="O4240" t="str">
            <v>HG - HACIENDA GALINDO</v>
          </cell>
          <cell r="P4240" t="str">
            <v>SALA SERPENTARIO</v>
          </cell>
          <cell r="Q4240" t="str">
            <v xml:space="preserve">PROPIO </v>
          </cell>
          <cell r="R4240" t="str">
            <v>TEMPERATURA Y HUMEDAD RELATIVA</v>
          </cell>
          <cell r="S4240" t="str">
            <v>Puntos de calibración: 2 °C, 5 °C y 8 °C</v>
          </cell>
          <cell r="T4240"/>
          <cell r="U4240"/>
          <cell r="V4240">
            <v>12</v>
          </cell>
          <cell r="W4240"/>
          <cell r="X4240"/>
          <cell r="Y4240" t="str">
            <v xml:space="preserve"> </v>
          </cell>
          <cell r="Z4240" t="str">
            <v xml:space="preserve"> </v>
          </cell>
          <cell r="AA4240"/>
          <cell r="AB4240"/>
          <cell r="AC4240"/>
          <cell r="AD4240" t="str">
            <v xml:space="preserve"> </v>
          </cell>
          <cell r="AE4240">
            <v>45979</v>
          </cell>
          <cell r="AF4240">
            <v>211</v>
          </cell>
          <cell r="AG4240" t="str">
            <v>Nov</v>
          </cell>
          <cell r="AH4240" t="str">
            <v>Nov</v>
          </cell>
          <cell r="AI4240">
            <v>45614</v>
          </cell>
          <cell r="AJ4240" t="str">
            <v xml:space="preserve"> </v>
          </cell>
          <cell r="AK4240" t="str">
            <v xml:space="preserve"> </v>
          </cell>
          <cell r="AL4240"/>
          <cell r="AM4240"/>
          <cell r="AN4240"/>
          <cell r="AO4240"/>
          <cell r="AP4240" t="str">
            <v xml:space="preserve"> </v>
          </cell>
          <cell r="AQ4240" t="str">
            <v xml:space="preserve"> </v>
          </cell>
          <cell r="AR4240"/>
          <cell r="AS4240"/>
          <cell r="AT4240"/>
          <cell r="AU4240"/>
        </row>
        <row r="4241">
          <cell r="B4241" t="str">
            <v>HG-111</v>
          </cell>
          <cell r="C4241" t="str">
            <v>HG-111</v>
          </cell>
          <cell r="D4241" t="str">
            <v>NO DISPONIBLE</v>
          </cell>
          <cell r="E4241" t="str">
            <v>NO DISPONIBLE</v>
          </cell>
          <cell r="F4241" t="str">
            <v>ACTIVO</v>
          </cell>
          <cell r="G4241" t="str">
            <v>NO APLICA</v>
          </cell>
          <cell r="H4241" t="str">
            <v>TERMOHIGRÓMETRO</v>
          </cell>
          <cell r="I4241" t="str">
            <v>NO APLICA</v>
          </cell>
          <cell r="J4241" t="str">
            <v>ETI</v>
          </cell>
          <cell r="K4241" t="str">
            <v>HTD</v>
          </cell>
          <cell r="L4241" t="str">
            <v>D12200008</v>
          </cell>
          <cell r="M4241" t="str">
            <v>INSTRUMENTOS DE MEDICIÓN</v>
          </cell>
          <cell r="N4241" t="str">
            <v>DP</v>
          </cell>
          <cell r="O4241" t="str">
            <v>HG - HACIENDA GALINDO</v>
          </cell>
          <cell r="P4241" t="str">
            <v>SALA SERPENTARIO</v>
          </cell>
          <cell r="Q4241" t="str">
            <v xml:space="preserve">PROPIO </v>
          </cell>
          <cell r="R4241" t="str">
            <v>TEMPERATURA Y HUMEDAD RELATIVA</v>
          </cell>
          <cell r="S4241" t="str">
            <v>24,26,28 °C
50, 60, 70 %</v>
          </cell>
          <cell r="T4241" t="str">
            <v>No conforme para humedad  error muy superior &gt; a 5% HR</v>
          </cell>
          <cell r="U4241"/>
          <cell r="V4241">
            <v>12</v>
          </cell>
          <cell r="W4241"/>
          <cell r="X4241"/>
          <cell r="Y4241" t="str">
            <v xml:space="preserve"> </v>
          </cell>
          <cell r="Z4241" t="str">
            <v xml:space="preserve"> </v>
          </cell>
          <cell r="AA4241"/>
          <cell r="AB4241"/>
          <cell r="AC4241"/>
          <cell r="AD4241" t="str">
            <v xml:space="preserve"> </v>
          </cell>
          <cell r="AE4241">
            <v>45981</v>
          </cell>
          <cell r="AF4241">
            <v>213</v>
          </cell>
          <cell r="AG4241" t="str">
            <v>Nov</v>
          </cell>
          <cell r="AH4241" t="str">
            <v>Nov</v>
          </cell>
          <cell r="AI4241">
            <v>45616</v>
          </cell>
          <cell r="AJ4241" t="str">
            <v xml:space="preserve"> </v>
          </cell>
          <cell r="AK4241" t="str">
            <v xml:space="preserve"> </v>
          </cell>
          <cell r="AL4241"/>
          <cell r="AM4241"/>
          <cell r="AN4241"/>
          <cell r="AO4241"/>
          <cell r="AP4241" t="str">
            <v xml:space="preserve"> </v>
          </cell>
          <cell r="AQ4241" t="str">
            <v xml:space="preserve"> </v>
          </cell>
          <cell r="AR4241"/>
          <cell r="AS4241"/>
          <cell r="AT4241"/>
          <cell r="AU4241"/>
        </row>
        <row r="4242">
          <cell r="B4242" t="str">
            <v>HG-113</v>
          </cell>
          <cell r="C4242" t="str">
            <v>HG-113</v>
          </cell>
          <cell r="D4242">
            <v>42846</v>
          </cell>
          <cell r="E4242" t="str">
            <v>NO DISPONIBLE</v>
          </cell>
          <cell r="F4242" t="str">
            <v>BAJA</v>
          </cell>
          <cell r="G4242" t="str">
            <v>NO APLICA</v>
          </cell>
          <cell r="H4242" t="str">
            <v>TERMOHIGRÓMETRO</v>
          </cell>
          <cell r="I4242" t="str">
            <v>NO APLICA</v>
          </cell>
          <cell r="J4242" t="str">
            <v>BRIXCO</v>
          </cell>
          <cell r="K4242" t="str">
            <v>MN2400</v>
          </cell>
          <cell r="L4242">
            <v>101664862</v>
          </cell>
          <cell r="M4242" t="str">
            <v>INSTRUMENTOS DE MEDICIÓN</v>
          </cell>
          <cell r="N4242" t="str">
            <v>DP</v>
          </cell>
          <cell r="O4242" t="str">
            <v>HG - HACIENDA GALINDO</v>
          </cell>
          <cell r="P4242" t="str">
            <v>BODEGA</v>
          </cell>
          <cell r="Q4242" t="str">
            <v xml:space="preserve">PROPIO </v>
          </cell>
          <cell r="R4242" t="str">
            <v>TEMPERATURA Y HUMEDAD RELATIVA</v>
          </cell>
          <cell r="S4242" t="str">
            <v>2,5,8</v>
          </cell>
          <cell r="T4242"/>
          <cell r="U4242"/>
          <cell r="V4242">
            <v>12</v>
          </cell>
          <cell r="W4242"/>
          <cell r="X4242"/>
          <cell r="Y4242" t="str">
            <v xml:space="preserve"> </v>
          </cell>
          <cell r="Z4242" t="str">
            <v xml:space="preserve">  </v>
          </cell>
          <cell r="AA4242"/>
          <cell r="AB4242"/>
          <cell r="AC4242"/>
          <cell r="AD4242" t="str">
            <v xml:space="preserve"> </v>
          </cell>
          <cell r="AE4242" t="str">
            <v xml:space="preserve"> </v>
          </cell>
          <cell r="AF4242" t="str">
            <v xml:space="preserve"> </v>
          </cell>
          <cell r="AG4242"/>
          <cell r="AH4242"/>
          <cell r="AI4242">
            <v>45040</v>
          </cell>
          <cell r="AJ4242" t="str">
            <v xml:space="preserve"> </v>
          </cell>
          <cell r="AK4242" t="str">
            <v xml:space="preserve"> </v>
          </cell>
          <cell r="AL4242"/>
          <cell r="AM4242"/>
          <cell r="AN4242"/>
          <cell r="AO4242"/>
          <cell r="AP4242" t="str">
            <v xml:space="preserve"> </v>
          </cell>
          <cell r="AQ4242" t="str">
            <v xml:space="preserve"> </v>
          </cell>
          <cell r="AR4242"/>
          <cell r="AS4242"/>
          <cell r="AT4242"/>
          <cell r="AU4242"/>
        </row>
        <row r="4243">
          <cell r="B4243" t="str">
            <v>HG-114</v>
          </cell>
          <cell r="C4243" t="str">
            <v>HG-114</v>
          </cell>
          <cell r="D4243">
            <v>42847</v>
          </cell>
          <cell r="E4243" t="str">
            <v>NO DISPONIBLE</v>
          </cell>
          <cell r="F4243" t="str">
            <v>ACTIVO</v>
          </cell>
          <cell r="G4243" t="str">
            <v>NO APLICA</v>
          </cell>
          <cell r="H4243" t="str">
            <v>TERMOHIGRÓMETRO</v>
          </cell>
          <cell r="I4243" t="str">
            <v>NO APLICA</v>
          </cell>
          <cell r="J4243" t="str">
            <v>ETI</v>
          </cell>
          <cell r="K4243" t="str">
            <v>HTD</v>
          </cell>
          <cell r="L4243" t="str">
            <v>D11440738</v>
          </cell>
          <cell r="M4243" t="str">
            <v>INSTRUMENTOS DE MEDICIÓN</v>
          </cell>
          <cell r="N4243" t="str">
            <v>DP</v>
          </cell>
          <cell r="O4243" t="str">
            <v>HG - HACIENDA GALINDO</v>
          </cell>
          <cell r="P4243" t="str">
            <v>SALA SERPENTARIO</v>
          </cell>
          <cell r="Q4243" t="str">
            <v xml:space="preserve">PROPIO </v>
          </cell>
          <cell r="R4243" t="str">
            <v>TEMPERATURA Y HUMEDAD RELATIVA</v>
          </cell>
          <cell r="S4243" t="str">
            <v>24,26,28 °C
50, 60, 70 %</v>
          </cell>
          <cell r="T4243" t="str">
            <v xml:space="preserve"> No Conforme para Humedad , error &gt; a 5% HR en rango medio y alto</v>
          </cell>
          <cell r="U4243"/>
          <cell r="V4243">
            <v>12</v>
          </cell>
          <cell r="W4243"/>
          <cell r="X4243"/>
          <cell r="Y4243" t="str">
            <v xml:space="preserve"> </v>
          </cell>
          <cell r="Z4243" t="str">
            <v xml:space="preserve"> </v>
          </cell>
          <cell r="AA4243"/>
          <cell r="AB4243"/>
          <cell r="AC4243"/>
          <cell r="AD4243" t="str">
            <v xml:space="preserve"> </v>
          </cell>
          <cell r="AE4243">
            <v>45981</v>
          </cell>
          <cell r="AF4243">
            <v>213</v>
          </cell>
          <cell r="AG4243" t="str">
            <v>Nov</v>
          </cell>
          <cell r="AH4243" t="str">
            <v>Nov</v>
          </cell>
          <cell r="AI4243">
            <v>45616</v>
          </cell>
          <cell r="AJ4243" t="str">
            <v xml:space="preserve"> </v>
          </cell>
          <cell r="AK4243" t="str">
            <v xml:space="preserve"> </v>
          </cell>
          <cell r="AL4243"/>
          <cell r="AM4243"/>
          <cell r="AN4243"/>
          <cell r="AO4243"/>
          <cell r="AP4243" t="str">
            <v xml:space="preserve"> </v>
          </cell>
          <cell r="AQ4243" t="str">
            <v xml:space="preserve"> </v>
          </cell>
          <cell r="AR4243"/>
          <cell r="AS4243"/>
          <cell r="AT4243"/>
          <cell r="AU4243"/>
        </row>
        <row r="4244">
          <cell r="B4244" t="str">
            <v>HG-115</v>
          </cell>
          <cell r="C4244" t="str">
            <v>HG-115</v>
          </cell>
          <cell r="D4244">
            <v>42848</v>
          </cell>
          <cell r="E4244" t="str">
            <v>NO DISPONIBLE</v>
          </cell>
          <cell r="F4244" t="str">
            <v>ACTIVO</v>
          </cell>
          <cell r="G4244" t="str">
            <v>NO APLICA</v>
          </cell>
          <cell r="H4244" t="str">
            <v>TERMOHIGRÓMETRO</v>
          </cell>
          <cell r="I4244" t="str">
            <v>NO APLICA</v>
          </cell>
          <cell r="J4244" t="str">
            <v>ETI</v>
          </cell>
          <cell r="K4244" t="str">
            <v>HTD</v>
          </cell>
          <cell r="L4244" t="str">
            <v>D12200013</v>
          </cell>
          <cell r="M4244" t="str">
            <v>INSTRUMENTOS DE MEDICIÓN</v>
          </cell>
          <cell r="N4244" t="str">
            <v>DP</v>
          </cell>
          <cell r="O4244" t="str">
            <v>HG - HACIENDA GALINDO</v>
          </cell>
          <cell r="P4244" t="str">
            <v>SERPENTARIO</v>
          </cell>
          <cell r="Q4244" t="str">
            <v xml:space="preserve">PROPIO </v>
          </cell>
          <cell r="R4244" t="str">
            <v>TEMPERATURA Y HUMEDAD RELATIVA</v>
          </cell>
          <cell r="S4244" t="str">
            <v>24,26,28 °C
50, 60, 70 %</v>
          </cell>
          <cell r="T4244"/>
          <cell r="U4244"/>
          <cell r="V4244">
            <v>12</v>
          </cell>
          <cell r="W4244"/>
          <cell r="X4244"/>
          <cell r="Y4244" t="str">
            <v xml:space="preserve"> </v>
          </cell>
          <cell r="Z4244" t="str">
            <v xml:space="preserve">  </v>
          </cell>
          <cell r="AA4244"/>
          <cell r="AB4244"/>
          <cell r="AC4244"/>
          <cell r="AD4244"/>
          <cell r="AE4244">
            <v>45981</v>
          </cell>
          <cell r="AF4244">
            <v>213</v>
          </cell>
          <cell r="AG4244" t="str">
            <v>Nov</v>
          </cell>
          <cell r="AH4244" t="str">
            <v>Nov</v>
          </cell>
          <cell r="AI4244">
            <v>45616</v>
          </cell>
          <cell r="AJ4244" t="str">
            <v xml:space="preserve"> </v>
          </cell>
          <cell r="AK4244" t="str">
            <v xml:space="preserve"> </v>
          </cell>
          <cell r="AL4244"/>
          <cell r="AM4244"/>
          <cell r="AN4244"/>
          <cell r="AO4244"/>
          <cell r="AP4244" t="str">
            <v xml:space="preserve"> </v>
          </cell>
          <cell r="AQ4244" t="str">
            <v xml:space="preserve"> </v>
          </cell>
          <cell r="AR4244"/>
          <cell r="AS4244"/>
          <cell r="AT4244"/>
          <cell r="AU4244"/>
        </row>
        <row r="4245">
          <cell r="B4245" t="str">
            <v>HG-123</v>
          </cell>
          <cell r="C4245" t="str">
            <v>HG-123</v>
          </cell>
          <cell r="D4245" t="str">
            <v>NO DISPONIBLE</v>
          </cell>
          <cell r="E4245" t="str">
            <v>NO DISPONIBLE</v>
          </cell>
          <cell r="F4245" t="str">
            <v>ACTIVO</v>
          </cell>
          <cell r="G4245" t="str">
            <v>NO APLICA</v>
          </cell>
          <cell r="H4245" t="str">
            <v>EQUIPO DE ÓRGANOS DE LOS SENTIDOS</v>
          </cell>
          <cell r="I4245" t="str">
            <v>NO APLICA</v>
          </cell>
          <cell r="J4245" t="str">
            <v>WELCH ALLYN</v>
          </cell>
          <cell r="K4245" t="str">
            <v>95001</v>
          </cell>
          <cell r="L4245" t="str">
            <v>H190950011</v>
          </cell>
          <cell r="M4245" t="str">
            <v>EQUIPOS MANUALES</v>
          </cell>
          <cell r="N4245" t="str">
            <v>DP</v>
          </cell>
          <cell r="O4245" t="str">
            <v>HG - HACIENDA GALINDO</v>
          </cell>
          <cell r="P4245" t="str">
            <v>LABORATORIO</v>
          </cell>
          <cell r="Q4245" t="str">
            <v xml:space="preserve">PROPIO </v>
          </cell>
          <cell r="R4245" t="str">
            <v>NO APLICA</v>
          </cell>
          <cell r="S4245" t="str">
            <v>NO APLICA</v>
          </cell>
          <cell r="T4245"/>
          <cell r="U4245"/>
          <cell r="V4245"/>
          <cell r="W4245"/>
          <cell r="X4245"/>
          <cell r="Y4245" t="str">
            <v xml:space="preserve"> </v>
          </cell>
          <cell r="Z4245" t="str">
            <v xml:space="preserve">  </v>
          </cell>
          <cell r="AA4245"/>
          <cell r="AB4245"/>
          <cell r="AC4245"/>
          <cell r="AD4245"/>
          <cell r="AE4245" t="str">
            <v xml:space="preserve"> </v>
          </cell>
          <cell r="AF4245" t="str">
            <v xml:space="preserve"> </v>
          </cell>
          <cell r="AG4245"/>
          <cell r="AH4245"/>
          <cell r="AI4245"/>
          <cell r="AJ4245" t="str">
            <v xml:space="preserve"> </v>
          </cell>
          <cell r="AK4245" t="str">
            <v xml:space="preserve"> </v>
          </cell>
          <cell r="AL4245"/>
          <cell r="AM4245"/>
          <cell r="AN4245"/>
          <cell r="AO4245"/>
          <cell r="AP4245" t="str">
            <v xml:space="preserve"> </v>
          </cell>
          <cell r="AQ4245" t="str">
            <v xml:space="preserve"> </v>
          </cell>
          <cell r="AR4245"/>
          <cell r="AS4245"/>
          <cell r="AT4245"/>
          <cell r="AU4245"/>
        </row>
        <row r="4246">
          <cell r="B4246" t="str">
            <v>LBP-002</v>
          </cell>
          <cell r="C4246" t="str">
            <v>LBP-002</v>
          </cell>
          <cell r="D4246">
            <v>43682</v>
          </cell>
          <cell r="E4246">
            <v>44048</v>
          </cell>
          <cell r="F4246" t="str">
            <v>INACTIVO</v>
          </cell>
          <cell r="G4246" t="str">
            <v>NO APLICA</v>
          </cell>
          <cell r="H4246" t="str">
            <v>TERMOMETRO DIGITAL</v>
          </cell>
          <cell r="I4246" t="str">
            <v>NO APLICA</v>
          </cell>
          <cell r="J4246" t="str">
            <v>NO DISPONIBLE</v>
          </cell>
          <cell r="K4246" t="str">
            <v>NO DISPONIBLE</v>
          </cell>
          <cell r="L4246" t="str">
            <v>NO DISPONIBLE</v>
          </cell>
          <cell r="M4246" t="str">
            <v>INSTRUMENTOS DE MEDICIÓN</v>
          </cell>
          <cell r="N4246" t="str">
            <v>DISP</v>
          </cell>
          <cell r="O4246" t="str">
            <v>LBP - BANCO DE PROYECTOS</v>
          </cell>
          <cell r="P4246" t="str">
            <v>LABORATORIO</v>
          </cell>
          <cell r="Q4246" t="str">
            <v>PROPIO</v>
          </cell>
          <cell r="R4246" t="str">
            <v>TEMPERATURA</v>
          </cell>
          <cell r="S4246" t="str">
            <v>2 Y 5 °C</v>
          </cell>
          <cell r="T4246" t="str">
            <v>Laboratorio inactivo</v>
          </cell>
          <cell r="U4246"/>
          <cell r="V4246"/>
          <cell r="W4246"/>
          <cell r="X4246"/>
          <cell r="Y4246" t="str">
            <v xml:space="preserve"> </v>
          </cell>
          <cell r="Z4246" t="str">
            <v xml:space="preserve">  </v>
          </cell>
          <cell r="AA4246"/>
          <cell r="AB4246"/>
          <cell r="AC4246"/>
          <cell r="AD4246"/>
          <cell r="AE4246" t="str">
            <v xml:space="preserve"> </v>
          </cell>
          <cell r="AF4246" t="str">
            <v xml:space="preserve"> </v>
          </cell>
          <cell r="AG4246"/>
          <cell r="AH4246"/>
          <cell r="AI4246"/>
          <cell r="AJ4246" t="str">
            <v xml:space="preserve"> </v>
          </cell>
          <cell r="AK4246" t="str">
            <v xml:space="preserve"> </v>
          </cell>
          <cell r="AL4246"/>
          <cell r="AM4246"/>
          <cell r="AN4246"/>
          <cell r="AO4246"/>
          <cell r="AP4246" t="str">
            <v xml:space="preserve"> </v>
          </cell>
          <cell r="AQ4246" t="str">
            <v xml:space="preserve"> </v>
          </cell>
          <cell r="AR4246"/>
          <cell r="AS4246"/>
          <cell r="AT4246"/>
          <cell r="AU4246"/>
        </row>
        <row r="4247">
          <cell r="B4247" t="str">
            <v>LBP-003</v>
          </cell>
          <cell r="C4247" t="str">
            <v>LBP-003</v>
          </cell>
          <cell r="D4247" t="str">
            <v>NO DISPONIBLE</v>
          </cell>
          <cell r="E4247" t="str">
            <v>NO DISPONIBLE</v>
          </cell>
          <cell r="F4247" t="str">
            <v>INACTIVO</v>
          </cell>
          <cell r="G4247" t="str">
            <v>NO APLICA</v>
          </cell>
          <cell r="H4247" t="str">
            <v>AGITADOR MAGNÉTICO</v>
          </cell>
          <cell r="I4247" t="str">
            <v>NO APLICA</v>
          </cell>
          <cell r="J4247" t="str">
            <v>VELP SCIENTIFICA</v>
          </cell>
          <cell r="K4247" t="str">
            <v>MICROSTIRRER MAGNETIC STIRRER</v>
          </cell>
          <cell r="L4247">
            <v>343932</v>
          </cell>
          <cell r="M4247" t="str">
            <v>AGITADORES</v>
          </cell>
          <cell r="N4247" t="str">
            <v>DISP</v>
          </cell>
          <cell r="O4247" t="str">
            <v>LBP - BANCO DE PROYECTOS</v>
          </cell>
          <cell r="P4247" t="str">
            <v>LABORATORIO</v>
          </cell>
          <cell r="Q4247" t="str">
            <v>PROPIO</v>
          </cell>
          <cell r="R4247" t="str">
            <v>NO APLICA</v>
          </cell>
          <cell r="S4247"/>
          <cell r="T4247" t="str">
            <v>Laboratorio inactivo</v>
          </cell>
          <cell r="U4247">
            <v>24</v>
          </cell>
          <cell r="V4247"/>
          <cell r="W4247"/>
          <cell r="X4247"/>
          <cell r="Y4247" t="str">
            <v xml:space="preserve"> </v>
          </cell>
          <cell r="Z4247" t="str">
            <v xml:space="preserve">  </v>
          </cell>
          <cell r="AA4247"/>
          <cell r="AB4247"/>
          <cell r="AC4247"/>
          <cell r="AD4247"/>
          <cell r="AE4247" t="str">
            <v xml:space="preserve"> </v>
          </cell>
          <cell r="AF4247" t="str">
            <v xml:space="preserve"> </v>
          </cell>
          <cell r="AG4247"/>
          <cell r="AH4247"/>
          <cell r="AI4247"/>
          <cell r="AJ4247" t="str">
            <v xml:space="preserve"> </v>
          </cell>
          <cell r="AK4247" t="str">
            <v xml:space="preserve"> </v>
          </cell>
          <cell r="AL4247"/>
          <cell r="AM4247"/>
          <cell r="AN4247"/>
          <cell r="AO4247"/>
          <cell r="AP4247" t="str">
            <v xml:space="preserve"> </v>
          </cell>
          <cell r="AQ4247" t="str">
            <v xml:space="preserve"> </v>
          </cell>
          <cell r="AR4247"/>
          <cell r="AS4247"/>
          <cell r="AT4247"/>
          <cell r="AU4247"/>
        </row>
        <row r="4248">
          <cell r="B4248" t="str">
            <v>LBP-004</v>
          </cell>
          <cell r="C4248" t="str">
            <v>LBP-004</v>
          </cell>
          <cell r="D4248" t="str">
            <v>NO DISPONIBLE</v>
          </cell>
          <cell r="E4248" t="str">
            <v>NO DISPONIBLE</v>
          </cell>
          <cell r="F4248" t="str">
            <v>INACTIVO</v>
          </cell>
          <cell r="G4248" t="str">
            <v>NO APLICA</v>
          </cell>
          <cell r="H4248" t="str">
            <v>SISTEMA DE PURIFICACION DE AGUA</v>
          </cell>
          <cell r="I4248" t="str">
            <v>NO APLICA</v>
          </cell>
          <cell r="J4248" t="str">
            <v>MILLIPORE</v>
          </cell>
          <cell r="K4248" t="str">
            <v>MILLI DI</v>
          </cell>
          <cell r="L4248" t="str">
            <v>BM8AA1634T</v>
          </cell>
          <cell r="M4248" t="str">
            <v>PURIFICACIÓN DE AGUA</v>
          </cell>
          <cell r="N4248" t="str">
            <v>DISP</v>
          </cell>
          <cell r="O4248" t="str">
            <v>LSA - SALUD AMBIENTAL Y LABORAL</v>
          </cell>
          <cell r="P4248" t="str">
            <v>LABORATORIO AMBIENTAL</v>
          </cell>
          <cell r="Q4248" t="str">
            <v>PROPIO</v>
          </cell>
          <cell r="R4248" t="str">
            <v>NO APLICA</v>
          </cell>
          <cell r="S4248"/>
          <cell r="T4248" t="str">
            <v>Laboratorio inactivo</v>
          </cell>
          <cell r="U4248">
            <v>12</v>
          </cell>
          <cell r="V4248"/>
          <cell r="W4248"/>
          <cell r="X4248"/>
          <cell r="Y4248" t="str">
            <v xml:space="preserve"> </v>
          </cell>
          <cell r="Z4248" t="str">
            <v xml:space="preserve">  </v>
          </cell>
          <cell r="AA4248"/>
          <cell r="AB4248"/>
          <cell r="AC4248"/>
          <cell r="AD4248"/>
          <cell r="AE4248" t="str">
            <v xml:space="preserve"> </v>
          </cell>
          <cell r="AF4248" t="str">
            <v xml:space="preserve"> </v>
          </cell>
          <cell r="AG4248"/>
          <cell r="AH4248"/>
          <cell r="AI4248"/>
          <cell r="AJ4248" t="str">
            <v xml:space="preserve"> </v>
          </cell>
          <cell r="AK4248" t="str">
            <v xml:space="preserve"> </v>
          </cell>
          <cell r="AL4248"/>
          <cell r="AM4248"/>
          <cell r="AN4248"/>
          <cell r="AO4248"/>
          <cell r="AP4248" t="str">
            <v xml:space="preserve"> </v>
          </cell>
          <cell r="AQ4248" t="str">
            <v xml:space="preserve"> </v>
          </cell>
          <cell r="AR4248"/>
          <cell r="AS4248"/>
          <cell r="AT4248"/>
          <cell r="AU4248"/>
        </row>
        <row r="4249">
          <cell r="B4249" t="str">
            <v>LBP-005</v>
          </cell>
          <cell r="C4249" t="str">
            <v>LBP-005</v>
          </cell>
          <cell r="D4249" t="str">
            <v>NO DISPONIBLE</v>
          </cell>
          <cell r="E4249" t="str">
            <v>NO DISPONIBLE</v>
          </cell>
          <cell r="F4249" t="str">
            <v>INACTIVO</v>
          </cell>
          <cell r="G4249" t="str">
            <v>NO APLICA</v>
          </cell>
          <cell r="H4249" t="str">
            <v>MICROSCOPIO BINOCULAR</v>
          </cell>
          <cell r="I4249" t="str">
            <v>NO APLICA</v>
          </cell>
          <cell r="J4249" t="str">
            <v>OLYMPUS</v>
          </cell>
          <cell r="K4249" t="str">
            <v>CX21FS1</v>
          </cell>
          <cell r="L4249" t="str">
            <v>1D82120</v>
          </cell>
          <cell r="M4249" t="str">
            <v>ÓPTICOS</v>
          </cell>
          <cell r="N4249" t="str">
            <v>DISP</v>
          </cell>
          <cell r="O4249" t="str">
            <v>LBP - BANCO DE PROYECTOS</v>
          </cell>
          <cell r="P4249" t="str">
            <v>LABORATORIO</v>
          </cell>
          <cell r="Q4249"/>
          <cell r="R4249"/>
          <cell r="S4249"/>
          <cell r="T4249" t="str">
            <v>Laboratorio inactivo</v>
          </cell>
          <cell r="U4249"/>
          <cell r="V4249"/>
          <cell r="W4249"/>
          <cell r="X4249"/>
          <cell r="Y4249" t="str">
            <v xml:space="preserve"> </v>
          </cell>
          <cell r="Z4249" t="str">
            <v xml:space="preserve">  </v>
          </cell>
          <cell r="AA4249"/>
          <cell r="AB4249"/>
          <cell r="AC4249"/>
          <cell r="AD4249"/>
          <cell r="AE4249" t="str">
            <v xml:space="preserve"> </v>
          </cell>
          <cell r="AF4249" t="str">
            <v xml:space="preserve"> </v>
          </cell>
          <cell r="AG4249"/>
          <cell r="AH4249"/>
          <cell r="AI4249"/>
          <cell r="AJ4249" t="str">
            <v xml:space="preserve"> </v>
          </cell>
          <cell r="AK4249" t="str">
            <v xml:space="preserve"> </v>
          </cell>
          <cell r="AL4249"/>
          <cell r="AM4249"/>
          <cell r="AN4249"/>
          <cell r="AO4249"/>
          <cell r="AP4249" t="str">
            <v xml:space="preserve"> </v>
          </cell>
          <cell r="AQ4249" t="str">
            <v xml:space="preserve"> </v>
          </cell>
          <cell r="AR4249"/>
          <cell r="AS4249"/>
          <cell r="AT4249"/>
          <cell r="AU4249"/>
        </row>
        <row r="4250">
          <cell r="B4250" t="str">
            <v>LBP-005</v>
          </cell>
          <cell r="C4250" t="str">
            <v>LBP-005</v>
          </cell>
          <cell r="D4250" t="str">
            <v>NO DISPONIBLE</v>
          </cell>
          <cell r="E4250" t="str">
            <v>NO DISPONIBLE</v>
          </cell>
          <cell r="F4250" t="str">
            <v>INACTIVO</v>
          </cell>
          <cell r="G4250" t="str">
            <v>NO APLICA</v>
          </cell>
          <cell r="H4250" t="str">
            <v>MICROSCOPIO BINOCULAR</v>
          </cell>
          <cell r="I4250" t="str">
            <v>NO APLICA</v>
          </cell>
          <cell r="J4250" t="str">
            <v>OLYMPUS</v>
          </cell>
          <cell r="K4250" t="str">
            <v>CX21FS1</v>
          </cell>
          <cell r="L4250" t="str">
            <v>1D82120</v>
          </cell>
          <cell r="M4250" t="str">
            <v>ÓPTICOS</v>
          </cell>
          <cell r="N4250" t="str">
            <v>DISP</v>
          </cell>
          <cell r="O4250" t="str">
            <v>LBP - BANCO DE PROYECTOS</v>
          </cell>
          <cell r="P4250" t="str">
            <v>LABORATORIO</v>
          </cell>
          <cell r="Q4250" t="str">
            <v>PROPIO</v>
          </cell>
          <cell r="R4250" t="str">
            <v>NO APLICA</v>
          </cell>
          <cell r="S4250"/>
          <cell r="T4250" t="str">
            <v>Laboratorio inactivo</v>
          </cell>
          <cell r="U4250"/>
          <cell r="V4250"/>
          <cell r="W4250"/>
          <cell r="X4250"/>
          <cell r="Y4250" t="str">
            <v xml:space="preserve"> </v>
          </cell>
          <cell r="Z4250" t="str">
            <v xml:space="preserve">  </v>
          </cell>
          <cell r="AA4250"/>
          <cell r="AB4250"/>
          <cell r="AC4250"/>
          <cell r="AD4250"/>
          <cell r="AE4250" t="str">
            <v xml:space="preserve"> </v>
          </cell>
          <cell r="AF4250" t="str">
            <v xml:space="preserve"> </v>
          </cell>
          <cell r="AG4250"/>
          <cell r="AH4250"/>
          <cell r="AI4250"/>
          <cell r="AJ4250" t="str">
            <v xml:space="preserve"> </v>
          </cell>
          <cell r="AK4250" t="str">
            <v xml:space="preserve"> </v>
          </cell>
          <cell r="AL4250"/>
          <cell r="AM4250"/>
          <cell r="AN4250"/>
          <cell r="AO4250"/>
          <cell r="AP4250" t="str">
            <v xml:space="preserve"> </v>
          </cell>
          <cell r="AQ4250" t="str">
            <v xml:space="preserve"> </v>
          </cell>
          <cell r="AR4250"/>
          <cell r="AS4250"/>
          <cell r="AT4250"/>
          <cell r="AU4250"/>
        </row>
        <row r="4251">
          <cell r="B4251" t="str">
            <v>LBP-007</v>
          </cell>
          <cell r="C4251" t="str">
            <v>LBP-007</v>
          </cell>
          <cell r="D4251" t="str">
            <v>NO DISPONIBLE</v>
          </cell>
          <cell r="E4251" t="str">
            <v>NO DISPONIBLE</v>
          </cell>
          <cell r="F4251" t="str">
            <v>INACTIVO</v>
          </cell>
          <cell r="G4251" t="str">
            <v>NO APLICA</v>
          </cell>
          <cell r="H4251" t="str">
            <v>AGITADOR VORTEX</v>
          </cell>
          <cell r="I4251" t="str">
            <v>NO APLICA</v>
          </cell>
          <cell r="J4251" t="str">
            <v>FISHER SCIENTIFIC</v>
          </cell>
          <cell r="K4251" t="str">
            <v>2215418</v>
          </cell>
          <cell r="L4251">
            <v>170523021</v>
          </cell>
          <cell r="M4251" t="str">
            <v>AGITADORES</v>
          </cell>
          <cell r="N4251" t="str">
            <v>DISP</v>
          </cell>
          <cell r="O4251" t="str">
            <v>LBP - BANCO DE PROYECTOS</v>
          </cell>
          <cell r="P4251" t="str">
            <v>LABORATORIO</v>
          </cell>
          <cell r="Q4251" t="str">
            <v>PROPIO</v>
          </cell>
          <cell r="R4251" t="str">
            <v>NO APLICA</v>
          </cell>
          <cell r="S4251" t="str">
            <v>NO DISPONIBLE</v>
          </cell>
          <cell r="T4251" t="str">
            <v>Laboratorio inactivo</v>
          </cell>
          <cell r="U4251">
            <v>24</v>
          </cell>
          <cell r="V4251"/>
          <cell r="W4251"/>
          <cell r="X4251"/>
          <cell r="Y4251" t="str">
            <v xml:space="preserve"> </v>
          </cell>
          <cell r="Z4251" t="str">
            <v xml:space="preserve">  </v>
          </cell>
          <cell r="AA4251"/>
          <cell r="AB4251"/>
          <cell r="AC4251"/>
          <cell r="AD4251"/>
          <cell r="AE4251" t="str">
            <v xml:space="preserve"> </v>
          </cell>
          <cell r="AF4251" t="str">
            <v xml:space="preserve"> </v>
          </cell>
          <cell r="AG4251"/>
          <cell r="AH4251"/>
          <cell r="AI4251"/>
          <cell r="AJ4251" t="str">
            <v xml:space="preserve"> </v>
          </cell>
          <cell r="AK4251" t="str">
            <v xml:space="preserve"> </v>
          </cell>
          <cell r="AL4251"/>
          <cell r="AM4251"/>
          <cell r="AN4251"/>
          <cell r="AO4251"/>
          <cell r="AP4251" t="str">
            <v xml:space="preserve"> </v>
          </cell>
          <cell r="AQ4251" t="str">
            <v xml:space="preserve"> </v>
          </cell>
          <cell r="AR4251"/>
          <cell r="AS4251"/>
          <cell r="AT4251"/>
          <cell r="AU4251"/>
        </row>
        <row r="4252">
          <cell r="B4252" t="str">
            <v>LBP-009</v>
          </cell>
          <cell r="C4252" t="str">
            <v>LBP-009</v>
          </cell>
          <cell r="D4252" t="str">
            <v>NO DISPONIBLE</v>
          </cell>
          <cell r="E4252" t="str">
            <v>NO DISPONIBLE</v>
          </cell>
          <cell r="F4252" t="str">
            <v>INACTIVO</v>
          </cell>
          <cell r="G4252" t="str">
            <v>NO APLICA</v>
          </cell>
          <cell r="H4252" t="str">
            <v>CONGELADOR</v>
          </cell>
          <cell r="I4252" t="str">
            <v>NO APLICA</v>
          </cell>
          <cell r="J4252" t="str">
            <v>NO DISPONIBLE</v>
          </cell>
          <cell r="K4252" t="str">
            <v>SD21</v>
          </cell>
          <cell r="L4252" t="str">
            <v>NO DISPONIBLE</v>
          </cell>
          <cell r="M4252" t="str">
            <v>FRÍO</v>
          </cell>
          <cell r="N4252" t="str">
            <v>DISP</v>
          </cell>
          <cell r="O4252" t="str">
            <v>LBP - BANCO DE PROYECTOS</v>
          </cell>
          <cell r="P4252" t="str">
            <v>LABORATORIO</v>
          </cell>
          <cell r="Q4252" t="str">
            <v>DONACIÓN</v>
          </cell>
          <cell r="R4252" t="str">
            <v>TEMPERATURA</v>
          </cell>
          <cell r="S4252" t="str">
            <v>NO DISPONIBLE</v>
          </cell>
          <cell r="T4252" t="str">
            <v>Laboratorio inactivo</v>
          </cell>
          <cell r="U4252">
            <v>12</v>
          </cell>
          <cell r="V4252"/>
          <cell r="W4252"/>
          <cell r="X4252"/>
          <cell r="Y4252" t="str">
            <v xml:space="preserve"> </v>
          </cell>
          <cell r="Z4252" t="str">
            <v xml:space="preserve">  </v>
          </cell>
          <cell r="AA4252"/>
          <cell r="AB4252"/>
          <cell r="AC4252"/>
          <cell r="AD4252"/>
          <cell r="AE4252" t="str">
            <v xml:space="preserve"> </v>
          </cell>
          <cell r="AF4252" t="str">
            <v xml:space="preserve"> </v>
          </cell>
          <cell r="AG4252"/>
          <cell r="AH4252"/>
          <cell r="AI4252"/>
          <cell r="AJ4252" t="str">
            <v xml:space="preserve"> </v>
          </cell>
          <cell r="AK4252" t="str">
            <v xml:space="preserve"> </v>
          </cell>
          <cell r="AL4252"/>
          <cell r="AM4252"/>
          <cell r="AN4252"/>
          <cell r="AO4252"/>
          <cell r="AP4252" t="str">
            <v xml:space="preserve"> </v>
          </cell>
          <cell r="AQ4252" t="str">
            <v xml:space="preserve"> </v>
          </cell>
          <cell r="AR4252"/>
          <cell r="AS4252"/>
          <cell r="AT4252"/>
          <cell r="AU4252"/>
        </row>
        <row r="4253">
          <cell r="B4253" t="str">
            <v>LEI-007</v>
          </cell>
          <cell r="C4253" t="str">
            <v>LEI-007</v>
          </cell>
          <cell r="D4253" t="str">
            <v>NO DISPONIBLE</v>
          </cell>
          <cell r="E4253" t="str">
            <v>NO DISPONIBLE</v>
          </cell>
          <cell r="F4253" t="str">
            <v>ACTIVO</v>
          </cell>
          <cell r="G4253" t="str">
            <v>NO APLICA</v>
          </cell>
          <cell r="H4253" t="str">
            <v>TERMOHIGRÓMETRO</v>
          </cell>
          <cell r="I4253" t="str">
            <v>NO APLICA</v>
          </cell>
          <cell r="J4253" t="str">
            <v>HYGRO THERMOMETER</v>
          </cell>
          <cell r="K4253" t="str">
            <v>NO DISPONIBLE</v>
          </cell>
          <cell r="L4253" t="str">
            <v>NO DISPONIBLE</v>
          </cell>
          <cell r="M4253" t="str">
            <v>INSTRUMENTOS DE MEDICIÓN</v>
          </cell>
          <cell r="N4253" t="str">
            <v>SG</v>
          </cell>
          <cell r="O4253" t="str">
            <v>ARG - ARCHIVO GENERAL</v>
          </cell>
          <cell r="P4253" t="str">
            <v>ARCHIVO GENERAL</v>
          </cell>
          <cell r="Q4253" t="str">
            <v xml:space="preserve">PROPIO </v>
          </cell>
          <cell r="R4253" t="str">
            <v>TEMPERATURA Y HUMEDAD</v>
          </cell>
          <cell r="S4253" t="str">
            <v>10°C A 30°C Y 25%hr A 98%hr</v>
          </cell>
          <cell r="T4253" t="str">
            <v>Equipo no cumple especificación, se requiere cambio</v>
          </cell>
          <cell r="U4253"/>
          <cell r="V4253"/>
          <cell r="W4253"/>
          <cell r="X4253"/>
          <cell r="Y4253" t="str">
            <v xml:space="preserve"> </v>
          </cell>
          <cell r="Z4253" t="str">
            <v xml:space="preserve">  </v>
          </cell>
          <cell r="AA4253"/>
          <cell r="AB4253"/>
          <cell r="AC4253"/>
          <cell r="AD4253"/>
          <cell r="AE4253" t="str">
            <v xml:space="preserve"> </v>
          </cell>
          <cell r="AF4253" t="str">
            <v xml:space="preserve"> </v>
          </cell>
          <cell r="AG4253"/>
          <cell r="AH4253"/>
          <cell r="AI4253"/>
          <cell r="AJ4253" t="str">
            <v xml:space="preserve"> </v>
          </cell>
          <cell r="AK4253" t="str">
            <v xml:space="preserve"> </v>
          </cell>
          <cell r="AL4253"/>
          <cell r="AM4253"/>
          <cell r="AN4253"/>
          <cell r="AO4253"/>
          <cell r="AP4253" t="str">
            <v xml:space="preserve"> </v>
          </cell>
          <cell r="AQ4253" t="str">
            <v xml:space="preserve"> </v>
          </cell>
          <cell r="AR4253"/>
          <cell r="AS4253"/>
          <cell r="AT4253"/>
          <cell r="AU4253"/>
        </row>
        <row r="4254">
          <cell r="B4254" t="str">
            <v>LEI-022</v>
          </cell>
          <cell r="C4254" t="str">
            <v>LEI-022</v>
          </cell>
          <cell r="D4254" t="str">
            <v>NO DISPONIBLE</v>
          </cell>
          <cell r="E4254" t="str">
            <v>NO DISPONIBLE</v>
          </cell>
          <cell r="F4254" t="str">
            <v>INACTIVO</v>
          </cell>
          <cell r="G4254" t="str">
            <v>NO APLICA</v>
          </cell>
          <cell r="H4254" t="str">
            <v>TERMOHIGRÓMETRO</v>
          </cell>
          <cell r="I4254" t="str">
            <v>NO APLICA</v>
          </cell>
          <cell r="J4254" t="str">
            <v>EXTECH INSTRUMENTS</v>
          </cell>
          <cell r="K4254">
            <v>42270</v>
          </cell>
          <cell r="L4254">
            <v>1012076</v>
          </cell>
          <cell r="M4254" t="str">
            <v>INSTRUMENTOS DE MEDICIÓN</v>
          </cell>
          <cell r="N4254" t="str">
            <v>DISP</v>
          </cell>
          <cell r="O4254" t="str">
            <v>LEI - ENTOMOLOGÍA</v>
          </cell>
          <cell r="P4254" t="str">
            <v>LABORATORIO</v>
          </cell>
          <cell r="Q4254" t="str">
            <v>PROPIO</v>
          </cell>
          <cell r="R4254" t="str">
            <v>TEMPERATURA Y HUMEDAD</v>
          </cell>
          <cell r="S4254" t="str">
            <v>RANGO CALIBRACION 10 A 30 °C</v>
          </cell>
          <cell r="T4254" t="str">
            <v>Revisar no funciona para reporgrmación.</v>
          </cell>
          <cell r="U4254"/>
          <cell r="V4254">
            <v>24</v>
          </cell>
          <cell r="W4254"/>
          <cell r="X4254"/>
          <cell r="Y4254" t="str">
            <v xml:space="preserve"> </v>
          </cell>
          <cell r="Z4254" t="str">
            <v xml:space="preserve">  </v>
          </cell>
          <cell r="AA4254"/>
          <cell r="AB4254"/>
          <cell r="AC4254"/>
          <cell r="AD4254"/>
          <cell r="AE4254" t="str">
            <v xml:space="preserve"> </v>
          </cell>
          <cell r="AF4254" t="str">
            <v xml:space="preserve"> </v>
          </cell>
          <cell r="AG4254"/>
          <cell r="AH4254"/>
          <cell r="AI4254"/>
          <cell r="AJ4254" t="str">
            <v xml:space="preserve"> </v>
          </cell>
          <cell r="AK4254" t="str">
            <v xml:space="preserve"> </v>
          </cell>
          <cell r="AL4254"/>
          <cell r="AM4254"/>
          <cell r="AN4254"/>
          <cell r="AO4254"/>
          <cell r="AP4254" t="str">
            <v xml:space="preserve"> </v>
          </cell>
          <cell r="AQ4254" t="str">
            <v xml:space="preserve"> </v>
          </cell>
          <cell r="AR4254"/>
          <cell r="AS4254"/>
          <cell r="AT4254"/>
          <cell r="AU4254"/>
        </row>
        <row r="4255">
          <cell r="B4255" t="str">
            <v>LEI-023</v>
          </cell>
          <cell r="C4255" t="str">
            <v>LEI-023</v>
          </cell>
          <cell r="D4255" t="str">
            <v>NO DISPONIBLE</v>
          </cell>
          <cell r="E4255" t="str">
            <v>NO DISPONIBLE</v>
          </cell>
          <cell r="F4255" t="str">
            <v>ACTIVO</v>
          </cell>
          <cell r="G4255" t="str">
            <v>NO APLICA</v>
          </cell>
          <cell r="H4255" t="str">
            <v>TERMOHIGRÓMETRO</v>
          </cell>
          <cell r="I4255" t="str">
            <v>NO APLICA</v>
          </cell>
          <cell r="J4255" t="str">
            <v>EXTECH INSTRUMENTS</v>
          </cell>
          <cell r="K4255">
            <v>42270</v>
          </cell>
          <cell r="L4255">
            <v>1012096</v>
          </cell>
          <cell r="M4255" t="str">
            <v>INSTRUMENTOS DE MEDICIÓN</v>
          </cell>
          <cell r="N4255" t="str">
            <v>DISP</v>
          </cell>
          <cell r="O4255" t="str">
            <v>LEI - ENTOMOLOGÍA</v>
          </cell>
          <cell r="P4255" t="str">
            <v>LABORATORIO</v>
          </cell>
          <cell r="Q4255" t="str">
            <v>PROPIO</v>
          </cell>
          <cell r="R4255" t="str">
            <v>TEMPERATURA Y HUMEDAD</v>
          </cell>
          <cell r="S4255" t="str">
            <v>RANGO CALIBRACION 10 A 30 °C</v>
          </cell>
          <cell r="T4255" t="str">
            <v>Funciona de respaldo</v>
          </cell>
          <cell r="U4255"/>
          <cell r="V4255">
            <v>24</v>
          </cell>
          <cell r="W4255"/>
          <cell r="X4255"/>
          <cell r="Y4255" t="str">
            <v xml:space="preserve"> </v>
          </cell>
          <cell r="Z4255" t="str">
            <v xml:space="preserve">  </v>
          </cell>
          <cell r="AA4255"/>
          <cell r="AB4255"/>
          <cell r="AC4255"/>
          <cell r="AD4255"/>
          <cell r="AE4255">
            <v>46243</v>
          </cell>
          <cell r="AF4255">
            <v>475</v>
          </cell>
          <cell r="AG4255" t="str">
            <v>Ago</v>
          </cell>
          <cell r="AH4255" t="str">
            <v>Ago</v>
          </cell>
          <cell r="AI4255">
            <v>45513</v>
          </cell>
          <cell r="AJ4255" t="str">
            <v xml:space="preserve"> </v>
          </cell>
          <cell r="AK4255" t="str">
            <v xml:space="preserve"> </v>
          </cell>
          <cell r="AL4255"/>
          <cell r="AM4255"/>
          <cell r="AN4255"/>
          <cell r="AO4255"/>
          <cell r="AP4255" t="str">
            <v xml:space="preserve"> </v>
          </cell>
          <cell r="AQ4255" t="str">
            <v xml:space="preserve"> </v>
          </cell>
          <cell r="AR4255"/>
          <cell r="AS4255"/>
          <cell r="AT4255"/>
          <cell r="AU4255"/>
        </row>
        <row r="4256">
          <cell r="B4256" t="str">
            <v>LEI-024</v>
          </cell>
          <cell r="C4256" t="str">
            <v>LEI-024</v>
          </cell>
          <cell r="D4256" t="str">
            <v>NO DISPONIBLE</v>
          </cell>
          <cell r="E4256" t="str">
            <v>NO DISPONIBLE</v>
          </cell>
          <cell r="F4256" t="str">
            <v>INACTIVO</v>
          </cell>
          <cell r="G4256" t="str">
            <v>NO APLICA</v>
          </cell>
          <cell r="H4256" t="str">
            <v>TERMOHIGRÓMETRO</v>
          </cell>
          <cell r="I4256" t="str">
            <v>NO APLICA</v>
          </cell>
          <cell r="J4256" t="str">
            <v>EXTECH INSTRUMENTS</v>
          </cell>
          <cell r="K4256">
            <v>42270</v>
          </cell>
          <cell r="L4256">
            <v>1012095</v>
          </cell>
          <cell r="M4256" t="str">
            <v>INSTRUMENTOS DE MEDICIÓN</v>
          </cell>
          <cell r="N4256" t="str">
            <v>DISP</v>
          </cell>
          <cell r="O4256" t="str">
            <v>LEI - ENTOMOLOGÍA</v>
          </cell>
          <cell r="P4256" t="str">
            <v>LABORATORIO</v>
          </cell>
          <cell r="Q4256" t="str">
            <v>PROPIO</v>
          </cell>
          <cell r="R4256" t="str">
            <v>TEMPERATURA Y HUMEDAD</v>
          </cell>
          <cell r="S4256" t="str">
            <v>RANGO CALIBRACION 10 A 30 °C</v>
          </cell>
          <cell r="T4256" t="str">
            <v>Revisar no funciona para reporgrmación.</v>
          </cell>
          <cell r="U4256"/>
          <cell r="V4256">
            <v>24</v>
          </cell>
          <cell r="W4256"/>
          <cell r="X4256"/>
          <cell r="Y4256" t="str">
            <v xml:space="preserve"> </v>
          </cell>
          <cell r="Z4256" t="str">
            <v xml:space="preserve">  </v>
          </cell>
          <cell r="AA4256"/>
          <cell r="AB4256"/>
          <cell r="AC4256"/>
          <cell r="AD4256"/>
          <cell r="AE4256" t="str">
            <v xml:space="preserve"> </v>
          </cell>
          <cell r="AF4256" t="str">
            <v xml:space="preserve"> </v>
          </cell>
          <cell r="AG4256"/>
          <cell r="AH4256"/>
          <cell r="AI4256"/>
          <cell r="AJ4256" t="str">
            <v xml:space="preserve"> </v>
          </cell>
          <cell r="AK4256" t="str">
            <v xml:space="preserve"> </v>
          </cell>
          <cell r="AL4256"/>
          <cell r="AM4256"/>
          <cell r="AN4256"/>
          <cell r="AO4256"/>
          <cell r="AP4256" t="str">
            <v xml:space="preserve"> </v>
          </cell>
          <cell r="AQ4256" t="str">
            <v xml:space="preserve"> </v>
          </cell>
          <cell r="AR4256"/>
          <cell r="AS4256"/>
          <cell r="AT4256"/>
          <cell r="AU4256"/>
        </row>
        <row r="4257">
          <cell r="B4257" t="str">
            <v>LEI-025</v>
          </cell>
          <cell r="C4257" t="str">
            <v>LEI-025</v>
          </cell>
          <cell r="D4257" t="str">
            <v>NO DISPONIBLE</v>
          </cell>
          <cell r="E4257" t="str">
            <v>NO DISPONIBLE</v>
          </cell>
          <cell r="F4257" t="str">
            <v>ACTIVO</v>
          </cell>
          <cell r="G4257" t="str">
            <v>NO APLICA</v>
          </cell>
          <cell r="H4257" t="str">
            <v>TERMOHIGRÓMETRO</v>
          </cell>
          <cell r="I4257" t="str">
            <v>NO APLICA</v>
          </cell>
          <cell r="J4257" t="str">
            <v>EXTECH INSTRUMENTS</v>
          </cell>
          <cell r="K4257">
            <v>42270</v>
          </cell>
          <cell r="L4257">
            <v>1012070</v>
          </cell>
          <cell r="M4257" t="str">
            <v>INSTRUMENTOS DE MEDICIÓN</v>
          </cell>
          <cell r="N4257" t="str">
            <v>DISP</v>
          </cell>
          <cell r="O4257" t="str">
            <v>LEI - ENTOMOLOGÍA</v>
          </cell>
          <cell r="P4257" t="str">
            <v>LABORATORIO</v>
          </cell>
          <cell r="Q4257" t="str">
            <v>PROPIO</v>
          </cell>
          <cell r="R4257" t="str">
            <v>TEMPERATURA Y HUMEDAD</v>
          </cell>
          <cell r="S4257" t="str">
            <v>RANGO CALIBRACION 10 A 30 °C</v>
          </cell>
          <cell r="T4257" t="str">
            <v>Activo. Colonia de triatominos</v>
          </cell>
          <cell r="U4257"/>
          <cell r="V4257">
            <v>24</v>
          </cell>
          <cell r="W4257"/>
          <cell r="X4257"/>
          <cell r="Y4257" t="str">
            <v xml:space="preserve"> </v>
          </cell>
          <cell r="Z4257" t="str">
            <v xml:space="preserve">  </v>
          </cell>
          <cell r="AA4257"/>
          <cell r="AB4257"/>
          <cell r="AC4257"/>
          <cell r="AD4257"/>
          <cell r="AE4257">
            <v>46219</v>
          </cell>
          <cell r="AF4257">
            <v>451</v>
          </cell>
          <cell r="AG4257" t="str">
            <v>Jul</v>
          </cell>
          <cell r="AH4257" t="str">
            <v>Jul</v>
          </cell>
          <cell r="AI4257">
            <v>45489</v>
          </cell>
          <cell r="AJ4257" t="str">
            <v xml:space="preserve"> </v>
          </cell>
          <cell r="AK4257" t="str">
            <v xml:space="preserve"> </v>
          </cell>
          <cell r="AL4257"/>
          <cell r="AM4257"/>
          <cell r="AN4257"/>
          <cell r="AO4257"/>
          <cell r="AP4257" t="str">
            <v xml:space="preserve"> </v>
          </cell>
          <cell r="AQ4257" t="str">
            <v xml:space="preserve"> </v>
          </cell>
          <cell r="AR4257"/>
          <cell r="AS4257"/>
          <cell r="AT4257"/>
          <cell r="AU4257"/>
        </row>
        <row r="4258">
          <cell r="B4258" t="str">
            <v>LEI-026</v>
          </cell>
          <cell r="C4258" t="str">
            <v>LEI-026</v>
          </cell>
          <cell r="D4258" t="str">
            <v>NO DISPONIBLE</v>
          </cell>
          <cell r="E4258" t="str">
            <v>NO DISPONIBLE</v>
          </cell>
          <cell r="F4258" t="str">
            <v>ACTIVO</v>
          </cell>
          <cell r="G4258" t="str">
            <v>NO APLICA</v>
          </cell>
          <cell r="H4258" t="str">
            <v>TERMOHIGRÓMETRO</v>
          </cell>
          <cell r="I4258" t="str">
            <v>NO APLICA</v>
          </cell>
          <cell r="J4258" t="str">
            <v>EXTECH INSTRUMENTS</v>
          </cell>
          <cell r="K4258">
            <v>42270</v>
          </cell>
          <cell r="L4258">
            <v>1012071</v>
          </cell>
          <cell r="M4258" t="str">
            <v>INSTRUMENTOS DE MEDICIÓN</v>
          </cell>
          <cell r="N4258" t="str">
            <v>DISP</v>
          </cell>
          <cell r="O4258" t="str">
            <v>LEI - ENTOMOLOGÍA</v>
          </cell>
          <cell r="P4258" t="str">
            <v>LABORATORIO</v>
          </cell>
          <cell r="Q4258" t="str">
            <v>PROPIO</v>
          </cell>
          <cell r="R4258" t="str">
            <v>TEMPERATURA Y HUMEDAD</v>
          </cell>
          <cell r="S4258" t="str">
            <v>NO DISPONIBLE</v>
          </cell>
          <cell r="T4258"/>
          <cell r="U4258"/>
          <cell r="V4258">
            <v>24</v>
          </cell>
          <cell r="W4258"/>
          <cell r="X4258"/>
          <cell r="Y4258" t="str">
            <v xml:space="preserve"> </v>
          </cell>
          <cell r="Z4258" t="str">
            <v xml:space="preserve">  </v>
          </cell>
          <cell r="AA4258"/>
          <cell r="AB4258"/>
          <cell r="AC4258"/>
          <cell r="AD4258"/>
          <cell r="AE4258">
            <v>46243</v>
          </cell>
          <cell r="AF4258">
            <v>475</v>
          </cell>
          <cell r="AG4258" t="str">
            <v>Ago</v>
          </cell>
          <cell r="AH4258" t="str">
            <v>Ago</v>
          </cell>
          <cell r="AI4258">
            <v>45513</v>
          </cell>
          <cell r="AJ4258" t="str">
            <v xml:space="preserve"> </v>
          </cell>
          <cell r="AK4258" t="str">
            <v xml:space="preserve"> </v>
          </cell>
          <cell r="AL4258"/>
          <cell r="AM4258"/>
          <cell r="AN4258"/>
          <cell r="AO4258"/>
          <cell r="AP4258" t="str">
            <v xml:space="preserve"> </v>
          </cell>
          <cell r="AQ4258" t="str">
            <v xml:space="preserve"> </v>
          </cell>
          <cell r="AR4258"/>
          <cell r="AS4258"/>
          <cell r="AT4258"/>
          <cell r="AU4258"/>
        </row>
        <row r="4259">
          <cell r="B4259" t="str">
            <v>LEI-034</v>
          </cell>
          <cell r="C4259" t="str">
            <v>LEI-034</v>
          </cell>
          <cell r="D4259" t="str">
            <v>NO DISPONIBLE</v>
          </cell>
          <cell r="E4259" t="str">
            <v>NO DISPONIBLE</v>
          </cell>
          <cell r="F4259" t="str">
            <v>INACTIVO</v>
          </cell>
          <cell r="G4259" t="str">
            <v>NO APLICA</v>
          </cell>
          <cell r="H4259" t="str">
            <v xml:space="preserve">AGITADOR MAGNÉTICO CON PLANCHA DE CALENTAMIENTO </v>
          </cell>
          <cell r="I4259" t="str">
            <v>NO APLICA</v>
          </cell>
          <cell r="J4259" t="str">
            <v>TERMOLYNE</v>
          </cell>
          <cell r="K4259" t="str">
            <v>NUOVA II HP18325</v>
          </cell>
          <cell r="L4259">
            <v>305910913554</v>
          </cell>
          <cell r="M4259" t="str">
            <v>AGITADORES</v>
          </cell>
          <cell r="N4259" t="str">
            <v>DISP</v>
          </cell>
          <cell r="O4259" t="str">
            <v>LEI - ENTOMOLOGÍA</v>
          </cell>
          <cell r="P4259" t="str">
            <v>LABORATORIO</v>
          </cell>
          <cell r="Q4259" t="str">
            <v>PROPIO</v>
          </cell>
          <cell r="R4259" t="str">
            <v>NO APLICA</v>
          </cell>
          <cell r="S4259"/>
          <cell r="T4259" t="str">
            <v>EQUIPO NO ENCONTRADO EN EL LABORATORIO</v>
          </cell>
          <cell r="U4259">
            <v>12</v>
          </cell>
          <cell r="V4259">
            <v>12</v>
          </cell>
          <cell r="W4259"/>
          <cell r="X4259"/>
          <cell r="Y4259" t="str">
            <v xml:space="preserve"> </v>
          </cell>
          <cell r="Z4259" t="str">
            <v xml:space="preserve">  </v>
          </cell>
          <cell r="AA4259"/>
          <cell r="AB4259"/>
          <cell r="AC4259"/>
          <cell r="AD4259"/>
          <cell r="AE4259" t="str">
            <v xml:space="preserve"> </v>
          </cell>
          <cell r="AF4259" t="str">
            <v xml:space="preserve"> </v>
          </cell>
          <cell r="AG4259"/>
          <cell r="AH4259"/>
          <cell r="AI4259"/>
          <cell r="AJ4259" t="str">
            <v xml:space="preserve"> </v>
          </cell>
          <cell r="AK4259" t="str">
            <v xml:space="preserve"> </v>
          </cell>
          <cell r="AL4259"/>
          <cell r="AM4259"/>
          <cell r="AN4259"/>
          <cell r="AO4259"/>
          <cell r="AP4259" t="str">
            <v xml:space="preserve"> </v>
          </cell>
          <cell r="AQ4259" t="str">
            <v xml:space="preserve"> </v>
          </cell>
          <cell r="AR4259"/>
          <cell r="AS4259"/>
          <cell r="AT4259"/>
          <cell r="AU4259"/>
        </row>
        <row r="4260">
          <cell r="B4260" t="str">
            <v>LFM-007</v>
          </cell>
          <cell r="C4260" t="str">
            <v>LFM-007</v>
          </cell>
          <cell r="D4260" t="str">
            <v>NO DISPONIBLE</v>
          </cell>
          <cell r="E4260" t="str">
            <v>NO DISPONIBLE</v>
          </cell>
          <cell r="F4260" t="str">
            <v>BAJA</v>
          </cell>
          <cell r="G4260" t="str">
            <v>NO APLICA</v>
          </cell>
          <cell r="H4260" t="str">
            <v>TERMÓMETRO</v>
          </cell>
          <cell r="I4260" t="str">
            <v>NO APLICA</v>
          </cell>
          <cell r="J4260" t="str">
            <v>FISHER SCIENTIFIC</v>
          </cell>
          <cell r="K4260" t="str">
            <v>TRACEABLE
15-077-27
FB61267
255NF</v>
          </cell>
          <cell r="L4260">
            <v>140671017</v>
          </cell>
          <cell r="M4260" t="str">
            <v>INSTRUMENTOS DE MEDICIÓN</v>
          </cell>
          <cell r="N4260" t="str">
            <v>DISP</v>
          </cell>
          <cell r="O4260" t="str">
            <v>LFM - FISIOLOGÍA MOLECULAR</v>
          </cell>
          <cell r="P4260" t="str">
            <v>LABORATORIO</v>
          </cell>
          <cell r="Q4260" t="str">
            <v>PROPIO</v>
          </cell>
          <cell r="R4260" t="str">
            <v xml:space="preserve">TEMPERATURA
</v>
          </cell>
          <cell r="S4260" t="str">
            <v>Intervalo del equipo (-50 a 70) °C
Intervalo calibrado (0 a 8) °C</v>
          </cell>
          <cell r="T4260"/>
          <cell r="U4260"/>
          <cell r="V4260">
            <v>12</v>
          </cell>
          <cell r="W4260"/>
          <cell r="X4260"/>
          <cell r="Y4260" t="str">
            <v xml:space="preserve"> </v>
          </cell>
          <cell r="Z4260" t="str">
            <v xml:space="preserve">  </v>
          </cell>
          <cell r="AA4260"/>
          <cell r="AB4260"/>
          <cell r="AC4260"/>
          <cell r="AD4260"/>
          <cell r="AE4260" t="str">
            <v xml:space="preserve"> </v>
          </cell>
          <cell r="AF4260" t="str">
            <v xml:space="preserve"> </v>
          </cell>
          <cell r="AG4260"/>
          <cell r="AH4260"/>
          <cell r="AI4260">
            <v>44596</v>
          </cell>
          <cell r="AJ4260" t="str">
            <v xml:space="preserve"> </v>
          </cell>
          <cell r="AK4260" t="str">
            <v xml:space="preserve"> </v>
          </cell>
          <cell r="AL4260"/>
          <cell r="AM4260"/>
          <cell r="AN4260"/>
          <cell r="AO4260"/>
          <cell r="AP4260" t="str">
            <v xml:space="preserve"> </v>
          </cell>
          <cell r="AQ4260" t="str">
            <v xml:space="preserve"> </v>
          </cell>
          <cell r="AR4260"/>
          <cell r="AS4260"/>
          <cell r="AT4260"/>
          <cell r="AU4260"/>
        </row>
        <row r="4261">
          <cell r="B4261" t="str">
            <v>LFM-022</v>
          </cell>
          <cell r="C4261" t="str">
            <v>LFM-022</v>
          </cell>
          <cell r="D4261" t="str">
            <v>NO DISPONIBLE</v>
          </cell>
          <cell r="E4261" t="str">
            <v>NO DISPONIBLE</v>
          </cell>
          <cell r="F4261" t="str">
            <v>ACTIVO</v>
          </cell>
          <cell r="G4261" t="str">
            <v>NO APLICA</v>
          </cell>
          <cell r="H4261" t="str">
            <v>UPS</v>
          </cell>
          <cell r="I4261" t="str">
            <v>NO APLICA</v>
          </cell>
          <cell r="J4261" t="str">
            <v>ON LINE</v>
          </cell>
          <cell r="K4261" t="str">
            <v>ST-U-3K</v>
          </cell>
          <cell r="L4261">
            <v>83311111100098</v>
          </cell>
          <cell r="M4261" t="str">
            <v>ELECTRÓNICOS</v>
          </cell>
          <cell r="N4261" t="str">
            <v>DISP</v>
          </cell>
          <cell r="O4261" t="str">
            <v>LFM - FISIOLOGÍA MOLECULAR</v>
          </cell>
          <cell r="P4261" t="str">
            <v>LABORATORIO</v>
          </cell>
          <cell r="Q4261" t="str">
            <v>PROPIO</v>
          </cell>
          <cell r="R4261" t="str">
            <v>NO APLICA</v>
          </cell>
          <cell r="S4261" t="str">
            <v>3KVA</v>
          </cell>
          <cell r="T4261"/>
          <cell r="U4261">
            <v>24</v>
          </cell>
          <cell r="V4261"/>
          <cell r="W4261"/>
          <cell r="X4261"/>
          <cell r="Y4261">
            <v>46247</v>
          </cell>
          <cell r="Z4261">
            <v>479</v>
          </cell>
          <cell r="AA4261" t="str">
            <v>Proveedor externo</v>
          </cell>
          <cell r="AB4261" t="str">
            <v>Ago</v>
          </cell>
          <cell r="AC4261" t="str">
            <v>Ago</v>
          </cell>
          <cell r="AD4261">
            <v>45517</v>
          </cell>
          <cell r="AE4261" t="str">
            <v xml:space="preserve"> </v>
          </cell>
          <cell r="AF4261" t="str">
            <v xml:space="preserve"> </v>
          </cell>
          <cell r="AG4261"/>
          <cell r="AH4261"/>
          <cell r="AI4261"/>
          <cell r="AJ4261" t="str">
            <v xml:space="preserve"> </v>
          </cell>
          <cell r="AK4261" t="str">
            <v xml:space="preserve"> </v>
          </cell>
          <cell r="AL4261"/>
          <cell r="AM4261"/>
          <cell r="AN4261"/>
          <cell r="AO4261"/>
          <cell r="AP4261" t="str">
            <v xml:space="preserve"> </v>
          </cell>
          <cell r="AQ4261" t="str">
            <v xml:space="preserve"> </v>
          </cell>
          <cell r="AR4261"/>
          <cell r="AS4261"/>
          <cell r="AT4261"/>
          <cell r="AU4261"/>
        </row>
        <row r="4262">
          <cell r="B4262" t="str">
            <v>LFM-037</v>
          </cell>
          <cell r="C4262" t="str">
            <v>LFM-037</v>
          </cell>
          <cell r="D4262" t="str">
            <v>NO DISPONIBLE</v>
          </cell>
          <cell r="E4262" t="str">
            <v>NO DISPONIBLE</v>
          </cell>
          <cell r="F4262" t="str">
            <v>BAJA</v>
          </cell>
          <cell r="G4262" t="str">
            <v>NO APLICA</v>
          </cell>
          <cell r="H4262" t="str">
            <v>TERMÓMETRO</v>
          </cell>
          <cell r="I4262" t="str">
            <v>NO APLICA</v>
          </cell>
          <cell r="J4262" t="str">
            <v>FISHER SCIENTIFIC</v>
          </cell>
          <cell r="K4262" t="str">
            <v>TRACEABLE
15-077-27
FB61267
255NF</v>
          </cell>
          <cell r="L4262">
            <v>140671003</v>
          </cell>
          <cell r="M4262" t="str">
            <v>INSTRUMENTOS DE MEDICIÓN</v>
          </cell>
          <cell r="N4262" t="str">
            <v>DISP</v>
          </cell>
          <cell r="O4262" t="str">
            <v>LFM - FISIOLOGÍA MOLECULAR</v>
          </cell>
          <cell r="P4262" t="str">
            <v>Congelador 15302</v>
          </cell>
          <cell r="Q4262" t="str">
            <v>PROPIO</v>
          </cell>
          <cell r="R4262" t="str">
            <v xml:space="preserve">TEMPERATURA </v>
          </cell>
          <cell r="S4262" t="str">
            <v>Puntos de calibración (-30, -20, 4) °C</v>
          </cell>
          <cell r="T4262" t="str">
            <v>equipo retornado al almacén</v>
          </cell>
          <cell r="U4262"/>
          <cell r="V4262">
            <v>24</v>
          </cell>
          <cell r="W4262"/>
          <cell r="X4262"/>
          <cell r="Y4262" t="str">
            <v xml:space="preserve"> </v>
          </cell>
          <cell r="Z4262" t="str">
            <v xml:space="preserve">  </v>
          </cell>
          <cell r="AA4262"/>
          <cell r="AB4262"/>
          <cell r="AC4262"/>
          <cell r="AD4262"/>
          <cell r="AE4262" t="str">
            <v xml:space="preserve"> </v>
          </cell>
          <cell r="AF4262" t="str">
            <v xml:space="preserve"> </v>
          </cell>
          <cell r="AG4262"/>
          <cell r="AH4262"/>
          <cell r="AI4262">
            <v>44656</v>
          </cell>
          <cell r="AJ4262" t="str">
            <v xml:space="preserve"> </v>
          </cell>
          <cell r="AK4262" t="str">
            <v xml:space="preserve"> </v>
          </cell>
          <cell r="AL4262"/>
          <cell r="AM4262"/>
          <cell r="AN4262"/>
          <cell r="AO4262"/>
          <cell r="AP4262" t="str">
            <v xml:space="preserve"> </v>
          </cell>
          <cell r="AQ4262" t="str">
            <v xml:space="preserve"> </v>
          </cell>
          <cell r="AR4262"/>
          <cell r="AS4262"/>
          <cell r="AT4262"/>
          <cell r="AU4262"/>
        </row>
        <row r="4263">
          <cell r="B4263" t="str">
            <v>LFM-038</v>
          </cell>
          <cell r="C4263" t="str">
            <v>LFM-038</v>
          </cell>
          <cell r="D4263" t="str">
            <v>NO DISPONIBLE</v>
          </cell>
          <cell r="E4263" t="str">
            <v>NO DISPONIBLE</v>
          </cell>
          <cell r="F4263" t="str">
            <v>ACTIVO</v>
          </cell>
          <cell r="G4263" t="str">
            <v>NO APLICA</v>
          </cell>
          <cell r="H4263" t="str">
            <v>ESTABILIZADOR</v>
          </cell>
          <cell r="I4263" t="str">
            <v>NO APLICA</v>
          </cell>
          <cell r="J4263" t="str">
            <v>GREEN LINE</v>
          </cell>
          <cell r="K4263" t="str">
            <v>2000VA</v>
          </cell>
          <cell r="L4263" t="str">
            <v>070</v>
          </cell>
          <cell r="M4263" t="str">
            <v>ELECTRÓNICOS</v>
          </cell>
          <cell r="N4263" t="str">
            <v>DISP</v>
          </cell>
          <cell r="O4263" t="str">
            <v>LFM - FISIOLOGÍA MOLECULAR</v>
          </cell>
          <cell r="P4263" t="str">
            <v>LABORATORIO</v>
          </cell>
          <cell r="Q4263" t="str">
            <v>PROPIO</v>
          </cell>
          <cell r="R4263" t="str">
            <v>VOLTAJE</v>
          </cell>
          <cell r="S4263" t="str">
            <v>NO DISPONIBLE</v>
          </cell>
          <cell r="T4263"/>
          <cell r="U4263"/>
          <cell r="V4263"/>
          <cell r="W4263"/>
          <cell r="X4263"/>
          <cell r="Y4263" t="str">
            <v xml:space="preserve"> </v>
          </cell>
          <cell r="Z4263" t="str">
            <v xml:space="preserve">  </v>
          </cell>
          <cell r="AA4263"/>
          <cell r="AB4263"/>
          <cell r="AC4263"/>
          <cell r="AD4263"/>
          <cell r="AE4263" t="str">
            <v xml:space="preserve"> </v>
          </cell>
          <cell r="AF4263" t="str">
            <v xml:space="preserve"> </v>
          </cell>
          <cell r="AG4263"/>
          <cell r="AH4263"/>
          <cell r="AI4263"/>
          <cell r="AJ4263" t="str">
            <v xml:space="preserve"> </v>
          </cell>
          <cell r="AK4263" t="str">
            <v xml:space="preserve"> </v>
          </cell>
          <cell r="AL4263"/>
          <cell r="AM4263"/>
          <cell r="AN4263"/>
          <cell r="AO4263"/>
          <cell r="AP4263" t="str">
            <v xml:space="preserve"> </v>
          </cell>
          <cell r="AQ4263" t="str">
            <v xml:space="preserve"> </v>
          </cell>
          <cell r="AR4263"/>
          <cell r="AS4263"/>
          <cell r="AT4263"/>
          <cell r="AU4263"/>
        </row>
        <row r="4264">
          <cell r="B4264" t="str">
            <v>LFM-042</v>
          </cell>
          <cell r="C4264" t="str">
            <v>LFM-042</v>
          </cell>
          <cell r="D4264" t="str">
            <v>NO DISPONIBLE</v>
          </cell>
          <cell r="E4264" t="str">
            <v>NO DISPONIBLE</v>
          </cell>
          <cell r="F4264" t="str">
            <v>BAJA</v>
          </cell>
          <cell r="G4264" t="str">
            <v>NO APLICA</v>
          </cell>
          <cell r="H4264" t="str">
            <v>TERMOMETRO</v>
          </cell>
          <cell r="I4264" t="str">
            <v>NO APLICA</v>
          </cell>
          <cell r="J4264" t="str">
            <v>DIGI-SENSE</v>
          </cell>
          <cell r="K4264" t="str">
            <v>TRACEABLE WD-94460-75</v>
          </cell>
          <cell r="L4264" t="str">
            <v>1414F0177660</v>
          </cell>
          <cell r="M4264" t="str">
            <v>INSTRUMENTOS DE MEDICIÓN</v>
          </cell>
          <cell r="N4264" t="str">
            <v>DISP</v>
          </cell>
          <cell r="O4264" t="str">
            <v>LFM - FISIOLOGÍA MOLECULAR</v>
          </cell>
          <cell r="P4264" t="str">
            <v>LABORATORIO</v>
          </cell>
          <cell r="Q4264" t="str">
            <v>PROPIO</v>
          </cell>
          <cell r="R4264" t="str">
            <v>TEMPERATURA</v>
          </cell>
          <cell r="S4264" t="str">
            <v>NO DISPONIBLE</v>
          </cell>
          <cell r="T4264" t="str">
            <v>equipo retornado al almacén</v>
          </cell>
          <cell r="U4264"/>
          <cell r="V4264">
            <v>24</v>
          </cell>
          <cell r="W4264"/>
          <cell r="X4264"/>
          <cell r="Y4264" t="str">
            <v xml:space="preserve"> </v>
          </cell>
          <cell r="Z4264" t="str">
            <v xml:space="preserve">  </v>
          </cell>
          <cell r="AA4264"/>
          <cell r="AB4264"/>
          <cell r="AC4264"/>
          <cell r="AD4264"/>
          <cell r="AE4264" t="str">
            <v xml:space="preserve"> </v>
          </cell>
          <cell r="AF4264" t="str">
            <v xml:space="preserve"> </v>
          </cell>
          <cell r="AG4264"/>
          <cell r="AH4264"/>
          <cell r="AI4264">
            <v>44882</v>
          </cell>
          <cell r="AJ4264" t="str">
            <v xml:space="preserve"> </v>
          </cell>
          <cell r="AK4264" t="str">
            <v xml:space="preserve"> </v>
          </cell>
          <cell r="AL4264"/>
          <cell r="AM4264"/>
          <cell r="AN4264"/>
          <cell r="AO4264"/>
          <cell r="AP4264" t="str">
            <v xml:space="preserve"> </v>
          </cell>
          <cell r="AQ4264" t="str">
            <v xml:space="preserve"> </v>
          </cell>
          <cell r="AR4264"/>
          <cell r="AS4264"/>
          <cell r="AT4264"/>
          <cell r="AU4264"/>
        </row>
        <row r="4265">
          <cell r="B4265" t="str">
            <v>LFM-045</v>
          </cell>
          <cell r="C4265" t="str">
            <v>LFM-045</v>
          </cell>
          <cell r="D4265" t="str">
            <v>NO DISPONIBLE</v>
          </cell>
          <cell r="E4265" t="str">
            <v>NO DISPONIBLE</v>
          </cell>
          <cell r="F4265" t="str">
            <v>ACTIVO</v>
          </cell>
          <cell r="G4265" t="str">
            <v>NO APLICA</v>
          </cell>
          <cell r="H4265" t="str">
            <v>MICROCENTRÍFUGA</v>
          </cell>
          <cell r="I4265" t="str">
            <v>NO APLICA</v>
          </cell>
          <cell r="J4265" t="str">
            <v>USA SCIENTIFIC</v>
          </cell>
          <cell r="K4265" t="str">
            <v>I.R.</v>
          </cell>
          <cell r="L4265">
            <v>69903</v>
          </cell>
          <cell r="M4265" t="str">
            <v>CENTRÍFUGAS</v>
          </cell>
          <cell r="N4265" t="str">
            <v>DISP</v>
          </cell>
          <cell r="O4265" t="str">
            <v>LFM - FISIOLOGÍA MOLECULAR</v>
          </cell>
          <cell r="P4265" t="str">
            <v>LABORATORIO</v>
          </cell>
          <cell r="Q4265" t="str">
            <v>PROPIO</v>
          </cell>
          <cell r="R4265" t="str">
            <v>NO APLICA</v>
          </cell>
          <cell r="S4265" t="str">
            <v>NO DISPONIBLE</v>
          </cell>
          <cell r="T4265"/>
          <cell r="U4265">
            <v>12</v>
          </cell>
          <cell r="V4265"/>
          <cell r="W4265"/>
          <cell r="X4265"/>
          <cell r="Y4265">
            <v>45364</v>
          </cell>
          <cell r="Z4265">
            <v>-404</v>
          </cell>
          <cell r="AA4265"/>
          <cell r="AB4265"/>
          <cell r="AC4265"/>
          <cell r="AD4265">
            <v>44998</v>
          </cell>
          <cell r="AE4265" t="str">
            <v xml:space="preserve"> </v>
          </cell>
          <cell r="AF4265" t="str">
            <v xml:space="preserve"> </v>
          </cell>
          <cell r="AG4265"/>
          <cell r="AH4265"/>
          <cell r="AI4265"/>
          <cell r="AJ4265" t="str">
            <v xml:space="preserve"> </v>
          </cell>
          <cell r="AK4265" t="str">
            <v xml:space="preserve"> </v>
          </cell>
          <cell r="AL4265"/>
          <cell r="AM4265"/>
          <cell r="AN4265"/>
          <cell r="AO4265"/>
          <cell r="AP4265" t="str">
            <v xml:space="preserve"> </v>
          </cell>
          <cell r="AQ4265" t="str">
            <v xml:space="preserve"> </v>
          </cell>
          <cell r="AR4265"/>
          <cell r="AS4265"/>
          <cell r="AT4265"/>
          <cell r="AU4265"/>
        </row>
        <row r="4266">
          <cell r="B4266" t="str">
            <v>LFM-048</v>
          </cell>
          <cell r="C4266" t="str">
            <v>LFM-048</v>
          </cell>
          <cell r="D4266" t="str">
            <v>NO DISPONIBLE</v>
          </cell>
          <cell r="E4266" t="str">
            <v>NO DISPONIBLE</v>
          </cell>
          <cell r="F4266" t="str">
            <v>INACTIVO</v>
          </cell>
          <cell r="G4266" t="str">
            <v>NO APLICA</v>
          </cell>
          <cell r="H4266" t="str">
            <v>CÁMARA ELECTROFORESIS</v>
          </cell>
          <cell r="I4266" t="str">
            <v>NO APLICA</v>
          </cell>
          <cell r="J4266" t="str">
            <v>NOVEX</v>
          </cell>
          <cell r="K4266" t="str">
            <v>BOLT MINI GEL TANK</v>
          </cell>
          <cell r="L4266" t="str">
            <v>B4477599</v>
          </cell>
          <cell r="M4266" t="str">
            <v>CÁMARAS DE ELECTROFORESIS</v>
          </cell>
          <cell r="N4266" t="str">
            <v>DISP</v>
          </cell>
          <cell r="O4266" t="str">
            <v>LFM - FISIOLOGÍA MOLECULAR</v>
          </cell>
          <cell r="P4266" t="str">
            <v>LABORATORIO</v>
          </cell>
          <cell r="Q4266" t="str">
            <v>PROPIO</v>
          </cell>
          <cell r="R4266" t="str">
            <v>NO APLICA</v>
          </cell>
          <cell r="S4266"/>
          <cell r="T4266" t="str">
            <v>PROGRAMAR SERVICIOS HASTA QUE FINALICE REMODELACION DEL LABORATORIO</v>
          </cell>
          <cell r="U4266">
            <v>12</v>
          </cell>
          <cell r="V4266"/>
          <cell r="W4266"/>
          <cell r="X4266"/>
          <cell r="Y4266" t="str">
            <v xml:space="preserve"> </v>
          </cell>
          <cell r="Z4266" t="str">
            <v xml:space="preserve">  </v>
          </cell>
          <cell r="AA4266"/>
          <cell r="AB4266"/>
          <cell r="AC4266"/>
          <cell r="AD4266"/>
          <cell r="AE4266" t="str">
            <v xml:space="preserve"> </v>
          </cell>
          <cell r="AF4266" t="str">
            <v xml:space="preserve"> </v>
          </cell>
          <cell r="AG4266"/>
          <cell r="AH4266"/>
          <cell r="AI4266"/>
          <cell r="AJ4266" t="str">
            <v xml:space="preserve"> </v>
          </cell>
          <cell r="AK4266" t="str">
            <v xml:space="preserve"> </v>
          </cell>
          <cell r="AL4266"/>
          <cell r="AM4266"/>
          <cell r="AN4266"/>
          <cell r="AO4266"/>
          <cell r="AP4266" t="str">
            <v xml:space="preserve"> </v>
          </cell>
          <cell r="AQ4266" t="str">
            <v xml:space="preserve"> </v>
          </cell>
          <cell r="AR4266"/>
          <cell r="AS4266"/>
          <cell r="AT4266"/>
          <cell r="AU4266"/>
        </row>
        <row r="4267">
          <cell r="B4267" t="str">
            <v>LFM-049</v>
          </cell>
          <cell r="C4267" t="str">
            <v>LFM-049</v>
          </cell>
          <cell r="D4267" t="str">
            <v>NO DISPONIBLE</v>
          </cell>
          <cell r="E4267" t="str">
            <v>NO DISPONIBLE</v>
          </cell>
          <cell r="F4267" t="str">
            <v>BAJA</v>
          </cell>
          <cell r="G4267" t="str">
            <v>NO APLICA</v>
          </cell>
          <cell r="H4267" t="str">
            <v>TERMÓMETRO</v>
          </cell>
          <cell r="I4267" t="str">
            <v>NO APLICA</v>
          </cell>
          <cell r="J4267" t="str">
            <v>FISHER SCIENTIFIC</v>
          </cell>
          <cell r="K4267" t="str">
            <v>TRACEABLE
15-077-27
FB61267
255NF</v>
          </cell>
          <cell r="L4267">
            <v>140671021</v>
          </cell>
          <cell r="M4267" t="str">
            <v>INSTRUMENTOS DE MEDICIÓN</v>
          </cell>
          <cell r="N4267" t="str">
            <v>DISP</v>
          </cell>
          <cell r="O4267" t="str">
            <v>LFM - FISIOLOGÍA MOLECULAR</v>
          </cell>
          <cell r="P4267" t="str">
            <v>Back-up
10791</v>
          </cell>
          <cell r="Q4267" t="str">
            <v>PROPIO</v>
          </cell>
          <cell r="R4267" t="str">
            <v>TEMPERATURA</v>
          </cell>
          <cell r="S4267" t="str">
            <v>Puntos de calibración (-30, -20, 4) °C</v>
          </cell>
          <cell r="T4267" t="str">
            <v>equipo retoranado al almacén</v>
          </cell>
          <cell r="U4267"/>
          <cell r="V4267">
            <v>24</v>
          </cell>
          <cell r="W4267"/>
          <cell r="X4267"/>
          <cell r="Y4267" t="str">
            <v xml:space="preserve"> </v>
          </cell>
          <cell r="Z4267" t="str">
            <v xml:space="preserve">  </v>
          </cell>
          <cell r="AA4267"/>
          <cell r="AB4267"/>
          <cell r="AC4267"/>
          <cell r="AD4267"/>
          <cell r="AE4267" t="str">
            <v xml:space="preserve"> </v>
          </cell>
          <cell r="AF4267" t="str">
            <v xml:space="preserve"> </v>
          </cell>
          <cell r="AG4267"/>
          <cell r="AH4267"/>
          <cell r="AI4267">
            <v>44661</v>
          </cell>
          <cell r="AJ4267" t="str">
            <v xml:space="preserve"> </v>
          </cell>
          <cell r="AK4267" t="str">
            <v xml:space="preserve"> </v>
          </cell>
          <cell r="AL4267"/>
          <cell r="AM4267"/>
          <cell r="AN4267"/>
          <cell r="AO4267"/>
          <cell r="AP4267" t="str">
            <v xml:space="preserve"> </v>
          </cell>
          <cell r="AQ4267" t="str">
            <v xml:space="preserve"> </v>
          </cell>
          <cell r="AR4267"/>
          <cell r="AS4267"/>
          <cell r="AT4267"/>
          <cell r="AU4267"/>
        </row>
        <row r="4268">
          <cell r="B4268" t="str">
            <v>LFM-054</v>
          </cell>
          <cell r="C4268" t="str">
            <v>LFM-054</v>
          </cell>
          <cell r="D4268" t="str">
            <v>NO DISPONIBLE</v>
          </cell>
          <cell r="E4268" t="str">
            <v>NO DISPONIBLE</v>
          </cell>
          <cell r="F4268" t="str">
            <v>BAJA</v>
          </cell>
          <cell r="G4268" t="str">
            <v>NO APLICA</v>
          </cell>
          <cell r="H4268" t="str">
            <v>TERMOHIGRÓMETRO</v>
          </cell>
          <cell r="I4268" t="str">
            <v>NO APLICA</v>
          </cell>
          <cell r="J4268" t="str">
            <v>TAYLOR</v>
          </cell>
          <cell r="K4268">
            <v>1422</v>
          </cell>
          <cell r="L4268">
            <v>14</v>
          </cell>
          <cell r="M4268" t="str">
            <v>INSTRUMENTOS DE MEDICIÓN</v>
          </cell>
          <cell r="N4268" t="str">
            <v>DISP</v>
          </cell>
          <cell r="O4268" t="str">
            <v>LFM - FISIOLOGÍA MOLECULAR</v>
          </cell>
          <cell r="P4268" t="str">
            <v>BIOQUÍMICA</v>
          </cell>
          <cell r="Q4268" t="str">
            <v>PROPIO</v>
          </cell>
          <cell r="R4268" t="str">
            <v>TEMPERATURA Y HUMEDAD</v>
          </cell>
          <cell r="S4268" t="str">
            <v>20°C A 30°C
50%hr A 80%hr</v>
          </cell>
          <cell r="T4268" t="str">
            <v>2022-12-09: Equipo en trámite para dar de baja</v>
          </cell>
          <cell r="U4268"/>
          <cell r="V4268"/>
          <cell r="W4268"/>
          <cell r="X4268"/>
          <cell r="Y4268" t="str">
            <v xml:space="preserve"> </v>
          </cell>
          <cell r="Z4268" t="str">
            <v xml:space="preserve">  </v>
          </cell>
          <cell r="AA4268"/>
          <cell r="AB4268"/>
          <cell r="AC4268"/>
          <cell r="AD4268"/>
          <cell r="AE4268" t="str">
            <v xml:space="preserve"> </v>
          </cell>
          <cell r="AF4268" t="str">
            <v xml:space="preserve"> </v>
          </cell>
          <cell r="AG4268"/>
          <cell r="AH4268"/>
          <cell r="AI4268"/>
          <cell r="AJ4268" t="str">
            <v xml:space="preserve"> </v>
          </cell>
          <cell r="AK4268" t="str">
            <v xml:space="preserve"> </v>
          </cell>
          <cell r="AL4268"/>
          <cell r="AM4268"/>
          <cell r="AN4268"/>
          <cell r="AO4268"/>
          <cell r="AP4268" t="str">
            <v xml:space="preserve"> </v>
          </cell>
          <cell r="AQ4268" t="str">
            <v xml:space="preserve"> </v>
          </cell>
          <cell r="AR4268"/>
          <cell r="AS4268"/>
          <cell r="AT4268"/>
          <cell r="AU4268"/>
        </row>
        <row r="4269">
          <cell r="B4269" t="str">
            <v>LFM-056</v>
          </cell>
          <cell r="C4269" t="str">
            <v>LFM-056</v>
          </cell>
          <cell r="D4269" t="str">
            <v>NO DISPONIBLE</v>
          </cell>
          <cell r="E4269" t="str">
            <v>NO DISPONIBLE</v>
          </cell>
          <cell r="F4269" t="str">
            <v>BAJA</v>
          </cell>
          <cell r="G4269" t="str">
            <v>NO APLICA</v>
          </cell>
          <cell r="H4269" t="str">
            <v>TERMÓMETRO</v>
          </cell>
          <cell r="I4269" t="str">
            <v>NO APLICA</v>
          </cell>
          <cell r="J4269" t="str">
            <v>DIGI-SENSE</v>
          </cell>
          <cell r="K4269" t="str">
            <v>TRACEABLE WD-94460-75</v>
          </cell>
          <cell r="L4269" t="str">
            <v>1414F0177719/94460-74 140592015</v>
          </cell>
          <cell r="M4269" t="str">
            <v>INSTRUMENTOS DE MEDICIÓN</v>
          </cell>
          <cell r="N4269" t="str">
            <v>DISP</v>
          </cell>
          <cell r="O4269" t="str">
            <v>LFM - FISIOLOGÍA MOLECULAR</v>
          </cell>
          <cell r="P4269" t="str">
            <v>Congelador</v>
          </cell>
          <cell r="Q4269" t="str">
            <v>PROPIO</v>
          </cell>
          <cell r="R4269" t="str">
            <v>TEMPERATURA</v>
          </cell>
          <cell r="S4269" t="str">
            <v>Puntos calibrados  (-25, -20, -15) ºC</v>
          </cell>
          <cell r="T4269"/>
          <cell r="U4269"/>
          <cell r="V4269">
            <v>24</v>
          </cell>
          <cell r="W4269"/>
          <cell r="X4269"/>
          <cell r="Y4269" t="str">
            <v xml:space="preserve"> </v>
          </cell>
          <cell r="Z4269" t="str">
            <v xml:space="preserve">  </v>
          </cell>
          <cell r="AA4269"/>
          <cell r="AB4269"/>
          <cell r="AC4269"/>
          <cell r="AD4269"/>
          <cell r="AE4269" t="str">
            <v xml:space="preserve"> </v>
          </cell>
          <cell r="AF4269" t="str">
            <v xml:space="preserve"> </v>
          </cell>
          <cell r="AG4269"/>
          <cell r="AH4269"/>
          <cell r="AI4269">
            <v>44596</v>
          </cell>
          <cell r="AJ4269" t="str">
            <v xml:space="preserve"> </v>
          </cell>
          <cell r="AK4269" t="str">
            <v xml:space="preserve"> </v>
          </cell>
          <cell r="AL4269"/>
          <cell r="AM4269"/>
          <cell r="AN4269"/>
          <cell r="AO4269"/>
          <cell r="AP4269" t="str">
            <v xml:space="preserve"> </v>
          </cell>
          <cell r="AQ4269" t="str">
            <v xml:space="preserve"> </v>
          </cell>
          <cell r="AR4269"/>
          <cell r="AS4269"/>
          <cell r="AT4269"/>
          <cell r="AU4269"/>
        </row>
        <row r="4270">
          <cell r="B4270" t="str">
            <v>LFM-057</v>
          </cell>
          <cell r="C4270" t="str">
            <v>LFM-057</v>
          </cell>
          <cell r="D4270" t="str">
            <v>NO DISPONIBLE</v>
          </cell>
          <cell r="E4270" t="str">
            <v>NO DISPONIBLE</v>
          </cell>
          <cell r="F4270" t="str">
            <v>BAJA</v>
          </cell>
          <cell r="G4270" t="str">
            <v>NO APLICA</v>
          </cell>
          <cell r="H4270" t="str">
            <v>TERMÓMETRO</v>
          </cell>
          <cell r="I4270" t="str">
            <v>NO APLICA</v>
          </cell>
          <cell r="J4270" t="str">
            <v>DIGI-SENSE</v>
          </cell>
          <cell r="K4270" t="str">
            <v>TRACEABLE 94460-74</v>
          </cell>
          <cell r="L4270" t="str">
            <v>140592044 (PAPEL)
1414F0177664 (EQUIPO)</v>
          </cell>
          <cell r="M4270" t="str">
            <v>INSTRUMENTOS DE MEDICIÓN</v>
          </cell>
          <cell r="N4270" t="str">
            <v>DISP</v>
          </cell>
          <cell r="O4270" t="str">
            <v>LFM - FISIOLOGÍA MOLECULAR</v>
          </cell>
          <cell r="P4270" t="str">
            <v>LABORATORIO</v>
          </cell>
          <cell r="Q4270" t="str">
            <v>PROPIO</v>
          </cell>
          <cell r="R4270" t="str">
            <v>TEMPERATURA</v>
          </cell>
          <cell r="S4270" t="str">
            <v>20°C A 30°C
50%hr A 80%hr</v>
          </cell>
          <cell r="T4270" t="str">
            <v>2022-12-09: Equipo en trámite para dar de baja</v>
          </cell>
          <cell r="U4270"/>
          <cell r="V4270"/>
          <cell r="W4270"/>
          <cell r="X4270"/>
          <cell r="Y4270" t="str">
            <v xml:space="preserve"> </v>
          </cell>
          <cell r="Z4270" t="str">
            <v xml:space="preserve">  </v>
          </cell>
          <cell r="AA4270"/>
          <cell r="AB4270"/>
          <cell r="AC4270"/>
          <cell r="AD4270"/>
          <cell r="AE4270" t="str">
            <v xml:space="preserve"> </v>
          </cell>
          <cell r="AF4270" t="str">
            <v xml:space="preserve"> </v>
          </cell>
          <cell r="AG4270"/>
          <cell r="AH4270"/>
          <cell r="AI4270"/>
          <cell r="AJ4270" t="str">
            <v xml:space="preserve"> </v>
          </cell>
          <cell r="AK4270" t="str">
            <v xml:space="preserve"> </v>
          </cell>
          <cell r="AL4270"/>
          <cell r="AM4270"/>
          <cell r="AN4270"/>
          <cell r="AO4270"/>
          <cell r="AP4270" t="str">
            <v xml:space="preserve"> </v>
          </cell>
          <cell r="AQ4270" t="str">
            <v xml:space="preserve"> </v>
          </cell>
          <cell r="AR4270"/>
          <cell r="AS4270"/>
          <cell r="AT4270"/>
          <cell r="AU4270"/>
        </row>
        <row r="4271">
          <cell r="B4271" t="str">
            <v>LFM-071</v>
          </cell>
          <cell r="C4271" t="str">
            <v>LFM-071</v>
          </cell>
          <cell r="D4271">
            <v>44973</v>
          </cell>
          <cell r="E4271">
            <v>45338</v>
          </cell>
          <cell r="F4271" t="str">
            <v>INACTIVO</v>
          </cell>
          <cell r="G4271" t="str">
            <v>NO APLICA</v>
          </cell>
          <cell r="H4271" t="str">
            <v xml:space="preserve">MICROSCOPIO </v>
          </cell>
          <cell r="I4271" t="str">
            <v>CAPTURE V2</v>
          </cell>
          <cell r="J4271" t="str">
            <v>BESTSCOPE</v>
          </cell>
          <cell r="K4271" t="str">
            <v>BS-2041T</v>
          </cell>
          <cell r="L4271" t="str">
            <v>G2022043275</v>
          </cell>
          <cell r="M4271" t="str">
            <v>ÓPTICOS</v>
          </cell>
          <cell r="N4271" t="str">
            <v>DISP</v>
          </cell>
          <cell r="O4271" t="str">
            <v>LFM - FISIOLOGÍA MOLECULAR</v>
          </cell>
          <cell r="P4271"/>
          <cell r="Q4271" t="str">
            <v>PROPIO</v>
          </cell>
          <cell r="R4271" t="str">
            <v>NO APLICA</v>
          </cell>
          <cell r="S4271" t="str">
            <v xml:space="preserve">NO APLICA </v>
          </cell>
          <cell r="T4271" t="str">
            <v>PROGRAMAR SERVICIOS HASTA QUE FINALICE REMODELACION DEL LABORATORIO</v>
          </cell>
          <cell r="U4271">
            <v>12</v>
          </cell>
          <cell r="V4271"/>
          <cell r="W4271"/>
          <cell r="X4271"/>
          <cell r="Y4271" t="str">
            <v xml:space="preserve"> </v>
          </cell>
          <cell r="Z4271" t="str">
            <v xml:space="preserve">  </v>
          </cell>
          <cell r="AA4271"/>
          <cell r="AB4271"/>
          <cell r="AC4271"/>
          <cell r="AD4271"/>
          <cell r="AE4271" t="str">
            <v xml:space="preserve"> </v>
          </cell>
          <cell r="AF4271" t="str">
            <v xml:space="preserve"> </v>
          </cell>
          <cell r="AG4271"/>
          <cell r="AH4271"/>
          <cell r="AI4271"/>
          <cell r="AJ4271" t="str">
            <v xml:space="preserve"> </v>
          </cell>
          <cell r="AK4271" t="str">
            <v xml:space="preserve"> </v>
          </cell>
          <cell r="AL4271"/>
          <cell r="AM4271"/>
          <cell r="AN4271"/>
          <cell r="AO4271"/>
          <cell r="AP4271" t="str">
            <v xml:space="preserve"> </v>
          </cell>
          <cell r="AQ4271" t="str">
            <v xml:space="preserve"> </v>
          </cell>
          <cell r="AR4271"/>
          <cell r="AS4271"/>
          <cell r="AT4271"/>
          <cell r="AU4271"/>
        </row>
        <row r="4272">
          <cell r="B4272" t="str">
            <v>LMB-004</v>
          </cell>
          <cell r="C4272" t="str">
            <v>LMB-004</v>
          </cell>
          <cell r="D4272" t="str">
            <v>NO DISPONIBLE</v>
          </cell>
          <cell r="E4272" t="str">
            <v>NO DISPONIBLE</v>
          </cell>
          <cell r="F4272" t="str">
            <v>INACTIVO</v>
          </cell>
          <cell r="G4272" t="str">
            <v>NO APLICA</v>
          </cell>
          <cell r="H4272" t="str">
            <v>TERMÓMETRO DE VIDRIO</v>
          </cell>
          <cell r="I4272" t="str">
            <v>NO APLICA</v>
          </cell>
          <cell r="J4272" t="str">
            <v>PRECISION SCIENTIFIC</v>
          </cell>
          <cell r="K4272" t="str">
            <v>NO DISPONIBLE</v>
          </cell>
          <cell r="L4272">
            <v>10188997</v>
          </cell>
          <cell r="M4272" t="str">
            <v>INSTRUMENTOS DE MEDICIÓN</v>
          </cell>
          <cell r="N4272" t="str">
            <v>DISP</v>
          </cell>
          <cell r="O4272" t="str">
            <v>LMB - MICOBACTERIAS</v>
          </cell>
          <cell r="P4272" t="str">
            <v>LABORATORIO MICOBACTERIAS</v>
          </cell>
          <cell r="Q4272" t="str">
            <v>PROPIO</v>
          </cell>
          <cell r="R4272" t="str">
            <v>TEMPERATURA</v>
          </cell>
          <cell r="S4272" t="str">
            <v>-50°C A 300°C</v>
          </cell>
          <cell r="T4272"/>
          <cell r="U4272"/>
          <cell r="V4272"/>
          <cell r="W4272"/>
          <cell r="X4272"/>
          <cell r="Y4272" t="str">
            <v xml:space="preserve"> </v>
          </cell>
          <cell r="Z4272" t="str">
            <v xml:space="preserve">  </v>
          </cell>
          <cell r="AA4272"/>
          <cell r="AB4272"/>
          <cell r="AC4272"/>
          <cell r="AD4272"/>
          <cell r="AE4272" t="str">
            <v xml:space="preserve"> </v>
          </cell>
          <cell r="AF4272" t="str">
            <v xml:space="preserve"> </v>
          </cell>
          <cell r="AG4272"/>
          <cell r="AH4272"/>
          <cell r="AI4272"/>
          <cell r="AJ4272" t="str">
            <v xml:space="preserve"> </v>
          </cell>
          <cell r="AK4272" t="str">
            <v xml:space="preserve"> </v>
          </cell>
          <cell r="AL4272"/>
          <cell r="AM4272"/>
          <cell r="AN4272"/>
          <cell r="AO4272"/>
          <cell r="AP4272" t="str">
            <v xml:space="preserve"> </v>
          </cell>
          <cell r="AQ4272" t="str">
            <v xml:space="preserve"> </v>
          </cell>
          <cell r="AR4272"/>
          <cell r="AS4272"/>
          <cell r="AT4272"/>
          <cell r="AU4272"/>
        </row>
        <row r="4273">
          <cell r="B4273" t="str">
            <v>LMB-005</v>
          </cell>
          <cell r="C4273" t="str">
            <v>LMB-005</v>
          </cell>
          <cell r="D4273" t="str">
            <v>NO DISPONIBLE</v>
          </cell>
          <cell r="E4273" t="str">
            <v>NO DISPONIBLE</v>
          </cell>
          <cell r="F4273" t="str">
            <v>INACTIVO</v>
          </cell>
          <cell r="G4273" t="str">
            <v>NO APLICA</v>
          </cell>
          <cell r="H4273" t="str">
            <v>TERMÓMETRO DE VIDRIO</v>
          </cell>
          <cell r="I4273" t="str">
            <v>NO APLICA</v>
          </cell>
          <cell r="J4273" t="str">
            <v>BRAND</v>
          </cell>
          <cell r="K4273" t="str">
            <v>NO DISPONIBLE</v>
          </cell>
          <cell r="L4273" t="str">
            <v>A1007</v>
          </cell>
          <cell r="M4273" t="str">
            <v>INSTRUMENTOS DE MEDICIÓN</v>
          </cell>
          <cell r="N4273" t="str">
            <v>DISP</v>
          </cell>
          <cell r="O4273" t="str">
            <v>LMB - MICOBACTERIAS</v>
          </cell>
          <cell r="P4273" t="str">
            <v>LABORATORIO</v>
          </cell>
          <cell r="Q4273" t="str">
            <v>PROPIO</v>
          </cell>
          <cell r="R4273" t="str">
            <v>TEMPERATURA</v>
          </cell>
          <cell r="S4273" t="str">
            <v>-5 A 37°C</v>
          </cell>
          <cell r="T4273"/>
          <cell r="U4273"/>
          <cell r="V4273"/>
          <cell r="W4273"/>
          <cell r="X4273"/>
          <cell r="Y4273" t="str">
            <v xml:space="preserve"> </v>
          </cell>
          <cell r="Z4273" t="str">
            <v xml:space="preserve">  </v>
          </cell>
          <cell r="AA4273"/>
          <cell r="AB4273"/>
          <cell r="AC4273"/>
          <cell r="AD4273"/>
          <cell r="AE4273" t="str">
            <v xml:space="preserve"> </v>
          </cell>
          <cell r="AF4273" t="str">
            <v xml:space="preserve"> </v>
          </cell>
          <cell r="AG4273"/>
          <cell r="AH4273"/>
          <cell r="AI4273"/>
          <cell r="AJ4273" t="str">
            <v xml:space="preserve"> </v>
          </cell>
          <cell r="AK4273" t="str">
            <v xml:space="preserve"> </v>
          </cell>
          <cell r="AL4273"/>
          <cell r="AM4273"/>
          <cell r="AN4273"/>
          <cell r="AO4273"/>
          <cell r="AP4273" t="str">
            <v xml:space="preserve"> </v>
          </cell>
          <cell r="AQ4273" t="str">
            <v xml:space="preserve"> </v>
          </cell>
          <cell r="AR4273"/>
          <cell r="AS4273"/>
          <cell r="AT4273"/>
          <cell r="AU4273"/>
        </row>
        <row r="4274">
          <cell r="B4274" t="str">
            <v>LMB-007</v>
          </cell>
          <cell r="C4274" t="str">
            <v>LMB-007</v>
          </cell>
          <cell r="D4274" t="str">
            <v>NO DISPONIBLE</v>
          </cell>
          <cell r="E4274" t="str">
            <v>NO DISPONIBLE</v>
          </cell>
          <cell r="F4274" t="str">
            <v>INACTIVO</v>
          </cell>
          <cell r="G4274" t="str">
            <v>NO APLICA</v>
          </cell>
          <cell r="H4274" t="str">
            <v>TERMÓMETRO DE VIDRIO</v>
          </cell>
          <cell r="I4274" t="str">
            <v>NO APLICA</v>
          </cell>
          <cell r="J4274" t="str">
            <v>ENVIRO-SAFE</v>
          </cell>
          <cell r="K4274" t="str">
            <v>NO DISPONIBLE</v>
          </cell>
          <cell r="L4274" t="str">
            <v>NO DISPONIBLE</v>
          </cell>
          <cell r="M4274" t="str">
            <v>INSTRUMENTOS DE MEDICIÓN</v>
          </cell>
          <cell r="N4274" t="str">
            <v>DISP</v>
          </cell>
          <cell r="O4274" t="str">
            <v>LMB - MICOBACTERIAS</v>
          </cell>
          <cell r="P4274" t="str">
            <v>LABORATORIO MICOBACTERIAS</v>
          </cell>
          <cell r="Q4274" t="str">
            <v>PROPIO</v>
          </cell>
          <cell r="R4274" t="str">
            <v>NO APLICA</v>
          </cell>
          <cell r="S4274"/>
          <cell r="T4274"/>
          <cell r="U4274"/>
          <cell r="V4274"/>
          <cell r="W4274"/>
          <cell r="X4274"/>
          <cell r="Y4274" t="str">
            <v xml:space="preserve"> </v>
          </cell>
          <cell r="Z4274" t="str">
            <v xml:space="preserve">  </v>
          </cell>
          <cell r="AA4274"/>
          <cell r="AB4274"/>
          <cell r="AC4274"/>
          <cell r="AD4274"/>
          <cell r="AE4274" t="str">
            <v xml:space="preserve"> </v>
          </cell>
          <cell r="AF4274" t="str">
            <v xml:space="preserve"> </v>
          </cell>
          <cell r="AG4274"/>
          <cell r="AH4274"/>
          <cell r="AI4274"/>
          <cell r="AJ4274" t="str">
            <v xml:space="preserve"> </v>
          </cell>
          <cell r="AK4274" t="str">
            <v xml:space="preserve"> </v>
          </cell>
          <cell r="AL4274"/>
          <cell r="AM4274"/>
          <cell r="AN4274"/>
          <cell r="AO4274"/>
          <cell r="AP4274" t="str">
            <v xml:space="preserve"> </v>
          </cell>
          <cell r="AQ4274" t="str">
            <v xml:space="preserve"> </v>
          </cell>
          <cell r="AR4274"/>
          <cell r="AS4274"/>
          <cell r="AT4274"/>
          <cell r="AU4274"/>
        </row>
        <row r="4275">
          <cell r="B4275" t="str">
            <v>LMB-014</v>
          </cell>
          <cell r="C4275" t="str">
            <v>LMB-014</v>
          </cell>
          <cell r="D4275" t="str">
            <v>NO DISPONIBLE</v>
          </cell>
          <cell r="E4275" t="str">
            <v>NO DISPONIBLE</v>
          </cell>
          <cell r="F4275" t="str">
            <v>ACTIVO</v>
          </cell>
          <cell r="G4275" t="str">
            <v>NO APLICA</v>
          </cell>
          <cell r="H4275" t="str">
            <v>PIPETA MONOCANAL</v>
          </cell>
          <cell r="I4275" t="str">
            <v>NO APLICA</v>
          </cell>
          <cell r="J4275" t="str">
            <v>LABSYSTEMS</v>
          </cell>
          <cell r="K4275" t="str">
            <v xml:space="preserve"> FINNPIPETTE</v>
          </cell>
          <cell r="L4275" t="str">
            <v>A77920</v>
          </cell>
          <cell r="M4275" t="str">
            <v>VOLUMÉTRICOS</v>
          </cell>
          <cell r="N4275" t="str">
            <v>DISP</v>
          </cell>
          <cell r="O4275" t="str">
            <v>LMB - MICOBACTERIAS</v>
          </cell>
          <cell r="P4275" t="str">
            <v>AREA DE PROCESAMIENTO 3</v>
          </cell>
          <cell r="Q4275" t="str">
            <v>PROPIO</v>
          </cell>
          <cell r="R4275" t="str">
            <v>VOLUMEN</v>
          </cell>
          <cell r="S4275" t="str">
            <v>50 uL</v>
          </cell>
          <cell r="T4275" t="str">
            <v xml:space="preserve">En obra </v>
          </cell>
          <cell r="U4275">
            <v>12</v>
          </cell>
          <cell r="V4275">
            <v>12</v>
          </cell>
          <cell r="W4275"/>
          <cell r="X4275"/>
          <cell r="Y4275">
            <v>45730</v>
          </cell>
          <cell r="Z4275">
            <v>-38</v>
          </cell>
          <cell r="AA4275" t="str">
            <v>Proveedor externo</v>
          </cell>
          <cell r="AB4275" t="str">
            <v>Mar</v>
          </cell>
          <cell r="AC4275" t="str">
            <v>Mar</v>
          </cell>
          <cell r="AD4275">
            <v>45365</v>
          </cell>
          <cell r="AE4275">
            <v>45737</v>
          </cell>
          <cell r="AF4275">
            <v>-31</v>
          </cell>
          <cell r="AG4275" t="str">
            <v>Mar</v>
          </cell>
          <cell r="AH4275" t="str">
            <v>Mar</v>
          </cell>
          <cell r="AI4275">
            <v>45372</v>
          </cell>
          <cell r="AJ4275" t="str">
            <v xml:space="preserve"> </v>
          </cell>
          <cell r="AK4275" t="str">
            <v xml:space="preserve"> </v>
          </cell>
          <cell r="AL4275"/>
          <cell r="AM4275"/>
          <cell r="AN4275"/>
          <cell r="AO4275"/>
          <cell r="AP4275" t="str">
            <v xml:space="preserve"> </v>
          </cell>
          <cell r="AQ4275" t="str">
            <v xml:space="preserve"> </v>
          </cell>
          <cell r="AR4275"/>
          <cell r="AS4275"/>
          <cell r="AT4275"/>
          <cell r="AU4275"/>
        </row>
        <row r="4276">
          <cell r="B4276" t="str">
            <v>LMB-018</v>
          </cell>
          <cell r="C4276" t="str">
            <v>LMB-018</v>
          </cell>
          <cell r="D4276" t="str">
            <v>NO DISPONIBLE</v>
          </cell>
          <cell r="E4276" t="str">
            <v>NO DISPONIBLE</v>
          </cell>
          <cell r="F4276" t="str">
            <v>ACTIVO</v>
          </cell>
          <cell r="G4276" t="str">
            <v>NO APLICA</v>
          </cell>
          <cell r="H4276" t="str">
            <v>PIPETA MONOCANAL</v>
          </cell>
          <cell r="I4276" t="str">
            <v>NO APLICA</v>
          </cell>
          <cell r="J4276" t="str">
            <v>LABSYSTEMS</v>
          </cell>
          <cell r="K4276" t="str">
            <v xml:space="preserve"> FINNPIPETTE</v>
          </cell>
          <cell r="L4276" t="str">
            <v>B65414</v>
          </cell>
          <cell r="M4276" t="str">
            <v>VOLUMÉTRICOS</v>
          </cell>
          <cell r="N4276" t="str">
            <v>DISP</v>
          </cell>
          <cell r="O4276" t="str">
            <v>LMB - MICOBACTERIAS</v>
          </cell>
          <cell r="P4276" t="str">
            <v>AREA DE PROCESAMIENTO 3</v>
          </cell>
          <cell r="Q4276" t="str">
            <v>PROPIO</v>
          </cell>
          <cell r="R4276" t="str">
            <v>VOLUMEN</v>
          </cell>
          <cell r="S4276" t="str">
            <v>5 A 40uL
d: 0,5uL</v>
          </cell>
          <cell r="T4276" t="str">
            <v xml:space="preserve">En obra </v>
          </cell>
          <cell r="U4276">
            <v>12</v>
          </cell>
          <cell r="V4276">
            <v>12</v>
          </cell>
          <cell r="W4276"/>
          <cell r="X4276"/>
          <cell r="Y4276">
            <v>45730</v>
          </cell>
          <cell r="Z4276">
            <v>-38</v>
          </cell>
          <cell r="AA4276" t="str">
            <v>Proveedor externo</v>
          </cell>
          <cell r="AB4276" t="str">
            <v>Mar</v>
          </cell>
          <cell r="AC4276" t="str">
            <v>Mar</v>
          </cell>
          <cell r="AD4276">
            <v>45365</v>
          </cell>
          <cell r="AE4276">
            <v>45737</v>
          </cell>
          <cell r="AF4276">
            <v>-31</v>
          </cell>
          <cell r="AG4276" t="str">
            <v>Mar</v>
          </cell>
          <cell r="AH4276" t="str">
            <v>Mar</v>
          </cell>
          <cell r="AI4276">
            <v>45372</v>
          </cell>
          <cell r="AJ4276" t="str">
            <v xml:space="preserve"> </v>
          </cell>
          <cell r="AK4276" t="str">
            <v xml:space="preserve"> </v>
          </cell>
          <cell r="AL4276"/>
          <cell r="AM4276"/>
          <cell r="AN4276"/>
          <cell r="AO4276"/>
          <cell r="AP4276" t="str">
            <v xml:space="preserve"> </v>
          </cell>
          <cell r="AQ4276" t="str">
            <v xml:space="preserve"> </v>
          </cell>
          <cell r="AR4276"/>
          <cell r="AS4276"/>
          <cell r="AT4276"/>
          <cell r="AU4276"/>
        </row>
        <row r="4277">
          <cell r="B4277" t="str">
            <v>LMB-032</v>
          </cell>
          <cell r="C4277" t="str">
            <v>LMB-032</v>
          </cell>
          <cell r="D4277" t="str">
            <v>NO DISPONIBLE</v>
          </cell>
          <cell r="E4277" t="str">
            <v>NO DISPONIBLE</v>
          </cell>
          <cell r="F4277" t="str">
            <v>BAJA</v>
          </cell>
          <cell r="G4277" t="str">
            <v>NO APLICA</v>
          </cell>
          <cell r="H4277" t="str">
            <v>MICROPIPETA MONOCANAL</v>
          </cell>
          <cell r="I4277" t="str">
            <v>NO APLICA</v>
          </cell>
          <cell r="J4277" t="str">
            <v>LABSYSTEMS</v>
          </cell>
          <cell r="K4277" t="str">
            <v>FINNPIPETTE FIXED</v>
          </cell>
          <cell r="L4277">
            <v>10275</v>
          </cell>
          <cell r="M4277" t="str">
            <v>VOLUMÉTRICOS</v>
          </cell>
          <cell r="N4277" t="str">
            <v>DISP</v>
          </cell>
          <cell r="O4277" t="str">
            <v>LMB - MICOBACTERIAS</v>
          </cell>
          <cell r="P4277" t="str">
            <v>LABORATORIO</v>
          </cell>
          <cell r="Q4277" t="str">
            <v>PROPIO</v>
          </cell>
          <cell r="R4277" t="str">
            <v>VOLUMEN</v>
          </cell>
          <cell r="S4277" t="str">
            <v>Volumen Fijo 25uL</v>
          </cell>
          <cell r="T4277" t="str">
            <v xml:space="preserve">En obra </v>
          </cell>
          <cell r="U4277">
            <v>12</v>
          </cell>
          <cell r="V4277">
            <v>12</v>
          </cell>
          <cell r="W4277"/>
          <cell r="X4277"/>
          <cell r="Y4277" t="str">
            <v xml:space="preserve"> </v>
          </cell>
          <cell r="Z4277" t="str">
            <v xml:space="preserve">  </v>
          </cell>
          <cell r="AA4277"/>
          <cell r="AB4277"/>
          <cell r="AC4277"/>
          <cell r="AD4277"/>
          <cell r="AE4277" t="str">
            <v xml:space="preserve"> </v>
          </cell>
          <cell r="AF4277" t="str">
            <v xml:space="preserve"> </v>
          </cell>
          <cell r="AG4277"/>
          <cell r="AH4277"/>
          <cell r="AI4277">
            <v>45087</v>
          </cell>
          <cell r="AJ4277" t="str">
            <v xml:space="preserve"> </v>
          </cell>
          <cell r="AK4277" t="str">
            <v xml:space="preserve"> </v>
          </cell>
          <cell r="AL4277"/>
          <cell r="AM4277"/>
          <cell r="AN4277"/>
          <cell r="AO4277"/>
          <cell r="AP4277" t="str">
            <v xml:space="preserve"> </v>
          </cell>
          <cell r="AQ4277" t="str">
            <v xml:space="preserve"> </v>
          </cell>
          <cell r="AR4277"/>
          <cell r="AS4277"/>
          <cell r="AT4277"/>
          <cell r="AU4277"/>
        </row>
        <row r="4278">
          <cell r="B4278" t="str">
            <v>LMB-034</v>
          </cell>
          <cell r="C4278" t="str">
            <v>LMB-034</v>
          </cell>
          <cell r="D4278" t="str">
            <v>NO DISPONIBLE</v>
          </cell>
          <cell r="E4278" t="str">
            <v>NO DISPONIBLE</v>
          </cell>
          <cell r="F4278" t="str">
            <v>INACTIVO</v>
          </cell>
          <cell r="G4278" t="str">
            <v>NO APLICA</v>
          </cell>
          <cell r="H4278" t="str">
            <v>TERMOMETRO DE PUNZON</v>
          </cell>
          <cell r="I4278" t="str">
            <v>NO APLICA</v>
          </cell>
          <cell r="J4278" t="str">
            <v>CHECKTEMP</v>
          </cell>
          <cell r="K4278" t="str">
            <v>HANNA</v>
          </cell>
          <cell r="L4278" t="str">
            <v>NO DISPONIBLE</v>
          </cell>
          <cell r="M4278" t="str">
            <v>INSTRUMENTOS DE MEDICIÓN</v>
          </cell>
          <cell r="N4278" t="str">
            <v>DISP</v>
          </cell>
          <cell r="O4278" t="str">
            <v>LMB - MICOBACTERIAS</v>
          </cell>
          <cell r="P4278" t="str">
            <v>LABORATORIO</v>
          </cell>
          <cell r="Q4278" t="str">
            <v>PROPIO</v>
          </cell>
          <cell r="R4278" t="str">
            <v>TEMPERATURA</v>
          </cell>
          <cell r="S4278" t="str">
            <v>NO DISPONIBLE</v>
          </cell>
          <cell r="T4278"/>
          <cell r="U4278"/>
          <cell r="V4278"/>
          <cell r="W4278"/>
          <cell r="X4278"/>
          <cell r="Y4278" t="str">
            <v xml:space="preserve"> </v>
          </cell>
          <cell r="Z4278" t="str">
            <v xml:space="preserve">  </v>
          </cell>
          <cell r="AA4278"/>
          <cell r="AB4278"/>
          <cell r="AC4278"/>
          <cell r="AD4278"/>
          <cell r="AE4278" t="str">
            <v xml:space="preserve"> </v>
          </cell>
          <cell r="AF4278" t="str">
            <v xml:space="preserve"> </v>
          </cell>
          <cell r="AG4278"/>
          <cell r="AH4278"/>
          <cell r="AI4278"/>
          <cell r="AJ4278" t="str">
            <v xml:space="preserve"> </v>
          </cell>
          <cell r="AK4278" t="str">
            <v xml:space="preserve"> </v>
          </cell>
          <cell r="AL4278"/>
          <cell r="AM4278"/>
          <cell r="AN4278"/>
          <cell r="AO4278"/>
          <cell r="AP4278" t="str">
            <v xml:space="preserve"> </v>
          </cell>
          <cell r="AQ4278" t="str">
            <v xml:space="preserve"> </v>
          </cell>
          <cell r="AR4278"/>
          <cell r="AS4278"/>
          <cell r="AT4278"/>
          <cell r="AU4278"/>
        </row>
        <row r="4279">
          <cell r="B4279" t="str">
            <v>LMB-035</v>
          </cell>
          <cell r="C4279" t="str">
            <v>LMB-035</v>
          </cell>
          <cell r="D4279" t="str">
            <v>NO DISPONIBLE</v>
          </cell>
          <cell r="E4279" t="str">
            <v>NO DISPONIBLE</v>
          </cell>
          <cell r="F4279" t="str">
            <v>INACTIVO</v>
          </cell>
          <cell r="G4279" t="str">
            <v>NO APLICA</v>
          </cell>
          <cell r="H4279" t="str">
            <v>TERMOMETRO DE PUNZON</v>
          </cell>
          <cell r="I4279" t="str">
            <v>NO APLICA</v>
          </cell>
          <cell r="J4279" t="str">
            <v>CHECKTEMP</v>
          </cell>
          <cell r="K4279" t="str">
            <v>HANNA</v>
          </cell>
          <cell r="L4279" t="str">
            <v>NO DISPONIBLE</v>
          </cell>
          <cell r="M4279" t="str">
            <v>INSTRUMENTOS DE MEDICIÓN</v>
          </cell>
          <cell r="N4279" t="str">
            <v>DISP</v>
          </cell>
          <cell r="O4279" t="str">
            <v>LMB - MICOBACTERIAS</v>
          </cell>
          <cell r="P4279" t="str">
            <v>LABORATORIO</v>
          </cell>
          <cell r="Q4279" t="str">
            <v>PROPIO</v>
          </cell>
          <cell r="R4279" t="str">
            <v>TEMPERATURA</v>
          </cell>
          <cell r="S4279" t="str">
            <v>15, 20 Y 25 °C</v>
          </cell>
          <cell r="T4279"/>
          <cell r="U4279"/>
          <cell r="V4279"/>
          <cell r="W4279"/>
          <cell r="X4279"/>
          <cell r="Y4279" t="str">
            <v xml:space="preserve"> </v>
          </cell>
          <cell r="Z4279" t="str">
            <v xml:space="preserve">  </v>
          </cell>
          <cell r="AA4279"/>
          <cell r="AB4279"/>
          <cell r="AC4279"/>
          <cell r="AD4279"/>
          <cell r="AE4279" t="str">
            <v xml:space="preserve"> </v>
          </cell>
          <cell r="AF4279" t="str">
            <v xml:space="preserve"> </v>
          </cell>
          <cell r="AG4279"/>
          <cell r="AH4279"/>
          <cell r="AI4279"/>
          <cell r="AJ4279" t="str">
            <v xml:space="preserve"> </v>
          </cell>
          <cell r="AK4279" t="str">
            <v xml:space="preserve"> </v>
          </cell>
          <cell r="AL4279"/>
          <cell r="AM4279"/>
          <cell r="AN4279"/>
          <cell r="AO4279"/>
          <cell r="AP4279" t="str">
            <v xml:space="preserve"> </v>
          </cell>
          <cell r="AQ4279" t="str">
            <v xml:space="preserve"> </v>
          </cell>
          <cell r="AR4279"/>
          <cell r="AS4279"/>
          <cell r="AT4279"/>
          <cell r="AU4279"/>
        </row>
        <row r="4280">
          <cell r="B4280" t="str">
            <v>LMB-036</v>
          </cell>
          <cell r="C4280" t="str">
            <v>LMB-036</v>
          </cell>
          <cell r="D4280" t="str">
            <v>NO DISPONIBLE</v>
          </cell>
          <cell r="E4280" t="str">
            <v>NO DISPONIBLE</v>
          </cell>
          <cell r="F4280" t="str">
            <v>ACTIVO</v>
          </cell>
          <cell r="G4280" t="str">
            <v>NO APLICA</v>
          </cell>
          <cell r="H4280" t="str">
            <v>TERMOMETRO</v>
          </cell>
          <cell r="I4280" t="str">
            <v>NO APLICA</v>
          </cell>
          <cell r="J4280" t="str">
            <v>BRIXCO</v>
          </cell>
          <cell r="K4280" t="str">
            <v>L102</v>
          </cell>
          <cell r="L4280" t="str">
            <v>NO DISPONIBLE</v>
          </cell>
          <cell r="M4280" t="str">
            <v>INSTRUMENTOS DE MEDICIÓN</v>
          </cell>
          <cell r="N4280" t="str">
            <v>DISP</v>
          </cell>
          <cell r="O4280" t="str">
            <v>LMB - MICOBACTERIAS</v>
          </cell>
          <cell r="P4280" t="str">
            <v>AREA BLANCA</v>
          </cell>
          <cell r="Q4280" t="str">
            <v>PROPIO</v>
          </cell>
          <cell r="R4280" t="str">
            <v>TEMPERATURA</v>
          </cell>
          <cell r="S4280" t="str">
            <v>-5°C , -15°C Y -25°C</v>
          </cell>
          <cell r="T4280" t="str">
            <v xml:space="preserve">En obra </v>
          </cell>
          <cell r="U4280"/>
          <cell r="V4280">
            <v>12</v>
          </cell>
          <cell r="W4280"/>
          <cell r="X4280"/>
          <cell r="Y4280" t="str">
            <v xml:space="preserve"> </v>
          </cell>
          <cell r="Z4280" t="str">
            <v xml:space="preserve">  </v>
          </cell>
          <cell r="AA4280"/>
          <cell r="AB4280"/>
          <cell r="AC4280"/>
          <cell r="AD4280"/>
          <cell r="AE4280">
            <v>45138</v>
          </cell>
          <cell r="AF4280">
            <v>-630</v>
          </cell>
          <cell r="AG4280"/>
          <cell r="AH4280"/>
          <cell r="AI4280">
            <v>44773</v>
          </cell>
          <cell r="AJ4280" t="str">
            <v xml:space="preserve"> </v>
          </cell>
          <cell r="AK4280" t="str">
            <v xml:space="preserve"> </v>
          </cell>
          <cell r="AL4280"/>
          <cell r="AM4280"/>
          <cell r="AN4280"/>
          <cell r="AO4280"/>
          <cell r="AP4280" t="str">
            <v xml:space="preserve"> </v>
          </cell>
          <cell r="AQ4280" t="str">
            <v xml:space="preserve"> </v>
          </cell>
          <cell r="AR4280"/>
          <cell r="AS4280"/>
          <cell r="AT4280"/>
          <cell r="AU4280"/>
        </row>
        <row r="4281">
          <cell r="B4281" t="str">
            <v>LMB-037</v>
          </cell>
          <cell r="C4281" t="str">
            <v>LMB-037</v>
          </cell>
          <cell r="D4281" t="str">
            <v>NO DISPONIBLE</v>
          </cell>
          <cell r="E4281" t="str">
            <v>NO DISPONIBLE</v>
          </cell>
          <cell r="F4281" t="str">
            <v>INACTIVO</v>
          </cell>
          <cell r="G4281" t="str">
            <v>NO APLICA</v>
          </cell>
          <cell r="H4281" t="str">
            <v>TERMOMETRO</v>
          </cell>
          <cell r="I4281" t="str">
            <v>NO APLICA</v>
          </cell>
          <cell r="J4281" t="str">
            <v>BRIXCO</v>
          </cell>
          <cell r="K4281" t="str">
            <v>L102</v>
          </cell>
          <cell r="L4281" t="str">
            <v>NO DISPONIBLE</v>
          </cell>
          <cell r="M4281" t="str">
            <v>INSTRUMENTOS DE MEDICIÓN</v>
          </cell>
          <cell r="N4281" t="str">
            <v>DISP</v>
          </cell>
          <cell r="O4281" t="str">
            <v>LMB - MICOBACTERIAS</v>
          </cell>
          <cell r="P4281" t="str">
            <v>LABORATORIO</v>
          </cell>
          <cell r="Q4281" t="str">
            <v>PROPIO</v>
          </cell>
          <cell r="R4281" t="str">
            <v>TEMPERATURA</v>
          </cell>
          <cell r="S4281" t="str">
            <v>-5°C , -15°C Y -25°C</v>
          </cell>
          <cell r="T4281" t="str">
            <v xml:space="preserve">En obra </v>
          </cell>
          <cell r="U4281"/>
          <cell r="V4281">
            <v>12</v>
          </cell>
          <cell r="W4281"/>
          <cell r="X4281"/>
          <cell r="Y4281" t="str">
            <v xml:space="preserve"> </v>
          </cell>
          <cell r="Z4281" t="str">
            <v xml:space="preserve">  </v>
          </cell>
          <cell r="AA4281"/>
          <cell r="AB4281"/>
          <cell r="AC4281"/>
          <cell r="AD4281"/>
          <cell r="AE4281" t="str">
            <v xml:space="preserve"> </v>
          </cell>
          <cell r="AF4281" t="str">
            <v xml:space="preserve"> </v>
          </cell>
          <cell r="AG4281"/>
          <cell r="AH4281"/>
          <cell r="AI4281"/>
          <cell r="AJ4281" t="str">
            <v xml:space="preserve"> </v>
          </cell>
          <cell r="AK4281" t="str">
            <v xml:space="preserve"> </v>
          </cell>
          <cell r="AL4281"/>
          <cell r="AM4281"/>
          <cell r="AN4281"/>
          <cell r="AO4281"/>
          <cell r="AP4281" t="str">
            <v xml:space="preserve"> </v>
          </cell>
          <cell r="AQ4281" t="str">
            <v xml:space="preserve"> </v>
          </cell>
          <cell r="AR4281"/>
          <cell r="AS4281"/>
          <cell r="AT4281"/>
          <cell r="AU4281"/>
        </row>
        <row r="4282">
          <cell r="B4282" t="str">
            <v>LMC-008</v>
          </cell>
          <cell r="C4282" t="str">
            <v>LMC-008</v>
          </cell>
          <cell r="D4282">
            <v>41619</v>
          </cell>
          <cell r="E4282" t="str">
            <v>NO DISPONIBLE</v>
          </cell>
          <cell r="F4282" t="str">
            <v>ACTIVO</v>
          </cell>
          <cell r="G4282" t="str">
            <v>NO APLICA</v>
          </cell>
          <cell r="H4282" t="str">
            <v>TERMOMETRO</v>
          </cell>
          <cell r="I4282" t="str">
            <v>NO APLICA</v>
          </cell>
          <cell r="J4282" t="str">
            <v>CONTROL COMPANY</v>
          </cell>
          <cell r="K4282" t="str">
            <v>4227</v>
          </cell>
          <cell r="L4282">
            <v>130208779</v>
          </cell>
          <cell r="M4282" t="str">
            <v>INSTRUMENTOS DE MEDICIÓN</v>
          </cell>
          <cell r="N4282" t="str">
            <v>DISP</v>
          </cell>
          <cell r="O4282" t="str">
            <v>LMC - MORFOLOGÍA CELULAR</v>
          </cell>
          <cell r="P4282" t="str">
            <v>LABORATORIO PRINCIPAL</v>
          </cell>
          <cell r="Q4282" t="str">
            <v>PROPIO</v>
          </cell>
          <cell r="R4282" t="str">
            <v>TEMPERATURA</v>
          </cell>
          <cell r="S4282" t="str">
            <v>-20 A 100°C</v>
          </cell>
          <cell r="T4282"/>
          <cell r="U4282"/>
          <cell r="V4282">
            <v>24</v>
          </cell>
          <cell r="W4282"/>
          <cell r="X4282"/>
          <cell r="Y4282" t="str">
            <v xml:space="preserve"> </v>
          </cell>
          <cell r="Z4282" t="str">
            <v xml:space="preserve">  </v>
          </cell>
          <cell r="AA4282"/>
          <cell r="AB4282"/>
          <cell r="AC4282"/>
          <cell r="AD4282"/>
          <cell r="AE4282">
            <v>45242</v>
          </cell>
          <cell r="AF4282">
            <v>-526</v>
          </cell>
          <cell r="AG4282"/>
          <cell r="AH4282"/>
          <cell r="AI4282">
            <v>44512</v>
          </cell>
          <cell r="AJ4282" t="str">
            <v xml:space="preserve"> </v>
          </cell>
          <cell r="AK4282" t="str">
            <v xml:space="preserve"> </v>
          </cell>
          <cell r="AL4282"/>
          <cell r="AM4282"/>
          <cell r="AN4282"/>
          <cell r="AO4282"/>
          <cell r="AP4282" t="str">
            <v xml:space="preserve"> </v>
          </cell>
          <cell r="AQ4282" t="str">
            <v xml:space="preserve"> </v>
          </cell>
          <cell r="AR4282"/>
          <cell r="AS4282"/>
          <cell r="AT4282"/>
          <cell r="AU4282"/>
        </row>
        <row r="4283">
          <cell r="B4283" t="str">
            <v>LMC-009</v>
          </cell>
          <cell r="C4283" t="str">
            <v>LMC-009</v>
          </cell>
          <cell r="D4283">
            <v>41619</v>
          </cell>
          <cell r="E4283" t="str">
            <v>NO DISPONIBLE</v>
          </cell>
          <cell r="F4283" t="str">
            <v>ACTIVO</v>
          </cell>
          <cell r="G4283" t="str">
            <v>NO APLICA</v>
          </cell>
          <cell r="H4283" t="str">
            <v>TERMOMETRO</v>
          </cell>
          <cell r="I4283" t="str">
            <v>NO APLICA</v>
          </cell>
          <cell r="J4283" t="str">
            <v>CONTROL COMPANY</v>
          </cell>
          <cell r="K4283" t="str">
            <v>4227</v>
          </cell>
          <cell r="L4283">
            <v>130208787</v>
          </cell>
          <cell r="M4283" t="str">
            <v>INSTRUMENTOS DE MEDICIÓN</v>
          </cell>
          <cell r="N4283" t="str">
            <v>DISP</v>
          </cell>
          <cell r="O4283" t="str">
            <v>LMC - MORFOLOGÍA CELULAR</v>
          </cell>
          <cell r="P4283" t="str">
            <v>LABORATORIO PRINCIPAL</v>
          </cell>
          <cell r="Q4283" t="str">
            <v>PROPIO</v>
          </cell>
          <cell r="R4283" t="str">
            <v>TEMPERATURA</v>
          </cell>
          <cell r="S4283" t="str">
            <v>-50 A 70°C</v>
          </cell>
          <cell r="T4283"/>
          <cell r="U4283"/>
          <cell r="V4283">
            <v>24</v>
          </cell>
          <cell r="W4283"/>
          <cell r="X4283"/>
          <cell r="Y4283" t="str">
            <v xml:space="preserve"> </v>
          </cell>
          <cell r="Z4283" t="str">
            <v xml:space="preserve">  </v>
          </cell>
          <cell r="AA4283"/>
          <cell r="AB4283"/>
          <cell r="AC4283"/>
          <cell r="AD4283"/>
          <cell r="AE4283">
            <v>45242</v>
          </cell>
          <cell r="AF4283">
            <v>-526</v>
          </cell>
          <cell r="AG4283"/>
          <cell r="AH4283"/>
          <cell r="AI4283">
            <v>44512</v>
          </cell>
          <cell r="AJ4283" t="str">
            <v xml:space="preserve"> </v>
          </cell>
          <cell r="AK4283" t="str">
            <v xml:space="preserve"> </v>
          </cell>
          <cell r="AL4283"/>
          <cell r="AM4283"/>
          <cell r="AN4283"/>
          <cell r="AO4283"/>
          <cell r="AP4283" t="str">
            <v xml:space="preserve"> </v>
          </cell>
          <cell r="AQ4283" t="str">
            <v xml:space="preserve"> </v>
          </cell>
          <cell r="AR4283"/>
          <cell r="AS4283"/>
          <cell r="AT4283"/>
          <cell r="AU4283"/>
        </row>
        <row r="4284">
          <cell r="B4284" t="str">
            <v>LMC-010</v>
          </cell>
          <cell r="C4284" t="str">
            <v>LMC-010</v>
          </cell>
          <cell r="D4284">
            <v>41619</v>
          </cell>
          <cell r="E4284" t="str">
            <v>NO DISPONIBLE</v>
          </cell>
          <cell r="F4284" t="str">
            <v>ACTIVO</v>
          </cell>
          <cell r="G4284" t="str">
            <v>NO APLICA</v>
          </cell>
          <cell r="H4284" t="str">
            <v>TERMOMETRO</v>
          </cell>
          <cell r="I4284" t="str">
            <v>NO APLICA</v>
          </cell>
          <cell r="J4284" t="str">
            <v>CONTROL COMPANY</v>
          </cell>
          <cell r="K4284" t="str">
            <v>4227</v>
          </cell>
          <cell r="L4284">
            <v>130208899</v>
          </cell>
          <cell r="M4284" t="str">
            <v>INSTRUMENTOS DE MEDICIÓN</v>
          </cell>
          <cell r="N4284" t="str">
            <v>DISP</v>
          </cell>
          <cell r="O4284" t="str">
            <v>LMC - MORFOLOGÍA CELULAR</v>
          </cell>
          <cell r="P4284" t="str">
            <v>LABORATORIO PRINCIPAL</v>
          </cell>
          <cell r="Q4284" t="str">
            <v>PROPIO</v>
          </cell>
          <cell r="R4284" t="str">
            <v>TEMPERATURA</v>
          </cell>
          <cell r="S4284" t="str">
            <v>-50 A 70°C</v>
          </cell>
          <cell r="T4284"/>
          <cell r="U4284"/>
          <cell r="V4284">
            <v>24</v>
          </cell>
          <cell r="W4284"/>
          <cell r="X4284"/>
          <cell r="Y4284" t="str">
            <v xml:space="preserve"> </v>
          </cell>
          <cell r="Z4284" t="str">
            <v xml:space="preserve">  </v>
          </cell>
          <cell r="AA4284"/>
          <cell r="AB4284"/>
          <cell r="AC4284"/>
          <cell r="AD4284"/>
          <cell r="AE4284">
            <v>45242</v>
          </cell>
          <cell r="AF4284">
            <v>-526</v>
          </cell>
          <cell r="AG4284"/>
          <cell r="AH4284"/>
          <cell r="AI4284">
            <v>44512</v>
          </cell>
          <cell r="AJ4284" t="str">
            <v xml:space="preserve"> </v>
          </cell>
          <cell r="AK4284" t="str">
            <v xml:space="preserve"> </v>
          </cell>
          <cell r="AL4284"/>
          <cell r="AM4284"/>
          <cell r="AN4284"/>
          <cell r="AO4284"/>
          <cell r="AP4284" t="str">
            <v xml:space="preserve"> </v>
          </cell>
          <cell r="AQ4284" t="str">
            <v xml:space="preserve"> </v>
          </cell>
          <cell r="AR4284"/>
          <cell r="AS4284"/>
          <cell r="AT4284"/>
          <cell r="AU4284"/>
        </row>
        <row r="4285">
          <cell r="B4285" t="str">
            <v>LMC-011</v>
          </cell>
          <cell r="C4285" t="str">
            <v>LMC-011</v>
          </cell>
          <cell r="D4285" t="str">
            <v>NO DISPONIBLE</v>
          </cell>
          <cell r="E4285" t="str">
            <v>NO DISPONIBLE</v>
          </cell>
          <cell r="F4285" t="str">
            <v>ACTIVO</v>
          </cell>
          <cell r="G4285" t="str">
            <v>NO APLICA</v>
          </cell>
          <cell r="H4285" t="str">
            <v>UPS</v>
          </cell>
          <cell r="I4285" t="str">
            <v>NO APLICA</v>
          </cell>
          <cell r="J4285" t="str">
            <v>APC</v>
          </cell>
          <cell r="K4285" t="str">
            <v>SUA1500</v>
          </cell>
          <cell r="L4285" t="str">
            <v>AS122723496</v>
          </cell>
          <cell r="M4285" t="str">
            <v>ELECTRÓNICOS</v>
          </cell>
          <cell r="N4285" t="str">
            <v>DISP</v>
          </cell>
          <cell r="O4285" t="str">
            <v>LMC - MORFOLOGÍA CELULAR</v>
          </cell>
          <cell r="P4285" t="str">
            <v>AREA LIMPIA PCR</v>
          </cell>
          <cell r="Q4285" t="str">
            <v>PROPIO</v>
          </cell>
          <cell r="R4285" t="str">
            <v>NO APLICA</v>
          </cell>
          <cell r="S4285" t="str">
            <v>3 KVA
2 BATERIAS 12V 17A REF. CP12170
120 VA</v>
          </cell>
          <cell r="T4285"/>
          <cell r="U4285">
            <v>24</v>
          </cell>
          <cell r="V4285"/>
          <cell r="W4285"/>
          <cell r="X4285"/>
          <cell r="Y4285">
            <v>46254</v>
          </cell>
          <cell r="Z4285">
            <v>486</v>
          </cell>
          <cell r="AA4285" t="str">
            <v>Proveedor externo</v>
          </cell>
          <cell r="AB4285" t="str">
            <v>Ago</v>
          </cell>
          <cell r="AC4285" t="str">
            <v>Ago</v>
          </cell>
          <cell r="AD4285">
            <v>45524</v>
          </cell>
          <cell r="AE4285" t="str">
            <v xml:space="preserve"> </v>
          </cell>
          <cell r="AF4285" t="str">
            <v xml:space="preserve"> </v>
          </cell>
          <cell r="AG4285"/>
          <cell r="AH4285"/>
          <cell r="AI4285"/>
          <cell r="AJ4285" t="str">
            <v xml:space="preserve"> </v>
          </cell>
          <cell r="AK4285" t="str">
            <v xml:space="preserve"> </v>
          </cell>
          <cell r="AL4285"/>
          <cell r="AM4285"/>
          <cell r="AN4285"/>
          <cell r="AO4285"/>
          <cell r="AP4285" t="str">
            <v xml:space="preserve"> </v>
          </cell>
          <cell r="AQ4285" t="str">
            <v xml:space="preserve"> </v>
          </cell>
          <cell r="AR4285"/>
          <cell r="AS4285"/>
          <cell r="AT4285"/>
          <cell r="AU4285"/>
        </row>
        <row r="4286">
          <cell r="B4286" t="str">
            <v>LMC-012</v>
          </cell>
          <cell r="C4286" t="str">
            <v>LMC-012</v>
          </cell>
          <cell r="D4286" t="str">
            <v>NO DISPONIBLE</v>
          </cell>
          <cell r="E4286" t="str">
            <v>NO DISPONIBLE</v>
          </cell>
          <cell r="F4286" t="str">
            <v>ACTIVO</v>
          </cell>
          <cell r="G4286" t="str">
            <v>NO APLICA</v>
          </cell>
          <cell r="H4286" t="str">
            <v>CHILLER</v>
          </cell>
          <cell r="I4286" t="str">
            <v>NO APLICA</v>
          </cell>
          <cell r="J4286" t="str">
            <v>COOLWELL</v>
          </cell>
          <cell r="K4286" t="str">
            <v>S-075A CZ</v>
          </cell>
          <cell r="L4286">
            <v>109128</v>
          </cell>
          <cell r="M4286" t="str">
            <v>FRÍO</v>
          </cell>
          <cell r="N4286" t="str">
            <v>DISP</v>
          </cell>
          <cell r="O4286" t="str">
            <v>LMC - MORFOLOGÍA CELULAR</v>
          </cell>
          <cell r="P4286" t="str">
            <v>TERRAZA</v>
          </cell>
          <cell r="Q4286" t="str">
            <v>PROPIO</v>
          </cell>
          <cell r="R4286" t="str">
            <v>NO APLICA</v>
          </cell>
          <cell r="S4286" t="str">
            <v>NO DISPONIBLE</v>
          </cell>
          <cell r="T4286"/>
          <cell r="U4286"/>
          <cell r="V4286"/>
          <cell r="W4286"/>
          <cell r="X4286"/>
          <cell r="Y4286" t="str">
            <v xml:space="preserve"> </v>
          </cell>
          <cell r="Z4286" t="str">
            <v xml:space="preserve">  </v>
          </cell>
          <cell r="AA4286"/>
          <cell r="AB4286"/>
          <cell r="AC4286"/>
          <cell r="AD4286"/>
          <cell r="AE4286" t="str">
            <v xml:space="preserve"> </v>
          </cell>
          <cell r="AF4286" t="str">
            <v xml:space="preserve"> </v>
          </cell>
          <cell r="AG4286"/>
          <cell r="AH4286"/>
          <cell r="AI4286"/>
          <cell r="AJ4286" t="str">
            <v xml:space="preserve"> </v>
          </cell>
          <cell r="AK4286" t="str">
            <v xml:space="preserve"> </v>
          </cell>
          <cell r="AL4286"/>
          <cell r="AM4286"/>
          <cell r="AN4286"/>
          <cell r="AO4286"/>
          <cell r="AP4286" t="str">
            <v xml:space="preserve"> </v>
          </cell>
          <cell r="AQ4286" t="str">
            <v xml:space="preserve"> </v>
          </cell>
          <cell r="AR4286"/>
          <cell r="AS4286"/>
          <cell r="AT4286"/>
          <cell r="AU4286"/>
        </row>
        <row r="4287">
          <cell r="B4287" t="str">
            <v>LMC-020</v>
          </cell>
          <cell r="C4287" t="str">
            <v>LMC-020</v>
          </cell>
          <cell r="D4287">
            <v>43084</v>
          </cell>
          <cell r="E4287">
            <v>43449</v>
          </cell>
          <cell r="F4287" t="str">
            <v>ACTIVO</v>
          </cell>
          <cell r="G4287" t="str">
            <v>NO APLICA</v>
          </cell>
          <cell r="H4287" t="str">
            <v>UPS</v>
          </cell>
          <cell r="I4287" t="str">
            <v>NO APLICA</v>
          </cell>
          <cell r="J4287" t="str">
            <v>POWEST</v>
          </cell>
          <cell r="K4287" t="str">
            <v>MICRONET 1000</v>
          </cell>
          <cell r="L4287" t="str">
            <v>EL6116A00400</v>
          </cell>
          <cell r="M4287" t="str">
            <v>ELECTRÓNICOS</v>
          </cell>
          <cell r="N4287" t="str">
            <v>DISP</v>
          </cell>
          <cell r="O4287" t="str">
            <v>LMC - MORFOLOGÍA CELULAR</v>
          </cell>
          <cell r="P4287" t="str">
            <v>AREA DE PCR</v>
          </cell>
          <cell r="Q4287" t="str">
            <v>PROPIO</v>
          </cell>
          <cell r="R4287" t="str">
            <v>NO APLICA</v>
          </cell>
          <cell r="S4287"/>
          <cell r="T4287"/>
          <cell r="U4287">
            <v>24</v>
          </cell>
          <cell r="V4287"/>
          <cell r="W4287"/>
          <cell r="X4287"/>
          <cell r="Y4287">
            <v>46254</v>
          </cell>
          <cell r="Z4287">
            <v>486</v>
          </cell>
          <cell r="AA4287" t="str">
            <v>Proveedor externo</v>
          </cell>
          <cell r="AB4287" t="str">
            <v>Ago</v>
          </cell>
          <cell r="AC4287" t="str">
            <v>Ago</v>
          </cell>
          <cell r="AD4287">
            <v>45524</v>
          </cell>
          <cell r="AE4287" t="str">
            <v xml:space="preserve"> </v>
          </cell>
          <cell r="AF4287" t="str">
            <v xml:space="preserve"> </v>
          </cell>
          <cell r="AG4287"/>
          <cell r="AH4287"/>
          <cell r="AI4287"/>
          <cell r="AJ4287" t="str">
            <v xml:space="preserve"> </v>
          </cell>
          <cell r="AK4287" t="str">
            <v xml:space="preserve"> </v>
          </cell>
          <cell r="AL4287"/>
          <cell r="AM4287"/>
          <cell r="AN4287"/>
          <cell r="AO4287"/>
          <cell r="AP4287" t="str">
            <v xml:space="preserve"> </v>
          </cell>
          <cell r="AQ4287" t="str">
            <v xml:space="preserve"> </v>
          </cell>
          <cell r="AR4287"/>
          <cell r="AS4287"/>
          <cell r="AT4287"/>
          <cell r="AU4287"/>
        </row>
        <row r="4288">
          <cell r="B4288" t="str">
            <v>LMC-034</v>
          </cell>
          <cell r="C4288" t="str">
            <v>LMC-034</v>
          </cell>
          <cell r="D4288" t="str">
            <v>NO DISPONIBLE</v>
          </cell>
          <cell r="E4288" t="str">
            <v>NO DISPONIBLE</v>
          </cell>
          <cell r="F4288" t="str">
            <v>INACTIVO</v>
          </cell>
          <cell r="G4288" t="str">
            <v>NO APLICA</v>
          </cell>
          <cell r="H4288" t="str">
            <v>AGITADOR VORTEX</v>
          </cell>
          <cell r="I4288" t="str">
            <v>NO APLICA</v>
          </cell>
          <cell r="J4288" t="str">
            <v>FISHER SCIENTIFIC</v>
          </cell>
          <cell r="K4288" t="str">
            <v>9454FIDGUS</v>
          </cell>
          <cell r="L4288">
            <v>170412053</v>
          </cell>
          <cell r="M4288" t="str">
            <v>AGITADORES</v>
          </cell>
          <cell r="N4288" t="str">
            <v>DISP</v>
          </cell>
          <cell r="O4288" t="str">
            <v>LMC - MORFOLOGÍA CELULAR</v>
          </cell>
          <cell r="P4288" t="str">
            <v>AREA LIMPIA PCR</v>
          </cell>
          <cell r="Q4288" t="str">
            <v>PROPIO</v>
          </cell>
          <cell r="R4288" t="str">
            <v>NO APLICA</v>
          </cell>
          <cell r="S4288"/>
          <cell r="T4288"/>
          <cell r="U4288">
            <v>24</v>
          </cell>
          <cell r="V4288"/>
          <cell r="W4288"/>
          <cell r="X4288"/>
          <cell r="Y4288" t="str">
            <v xml:space="preserve"> </v>
          </cell>
          <cell r="Z4288" t="str">
            <v xml:space="preserve">  </v>
          </cell>
          <cell r="AA4288"/>
          <cell r="AB4288"/>
          <cell r="AC4288"/>
          <cell r="AD4288"/>
          <cell r="AE4288" t="str">
            <v xml:space="preserve"> </v>
          </cell>
          <cell r="AF4288" t="str">
            <v xml:space="preserve"> </v>
          </cell>
          <cell r="AG4288"/>
          <cell r="AH4288"/>
          <cell r="AI4288"/>
          <cell r="AJ4288" t="str">
            <v xml:space="preserve"> </v>
          </cell>
          <cell r="AK4288" t="str">
            <v xml:space="preserve"> </v>
          </cell>
          <cell r="AL4288"/>
          <cell r="AM4288"/>
          <cell r="AN4288"/>
          <cell r="AO4288"/>
          <cell r="AP4288" t="str">
            <v xml:space="preserve"> </v>
          </cell>
          <cell r="AQ4288" t="str">
            <v xml:space="preserve"> </v>
          </cell>
          <cell r="AR4288"/>
          <cell r="AS4288"/>
          <cell r="AT4288"/>
          <cell r="AU4288"/>
        </row>
        <row r="4289">
          <cell r="B4289" t="str">
            <v>LMC-035</v>
          </cell>
          <cell r="C4289" t="str">
            <v>LMC-035</v>
          </cell>
          <cell r="D4289" t="str">
            <v>NO DISPONIBLE</v>
          </cell>
          <cell r="E4289" t="str">
            <v>NO DISPONIBLE</v>
          </cell>
          <cell r="F4289" t="str">
            <v>INACTIVO</v>
          </cell>
          <cell r="G4289" t="str">
            <v>NO APLICA</v>
          </cell>
          <cell r="H4289" t="str">
            <v>MICROCENTRÍFUGA</v>
          </cell>
          <cell r="I4289" t="str">
            <v>NO APLICA</v>
          </cell>
          <cell r="J4289" t="str">
            <v>FISHER SCIENTIFIC</v>
          </cell>
          <cell r="K4289" t="str">
            <v>SPROUT</v>
          </cell>
          <cell r="L4289" t="str">
            <v>HSE-49501</v>
          </cell>
          <cell r="M4289" t="str">
            <v>CENTRÍFUGAS</v>
          </cell>
          <cell r="N4289" t="str">
            <v>DISP</v>
          </cell>
          <cell r="O4289" t="str">
            <v>LMC - MORFOLOGÍA CELULAR</v>
          </cell>
          <cell r="P4289" t="str">
            <v>AREA LIMPIA PCR</v>
          </cell>
          <cell r="Q4289" t="str">
            <v>PROPIO</v>
          </cell>
          <cell r="R4289" t="str">
            <v>NO APLICA</v>
          </cell>
          <cell r="S4289" t="str">
            <v>843,4 RPM</v>
          </cell>
          <cell r="T4289"/>
          <cell r="U4289">
            <v>12</v>
          </cell>
          <cell r="V4289"/>
          <cell r="W4289"/>
          <cell r="X4289"/>
          <cell r="Y4289" t="str">
            <v xml:space="preserve"> </v>
          </cell>
          <cell r="Z4289" t="str">
            <v xml:space="preserve">  </v>
          </cell>
          <cell r="AA4289"/>
          <cell r="AB4289"/>
          <cell r="AC4289"/>
          <cell r="AD4289"/>
          <cell r="AE4289" t="str">
            <v xml:space="preserve"> </v>
          </cell>
          <cell r="AF4289" t="str">
            <v xml:space="preserve"> </v>
          </cell>
          <cell r="AG4289"/>
          <cell r="AH4289"/>
          <cell r="AI4289"/>
          <cell r="AJ4289" t="str">
            <v xml:space="preserve"> </v>
          </cell>
          <cell r="AK4289" t="str">
            <v xml:space="preserve"> </v>
          </cell>
          <cell r="AL4289"/>
          <cell r="AM4289"/>
          <cell r="AN4289"/>
          <cell r="AO4289"/>
          <cell r="AP4289" t="str">
            <v xml:space="preserve"> </v>
          </cell>
          <cell r="AQ4289" t="str">
            <v xml:space="preserve"> </v>
          </cell>
          <cell r="AR4289"/>
          <cell r="AS4289"/>
          <cell r="AT4289"/>
          <cell r="AU4289"/>
        </row>
        <row r="4290">
          <cell r="B4290" t="str">
            <v>LMC-040</v>
          </cell>
          <cell r="C4290" t="str">
            <v>LMC-040</v>
          </cell>
          <cell r="D4290" t="str">
            <v>NO DISPONIBLE</v>
          </cell>
          <cell r="E4290" t="str">
            <v>NO DISPONIBLE</v>
          </cell>
          <cell r="F4290" t="str">
            <v>ACTIVO</v>
          </cell>
          <cell r="G4290" t="str">
            <v>NO APLICA</v>
          </cell>
          <cell r="H4290" t="str">
            <v>PIPETA MONOCANAL</v>
          </cell>
          <cell r="I4290" t="str">
            <v>NO APLICA</v>
          </cell>
          <cell r="J4290" t="str">
            <v>VWR</v>
          </cell>
          <cell r="K4290" t="str">
            <v>ERGONOMIC HIGH-PERFORMANCE</v>
          </cell>
          <cell r="L4290">
            <v>742730086</v>
          </cell>
          <cell r="M4290" t="str">
            <v>VOLUMÉTRICOS</v>
          </cell>
          <cell r="N4290" t="str">
            <v>DISP</v>
          </cell>
          <cell r="O4290" t="str">
            <v>LMC - MORFOLOGÍA CELULAR</v>
          </cell>
          <cell r="P4290" t="str">
            <v>AREA LIMPIA PCR</v>
          </cell>
          <cell r="Q4290" t="str">
            <v>PROPIO</v>
          </cell>
          <cell r="R4290" t="str">
            <v>VOLUMEN</v>
          </cell>
          <cell r="S4290" t="str">
            <v>2 A 20uL
d: 0,02 uL</v>
          </cell>
          <cell r="T4290"/>
          <cell r="U4290">
            <v>12</v>
          </cell>
          <cell r="V4290">
            <v>12</v>
          </cell>
          <cell r="W4290"/>
          <cell r="X4290"/>
          <cell r="Y4290" t="str">
            <v xml:space="preserve"> </v>
          </cell>
          <cell r="Z4290" t="str">
            <v xml:space="preserve">  </v>
          </cell>
          <cell r="AA4290"/>
          <cell r="AB4290"/>
          <cell r="AC4290"/>
          <cell r="AD4290"/>
          <cell r="AE4290" t="str">
            <v xml:space="preserve"> </v>
          </cell>
          <cell r="AF4290" t="str">
            <v xml:space="preserve"> </v>
          </cell>
          <cell r="AG4290"/>
          <cell r="AH4290"/>
          <cell r="AI4290"/>
          <cell r="AJ4290" t="str">
            <v xml:space="preserve"> </v>
          </cell>
          <cell r="AK4290" t="str">
            <v xml:space="preserve"> </v>
          </cell>
          <cell r="AL4290"/>
          <cell r="AM4290"/>
          <cell r="AN4290"/>
          <cell r="AO4290"/>
          <cell r="AP4290" t="str">
            <v xml:space="preserve"> </v>
          </cell>
          <cell r="AQ4290" t="str">
            <v xml:space="preserve"> </v>
          </cell>
          <cell r="AR4290"/>
          <cell r="AS4290"/>
          <cell r="AT4290"/>
          <cell r="AU4290"/>
        </row>
        <row r="4291">
          <cell r="B4291" t="str">
            <v>LMC-051</v>
          </cell>
          <cell r="C4291" t="str">
            <v>LMC-051</v>
          </cell>
          <cell r="D4291" t="str">
            <v>NO DISPONIBLE</v>
          </cell>
          <cell r="E4291" t="str">
            <v>NO DISPONIBLE</v>
          </cell>
          <cell r="F4291" t="str">
            <v>ACTIVO</v>
          </cell>
          <cell r="G4291" t="str">
            <v>NO APLICA</v>
          </cell>
          <cell r="H4291" t="str">
            <v>TERMOHIGRÓMETRO</v>
          </cell>
          <cell r="I4291" t="str">
            <v>NO APLIA</v>
          </cell>
          <cell r="J4291" t="str">
            <v>FISHER SCIENTIFIC</v>
          </cell>
          <cell r="K4291" t="str">
            <v>14-648-52</v>
          </cell>
          <cell r="L4291">
            <v>170188668</v>
          </cell>
          <cell r="M4291" t="str">
            <v>INSTRUMENTOS DE MEDICIÓN</v>
          </cell>
          <cell r="N4291" t="str">
            <v>DISP</v>
          </cell>
          <cell r="O4291" t="str">
            <v>LMC - MORFOLOGÍA CELULAR</v>
          </cell>
          <cell r="P4291" t="str">
            <v>LABORATORIO</v>
          </cell>
          <cell r="Q4291" t="str">
            <v>PROPIO</v>
          </cell>
          <cell r="R4291" t="str">
            <v>TEMPERATURA Y HUMEDAD</v>
          </cell>
          <cell r="S4291" t="str">
            <v>NO DISPONIBLE</v>
          </cell>
          <cell r="T4291"/>
          <cell r="U4291"/>
          <cell r="V4291">
            <v>12</v>
          </cell>
          <cell r="W4291"/>
          <cell r="X4291"/>
          <cell r="Y4291" t="str">
            <v xml:space="preserve"> </v>
          </cell>
          <cell r="Z4291" t="str">
            <v xml:space="preserve">  </v>
          </cell>
          <cell r="AA4291"/>
          <cell r="AB4291"/>
          <cell r="AC4291"/>
          <cell r="AD4291"/>
          <cell r="AE4291">
            <v>45254</v>
          </cell>
          <cell r="AF4291">
            <v>-514</v>
          </cell>
          <cell r="AG4291"/>
          <cell r="AH4291"/>
          <cell r="AI4291">
            <v>44889</v>
          </cell>
          <cell r="AJ4291" t="str">
            <v xml:space="preserve"> </v>
          </cell>
          <cell r="AK4291" t="str">
            <v xml:space="preserve"> </v>
          </cell>
          <cell r="AL4291"/>
          <cell r="AM4291"/>
          <cell r="AN4291"/>
          <cell r="AO4291"/>
          <cell r="AP4291" t="str">
            <v xml:space="preserve"> </v>
          </cell>
          <cell r="AQ4291" t="str">
            <v xml:space="preserve"> </v>
          </cell>
          <cell r="AR4291"/>
          <cell r="AS4291"/>
          <cell r="AT4291"/>
          <cell r="AU4291"/>
        </row>
        <row r="4292">
          <cell r="B4292" t="str">
            <v>LMC-052</v>
          </cell>
          <cell r="C4292" t="str">
            <v>LMC-052</v>
          </cell>
          <cell r="D4292" t="str">
            <v>NO DISPONIBLE</v>
          </cell>
          <cell r="E4292" t="str">
            <v>NO DISPONIBLE</v>
          </cell>
          <cell r="F4292" t="str">
            <v>ACTIVO</v>
          </cell>
          <cell r="G4292" t="str">
            <v>NO APLICA</v>
          </cell>
          <cell r="H4292" t="str">
            <v>TERMOHIGRÓMETRO</v>
          </cell>
          <cell r="I4292" t="str">
            <v>NO APLIA</v>
          </cell>
          <cell r="J4292" t="str">
            <v>FISHER SCIENTIFIC</v>
          </cell>
          <cell r="K4292" t="str">
            <v>14-648-52</v>
          </cell>
          <cell r="L4292" t="str">
            <v>NO DISPONIBLE</v>
          </cell>
          <cell r="M4292" t="str">
            <v>INSTRUMENTOS DE MEDICIÓN</v>
          </cell>
          <cell r="N4292" t="str">
            <v>DISP</v>
          </cell>
          <cell r="O4292" t="str">
            <v>LMC - MORFOLOGÍA CELULAR</v>
          </cell>
          <cell r="P4292" t="str">
            <v>ÁREA DE REACTIVOS FOTOGRAFIA</v>
          </cell>
          <cell r="Q4292" t="str">
            <v>PROPIO</v>
          </cell>
          <cell r="R4292" t="str">
            <v>TEMPERATURA Y HUMEDAD</v>
          </cell>
          <cell r="S4292" t="str">
            <v>NO DISPONIBLE</v>
          </cell>
          <cell r="T4292"/>
          <cell r="U4292"/>
          <cell r="V4292">
            <v>12</v>
          </cell>
          <cell r="W4292"/>
          <cell r="X4292"/>
          <cell r="Y4292" t="str">
            <v xml:space="preserve"> </v>
          </cell>
          <cell r="Z4292" t="str">
            <v xml:space="preserve">  </v>
          </cell>
          <cell r="AA4292"/>
          <cell r="AB4292"/>
          <cell r="AC4292"/>
          <cell r="AD4292"/>
          <cell r="AE4292">
            <v>45254</v>
          </cell>
          <cell r="AF4292">
            <v>-514</v>
          </cell>
          <cell r="AG4292"/>
          <cell r="AH4292"/>
          <cell r="AI4292">
            <v>44889</v>
          </cell>
          <cell r="AJ4292" t="str">
            <v xml:space="preserve"> </v>
          </cell>
          <cell r="AK4292" t="str">
            <v xml:space="preserve"> </v>
          </cell>
          <cell r="AL4292"/>
          <cell r="AM4292"/>
          <cell r="AN4292"/>
          <cell r="AO4292"/>
          <cell r="AP4292" t="str">
            <v xml:space="preserve"> </v>
          </cell>
          <cell r="AQ4292" t="str">
            <v xml:space="preserve"> </v>
          </cell>
          <cell r="AR4292"/>
          <cell r="AS4292"/>
          <cell r="AT4292"/>
          <cell r="AU4292"/>
        </row>
        <row r="4293">
          <cell r="B4293" t="str">
            <v>LME-063</v>
          </cell>
          <cell r="C4293" t="str">
            <v>LME-063</v>
          </cell>
          <cell r="D4293">
            <v>44504</v>
          </cell>
          <cell r="E4293">
            <v>44869</v>
          </cell>
          <cell r="F4293" t="str">
            <v>ACTIVO</v>
          </cell>
          <cell r="G4293" t="str">
            <v>NO APLICA</v>
          </cell>
          <cell r="H4293" t="str">
            <v>PIPETA MONOCANAL</v>
          </cell>
          <cell r="I4293" t="str">
            <v>NO APLICA</v>
          </cell>
          <cell r="J4293" t="str">
            <v>SARTORIUS</v>
          </cell>
          <cell r="K4293" t="str">
            <v>TACTA</v>
          </cell>
          <cell r="L4293">
            <v>41590452</v>
          </cell>
          <cell r="M4293" t="str">
            <v>VOLUMÉTRICOS</v>
          </cell>
          <cell r="N4293" t="str">
            <v>DISP</v>
          </cell>
          <cell r="O4293" t="str">
            <v>LME - GENÓMICA DE MICROORGANISMOS EMERGENTES</v>
          </cell>
          <cell r="P4293" t="str">
            <v>LABORATORIO</v>
          </cell>
          <cell r="Q4293" t="str">
            <v>DONACIÓN</v>
          </cell>
          <cell r="R4293" t="str">
            <v>VOLUMEN</v>
          </cell>
          <cell r="S4293" t="str">
            <v>2 ul a 20 ul</v>
          </cell>
          <cell r="T4293" t="str">
            <v>Reprogramado por disponibilidad del equipo</v>
          </cell>
          <cell r="U4293">
            <v>12</v>
          </cell>
          <cell r="V4293">
            <v>12</v>
          </cell>
          <cell r="W4293"/>
          <cell r="X4293"/>
          <cell r="Y4293" t="str">
            <v xml:space="preserve"> </v>
          </cell>
          <cell r="Z4293" t="str">
            <v xml:space="preserve">  </v>
          </cell>
          <cell r="AA4293"/>
          <cell r="AB4293"/>
          <cell r="AC4293"/>
          <cell r="AD4293"/>
          <cell r="AE4293" t="str">
            <v xml:space="preserve"> </v>
          </cell>
          <cell r="AF4293" t="str">
            <v xml:space="preserve"> </v>
          </cell>
          <cell r="AG4293"/>
          <cell r="AH4293"/>
          <cell r="AI4293"/>
          <cell r="AJ4293" t="str">
            <v xml:space="preserve"> </v>
          </cell>
          <cell r="AK4293" t="str">
            <v xml:space="preserve"> </v>
          </cell>
          <cell r="AL4293"/>
          <cell r="AM4293"/>
          <cell r="AN4293"/>
          <cell r="AO4293"/>
          <cell r="AP4293" t="str">
            <v xml:space="preserve"> </v>
          </cell>
          <cell r="AQ4293" t="str">
            <v xml:space="preserve"> </v>
          </cell>
          <cell r="AR4293"/>
          <cell r="AS4293"/>
          <cell r="AT4293"/>
          <cell r="AU4293"/>
        </row>
        <row r="4294">
          <cell r="B4294" t="str">
            <v>LME-081</v>
          </cell>
          <cell r="C4294" t="str">
            <v>LME-081</v>
          </cell>
          <cell r="D4294">
            <v>44504</v>
          </cell>
          <cell r="E4294">
            <v>44869</v>
          </cell>
          <cell r="F4294" t="str">
            <v>ACTIVO</v>
          </cell>
          <cell r="G4294" t="str">
            <v>NO APLICA</v>
          </cell>
          <cell r="H4294" t="str">
            <v>PIPETA MONOCANAL</v>
          </cell>
          <cell r="I4294" t="str">
            <v>NO APLICA</v>
          </cell>
          <cell r="J4294" t="str">
            <v>SARTORIUS</v>
          </cell>
          <cell r="K4294" t="str">
            <v>TACTA</v>
          </cell>
          <cell r="L4294">
            <v>41387754</v>
          </cell>
          <cell r="M4294" t="str">
            <v>VOLUMÉTRICOS</v>
          </cell>
          <cell r="N4294" t="str">
            <v>DISP</v>
          </cell>
          <cell r="O4294" t="str">
            <v>LME - GENÓMICA DE MICROORGANISMOS EMERGENTES</v>
          </cell>
          <cell r="P4294" t="str">
            <v>LABORATORIO</v>
          </cell>
          <cell r="Q4294" t="str">
            <v>DONACIÓN</v>
          </cell>
          <cell r="R4294" t="str">
            <v>VOLUMEN</v>
          </cell>
          <cell r="S4294" t="str">
            <v>20 ul a 200 ul</v>
          </cell>
          <cell r="T4294" t="str">
            <v>Reprogramado por disponibilidad del equipo</v>
          </cell>
          <cell r="U4294">
            <v>12</v>
          </cell>
          <cell r="V4294">
            <v>12</v>
          </cell>
          <cell r="W4294"/>
          <cell r="X4294"/>
          <cell r="Y4294" t="str">
            <v xml:space="preserve"> </v>
          </cell>
          <cell r="Z4294" t="str">
            <v xml:space="preserve">  </v>
          </cell>
          <cell r="AA4294"/>
          <cell r="AB4294"/>
          <cell r="AC4294"/>
          <cell r="AD4294"/>
          <cell r="AE4294" t="str">
            <v xml:space="preserve"> </v>
          </cell>
          <cell r="AF4294" t="str">
            <v xml:space="preserve"> </v>
          </cell>
          <cell r="AG4294"/>
          <cell r="AH4294"/>
          <cell r="AI4294"/>
          <cell r="AJ4294" t="str">
            <v xml:space="preserve"> </v>
          </cell>
          <cell r="AK4294" t="str">
            <v xml:space="preserve"> </v>
          </cell>
          <cell r="AL4294"/>
          <cell r="AM4294"/>
          <cell r="AN4294"/>
          <cell r="AO4294"/>
          <cell r="AP4294" t="str">
            <v xml:space="preserve"> </v>
          </cell>
          <cell r="AQ4294" t="str">
            <v xml:space="preserve"> </v>
          </cell>
          <cell r="AR4294"/>
          <cell r="AS4294"/>
          <cell r="AT4294"/>
          <cell r="AU4294"/>
        </row>
        <row r="4295">
          <cell r="B4295" t="str">
            <v>LME-082</v>
          </cell>
          <cell r="C4295" t="str">
            <v>LME-082</v>
          </cell>
          <cell r="D4295">
            <v>44504</v>
          </cell>
          <cell r="E4295">
            <v>44869</v>
          </cell>
          <cell r="F4295" t="str">
            <v>ACTIVO</v>
          </cell>
          <cell r="G4295" t="str">
            <v>NO APLICA</v>
          </cell>
          <cell r="H4295" t="str">
            <v>PIPETA MONOCANAL</v>
          </cell>
          <cell r="I4295" t="str">
            <v>NO APLICA</v>
          </cell>
          <cell r="J4295" t="str">
            <v>SARTORIUS</v>
          </cell>
          <cell r="K4295" t="str">
            <v>TACTA</v>
          </cell>
          <cell r="L4295">
            <v>41387774</v>
          </cell>
          <cell r="M4295" t="str">
            <v>VOLUMÉTRICOS</v>
          </cell>
          <cell r="N4295" t="str">
            <v>DISP</v>
          </cell>
          <cell r="O4295" t="str">
            <v>LME - GENÓMICA DE MICROORGANISMOS EMERGENTES</v>
          </cell>
          <cell r="P4295" t="str">
            <v>LABORATORIO</v>
          </cell>
          <cell r="Q4295" t="str">
            <v>DONACIÓN</v>
          </cell>
          <cell r="R4295" t="str">
            <v>VOLUMEN</v>
          </cell>
          <cell r="S4295" t="str">
            <v>2 ul a 20 ul</v>
          </cell>
          <cell r="T4295" t="str">
            <v>Reprogramado por disponibilidad del equipo</v>
          </cell>
          <cell r="U4295">
            <v>12</v>
          </cell>
          <cell r="V4295">
            <v>12</v>
          </cell>
          <cell r="W4295"/>
          <cell r="X4295"/>
          <cell r="Y4295" t="str">
            <v xml:space="preserve"> </v>
          </cell>
          <cell r="Z4295" t="str">
            <v xml:space="preserve">  </v>
          </cell>
          <cell r="AA4295"/>
          <cell r="AB4295"/>
          <cell r="AC4295"/>
          <cell r="AD4295"/>
          <cell r="AE4295" t="str">
            <v xml:space="preserve"> </v>
          </cell>
          <cell r="AF4295" t="str">
            <v xml:space="preserve"> </v>
          </cell>
          <cell r="AG4295"/>
          <cell r="AH4295"/>
          <cell r="AI4295"/>
          <cell r="AJ4295" t="str">
            <v xml:space="preserve"> </v>
          </cell>
          <cell r="AK4295" t="str">
            <v xml:space="preserve"> </v>
          </cell>
          <cell r="AL4295"/>
          <cell r="AM4295"/>
          <cell r="AN4295"/>
          <cell r="AO4295"/>
          <cell r="AP4295" t="str">
            <v xml:space="preserve"> </v>
          </cell>
          <cell r="AQ4295" t="str">
            <v xml:space="preserve"> </v>
          </cell>
          <cell r="AR4295"/>
          <cell r="AS4295"/>
          <cell r="AT4295"/>
          <cell r="AU4295"/>
        </row>
        <row r="4296">
          <cell r="B4296" t="str">
            <v>LME-083</v>
          </cell>
          <cell r="C4296" t="str">
            <v>LME-083</v>
          </cell>
          <cell r="D4296">
            <v>44504</v>
          </cell>
          <cell r="E4296">
            <v>44869</v>
          </cell>
          <cell r="F4296" t="str">
            <v>ACTIVO</v>
          </cell>
          <cell r="G4296" t="str">
            <v>NO APLICA</v>
          </cell>
          <cell r="H4296" t="str">
            <v>PIPETA MONOCANAL</v>
          </cell>
          <cell r="I4296" t="str">
            <v>NO APLICA</v>
          </cell>
          <cell r="J4296" t="str">
            <v>SARTORIUS</v>
          </cell>
          <cell r="K4296" t="str">
            <v>TACTA</v>
          </cell>
          <cell r="L4296">
            <v>41482204</v>
          </cell>
          <cell r="M4296" t="str">
            <v>VOLUMÉTRICOS</v>
          </cell>
          <cell r="N4296" t="str">
            <v>DISP</v>
          </cell>
          <cell r="O4296" t="str">
            <v>LME - GENÓMICA DE MICROORGANISMOS EMERGENTES</v>
          </cell>
          <cell r="P4296" t="str">
            <v>LABORATORIO</v>
          </cell>
          <cell r="Q4296" t="str">
            <v>DONACIÓN</v>
          </cell>
          <cell r="R4296" t="str">
            <v>VOLUMEN</v>
          </cell>
          <cell r="S4296" t="str">
            <v>0,5 ul a 10 ul</v>
          </cell>
          <cell r="T4296" t="str">
            <v>Reprogramado por disponibilidad del equipo</v>
          </cell>
          <cell r="U4296">
            <v>12</v>
          </cell>
          <cell r="V4296">
            <v>12</v>
          </cell>
          <cell r="W4296"/>
          <cell r="X4296"/>
          <cell r="Y4296" t="str">
            <v xml:space="preserve"> </v>
          </cell>
          <cell r="Z4296" t="str">
            <v xml:space="preserve">  </v>
          </cell>
          <cell r="AA4296"/>
          <cell r="AB4296"/>
          <cell r="AC4296"/>
          <cell r="AD4296"/>
          <cell r="AE4296" t="str">
            <v xml:space="preserve"> </v>
          </cell>
          <cell r="AF4296" t="str">
            <v xml:space="preserve"> </v>
          </cell>
          <cell r="AG4296"/>
          <cell r="AH4296"/>
          <cell r="AI4296"/>
          <cell r="AJ4296" t="str">
            <v xml:space="preserve"> </v>
          </cell>
          <cell r="AK4296" t="str">
            <v xml:space="preserve"> </v>
          </cell>
          <cell r="AL4296"/>
          <cell r="AM4296"/>
          <cell r="AN4296"/>
          <cell r="AO4296"/>
          <cell r="AP4296" t="str">
            <v xml:space="preserve"> </v>
          </cell>
          <cell r="AQ4296" t="str">
            <v xml:space="preserve"> </v>
          </cell>
          <cell r="AR4296"/>
          <cell r="AS4296"/>
          <cell r="AT4296"/>
          <cell r="AU4296"/>
        </row>
        <row r="4297">
          <cell r="B4297" t="str">
            <v>LME-104</v>
          </cell>
          <cell r="C4297" t="str">
            <v>LME-104</v>
          </cell>
          <cell r="D4297" t="str">
            <v>NO DISPONIBLE</v>
          </cell>
          <cell r="E4297" t="str">
            <v>NO DISPONIBLE</v>
          </cell>
          <cell r="F4297" t="str">
            <v>INACTIVO</v>
          </cell>
          <cell r="G4297" t="str">
            <v>NO APLICA</v>
          </cell>
          <cell r="H4297" t="str">
            <v>MICROPIPETA MONOCANAL</v>
          </cell>
          <cell r="I4297" t="str">
            <v>NO APLICA</v>
          </cell>
          <cell r="J4297" t="str">
            <v>VWR</v>
          </cell>
          <cell r="K4297" t="str">
            <v>ERGONOMIC HIGH-PERFORMANCE</v>
          </cell>
          <cell r="L4297">
            <v>653820166</v>
          </cell>
          <cell r="M4297" t="str">
            <v>VOLUMÉTRICOS</v>
          </cell>
          <cell r="N4297" t="str">
            <v>DISP</v>
          </cell>
          <cell r="O4297" t="str">
            <v>LME - GENÓMICA DE MICROORGANISMOS EMERGENTES</v>
          </cell>
          <cell r="P4297" t="str">
            <v>LABORATORIO</v>
          </cell>
          <cell r="Q4297" t="str">
            <v>PROPIO</v>
          </cell>
          <cell r="R4297" t="str">
            <v>VOLUMEN</v>
          </cell>
          <cell r="S4297" t="str">
            <v>5 A 50 Ul
d: 0.1 µl</v>
          </cell>
          <cell r="T4297"/>
          <cell r="U4297">
            <v>12</v>
          </cell>
          <cell r="V4297">
            <v>12</v>
          </cell>
          <cell r="W4297"/>
          <cell r="X4297"/>
          <cell r="Y4297" t="str">
            <v xml:space="preserve"> </v>
          </cell>
          <cell r="Z4297" t="str">
            <v xml:space="preserve">  </v>
          </cell>
          <cell r="AA4297"/>
          <cell r="AB4297"/>
          <cell r="AC4297"/>
          <cell r="AD4297"/>
          <cell r="AE4297" t="str">
            <v xml:space="preserve"> </v>
          </cell>
          <cell r="AF4297" t="str">
            <v xml:space="preserve"> </v>
          </cell>
          <cell r="AG4297"/>
          <cell r="AH4297"/>
          <cell r="AI4297"/>
          <cell r="AJ4297" t="str">
            <v xml:space="preserve"> </v>
          </cell>
          <cell r="AK4297" t="str">
            <v xml:space="preserve"> </v>
          </cell>
          <cell r="AL4297"/>
          <cell r="AM4297"/>
          <cell r="AN4297"/>
          <cell r="AO4297"/>
          <cell r="AP4297" t="str">
            <v xml:space="preserve"> </v>
          </cell>
          <cell r="AQ4297" t="str">
            <v xml:space="preserve"> </v>
          </cell>
          <cell r="AR4297"/>
          <cell r="AS4297"/>
          <cell r="AT4297"/>
          <cell r="AU4297"/>
        </row>
        <row r="4298">
          <cell r="B4298">
            <v>40018</v>
          </cell>
          <cell r="C4298">
            <v>40018</v>
          </cell>
          <cell r="D4298">
            <v>44820</v>
          </cell>
          <cell r="E4298">
            <v>45177</v>
          </cell>
          <cell r="F4298" t="str">
            <v>ACTIVO</v>
          </cell>
          <cell r="G4298" t="str">
            <v>NO APLICA</v>
          </cell>
          <cell r="H4298" t="str">
            <v>INCUBADORA DE CO2</v>
          </cell>
          <cell r="I4298" t="str">
            <v>NO APLICA</v>
          </cell>
          <cell r="J4298" t="str">
            <v>BINDER</v>
          </cell>
          <cell r="K4298" t="str">
            <v>CB 170</v>
          </cell>
          <cell r="L4298">
            <v>20220000010264</v>
          </cell>
          <cell r="M4298" t="str">
            <v>CALOR</v>
          </cell>
          <cell r="N4298" t="str">
            <v>DP</v>
          </cell>
          <cell r="O4298" t="str">
            <v>BIO - BIOTERIO</v>
          </cell>
          <cell r="P4298" t="str">
            <v>Procedimiento Barrera</v>
          </cell>
          <cell r="Q4298" t="str">
            <v>DONACIÓN</v>
          </cell>
          <cell r="R4298" t="str">
            <v>TEMPERATURA</v>
          </cell>
          <cell r="S4298" t="str">
            <v>Temperatura Programada 37°C 
EMP +/- 2°C
Caracterización Sin Carga</v>
          </cell>
          <cell r="T4298"/>
          <cell r="U4298">
            <v>12</v>
          </cell>
          <cell r="V4298">
            <v>12</v>
          </cell>
          <cell r="W4298">
            <v>12</v>
          </cell>
          <cell r="X4298"/>
          <cell r="Y4298">
            <v>45820</v>
          </cell>
          <cell r="Z4298">
            <v>52</v>
          </cell>
          <cell r="AA4298" t="str">
            <v>Proveedor externo</v>
          </cell>
          <cell r="AB4298" t="str">
            <v>Jun</v>
          </cell>
          <cell r="AC4298" t="str">
            <v>Jun</v>
          </cell>
          <cell r="AD4298">
            <v>45455</v>
          </cell>
          <cell r="AE4298">
            <v>45833</v>
          </cell>
          <cell r="AF4298">
            <v>65</v>
          </cell>
          <cell r="AG4298" t="str">
            <v>Jun</v>
          </cell>
          <cell r="AH4298" t="str">
            <v>Jun</v>
          </cell>
          <cell r="AI4298">
            <v>45468</v>
          </cell>
          <cell r="AJ4298">
            <v>45835</v>
          </cell>
          <cell r="AK4298">
            <v>67</v>
          </cell>
          <cell r="AL4298" t="str">
            <v>Proveedor externo</v>
          </cell>
          <cell r="AM4298" t="str">
            <v>Jun</v>
          </cell>
          <cell r="AN4298" t="str">
            <v>Jun</v>
          </cell>
          <cell r="AO4298">
            <v>45470</v>
          </cell>
          <cell r="AP4298" t="str">
            <v xml:space="preserve"> </v>
          </cell>
          <cell r="AQ4298" t="str">
            <v xml:space="preserve"> </v>
          </cell>
          <cell r="AR4298"/>
          <cell r="AS4298"/>
          <cell r="AT4298"/>
          <cell r="AU4298"/>
        </row>
        <row r="4299">
          <cell r="B4299" t="str">
            <v>LME-157</v>
          </cell>
          <cell r="C4299">
            <v>39948</v>
          </cell>
          <cell r="D4299">
            <v>44726</v>
          </cell>
          <cell r="E4299" t="str">
            <v>NO DISPONIBLE</v>
          </cell>
          <cell r="F4299" t="str">
            <v>ACTIVO</v>
          </cell>
          <cell r="G4299" t="str">
            <v>NO APLICA</v>
          </cell>
          <cell r="H4299" t="str">
            <v>AUTOCLAVE</v>
          </cell>
          <cell r="I4299" t="str">
            <v xml:space="preserve">NO APLICA </v>
          </cell>
          <cell r="J4299" t="str">
            <v>STURDY</v>
          </cell>
          <cell r="K4299" t="str">
            <v>SAP-400</v>
          </cell>
          <cell r="L4299" t="str">
            <v>210622015-002</v>
          </cell>
          <cell r="M4299" t="str">
            <v>AUTOCLAVES</v>
          </cell>
          <cell r="N4299" t="str">
            <v>DISP</v>
          </cell>
          <cell r="O4299" t="str">
            <v>LME - GENÓMICA DE MICROORGANISMOS EMERGENTES</v>
          </cell>
          <cell r="P4299" t="str">
            <v>GENÓMICA</v>
          </cell>
          <cell r="Q4299" t="str">
            <v>DONACIÓN</v>
          </cell>
          <cell r="R4299" t="str">
            <v xml:space="preserve">TEMPERATURA </v>
          </cell>
          <cell r="S4299" t="str">
            <v>121 °C</v>
          </cell>
          <cell r="T4299"/>
          <cell r="U4299"/>
          <cell r="V4299"/>
          <cell r="W4299"/>
          <cell r="X4299"/>
          <cell r="Y4299" t="str">
            <v xml:space="preserve"> </v>
          </cell>
          <cell r="Z4299" t="str">
            <v xml:space="preserve">  </v>
          </cell>
          <cell r="AA4299"/>
          <cell r="AB4299"/>
          <cell r="AC4299"/>
          <cell r="AD4299"/>
          <cell r="AE4299" t="str">
            <v xml:space="preserve"> </v>
          </cell>
          <cell r="AF4299" t="str">
            <v xml:space="preserve"> </v>
          </cell>
          <cell r="AG4299"/>
          <cell r="AH4299"/>
          <cell r="AI4299"/>
          <cell r="AJ4299" t="str">
            <v xml:space="preserve"> </v>
          </cell>
          <cell r="AK4299" t="str">
            <v xml:space="preserve"> </v>
          </cell>
          <cell r="AL4299"/>
          <cell r="AM4299"/>
          <cell r="AN4299"/>
          <cell r="AO4299"/>
          <cell r="AP4299" t="str">
            <v xml:space="preserve"> </v>
          </cell>
          <cell r="AQ4299" t="str">
            <v xml:space="preserve"> </v>
          </cell>
          <cell r="AR4299"/>
          <cell r="AS4299"/>
          <cell r="AT4299"/>
          <cell r="AU4299"/>
        </row>
        <row r="4300">
          <cell r="B4300" t="str">
            <v>LME-159</v>
          </cell>
          <cell r="C4300" t="str">
            <v>LME-159</v>
          </cell>
          <cell r="D4300" t="str">
            <v>NO DISPONIBLE</v>
          </cell>
          <cell r="E4300" t="str">
            <v>NO DISPONIBLE</v>
          </cell>
          <cell r="F4300" t="str">
            <v>ACTIVO</v>
          </cell>
          <cell r="G4300" t="str">
            <v>NO APLICA</v>
          </cell>
          <cell r="H4300" t="str">
            <v>UPS</v>
          </cell>
          <cell r="I4300" t="str">
            <v>NO APLICA</v>
          </cell>
          <cell r="J4300" t="str">
            <v>POWEST</v>
          </cell>
          <cell r="K4300" t="str">
            <v>TITAN</v>
          </cell>
          <cell r="L4300" t="str">
            <v>210301-12470036</v>
          </cell>
          <cell r="M4300" t="str">
            <v>ELECTRÓNICOS</v>
          </cell>
          <cell r="N4300" t="str">
            <v>DISP</v>
          </cell>
          <cell r="O4300" t="str">
            <v>LME - GENÓMICA DE MICROORGANISMOS EMERGENTES</v>
          </cell>
          <cell r="P4300" t="str">
            <v>LABORATORIO DE SECUENCIACIÓN</v>
          </cell>
          <cell r="Q4300" t="str">
            <v>PROPIO</v>
          </cell>
          <cell r="R4300" t="str">
            <v>VOLTAJE</v>
          </cell>
          <cell r="S4300" t="str">
            <v>10 KVA</v>
          </cell>
          <cell r="T4300"/>
          <cell r="U4300">
            <v>24</v>
          </cell>
          <cell r="V4300"/>
          <cell r="W4300"/>
          <cell r="X4300"/>
          <cell r="Y4300">
            <v>46254</v>
          </cell>
          <cell r="Z4300">
            <v>486</v>
          </cell>
          <cell r="AA4300" t="str">
            <v>Proveedor externo</v>
          </cell>
          <cell r="AB4300" t="str">
            <v>Ago</v>
          </cell>
          <cell r="AC4300" t="str">
            <v>Ago</v>
          </cell>
          <cell r="AD4300">
            <v>45524</v>
          </cell>
          <cell r="AE4300" t="str">
            <v xml:space="preserve"> </v>
          </cell>
          <cell r="AF4300" t="str">
            <v xml:space="preserve"> </v>
          </cell>
          <cell r="AG4300"/>
          <cell r="AH4300"/>
          <cell r="AI4300"/>
          <cell r="AJ4300" t="str">
            <v xml:space="preserve"> </v>
          </cell>
          <cell r="AK4300" t="str">
            <v xml:space="preserve"> </v>
          </cell>
          <cell r="AL4300"/>
          <cell r="AM4300"/>
          <cell r="AN4300"/>
          <cell r="AO4300"/>
          <cell r="AP4300" t="str">
            <v xml:space="preserve"> </v>
          </cell>
          <cell r="AQ4300" t="str">
            <v xml:space="preserve"> </v>
          </cell>
          <cell r="AR4300"/>
          <cell r="AS4300"/>
          <cell r="AT4300"/>
          <cell r="AU4300"/>
        </row>
        <row r="4301">
          <cell r="B4301" t="str">
            <v>LME-161</v>
          </cell>
          <cell r="C4301" t="str">
            <v>LME-161</v>
          </cell>
          <cell r="D4301">
            <v>44331</v>
          </cell>
          <cell r="E4301" t="str">
            <v>NO DISPONIBLE</v>
          </cell>
          <cell r="F4301" t="str">
            <v>ACTIVO</v>
          </cell>
          <cell r="G4301" t="str">
            <v>NO APLICA</v>
          </cell>
          <cell r="H4301" t="str">
            <v>SECUENCIADOR</v>
          </cell>
          <cell r="I4301" t="str">
            <v>MINKNOW V. 22.12.5</v>
          </cell>
          <cell r="J4301" t="str">
            <v>OXFORD</v>
          </cell>
          <cell r="K4301" t="str">
            <v>GRIDION MK1</v>
          </cell>
          <cell r="L4301" t="str">
            <v>GRD-X5B003</v>
          </cell>
          <cell r="M4301" t="str">
            <v>EQUIPOS ESPECIALES</v>
          </cell>
          <cell r="N4301" t="str">
            <v>DISP</v>
          </cell>
          <cell r="O4301" t="str">
            <v>LME - GENÓMICA DE MICROORGANISMOS EMERGENTES</v>
          </cell>
          <cell r="P4301" t="str">
            <v>LABORATORIO DE SECUENCIACIÓN</v>
          </cell>
          <cell r="Q4301" t="str">
            <v>COMODATO</v>
          </cell>
          <cell r="R4301" t="str">
            <v>NO APLICA</v>
          </cell>
          <cell r="S4301" t="str">
            <v>NO APLICA</v>
          </cell>
          <cell r="T4301"/>
          <cell r="U4301">
            <v>12</v>
          </cell>
          <cell r="V4301"/>
          <cell r="W4301"/>
          <cell r="X4301"/>
          <cell r="Y4301" t="str">
            <v xml:space="preserve"> </v>
          </cell>
          <cell r="Z4301" t="str">
            <v xml:space="preserve">  </v>
          </cell>
          <cell r="AA4301"/>
          <cell r="AB4301"/>
          <cell r="AC4301"/>
          <cell r="AD4301"/>
          <cell r="AE4301" t="str">
            <v xml:space="preserve"> </v>
          </cell>
          <cell r="AF4301" t="str">
            <v xml:space="preserve"> </v>
          </cell>
          <cell r="AG4301"/>
          <cell r="AH4301"/>
          <cell r="AI4301"/>
          <cell r="AJ4301" t="str">
            <v xml:space="preserve"> </v>
          </cell>
          <cell r="AK4301" t="str">
            <v xml:space="preserve"> </v>
          </cell>
          <cell r="AL4301"/>
          <cell r="AM4301"/>
          <cell r="AN4301"/>
          <cell r="AO4301"/>
          <cell r="AP4301" t="str">
            <v xml:space="preserve"> </v>
          </cell>
          <cell r="AQ4301" t="str">
            <v xml:space="preserve"> </v>
          </cell>
          <cell r="AR4301"/>
          <cell r="AS4301"/>
          <cell r="AT4301"/>
          <cell r="AU4301"/>
        </row>
        <row r="4302">
          <cell r="B4302" t="str">
            <v>LME-162</v>
          </cell>
          <cell r="C4302" t="str">
            <v>LME-162</v>
          </cell>
          <cell r="D4302">
            <v>44053</v>
          </cell>
          <cell r="E4302" t="str">
            <v>NO DISPONIBLE</v>
          </cell>
          <cell r="F4302" t="str">
            <v>ACTIVO</v>
          </cell>
          <cell r="G4302" t="str">
            <v>NO APLICA</v>
          </cell>
          <cell r="H4302" t="str">
            <v>REFRIGERADOR</v>
          </cell>
          <cell r="I4302" t="str">
            <v>NO APLICA</v>
          </cell>
          <cell r="J4302" t="str">
            <v>PHCBI</v>
          </cell>
          <cell r="K4302" t="str">
            <v>TURBO AIR</v>
          </cell>
          <cell r="L4302" t="str">
            <v>HGMD4RWF9076</v>
          </cell>
          <cell r="M4302" t="str">
            <v>FRÍO</v>
          </cell>
          <cell r="N4302" t="str">
            <v>DISP</v>
          </cell>
          <cell r="O4302" t="str">
            <v>LME - GENÓMICA DE MICROORGANISMOS EMERGENTES</v>
          </cell>
          <cell r="P4302" t="str">
            <v>CULTIVO CELULAR</v>
          </cell>
          <cell r="Q4302" t="str">
            <v>DONACIÓN</v>
          </cell>
          <cell r="R4302" t="str">
            <v>TEMPERATURA</v>
          </cell>
          <cell r="S4302" t="str">
            <v>(4+-2)°C</v>
          </cell>
          <cell r="T4302"/>
          <cell r="U4302">
            <v>12</v>
          </cell>
          <cell r="V4302"/>
          <cell r="W4302">
            <v>12</v>
          </cell>
          <cell r="X4302"/>
          <cell r="Y4302">
            <v>45973</v>
          </cell>
          <cell r="Z4302">
            <v>205</v>
          </cell>
          <cell r="AA4302" t="str">
            <v>Proveedor externo</v>
          </cell>
          <cell r="AB4302" t="str">
            <v>Nov</v>
          </cell>
          <cell r="AC4302" t="str">
            <v>Nov</v>
          </cell>
          <cell r="AD4302">
            <v>45608</v>
          </cell>
          <cell r="AE4302" t="str">
            <v xml:space="preserve"> </v>
          </cell>
          <cell r="AF4302" t="str">
            <v xml:space="preserve"> </v>
          </cell>
          <cell r="AG4302"/>
          <cell r="AH4302"/>
          <cell r="AI4302"/>
          <cell r="AJ4302" t="str">
            <v xml:space="preserve"> </v>
          </cell>
          <cell r="AK4302" t="str">
            <v xml:space="preserve"> </v>
          </cell>
          <cell r="AL4302"/>
          <cell r="AM4302"/>
          <cell r="AN4302"/>
          <cell r="AO4302"/>
          <cell r="AP4302" t="str">
            <v xml:space="preserve"> </v>
          </cell>
          <cell r="AQ4302" t="str">
            <v xml:space="preserve"> </v>
          </cell>
          <cell r="AR4302"/>
          <cell r="AS4302"/>
          <cell r="AT4302"/>
          <cell r="AU4302"/>
        </row>
        <row r="4303">
          <cell r="B4303" t="str">
            <v>LME-163</v>
          </cell>
          <cell r="C4303" t="str">
            <v>LME-163</v>
          </cell>
          <cell r="D4303">
            <v>44833</v>
          </cell>
          <cell r="E4303" t="str">
            <v>NO DISPONIBLE</v>
          </cell>
          <cell r="F4303" t="str">
            <v>INACTIVO</v>
          </cell>
          <cell r="G4303" t="str">
            <v>NO APLICA</v>
          </cell>
          <cell r="H4303" t="str">
            <v>REFRIGERADOR COMBINADO</v>
          </cell>
          <cell r="I4303" t="str">
            <v>NO APLICA</v>
          </cell>
          <cell r="J4303" t="str">
            <v>HAIER BIOMEDICAL</v>
          </cell>
          <cell r="K4303" t="str">
            <v>EW88L788J</v>
          </cell>
          <cell r="L4303" t="str">
            <v>BE0GYPE1T00QGM3431</v>
          </cell>
          <cell r="M4303" t="str">
            <v>FRÍO</v>
          </cell>
          <cell r="N4303" t="str">
            <v>DISP</v>
          </cell>
          <cell r="O4303" t="str">
            <v>LME - GENÓMICA DE MICROORGANISMOS EMERGENTES</v>
          </cell>
          <cell r="P4303" t="str">
            <v>OMICAS 1/NEVERA</v>
          </cell>
          <cell r="Q4303" t="str">
            <v>DONACIÓN</v>
          </cell>
          <cell r="R4303" t="str">
            <v>TEMPERATURA</v>
          </cell>
          <cell r="S4303"/>
          <cell r="T4303"/>
          <cell r="U4303">
            <v>12</v>
          </cell>
          <cell r="V4303"/>
          <cell r="W4303">
            <v>12</v>
          </cell>
          <cell r="X4303"/>
          <cell r="Y4303" t="str">
            <v xml:space="preserve"> </v>
          </cell>
          <cell r="Z4303" t="str">
            <v xml:space="preserve">  </v>
          </cell>
          <cell r="AA4303"/>
          <cell r="AB4303"/>
          <cell r="AC4303"/>
          <cell r="AD4303"/>
          <cell r="AE4303" t="str">
            <v xml:space="preserve"> </v>
          </cell>
          <cell r="AF4303" t="str">
            <v xml:space="preserve"> </v>
          </cell>
          <cell r="AG4303"/>
          <cell r="AH4303"/>
          <cell r="AI4303"/>
          <cell r="AJ4303" t="str">
            <v xml:space="preserve"> </v>
          </cell>
          <cell r="AK4303" t="str">
            <v xml:space="preserve"> </v>
          </cell>
          <cell r="AL4303"/>
          <cell r="AM4303"/>
          <cell r="AN4303"/>
          <cell r="AO4303"/>
          <cell r="AP4303" t="str">
            <v xml:space="preserve"> </v>
          </cell>
          <cell r="AQ4303" t="str">
            <v xml:space="preserve"> </v>
          </cell>
          <cell r="AR4303"/>
          <cell r="AS4303"/>
          <cell r="AT4303"/>
          <cell r="AU4303"/>
        </row>
        <row r="4304">
          <cell r="B4304" t="str">
            <v>LME-165</v>
          </cell>
          <cell r="C4304">
            <v>40050</v>
          </cell>
          <cell r="D4304" t="str">
            <v>#REF!</v>
          </cell>
          <cell r="E4304" t="str">
            <v>NO DISPONIBLE</v>
          </cell>
          <cell r="F4304" t="str">
            <v>ACTIVO</v>
          </cell>
          <cell r="G4304" t="str">
            <v>NO APLICA</v>
          </cell>
          <cell r="H4304" t="str">
            <v>CABINA DE EXTRACCIÓN</v>
          </cell>
          <cell r="I4304" t="str">
            <v>NO APLICA</v>
          </cell>
          <cell r="J4304" t="str">
            <v>ESCO</v>
          </cell>
          <cell r="K4304" t="str">
            <v>EFA-4UDRVW-9</v>
          </cell>
          <cell r="L4304" t="str">
            <v>2021-168475</v>
          </cell>
          <cell r="M4304" t="str">
            <v>CABINAS Y MÓDULOS</v>
          </cell>
          <cell r="N4304" t="str">
            <v>DISP</v>
          </cell>
          <cell r="O4304" t="str">
            <v>LME - GENÓMICA DE MICROORGANISMOS EMERGENTES</v>
          </cell>
          <cell r="P4304" t="str">
            <v>OMICAS II</v>
          </cell>
          <cell r="Q4304" t="str">
            <v>DONACIÓN</v>
          </cell>
          <cell r="R4304" t="str">
            <v>FLUJO/CAUDAL</v>
          </cell>
          <cell r="S4304"/>
          <cell r="T4304"/>
          <cell r="U4304">
            <v>12</v>
          </cell>
          <cell r="V4304"/>
          <cell r="W4304"/>
          <cell r="X4304"/>
          <cell r="Y4304">
            <v>45966</v>
          </cell>
          <cell r="Z4304">
            <v>198</v>
          </cell>
          <cell r="AA4304" t="str">
            <v>Proveedor externo</v>
          </cell>
          <cell r="AB4304" t="str">
            <v>Nov</v>
          </cell>
          <cell r="AC4304" t="str">
            <v>Nov</v>
          </cell>
          <cell r="AD4304">
            <v>45601</v>
          </cell>
          <cell r="AE4304" t="str">
            <v xml:space="preserve"> </v>
          </cell>
          <cell r="AF4304" t="str">
            <v xml:space="preserve"> </v>
          </cell>
          <cell r="AG4304"/>
          <cell r="AH4304"/>
          <cell r="AI4304"/>
          <cell r="AJ4304" t="str">
            <v xml:space="preserve"> </v>
          </cell>
          <cell r="AK4304" t="str">
            <v xml:space="preserve"> </v>
          </cell>
          <cell r="AL4304"/>
          <cell r="AM4304"/>
          <cell r="AN4304"/>
          <cell r="AO4304"/>
          <cell r="AP4304" t="str">
            <v xml:space="preserve"> </v>
          </cell>
          <cell r="AQ4304" t="str">
            <v xml:space="preserve"> </v>
          </cell>
          <cell r="AR4304"/>
          <cell r="AS4304"/>
          <cell r="AT4304"/>
          <cell r="AU4304"/>
        </row>
        <row r="4305">
          <cell r="B4305" t="str">
            <v>LMI-006</v>
          </cell>
          <cell r="C4305" t="str">
            <v>LMI-006</v>
          </cell>
          <cell r="D4305" t="str">
            <v>NO DISPONIBLE</v>
          </cell>
          <cell r="E4305" t="str">
            <v>NO DISPONIBLE</v>
          </cell>
          <cell r="F4305" t="str">
            <v>INACTIVO</v>
          </cell>
          <cell r="G4305" t="str">
            <v>NO APLICA</v>
          </cell>
          <cell r="H4305" t="str">
            <v>TERMOMETRO DIGITAL</v>
          </cell>
          <cell r="I4305" t="str">
            <v>NO APLICA</v>
          </cell>
          <cell r="J4305" t="str">
            <v>CONTROL COMPANY</v>
          </cell>
          <cell r="K4305" t="str">
            <v>4227</v>
          </cell>
          <cell r="L4305">
            <v>130208906</v>
          </cell>
          <cell r="M4305" t="str">
            <v>INSTRUMENTOS DE MEDICIÓN</v>
          </cell>
          <cell r="N4305" t="str">
            <v>DISP</v>
          </cell>
          <cell r="O4305" t="str">
            <v>LMI - MICROBIOLOGÍA</v>
          </cell>
          <cell r="P4305" t="str">
            <v>LABORATORIO MICROBIOLOGIA</v>
          </cell>
          <cell r="Q4305" t="str">
            <v>PROPIO</v>
          </cell>
          <cell r="R4305" t="str">
            <v>TEMPERATURA Y HUMEDAD</v>
          </cell>
          <cell r="S4305" t="str">
            <v>NO DISPONIBLE</v>
          </cell>
          <cell r="T4305" t="str">
            <v>equipo no disponble por el laboratorio.</v>
          </cell>
          <cell r="U4305"/>
          <cell r="V4305">
            <v>24</v>
          </cell>
          <cell r="W4305"/>
          <cell r="X4305"/>
          <cell r="Y4305" t="str">
            <v xml:space="preserve"> </v>
          </cell>
          <cell r="Z4305" t="str">
            <v xml:space="preserve">  </v>
          </cell>
          <cell r="AA4305"/>
          <cell r="AB4305"/>
          <cell r="AC4305"/>
          <cell r="AD4305"/>
          <cell r="AE4305" t="str">
            <v xml:space="preserve"> </v>
          </cell>
          <cell r="AF4305" t="str">
            <v xml:space="preserve"> </v>
          </cell>
          <cell r="AG4305"/>
          <cell r="AH4305"/>
          <cell r="AI4305">
            <v>44517</v>
          </cell>
          <cell r="AJ4305" t="str">
            <v xml:space="preserve"> </v>
          </cell>
          <cell r="AK4305" t="str">
            <v xml:space="preserve"> </v>
          </cell>
          <cell r="AL4305"/>
          <cell r="AM4305"/>
          <cell r="AN4305"/>
          <cell r="AO4305"/>
          <cell r="AP4305" t="str">
            <v xml:space="preserve"> </v>
          </cell>
          <cell r="AQ4305" t="str">
            <v xml:space="preserve"> </v>
          </cell>
          <cell r="AR4305"/>
          <cell r="AS4305"/>
          <cell r="AT4305"/>
          <cell r="AU4305"/>
        </row>
        <row r="4306">
          <cell r="B4306" t="str">
            <v>LMI-011</v>
          </cell>
          <cell r="C4306" t="str">
            <v>LMI-011</v>
          </cell>
          <cell r="D4306" t="str">
            <v>14/0/2014</v>
          </cell>
          <cell r="E4306" t="str">
            <v>NO DISPONIBLE</v>
          </cell>
          <cell r="F4306" t="str">
            <v>ACTIVO</v>
          </cell>
          <cell r="G4306" t="str">
            <v>NO APLICA</v>
          </cell>
          <cell r="H4306" t="str">
            <v>TERMOMETRO DIGITAL</v>
          </cell>
          <cell r="I4306" t="str">
            <v>NO APLICA</v>
          </cell>
          <cell r="J4306" t="str">
            <v>THOMAS SCIENTIFIC</v>
          </cell>
          <cell r="K4306" t="str">
            <v>1235D08</v>
          </cell>
          <cell r="L4306">
            <v>122093829</v>
          </cell>
          <cell r="M4306" t="str">
            <v>INSTRUMENTOS DE MEDICIÓN</v>
          </cell>
          <cell r="N4306" t="str">
            <v>DISP</v>
          </cell>
          <cell r="O4306" t="str">
            <v>LMI - MICROBIOLOGÍA</v>
          </cell>
          <cell r="P4306" t="str">
            <v>PRIMER PISO / ÁREA DE REVCOS</v>
          </cell>
          <cell r="Q4306" t="str">
            <v>PROPIO</v>
          </cell>
          <cell r="R4306" t="str">
            <v>TEMPERATURA</v>
          </cell>
          <cell r="S4306" t="str">
            <v>-25°C, -20°C Y 15°C</v>
          </cell>
          <cell r="T4306"/>
          <cell r="U4306"/>
          <cell r="V4306">
            <v>24</v>
          </cell>
          <cell r="W4306"/>
          <cell r="X4306"/>
          <cell r="Y4306" t="str">
            <v xml:space="preserve"> </v>
          </cell>
          <cell r="Z4306" t="str">
            <v xml:space="preserve">  </v>
          </cell>
          <cell r="AA4306"/>
          <cell r="AB4306"/>
          <cell r="AC4306"/>
          <cell r="AD4306"/>
          <cell r="AE4306" t="str">
            <v xml:space="preserve"> </v>
          </cell>
          <cell r="AF4306" t="str">
            <v xml:space="preserve"> </v>
          </cell>
          <cell r="AG4306"/>
          <cell r="AH4306"/>
          <cell r="AI4306"/>
          <cell r="AJ4306" t="str">
            <v xml:space="preserve"> </v>
          </cell>
          <cell r="AK4306" t="str">
            <v xml:space="preserve"> </v>
          </cell>
          <cell r="AL4306"/>
          <cell r="AM4306"/>
          <cell r="AN4306"/>
          <cell r="AO4306"/>
          <cell r="AP4306" t="str">
            <v xml:space="preserve"> </v>
          </cell>
          <cell r="AQ4306" t="str">
            <v xml:space="preserve"> </v>
          </cell>
          <cell r="AR4306"/>
          <cell r="AS4306"/>
          <cell r="AT4306"/>
          <cell r="AU4306"/>
        </row>
        <row r="4307">
          <cell r="B4307" t="str">
            <v>LMI-012</v>
          </cell>
          <cell r="C4307" t="str">
            <v>LMI-012</v>
          </cell>
          <cell r="D4307">
            <v>41743</v>
          </cell>
          <cell r="E4307" t="str">
            <v>NO DISPONIBLE</v>
          </cell>
          <cell r="F4307" t="str">
            <v>ACTIVO</v>
          </cell>
          <cell r="G4307" t="str">
            <v>NO APLICA</v>
          </cell>
          <cell r="H4307" t="str">
            <v>TERMOHIGRÓMETRO</v>
          </cell>
          <cell r="I4307" t="str">
            <v>NO APLICA</v>
          </cell>
          <cell r="J4307" t="str">
            <v>CONTROL COMPANY</v>
          </cell>
          <cell r="K4307" t="str">
            <v>4381</v>
          </cell>
          <cell r="L4307">
            <v>130617893</v>
          </cell>
          <cell r="M4307" t="str">
            <v>INSTRUMENTOS DE MEDICIÓN</v>
          </cell>
          <cell r="N4307" t="str">
            <v>DISP</v>
          </cell>
          <cell r="O4307" t="str">
            <v>LMI - MICROBIOLOGÍA</v>
          </cell>
          <cell r="P4307" t="str">
            <v>LABORATORIO MICROBIOLOGIA</v>
          </cell>
          <cell r="Q4307" t="str">
            <v>PROPIO</v>
          </cell>
          <cell r="R4307" t="str">
            <v>TEMPERATURA Y HUMEDAD</v>
          </cell>
          <cell r="S4307" t="str">
            <v>T = 15, 28 Y 30 °C
H = 30, 55 Y 80 %hr</v>
          </cell>
          <cell r="T4307" t="str">
            <v>8735 - 24                    LMS-BOG-28858</v>
          </cell>
          <cell r="U4307"/>
          <cell r="V4307"/>
          <cell r="W4307"/>
          <cell r="X4307"/>
          <cell r="Y4307" t="str">
            <v xml:space="preserve"> </v>
          </cell>
          <cell r="Z4307" t="str">
            <v xml:space="preserve">  </v>
          </cell>
          <cell r="AA4307"/>
          <cell r="AB4307"/>
          <cell r="AC4307"/>
          <cell r="AD4307"/>
          <cell r="AE4307" t="str">
            <v xml:space="preserve"> </v>
          </cell>
          <cell r="AF4307" t="str">
            <v xml:space="preserve"> </v>
          </cell>
          <cell r="AG4307"/>
          <cell r="AH4307"/>
          <cell r="AI4307"/>
          <cell r="AJ4307" t="str">
            <v xml:space="preserve"> </v>
          </cell>
          <cell r="AK4307" t="str">
            <v xml:space="preserve"> </v>
          </cell>
          <cell r="AL4307"/>
          <cell r="AM4307"/>
          <cell r="AN4307"/>
          <cell r="AO4307"/>
          <cell r="AP4307" t="str">
            <v xml:space="preserve"> </v>
          </cell>
          <cell r="AQ4307" t="str">
            <v xml:space="preserve"> </v>
          </cell>
          <cell r="AR4307"/>
          <cell r="AS4307"/>
          <cell r="AT4307"/>
          <cell r="AU4307"/>
        </row>
        <row r="4308">
          <cell r="B4308" t="str">
            <v>LMI-013</v>
          </cell>
          <cell r="C4308" t="str">
            <v>LMI-013</v>
          </cell>
          <cell r="D4308">
            <v>41743</v>
          </cell>
          <cell r="E4308" t="str">
            <v>NO DISPONIBLE</v>
          </cell>
          <cell r="F4308" t="str">
            <v>ACTIVO</v>
          </cell>
          <cell r="G4308" t="str">
            <v>NO APLICA</v>
          </cell>
          <cell r="H4308" t="str">
            <v>TERMOHIGRÓMETRO</v>
          </cell>
          <cell r="I4308" t="str">
            <v>NO APLICA</v>
          </cell>
          <cell r="J4308" t="str">
            <v>CONTROL COMPANY</v>
          </cell>
          <cell r="K4308" t="str">
            <v>4381</v>
          </cell>
          <cell r="L4308">
            <v>130617914</v>
          </cell>
          <cell r="M4308" t="str">
            <v>INSTRUMENTOS DE MEDICIÓN</v>
          </cell>
          <cell r="N4308" t="str">
            <v>DISP</v>
          </cell>
          <cell r="O4308" t="str">
            <v>LMI - MICROBIOLOGÍA</v>
          </cell>
          <cell r="P4308" t="str">
            <v>LABORATORIO MICROBIOLOGIA</v>
          </cell>
          <cell r="Q4308" t="str">
            <v>PROPIO</v>
          </cell>
          <cell r="R4308" t="str">
            <v>TEMPERATURA Y HUMEDAD</v>
          </cell>
          <cell r="S4308" t="str">
            <v>T = 15, 28 Y 30 °C
H = 30, 55 Y 80 %hr</v>
          </cell>
          <cell r="T4308"/>
          <cell r="U4308"/>
          <cell r="V4308"/>
          <cell r="W4308"/>
          <cell r="X4308"/>
          <cell r="Y4308" t="str">
            <v xml:space="preserve"> </v>
          </cell>
          <cell r="Z4308" t="str">
            <v xml:space="preserve">  </v>
          </cell>
          <cell r="AA4308"/>
          <cell r="AB4308"/>
          <cell r="AC4308"/>
          <cell r="AD4308"/>
          <cell r="AE4308" t="str">
            <v xml:space="preserve"> </v>
          </cell>
          <cell r="AF4308" t="str">
            <v xml:space="preserve"> </v>
          </cell>
          <cell r="AG4308"/>
          <cell r="AH4308"/>
          <cell r="AI4308"/>
          <cell r="AJ4308" t="str">
            <v xml:space="preserve"> </v>
          </cell>
          <cell r="AK4308" t="str">
            <v xml:space="preserve"> </v>
          </cell>
          <cell r="AL4308"/>
          <cell r="AM4308"/>
          <cell r="AN4308"/>
          <cell r="AO4308"/>
          <cell r="AP4308" t="str">
            <v xml:space="preserve"> </v>
          </cell>
          <cell r="AQ4308" t="str">
            <v xml:space="preserve"> </v>
          </cell>
          <cell r="AR4308"/>
          <cell r="AS4308"/>
          <cell r="AT4308"/>
          <cell r="AU4308"/>
        </row>
        <row r="4309">
          <cell r="B4309" t="str">
            <v>LMI-016</v>
          </cell>
          <cell r="C4309" t="str">
            <v>LMI-016</v>
          </cell>
          <cell r="D4309">
            <v>42730</v>
          </cell>
          <cell r="E4309" t="str">
            <v>NO DISPONIBLE</v>
          </cell>
          <cell r="F4309" t="str">
            <v>ACTIVO</v>
          </cell>
          <cell r="G4309" t="str">
            <v>NO APLICA</v>
          </cell>
          <cell r="H4309" t="str">
            <v>UPS</v>
          </cell>
          <cell r="I4309" t="str">
            <v>NO APLICA</v>
          </cell>
          <cell r="J4309" t="str">
            <v>CDP</v>
          </cell>
          <cell r="K4309" t="str">
            <v>UPO11-2K AX</v>
          </cell>
          <cell r="L4309" t="str">
            <v>MA314370045</v>
          </cell>
          <cell r="M4309" t="str">
            <v>ELECTRÓNICOS</v>
          </cell>
          <cell r="N4309" t="str">
            <v>DISP</v>
          </cell>
          <cell r="O4309" t="str">
            <v>LMI - MICROBIOLOGÍA</v>
          </cell>
          <cell r="P4309" t="str">
            <v>LABORATORIO DE ELECTROFORESIS-PFGE</v>
          </cell>
          <cell r="Q4309" t="str">
            <v>PROPIO</v>
          </cell>
          <cell r="R4309" t="str">
            <v>NO APLICA</v>
          </cell>
          <cell r="S4309" t="str">
            <v>120V</v>
          </cell>
          <cell r="T4309"/>
          <cell r="U4309">
            <v>24</v>
          </cell>
          <cell r="V4309"/>
          <cell r="W4309"/>
          <cell r="X4309"/>
          <cell r="Y4309">
            <v>46255</v>
          </cell>
          <cell r="Z4309">
            <v>487</v>
          </cell>
          <cell r="AA4309" t="str">
            <v>Proveedor externo</v>
          </cell>
          <cell r="AB4309" t="str">
            <v>Ago</v>
          </cell>
          <cell r="AC4309" t="str">
            <v>Ago</v>
          </cell>
          <cell r="AD4309">
            <v>45525</v>
          </cell>
          <cell r="AE4309" t="str">
            <v xml:space="preserve"> </v>
          </cell>
          <cell r="AF4309" t="str">
            <v xml:space="preserve"> </v>
          </cell>
          <cell r="AG4309"/>
          <cell r="AH4309"/>
          <cell r="AI4309"/>
          <cell r="AJ4309" t="str">
            <v xml:space="preserve"> </v>
          </cell>
          <cell r="AK4309" t="str">
            <v xml:space="preserve"> </v>
          </cell>
          <cell r="AL4309"/>
          <cell r="AM4309"/>
          <cell r="AN4309"/>
          <cell r="AO4309"/>
          <cell r="AP4309" t="str">
            <v xml:space="preserve"> </v>
          </cell>
          <cell r="AQ4309" t="str">
            <v xml:space="preserve"> </v>
          </cell>
          <cell r="AR4309"/>
          <cell r="AS4309"/>
          <cell r="AT4309"/>
          <cell r="AU4309"/>
        </row>
        <row r="4310">
          <cell r="B4310" t="str">
            <v>LMI-019</v>
          </cell>
          <cell r="C4310" t="str">
            <v>LMI-019</v>
          </cell>
          <cell r="D4310">
            <v>42403</v>
          </cell>
          <cell r="E4310" t="str">
            <v>NO DISPONIBLE</v>
          </cell>
          <cell r="F4310" t="str">
            <v>ACTIVO</v>
          </cell>
          <cell r="G4310" t="str">
            <v>NO APLICA</v>
          </cell>
          <cell r="H4310" t="str">
            <v>CELDA DE ELECTROFORESIS</v>
          </cell>
          <cell r="I4310" t="str">
            <v>NO APLICA</v>
          </cell>
          <cell r="J4310" t="str">
            <v>BIO-RAD</v>
          </cell>
          <cell r="K4310" t="str">
            <v>CHEF</v>
          </cell>
          <cell r="L4310" t="str">
            <v>275BR014886</v>
          </cell>
          <cell r="M4310" t="str">
            <v>CÁMARAS DE ELECTROFORESIS</v>
          </cell>
          <cell r="N4310" t="str">
            <v>DISP</v>
          </cell>
          <cell r="O4310" t="str">
            <v>LMI - MICROBIOLOGÍA</v>
          </cell>
          <cell r="P4310" t="str">
            <v>LABORATORIO DE ELECTROFORESIS-PFGE</v>
          </cell>
          <cell r="Q4310" t="str">
            <v>PROPIO</v>
          </cell>
          <cell r="R4310" t="str">
            <v>NO APLICA</v>
          </cell>
          <cell r="S4310"/>
          <cell r="T4310"/>
          <cell r="U4310">
            <v>12</v>
          </cell>
          <cell r="V4310"/>
          <cell r="W4310"/>
          <cell r="X4310"/>
          <cell r="Y4310" t="str">
            <v xml:space="preserve"> </v>
          </cell>
          <cell r="Z4310" t="str">
            <v xml:space="preserve">  </v>
          </cell>
          <cell r="AA4310"/>
          <cell r="AB4310"/>
          <cell r="AC4310"/>
          <cell r="AD4310"/>
          <cell r="AE4310" t="str">
            <v xml:space="preserve"> </v>
          </cell>
          <cell r="AF4310" t="str">
            <v xml:space="preserve"> </v>
          </cell>
          <cell r="AG4310"/>
          <cell r="AH4310"/>
          <cell r="AI4310"/>
          <cell r="AJ4310" t="str">
            <v xml:space="preserve"> </v>
          </cell>
          <cell r="AK4310" t="str">
            <v xml:space="preserve"> </v>
          </cell>
          <cell r="AL4310"/>
          <cell r="AM4310"/>
          <cell r="AN4310"/>
          <cell r="AO4310"/>
          <cell r="AP4310" t="str">
            <v xml:space="preserve"> </v>
          </cell>
          <cell r="AQ4310" t="str">
            <v xml:space="preserve"> </v>
          </cell>
          <cell r="AR4310"/>
          <cell r="AS4310"/>
          <cell r="AT4310"/>
          <cell r="AU4310"/>
        </row>
        <row r="4311">
          <cell r="B4311" t="str">
            <v>LMI-056</v>
          </cell>
          <cell r="C4311" t="str">
            <v>LMI-056</v>
          </cell>
          <cell r="D4311">
            <v>43792</v>
          </cell>
          <cell r="E4311" t="str">
            <v>NO DISPONIBLE</v>
          </cell>
          <cell r="F4311" t="str">
            <v>INACTIVO</v>
          </cell>
          <cell r="G4311" t="str">
            <v>NO APLICA</v>
          </cell>
          <cell r="H4311" t="str">
            <v>MICROPIPETA MONOCANAL</v>
          </cell>
          <cell r="I4311" t="str">
            <v>NO APLICA</v>
          </cell>
          <cell r="J4311" t="str">
            <v>SARTORIUS</v>
          </cell>
          <cell r="K4311" t="str">
            <v>PROLINE PLUS</v>
          </cell>
          <cell r="L4311">
            <v>17514207</v>
          </cell>
          <cell r="M4311" t="str">
            <v>VOLUMÉTRICOS</v>
          </cell>
          <cell r="N4311" t="str">
            <v>DISP</v>
          </cell>
          <cell r="O4311" t="str">
            <v>LMI - MICROBIOLOGÍA</v>
          </cell>
          <cell r="P4311" t="str">
            <v>LABORATORIO</v>
          </cell>
          <cell r="Q4311" t="str">
            <v>PROPIO</v>
          </cell>
          <cell r="R4311" t="str">
            <v>VOLUMEN</v>
          </cell>
          <cell r="S4311" t="str">
            <v>2 A 20uL</v>
          </cell>
          <cell r="T4311"/>
          <cell r="U4311"/>
          <cell r="V4311"/>
          <cell r="W4311"/>
          <cell r="X4311"/>
          <cell r="Y4311" t="str">
            <v xml:space="preserve"> </v>
          </cell>
          <cell r="Z4311" t="str">
            <v xml:space="preserve">  </v>
          </cell>
          <cell r="AA4311"/>
          <cell r="AB4311"/>
          <cell r="AC4311"/>
          <cell r="AD4311"/>
          <cell r="AE4311" t="str">
            <v xml:space="preserve"> </v>
          </cell>
          <cell r="AF4311" t="str">
            <v xml:space="preserve"> </v>
          </cell>
          <cell r="AG4311"/>
          <cell r="AH4311"/>
          <cell r="AI4311"/>
          <cell r="AJ4311" t="str">
            <v xml:space="preserve"> </v>
          </cell>
          <cell r="AK4311" t="str">
            <v xml:space="preserve"> </v>
          </cell>
          <cell r="AL4311"/>
          <cell r="AM4311"/>
          <cell r="AN4311"/>
          <cell r="AO4311"/>
          <cell r="AP4311" t="str">
            <v xml:space="preserve"> </v>
          </cell>
          <cell r="AQ4311" t="str">
            <v xml:space="preserve"> </v>
          </cell>
          <cell r="AR4311"/>
          <cell r="AS4311"/>
          <cell r="AT4311"/>
          <cell r="AU4311"/>
        </row>
        <row r="4312">
          <cell r="B4312" t="str">
            <v>LMI-066</v>
          </cell>
          <cell r="C4312" t="str">
            <v>LMI-066</v>
          </cell>
          <cell r="D4312">
            <v>43787</v>
          </cell>
          <cell r="E4312" t="str">
            <v>NO DISPONIBLE</v>
          </cell>
          <cell r="F4312" t="str">
            <v>INACTIVO</v>
          </cell>
          <cell r="G4312" t="str">
            <v>NO APLICA</v>
          </cell>
          <cell r="H4312" t="str">
            <v>MICROPIETA MONOCANAL</v>
          </cell>
          <cell r="I4312" t="str">
            <v>NO APLICA</v>
          </cell>
          <cell r="J4312" t="str">
            <v>SARTORIUS</v>
          </cell>
          <cell r="K4312" t="str">
            <v>PROLINE PLUS</v>
          </cell>
          <cell r="L4312">
            <v>17514205</v>
          </cell>
          <cell r="M4312" t="str">
            <v>VOLUMÉTRICOS</v>
          </cell>
          <cell r="N4312" t="str">
            <v>DISP</v>
          </cell>
          <cell r="O4312" t="str">
            <v>LMI - MICROBIOLOGÍA</v>
          </cell>
          <cell r="P4312" t="str">
            <v>LABORATORIO</v>
          </cell>
          <cell r="Q4312" t="str">
            <v>PROPIO</v>
          </cell>
          <cell r="R4312" t="str">
            <v>VOLUMEN</v>
          </cell>
          <cell r="S4312" t="str">
            <v>2 A 20uL</v>
          </cell>
          <cell r="T4312"/>
          <cell r="U4312"/>
          <cell r="V4312"/>
          <cell r="W4312"/>
          <cell r="X4312"/>
          <cell r="Y4312" t="str">
            <v xml:space="preserve"> </v>
          </cell>
          <cell r="Z4312" t="str">
            <v xml:space="preserve">  </v>
          </cell>
          <cell r="AA4312"/>
          <cell r="AB4312"/>
          <cell r="AC4312"/>
          <cell r="AD4312"/>
          <cell r="AE4312" t="str">
            <v xml:space="preserve"> </v>
          </cell>
          <cell r="AF4312" t="str">
            <v xml:space="preserve"> </v>
          </cell>
          <cell r="AG4312"/>
          <cell r="AH4312"/>
          <cell r="AI4312"/>
          <cell r="AJ4312" t="str">
            <v xml:space="preserve"> </v>
          </cell>
          <cell r="AK4312" t="str">
            <v xml:space="preserve"> </v>
          </cell>
          <cell r="AL4312"/>
          <cell r="AM4312"/>
          <cell r="AN4312"/>
          <cell r="AO4312"/>
          <cell r="AP4312" t="str">
            <v xml:space="preserve"> </v>
          </cell>
          <cell r="AQ4312" t="str">
            <v xml:space="preserve"> </v>
          </cell>
          <cell r="AR4312"/>
          <cell r="AS4312"/>
          <cell r="AT4312"/>
          <cell r="AU4312"/>
        </row>
        <row r="4313">
          <cell r="B4313" t="str">
            <v>LMI-068</v>
          </cell>
          <cell r="C4313" t="str">
            <v>LMI-068</v>
          </cell>
          <cell r="D4313" t="str">
            <v>NO DISPONIBLE</v>
          </cell>
          <cell r="E4313" t="str">
            <v>NO DISPONIBLE</v>
          </cell>
          <cell r="F4313" t="str">
            <v>ACTIVO</v>
          </cell>
          <cell r="G4313" t="str">
            <v>NO APLICA</v>
          </cell>
          <cell r="H4313" t="str">
            <v>SONICADOR</v>
          </cell>
          <cell r="I4313" t="str">
            <v>NO APLICA</v>
          </cell>
          <cell r="J4313" t="str">
            <v>QSONICA</v>
          </cell>
          <cell r="K4313" t="str">
            <v>Q125</v>
          </cell>
          <cell r="L4313" t="str">
            <v>97711Y-09-17</v>
          </cell>
          <cell r="M4313" t="str">
            <v>EQUIPOS ESPECIALES</v>
          </cell>
          <cell r="N4313" t="str">
            <v>DISP</v>
          </cell>
          <cell r="O4313" t="str">
            <v>LMI - MICROBIOLOGÍA</v>
          </cell>
          <cell r="P4313" t="str">
            <v>MICOLOGIA</v>
          </cell>
          <cell r="Q4313" t="str">
            <v>PROPIO</v>
          </cell>
          <cell r="R4313" t="str">
            <v>NO APLICA</v>
          </cell>
          <cell r="S4313"/>
          <cell r="T4313"/>
          <cell r="U4313">
            <v>24</v>
          </cell>
          <cell r="V4313"/>
          <cell r="W4313"/>
          <cell r="X4313"/>
          <cell r="Y4313">
            <v>46179</v>
          </cell>
          <cell r="Z4313">
            <v>411</v>
          </cell>
          <cell r="AA4313" t="str">
            <v>Taller GELP</v>
          </cell>
          <cell r="AB4313" t="str">
            <v>Jun</v>
          </cell>
          <cell r="AC4313" t="str">
            <v>Jun</v>
          </cell>
          <cell r="AD4313">
            <v>45449</v>
          </cell>
          <cell r="AE4313" t="str">
            <v xml:space="preserve"> </v>
          </cell>
          <cell r="AF4313" t="str">
            <v xml:space="preserve"> </v>
          </cell>
          <cell r="AG4313"/>
          <cell r="AH4313"/>
          <cell r="AI4313"/>
          <cell r="AJ4313" t="str">
            <v xml:space="preserve"> </v>
          </cell>
          <cell r="AK4313" t="str">
            <v xml:space="preserve"> </v>
          </cell>
          <cell r="AL4313"/>
          <cell r="AM4313"/>
          <cell r="AN4313"/>
          <cell r="AO4313"/>
          <cell r="AP4313" t="str">
            <v xml:space="preserve"> </v>
          </cell>
          <cell r="AQ4313" t="str">
            <v xml:space="preserve"> </v>
          </cell>
          <cell r="AR4313"/>
          <cell r="AS4313"/>
          <cell r="AT4313"/>
          <cell r="AU4313"/>
        </row>
        <row r="4314">
          <cell r="B4314" t="str">
            <v>LMI-069</v>
          </cell>
          <cell r="C4314" t="str">
            <v>LMI-069</v>
          </cell>
          <cell r="D4314" t="str">
            <v>NO DISPONIBLE</v>
          </cell>
          <cell r="E4314" t="str">
            <v>NO DISPONIBLE</v>
          </cell>
          <cell r="F4314" t="str">
            <v>ACTIVO</v>
          </cell>
          <cell r="G4314" t="str">
            <v>NO APLICA</v>
          </cell>
          <cell r="H4314" t="str">
            <v>MODULO DE PODER</v>
          </cell>
          <cell r="I4314" t="str">
            <v>NO APLICA</v>
          </cell>
          <cell r="J4314" t="str">
            <v>BIO-RAD</v>
          </cell>
          <cell r="K4314" t="str">
            <v>CHEF MAPPER POWER MODULE</v>
          </cell>
          <cell r="L4314" t="str">
            <v>801BR2067</v>
          </cell>
          <cell r="M4314" t="str">
            <v>CÁMARAS DE ELECTROFORESIS</v>
          </cell>
          <cell r="N4314" t="str">
            <v>DISP</v>
          </cell>
          <cell r="O4314" t="str">
            <v>LMI - MICROBIOLOGÍA</v>
          </cell>
          <cell r="P4314" t="str">
            <v>LABORATORIO</v>
          </cell>
          <cell r="Q4314" t="str">
            <v>PROPIO</v>
          </cell>
          <cell r="R4314" t="str">
            <v>NO APLICA</v>
          </cell>
          <cell r="S4314" t="str">
            <v>NO DISPONIBLE</v>
          </cell>
          <cell r="T4314"/>
          <cell r="U4314">
            <v>12</v>
          </cell>
          <cell r="V4314"/>
          <cell r="W4314"/>
          <cell r="X4314"/>
          <cell r="Y4314" t="str">
            <v xml:space="preserve"> </v>
          </cell>
          <cell r="Z4314" t="str">
            <v xml:space="preserve">  </v>
          </cell>
          <cell r="AA4314"/>
          <cell r="AB4314"/>
          <cell r="AC4314"/>
          <cell r="AD4314"/>
          <cell r="AE4314" t="str">
            <v xml:space="preserve"> </v>
          </cell>
          <cell r="AF4314" t="str">
            <v xml:space="preserve"> </v>
          </cell>
          <cell r="AG4314"/>
          <cell r="AH4314"/>
          <cell r="AI4314"/>
          <cell r="AJ4314" t="str">
            <v xml:space="preserve"> </v>
          </cell>
          <cell r="AK4314" t="str">
            <v xml:space="preserve"> </v>
          </cell>
          <cell r="AL4314"/>
          <cell r="AM4314"/>
          <cell r="AN4314"/>
          <cell r="AO4314"/>
          <cell r="AP4314" t="str">
            <v xml:space="preserve"> </v>
          </cell>
          <cell r="AQ4314" t="str">
            <v xml:space="preserve"> </v>
          </cell>
          <cell r="AR4314"/>
          <cell r="AS4314"/>
          <cell r="AT4314"/>
          <cell r="AU4314"/>
        </row>
        <row r="4315">
          <cell r="B4315" t="str">
            <v>LMI-078</v>
          </cell>
          <cell r="C4315" t="str">
            <v>LMI-078</v>
          </cell>
          <cell r="D4315">
            <v>44186</v>
          </cell>
          <cell r="E4315">
            <v>44186</v>
          </cell>
          <cell r="F4315" t="str">
            <v>INACTIVO</v>
          </cell>
          <cell r="G4315" t="str">
            <v>NO APLICA</v>
          </cell>
          <cell r="H4315" t="str">
            <v>AGITADOR VORTEX</v>
          </cell>
          <cell r="I4315" t="str">
            <v>NO APLICA</v>
          </cell>
          <cell r="J4315" t="str">
            <v>BIOBASE</v>
          </cell>
          <cell r="K4315" t="str">
            <v>MX-S</v>
          </cell>
          <cell r="L4315" t="str">
            <v>VB181AF0000730</v>
          </cell>
          <cell r="M4315" t="str">
            <v>AGITADORES</v>
          </cell>
          <cell r="N4315" t="str">
            <v>DISP</v>
          </cell>
          <cell r="O4315" t="str">
            <v>LMI - MICROBIOLOGÍA</v>
          </cell>
          <cell r="P4315" t="str">
            <v>NO DISPONIBLE</v>
          </cell>
          <cell r="Q4315" t="str">
            <v>PROPIO</v>
          </cell>
          <cell r="R4315" t="str">
            <v>NO APLICA</v>
          </cell>
          <cell r="S4315" t="str">
            <v xml:space="preserve"> velocidad: 0 a 2500 rpm
</v>
          </cell>
          <cell r="T4315" t="str">
            <v>Equipo no encontrado en el laboratorio, y no se encuentra cargado al inventario de ningunfuncionario del laboratorio
revisar en almacen</v>
          </cell>
          <cell r="U4315">
            <v>12</v>
          </cell>
          <cell r="V4315"/>
          <cell r="W4315"/>
          <cell r="X4315"/>
          <cell r="Y4315" t="str">
            <v xml:space="preserve"> </v>
          </cell>
          <cell r="Z4315" t="str">
            <v xml:space="preserve">  </v>
          </cell>
          <cell r="AA4315"/>
          <cell r="AB4315"/>
          <cell r="AC4315"/>
          <cell r="AD4315"/>
          <cell r="AE4315" t="str">
            <v xml:space="preserve"> </v>
          </cell>
          <cell r="AF4315" t="str">
            <v xml:space="preserve"> </v>
          </cell>
          <cell r="AG4315"/>
          <cell r="AH4315"/>
          <cell r="AI4315"/>
          <cell r="AJ4315" t="str">
            <v xml:space="preserve"> </v>
          </cell>
          <cell r="AK4315" t="str">
            <v xml:space="preserve"> </v>
          </cell>
          <cell r="AL4315"/>
          <cell r="AM4315"/>
          <cell r="AN4315"/>
          <cell r="AO4315"/>
          <cell r="AP4315" t="str">
            <v xml:space="preserve"> </v>
          </cell>
          <cell r="AQ4315" t="str">
            <v xml:space="preserve"> </v>
          </cell>
          <cell r="AR4315"/>
          <cell r="AS4315"/>
          <cell r="AT4315"/>
          <cell r="AU4315"/>
        </row>
        <row r="4316">
          <cell r="B4316" t="str">
            <v>LNI-006</v>
          </cell>
          <cell r="C4316" t="str">
            <v>LNI-006</v>
          </cell>
          <cell r="D4316" t="str">
            <v>NO DISPONIBLE</v>
          </cell>
          <cell r="E4316" t="str">
            <v>NO DISPONIBLE</v>
          </cell>
          <cell r="F4316" t="str">
            <v>ACTIVO</v>
          </cell>
          <cell r="G4316" t="str">
            <v>NO APLICA</v>
          </cell>
          <cell r="H4316" t="str">
            <v>TERMOHIGRÓMETRO</v>
          </cell>
          <cell r="I4316" t="str">
            <v>NO APLICA</v>
          </cell>
          <cell r="J4316" t="str">
            <v>FISHER SCIENTIFIC</v>
          </cell>
          <cell r="K4316" t="str">
            <v>14-648-52</v>
          </cell>
          <cell r="L4316">
            <v>1464984</v>
          </cell>
          <cell r="M4316" t="str">
            <v>INSTRUMENTOS DE MEDICIÓN</v>
          </cell>
          <cell r="N4316" t="str">
            <v>DISP</v>
          </cell>
          <cell r="O4316" t="str">
            <v>LNI - NUTRICIÓN</v>
          </cell>
          <cell r="P4316" t="str">
            <v>LABORATORIO</v>
          </cell>
          <cell r="Q4316" t="str">
            <v>PROPIO</v>
          </cell>
          <cell r="R4316" t="str">
            <v>TEMPERATURA Y HUMEDAD</v>
          </cell>
          <cell r="S4316" t="str">
            <v>15 A 22 °C Y 30 A 70 %hr</v>
          </cell>
          <cell r="T4316"/>
          <cell r="U4316"/>
          <cell r="V4316">
            <v>24</v>
          </cell>
          <cell r="W4316"/>
          <cell r="X4316"/>
          <cell r="Y4316" t="str">
            <v xml:space="preserve"> </v>
          </cell>
          <cell r="Z4316" t="str">
            <v xml:space="preserve">  </v>
          </cell>
          <cell r="AA4316"/>
          <cell r="AB4316"/>
          <cell r="AC4316"/>
          <cell r="AD4316"/>
          <cell r="AE4316">
            <v>46010</v>
          </cell>
          <cell r="AF4316">
            <v>242</v>
          </cell>
          <cell r="AG4316"/>
          <cell r="AH4316"/>
          <cell r="AI4316">
            <v>45279</v>
          </cell>
          <cell r="AJ4316" t="str">
            <v xml:space="preserve"> </v>
          </cell>
          <cell r="AK4316" t="str">
            <v xml:space="preserve"> </v>
          </cell>
          <cell r="AL4316"/>
          <cell r="AM4316"/>
          <cell r="AN4316"/>
          <cell r="AO4316"/>
          <cell r="AP4316" t="str">
            <v xml:space="preserve"> </v>
          </cell>
          <cell r="AQ4316" t="str">
            <v xml:space="preserve"> </v>
          </cell>
          <cell r="AR4316"/>
          <cell r="AS4316"/>
          <cell r="AT4316"/>
          <cell r="AU4316"/>
        </row>
        <row r="4317">
          <cell r="B4317" t="str">
            <v>LNI-020</v>
          </cell>
          <cell r="C4317" t="str">
            <v>LNI-020</v>
          </cell>
          <cell r="D4317" t="str">
            <v>NO DISPONIBLE</v>
          </cell>
          <cell r="E4317" t="str">
            <v>NO DISPONIBLE</v>
          </cell>
          <cell r="F4317" t="str">
            <v>ACTIVO</v>
          </cell>
          <cell r="G4317" t="str">
            <v>NO APLICA</v>
          </cell>
          <cell r="H4317" t="str">
            <v>TERMOHIGRÓMETRO</v>
          </cell>
          <cell r="I4317" t="str">
            <v>NO APLICA</v>
          </cell>
          <cell r="J4317" t="str">
            <v>NO DISPONIBLE</v>
          </cell>
          <cell r="K4317" t="str">
            <v>HTC-2</v>
          </cell>
          <cell r="L4317">
            <v>1230</v>
          </cell>
          <cell r="M4317" t="str">
            <v>INSTRUMENTOS DE MEDICIÓN</v>
          </cell>
          <cell r="N4317" t="str">
            <v>DISP</v>
          </cell>
          <cell r="O4317" t="str">
            <v>LNI - NUTRICIÓN</v>
          </cell>
          <cell r="P4317" t="str">
            <v>LABORATORIO DE NUTRICION</v>
          </cell>
          <cell r="Q4317" t="str">
            <v>PROPIO</v>
          </cell>
          <cell r="R4317" t="str">
            <v>TEMPERATURA Y HUMEDAD</v>
          </cell>
          <cell r="S4317" t="str">
            <v>T = 15, 25, Y 30 °C
H = 30, 50 Y 70 %hr</v>
          </cell>
          <cell r="T4317"/>
          <cell r="U4317"/>
          <cell r="V4317">
            <v>24</v>
          </cell>
          <cell r="W4317"/>
          <cell r="X4317"/>
          <cell r="Y4317" t="str">
            <v xml:space="preserve"> </v>
          </cell>
          <cell r="Z4317" t="str">
            <v xml:space="preserve">  </v>
          </cell>
          <cell r="AA4317"/>
          <cell r="AB4317"/>
          <cell r="AC4317"/>
          <cell r="AD4317"/>
          <cell r="AE4317">
            <v>46017</v>
          </cell>
          <cell r="AF4317">
            <v>249</v>
          </cell>
          <cell r="AG4317"/>
          <cell r="AH4317"/>
          <cell r="AI4317">
            <v>45286</v>
          </cell>
          <cell r="AJ4317" t="str">
            <v xml:space="preserve"> </v>
          </cell>
          <cell r="AK4317" t="str">
            <v xml:space="preserve"> </v>
          </cell>
          <cell r="AL4317"/>
          <cell r="AM4317"/>
          <cell r="AN4317"/>
          <cell r="AO4317"/>
          <cell r="AP4317" t="str">
            <v xml:space="preserve"> </v>
          </cell>
          <cell r="AQ4317" t="str">
            <v xml:space="preserve"> </v>
          </cell>
          <cell r="AR4317"/>
          <cell r="AS4317"/>
          <cell r="AT4317"/>
          <cell r="AU4317"/>
        </row>
        <row r="4318">
          <cell r="B4318" t="str">
            <v>LNI-021</v>
          </cell>
          <cell r="C4318" t="str">
            <v>LNI-021</v>
          </cell>
          <cell r="D4318" t="str">
            <v>NO DISPONIBLE</v>
          </cell>
          <cell r="E4318" t="str">
            <v>NO DISPONIBLE</v>
          </cell>
          <cell r="F4318" t="str">
            <v>ACTIVO</v>
          </cell>
          <cell r="G4318" t="str">
            <v>NO APLICA</v>
          </cell>
          <cell r="H4318" t="str">
            <v>TERMOHIGRÓMETRO</v>
          </cell>
          <cell r="I4318" t="str">
            <v>NO APLICA</v>
          </cell>
          <cell r="J4318" t="str">
            <v>NO DISPONIBLE</v>
          </cell>
          <cell r="K4318" t="str">
            <v>HTC-2</v>
          </cell>
          <cell r="L4318">
            <v>1226</v>
          </cell>
          <cell r="M4318" t="str">
            <v>INSTRUMENTOS DE MEDICIÓN</v>
          </cell>
          <cell r="N4318" t="str">
            <v>DISP</v>
          </cell>
          <cell r="O4318" t="str">
            <v>LNI - NUTRICIÓN</v>
          </cell>
          <cell r="P4318" t="str">
            <v>LABORATORIO DE NUTRICION</v>
          </cell>
          <cell r="Q4318" t="str">
            <v>PROPIO</v>
          </cell>
          <cell r="R4318" t="str">
            <v>TEMPERATURA Y HUMEDAD</v>
          </cell>
          <cell r="S4318" t="str">
            <v>T = 15, 25, Y 30 °C
H = 30, 50 Y 70 %hr</v>
          </cell>
          <cell r="T4318"/>
          <cell r="U4318"/>
          <cell r="V4318">
            <v>24</v>
          </cell>
          <cell r="W4318"/>
          <cell r="X4318"/>
          <cell r="Y4318" t="str">
            <v xml:space="preserve"> </v>
          </cell>
          <cell r="Z4318" t="str">
            <v xml:space="preserve">  </v>
          </cell>
          <cell r="AA4318"/>
          <cell r="AB4318"/>
          <cell r="AC4318"/>
          <cell r="AD4318"/>
          <cell r="AE4318">
            <v>46017</v>
          </cell>
          <cell r="AF4318">
            <v>249</v>
          </cell>
          <cell r="AG4318"/>
          <cell r="AH4318"/>
          <cell r="AI4318">
            <v>45286</v>
          </cell>
          <cell r="AJ4318" t="str">
            <v xml:space="preserve"> </v>
          </cell>
          <cell r="AK4318" t="str">
            <v xml:space="preserve"> </v>
          </cell>
          <cell r="AL4318"/>
          <cell r="AM4318"/>
          <cell r="AN4318"/>
          <cell r="AO4318"/>
          <cell r="AP4318" t="str">
            <v xml:space="preserve"> </v>
          </cell>
          <cell r="AQ4318" t="str">
            <v xml:space="preserve"> </v>
          </cell>
          <cell r="AR4318"/>
          <cell r="AS4318"/>
          <cell r="AT4318"/>
          <cell r="AU4318"/>
        </row>
        <row r="4319">
          <cell r="B4319" t="str">
            <v>LNI-022</v>
          </cell>
          <cell r="C4319" t="str">
            <v>LNI-022</v>
          </cell>
          <cell r="D4319" t="str">
            <v>NO DISPONIBLE</v>
          </cell>
          <cell r="E4319" t="str">
            <v>NO DISPONIBLE</v>
          </cell>
          <cell r="F4319" t="str">
            <v>ACTIVO</v>
          </cell>
          <cell r="G4319" t="str">
            <v>NO APLICA</v>
          </cell>
          <cell r="H4319" t="str">
            <v>TERMOHIGRÓMETRO</v>
          </cell>
          <cell r="I4319" t="str">
            <v>NO APLICA</v>
          </cell>
          <cell r="J4319" t="str">
            <v>NO DISPONIBLE</v>
          </cell>
          <cell r="K4319" t="str">
            <v>HTC-2</v>
          </cell>
          <cell r="L4319">
            <v>1222</v>
          </cell>
          <cell r="M4319" t="str">
            <v>INSTRUMENTOS DE MEDICIÓN</v>
          </cell>
          <cell r="N4319" t="str">
            <v>DISP</v>
          </cell>
          <cell r="O4319" t="str">
            <v>LNI - NUTRICIÓN</v>
          </cell>
          <cell r="P4319" t="str">
            <v>LABORATORIO</v>
          </cell>
          <cell r="Q4319" t="str">
            <v>PROPIO</v>
          </cell>
          <cell r="R4319" t="str">
            <v>TEMPERATURA Y HUMEDAD</v>
          </cell>
          <cell r="S4319" t="str">
            <v>T = 15, 25, Y 30 °C
H = 30, 50 Y 70 %hr</v>
          </cell>
          <cell r="T4319"/>
          <cell r="U4319"/>
          <cell r="V4319">
            <v>24</v>
          </cell>
          <cell r="W4319"/>
          <cell r="X4319"/>
          <cell r="Y4319" t="str">
            <v xml:space="preserve"> </v>
          </cell>
          <cell r="Z4319" t="str">
            <v xml:space="preserve">  </v>
          </cell>
          <cell r="AA4319"/>
          <cell r="AB4319"/>
          <cell r="AC4319"/>
          <cell r="AD4319"/>
          <cell r="AE4319">
            <v>45594</v>
          </cell>
          <cell r="AF4319">
            <v>-174</v>
          </cell>
          <cell r="AG4319"/>
          <cell r="AH4319"/>
          <cell r="AI4319">
            <v>44863</v>
          </cell>
          <cell r="AJ4319" t="str">
            <v xml:space="preserve"> </v>
          </cell>
          <cell r="AK4319" t="str">
            <v xml:space="preserve"> </v>
          </cell>
          <cell r="AL4319"/>
          <cell r="AM4319"/>
          <cell r="AN4319"/>
          <cell r="AO4319"/>
          <cell r="AP4319" t="str">
            <v xml:space="preserve"> </v>
          </cell>
          <cell r="AQ4319" t="str">
            <v xml:space="preserve"> </v>
          </cell>
          <cell r="AR4319"/>
          <cell r="AS4319"/>
          <cell r="AT4319"/>
          <cell r="AU4319"/>
        </row>
        <row r="4320">
          <cell r="B4320" t="str">
            <v>LNI-023</v>
          </cell>
          <cell r="C4320" t="str">
            <v>LNI-023</v>
          </cell>
          <cell r="D4320" t="str">
            <v>NO DISPONIBLE</v>
          </cell>
          <cell r="E4320" t="str">
            <v>NO DISPONIBLE</v>
          </cell>
          <cell r="F4320" t="str">
            <v>ACTIVO</v>
          </cell>
          <cell r="G4320" t="str">
            <v>NO APLICA</v>
          </cell>
          <cell r="H4320" t="str">
            <v>TERMOHIGRÓMETRO</v>
          </cell>
          <cell r="I4320" t="str">
            <v>NO APLICA</v>
          </cell>
          <cell r="J4320" t="str">
            <v>NO DISPONIBLE</v>
          </cell>
          <cell r="K4320" t="str">
            <v>HTC-2</v>
          </cell>
          <cell r="L4320">
            <v>1222</v>
          </cell>
          <cell r="M4320" t="str">
            <v>INSTRUMENTOS DE MEDICIÓN</v>
          </cell>
          <cell r="N4320" t="str">
            <v>DISP</v>
          </cell>
          <cell r="O4320" t="str">
            <v>LNI - NUTRICIÓN</v>
          </cell>
          <cell r="P4320" t="str">
            <v>LABORATORIO ANALISIS BIOQUIMICO</v>
          </cell>
          <cell r="Q4320" t="str">
            <v>PROPIO</v>
          </cell>
          <cell r="R4320" t="str">
            <v>TEMPERATURA Y HUMEDAD</v>
          </cell>
          <cell r="S4320" t="str">
            <v>T = 15, 25, Y 30 °C
H = 30, 50 Y 70 %hr</v>
          </cell>
          <cell r="T4320"/>
          <cell r="U4320"/>
          <cell r="V4320">
            <v>24</v>
          </cell>
          <cell r="W4320"/>
          <cell r="X4320"/>
          <cell r="Y4320" t="str">
            <v xml:space="preserve"> </v>
          </cell>
          <cell r="Z4320" t="str">
            <v xml:space="preserve">  </v>
          </cell>
          <cell r="AA4320"/>
          <cell r="AB4320"/>
          <cell r="AC4320"/>
          <cell r="AD4320"/>
          <cell r="AE4320">
            <v>45632</v>
          </cell>
          <cell r="AF4320">
            <v>-136</v>
          </cell>
          <cell r="AG4320"/>
          <cell r="AH4320"/>
          <cell r="AI4320">
            <v>44901</v>
          </cell>
          <cell r="AJ4320" t="str">
            <v xml:space="preserve"> </v>
          </cell>
          <cell r="AK4320" t="str">
            <v xml:space="preserve"> </v>
          </cell>
          <cell r="AL4320"/>
          <cell r="AM4320"/>
          <cell r="AN4320"/>
          <cell r="AO4320"/>
          <cell r="AP4320" t="str">
            <v xml:space="preserve"> </v>
          </cell>
          <cell r="AQ4320" t="str">
            <v xml:space="preserve"> </v>
          </cell>
          <cell r="AR4320"/>
          <cell r="AS4320"/>
          <cell r="AT4320"/>
          <cell r="AU4320"/>
        </row>
        <row r="4321">
          <cell r="B4321" t="str">
            <v>LNI-024</v>
          </cell>
          <cell r="C4321" t="str">
            <v>LNI-024</v>
          </cell>
          <cell r="D4321" t="str">
            <v>NO DISPONIBLE</v>
          </cell>
          <cell r="E4321" t="str">
            <v>NO DISPONIBLE</v>
          </cell>
          <cell r="F4321" t="str">
            <v>ACTIVO</v>
          </cell>
          <cell r="G4321" t="str">
            <v>NO APLICA</v>
          </cell>
          <cell r="H4321" t="str">
            <v>TERMOHIGRÓMETRO</v>
          </cell>
          <cell r="I4321" t="str">
            <v>NO APLICA</v>
          </cell>
          <cell r="J4321" t="str">
            <v>NO DISPONIBLE</v>
          </cell>
          <cell r="K4321" t="str">
            <v>HTC-2</v>
          </cell>
          <cell r="L4321" t="str">
            <v>NO DISPONIBLE</v>
          </cell>
          <cell r="M4321" t="str">
            <v>INSTRUMENTOS DE MEDICIÓN</v>
          </cell>
          <cell r="N4321" t="str">
            <v>DISP</v>
          </cell>
          <cell r="O4321" t="str">
            <v>LNI - NUTRICIÓN</v>
          </cell>
          <cell r="P4321" t="str">
            <v>LABORATORIO DE NUTRICION</v>
          </cell>
          <cell r="Q4321" t="str">
            <v>PROPIO</v>
          </cell>
          <cell r="R4321" t="str">
            <v>TEMPERATURA Y HUMEDAD</v>
          </cell>
          <cell r="S4321" t="str">
            <v>T = 15, 25, Y 30 °C
H = 30, 50 Y 70 %hr</v>
          </cell>
          <cell r="T4321"/>
          <cell r="U4321"/>
          <cell r="V4321">
            <v>24</v>
          </cell>
          <cell r="W4321"/>
          <cell r="X4321"/>
          <cell r="Y4321" t="str">
            <v xml:space="preserve"> </v>
          </cell>
          <cell r="Z4321" t="str">
            <v xml:space="preserve">  </v>
          </cell>
          <cell r="AA4321"/>
          <cell r="AB4321"/>
          <cell r="AC4321"/>
          <cell r="AD4321"/>
          <cell r="AE4321">
            <v>45632</v>
          </cell>
          <cell r="AF4321">
            <v>-136</v>
          </cell>
          <cell r="AG4321"/>
          <cell r="AH4321"/>
          <cell r="AI4321">
            <v>44901</v>
          </cell>
          <cell r="AJ4321" t="str">
            <v xml:space="preserve"> </v>
          </cell>
          <cell r="AK4321" t="str">
            <v xml:space="preserve"> </v>
          </cell>
          <cell r="AL4321"/>
          <cell r="AM4321"/>
          <cell r="AN4321"/>
          <cell r="AO4321"/>
          <cell r="AP4321" t="str">
            <v xml:space="preserve"> </v>
          </cell>
          <cell r="AQ4321" t="str">
            <v xml:space="preserve"> </v>
          </cell>
          <cell r="AR4321"/>
          <cell r="AS4321"/>
          <cell r="AT4321"/>
          <cell r="AU4321"/>
        </row>
        <row r="4322">
          <cell r="B4322" t="str">
            <v>LNI-025</v>
          </cell>
          <cell r="C4322" t="str">
            <v>LNI-025</v>
          </cell>
          <cell r="D4322" t="str">
            <v>NO DISPONIBLE</v>
          </cell>
          <cell r="E4322" t="str">
            <v>NO DISPONIBLE</v>
          </cell>
          <cell r="F4322" t="str">
            <v>ACTIVO</v>
          </cell>
          <cell r="G4322" t="str">
            <v>NO APLICA</v>
          </cell>
          <cell r="H4322" t="str">
            <v>TERMOHIGRÓMETRO</v>
          </cell>
          <cell r="I4322" t="str">
            <v>NO APLICA</v>
          </cell>
          <cell r="J4322" t="str">
            <v>NO DISPONIBLE</v>
          </cell>
          <cell r="K4322" t="str">
            <v>HTC-2</v>
          </cell>
          <cell r="L4322">
            <v>3299</v>
          </cell>
          <cell r="M4322" t="str">
            <v>INSTRUMENTOS DE MEDICIÓN</v>
          </cell>
          <cell r="N4322" t="str">
            <v>DISP</v>
          </cell>
          <cell r="O4322" t="str">
            <v>LNI - NUTRICIÓN</v>
          </cell>
          <cell r="P4322" t="str">
            <v>LABORATORIO</v>
          </cell>
          <cell r="Q4322" t="str">
            <v>PROPIO</v>
          </cell>
          <cell r="R4322" t="str">
            <v>TEMPERATURA Y HUMEDAD</v>
          </cell>
          <cell r="S4322" t="str">
            <v>T = 15, 25, Y 30 °C
H = 30, 50 Y 70 %hr</v>
          </cell>
          <cell r="T4322"/>
          <cell r="U4322"/>
          <cell r="V4322">
            <v>24</v>
          </cell>
          <cell r="W4322"/>
          <cell r="X4322"/>
          <cell r="Y4322" t="str">
            <v xml:space="preserve"> </v>
          </cell>
          <cell r="Z4322" t="str">
            <v xml:space="preserve">  </v>
          </cell>
          <cell r="AA4322"/>
          <cell r="AB4322"/>
          <cell r="AC4322"/>
          <cell r="AD4322"/>
          <cell r="AE4322">
            <v>46017</v>
          </cell>
          <cell r="AF4322">
            <v>249</v>
          </cell>
          <cell r="AG4322"/>
          <cell r="AH4322"/>
          <cell r="AI4322">
            <v>45286</v>
          </cell>
          <cell r="AJ4322" t="str">
            <v xml:space="preserve"> </v>
          </cell>
          <cell r="AK4322" t="str">
            <v xml:space="preserve"> </v>
          </cell>
          <cell r="AL4322"/>
          <cell r="AM4322"/>
          <cell r="AN4322"/>
          <cell r="AO4322"/>
          <cell r="AP4322" t="str">
            <v xml:space="preserve"> </v>
          </cell>
          <cell r="AQ4322" t="str">
            <v xml:space="preserve"> </v>
          </cell>
          <cell r="AR4322"/>
          <cell r="AS4322"/>
          <cell r="AT4322"/>
          <cell r="AU4322"/>
        </row>
        <row r="4323">
          <cell r="B4323" t="str">
            <v>LNI-026</v>
          </cell>
          <cell r="C4323" t="str">
            <v>LNI-026</v>
          </cell>
          <cell r="D4323" t="str">
            <v>NO DISPONIBLE</v>
          </cell>
          <cell r="E4323" t="str">
            <v>NO DISPONIBLE</v>
          </cell>
          <cell r="F4323" t="str">
            <v>ACTIVO</v>
          </cell>
          <cell r="G4323" t="str">
            <v>NO APLICA</v>
          </cell>
          <cell r="H4323" t="str">
            <v>TERMOHIGRÓMETRO</v>
          </cell>
          <cell r="I4323" t="str">
            <v>NO APLICA</v>
          </cell>
          <cell r="J4323" t="str">
            <v>NO DISPONIBLE</v>
          </cell>
          <cell r="K4323" t="str">
            <v>HTC-2</v>
          </cell>
          <cell r="L4323">
            <v>3298</v>
          </cell>
          <cell r="M4323" t="str">
            <v>INSTRUMENTOS DE MEDICIÓN</v>
          </cell>
          <cell r="N4323" t="str">
            <v>DISP</v>
          </cell>
          <cell r="O4323" t="str">
            <v>LNI - NUTRICIÓN</v>
          </cell>
          <cell r="P4323" t="str">
            <v>LABORATORIO ANALISIS BIOQUIMICO</v>
          </cell>
          <cell r="Q4323" t="str">
            <v>PROPIO</v>
          </cell>
          <cell r="R4323" t="str">
            <v>TEMPERATURA Y HUMEDAD</v>
          </cell>
          <cell r="S4323" t="str">
            <v>T = 15, 25, Y 30 °C
H = 30, 50 Y 70 %hr</v>
          </cell>
          <cell r="T4323"/>
          <cell r="U4323"/>
          <cell r="V4323">
            <v>24</v>
          </cell>
          <cell r="W4323"/>
          <cell r="X4323"/>
          <cell r="Y4323" t="str">
            <v xml:space="preserve"> </v>
          </cell>
          <cell r="Z4323" t="str">
            <v xml:space="preserve">  </v>
          </cell>
          <cell r="AA4323"/>
          <cell r="AB4323"/>
          <cell r="AC4323"/>
          <cell r="AD4323"/>
          <cell r="AE4323">
            <v>46017</v>
          </cell>
          <cell r="AF4323">
            <v>249</v>
          </cell>
          <cell r="AG4323"/>
          <cell r="AH4323"/>
          <cell r="AI4323">
            <v>45286</v>
          </cell>
          <cell r="AJ4323" t="str">
            <v xml:space="preserve"> </v>
          </cell>
          <cell r="AK4323" t="str">
            <v xml:space="preserve"> </v>
          </cell>
          <cell r="AL4323"/>
          <cell r="AM4323"/>
          <cell r="AN4323"/>
          <cell r="AO4323"/>
          <cell r="AP4323" t="str">
            <v xml:space="preserve"> </v>
          </cell>
          <cell r="AQ4323" t="str">
            <v xml:space="preserve"> </v>
          </cell>
          <cell r="AR4323"/>
          <cell r="AS4323"/>
          <cell r="AT4323"/>
          <cell r="AU4323"/>
        </row>
        <row r="4324">
          <cell r="B4324" t="str">
            <v>LNI-027</v>
          </cell>
          <cell r="C4324" t="str">
            <v>LNI-027</v>
          </cell>
          <cell r="D4324" t="str">
            <v>NO DISPONIBLE</v>
          </cell>
          <cell r="E4324" t="str">
            <v>NO DISPONIBLE</v>
          </cell>
          <cell r="F4324" t="str">
            <v>ACTIVO</v>
          </cell>
          <cell r="G4324" t="str">
            <v>NO APLICA</v>
          </cell>
          <cell r="H4324" t="str">
            <v>TERMÓMETRO DE VIDRIO</v>
          </cell>
          <cell r="I4324" t="str">
            <v>NO APLICA</v>
          </cell>
          <cell r="J4324" t="str">
            <v>PG ERTCO</v>
          </cell>
          <cell r="K4324" t="str">
            <v>711</v>
          </cell>
          <cell r="L4324">
            <v>1360</v>
          </cell>
          <cell r="M4324" t="str">
            <v>INSTRUMENTOS DE MEDICIÓN</v>
          </cell>
          <cell r="N4324" t="str">
            <v>DISP</v>
          </cell>
          <cell r="O4324" t="str">
            <v>LNI - NUTRICIÓN</v>
          </cell>
          <cell r="P4324" t="str">
            <v>LABORATORIO DE NUTRICION</v>
          </cell>
          <cell r="Q4324" t="str">
            <v>PROPIO</v>
          </cell>
          <cell r="R4324" t="str">
            <v>TEMPERATURA</v>
          </cell>
          <cell r="S4324" t="str">
            <v>20°C A 100°C</v>
          </cell>
          <cell r="T4324"/>
          <cell r="U4324"/>
          <cell r="V4324"/>
          <cell r="W4324"/>
          <cell r="X4324"/>
          <cell r="Y4324" t="str">
            <v xml:space="preserve"> </v>
          </cell>
          <cell r="Z4324" t="str">
            <v xml:space="preserve">  </v>
          </cell>
          <cell r="AA4324"/>
          <cell r="AB4324"/>
          <cell r="AC4324"/>
          <cell r="AD4324"/>
          <cell r="AE4324" t="str">
            <v xml:space="preserve"> </v>
          </cell>
          <cell r="AF4324" t="str">
            <v xml:space="preserve"> </v>
          </cell>
          <cell r="AG4324"/>
          <cell r="AH4324"/>
          <cell r="AI4324"/>
          <cell r="AJ4324" t="str">
            <v xml:space="preserve"> </v>
          </cell>
          <cell r="AK4324" t="str">
            <v xml:space="preserve"> </v>
          </cell>
          <cell r="AL4324"/>
          <cell r="AM4324"/>
          <cell r="AN4324"/>
          <cell r="AO4324"/>
          <cell r="AP4324" t="str">
            <v xml:space="preserve"> </v>
          </cell>
          <cell r="AQ4324" t="str">
            <v xml:space="preserve"> </v>
          </cell>
          <cell r="AR4324"/>
          <cell r="AS4324"/>
          <cell r="AT4324"/>
          <cell r="AU4324"/>
        </row>
        <row r="4325">
          <cell r="B4325" t="str">
            <v>LNI-028</v>
          </cell>
          <cell r="C4325" t="str">
            <v>LNI-028</v>
          </cell>
          <cell r="D4325" t="str">
            <v>NO DISPONIBLE</v>
          </cell>
          <cell r="E4325" t="str">
            <v>NO DISPONIBLE</v>
          </cell>
          <cell r="F4325" t="str">
            <v>ACTIVO</v>
          </cell>
          <cell r="G4325" t="str">
            <v>NO APLICA</v>
          </cell>
          <cell r="H4325" t="str">
            <v>TERMÓMETRO DE VIDRIO</v>
          </cell>
          <cell r="I4325" t="str">
            <v>NO APLICA</v>
          </cell>
          <cell r="J4325" t="str">
            <v>BRAND</v>
          </cell>
          <cell r="K4325" t="str">
            <v>NO DISPONIBLE</v>
          </cell>
          <cell r="L4325" t="str">
            <v>NO DISPONIBLE</v>
          </cell>
          <cell r="M4325" t="str">
            <v>INSTRUMENTOS DE MEDICIÓN</v>
          </cell>
          <cell r="N4325" t="str">
            <v>DISP</v>
          </cell>
          <cell r="O4325" t="str">
            <v>LNI - NUTRICIÓN</v>
          </cell>
          <cell r="P4325" t="str">
            <v>LABORATORIO DE NUTRICION</v>
          </cell>
          <cell r="Q4325" t="str">
            <v>PROPIO</v>
          </cell>
          <cell r="R4325" t="str">
            <v>TEMPERATURA</v>
          </cell>
          <cell r="S4325" t="str">
            <v>20°C A 100°C</v>
          </cell>
          <cell r="T4325"/>
          <cell r="U4325"/>
          <cell r="V4325"/>
          <cell r="W4325"/>
          <cell r="X4325"/>
          <cell r="Y4325" t="str">
            <v xml:space="preserve"> </v>
          </cell>
          <cell r="Z4325" t="str">
            <v xml:space="preserve">  </v>
          </cell>
          <cell r="AA4325"/>
          <cell r="AB4325"/>
          <cell r="AC4325"/>
          <cell r="AD4325"/>
          <cell r="AE4325" t="str">
            <v xml:space="preserve"> </v>
          </cell>
          <cell r="AF4325" t="str">
            <v xml:space="preserve"> </v>
          </cell>
          <cell r="AG4325"/>
          <cell r="AH4325"/>
          <cell r="AI4325"/>
          <cell r="AJ4325" t="str">
            <v xml:space="preserve"> </v>
          </cell>
          <cell r="AK4325" t="str">
            <v xml:space="preserve"> </v>
          </cell>
          <cell r="AL4325"/>
          <cell r="AM4325"/>
          <cell r="AN4325"/>
          <cell r="AO4325"/>
          <cell r="AP4325" t="str">
            <v xml:space="preserve"> </v>
          </cell>
          <cell r="AQ4325" t="str">
            <v xml:space="preserve"> </v>
          </cell>
          <cell r="AR4325"/>
          <cell r="AS4325"/>
          <cell r="AT4325"/>
          <cell r="AU4325"/>
        </row>
        <row r="4326">
          <cell r="B4326" t="str">
            <v>LNI-038</v>
          </cell>
          <cell r="C4326" t="str">
            <v>LNI-038</v>
          </cell>
          <cell r="D4326" t="str">
            <v>NO DISPONIBLE</v>
          </cell>
          <cell r="E4326" t="str">
            <v>NO DISPONIBLE</v>
          </cell>
          <cell r="F4326" t="str">
            <v>ACTIVO</v>
          </cell>
          <cell r="G4326" t="str">
            <v>NO APLICA</v>
          </cell>
          <cell r="H4326" t="str">
            <v>UPS</v>
          </cell>
          <cell r="I4326" t="str">
            <v>NO APLICA</v>
          </cell>
          <cell r="J4326" t="str">
            <v>ATSEI</v>
          </cell>
          <cell r="K4326" t="str">
            <v>IRIDIUM F2</v>
          </cell>
          <cell r="L4326">
            <v>280613059</v>
          </cell>
          <cell r="M4326" t="str">
            <v>ELECTRÓNICOS</v>
          </cell>
          <cell r="N4326" t="str">
            <v>DISP</v>
          </cell>
          <cell r="O4326" t="str">
            <v>LNI - NUTRICIÓN</v>
          </cell>
          <cell r="P4326" t="str">
            <v>CUARTO UPS</v>
          </cell>
          <cell r="Q4326" t="str">
            <v>PROPIO</v>
          </cell>
          <cell r="R4326" t="str">
            <v>NO APLICA</v>
          </cell>
          <cell r="S4326" t="str">
            <v>2 KVA
16 BATERIAS 12V 18A REF. FL12180</v>
          </cell>
          <cell r="T4326"/>
          <cell r="U4326">
            <v>24</v>
          </cell>
          <cell r="V4326"/>
          <cell r="W4326"/>
          <cell r="X4326"/>
          <cell r="Y4326" t="str">
            <v xml:space="preserve"> </v>
          </cell>
          <cell r="Z4326" t="str">
            <v xml:space="preserve">  </v>
          </cell>
          <cell r="AA4326"/>
          <cell r="AB4326"/>
          <cell r="AC4326"/>
          <cell r="AD4326"/>
          <cell r="AE4326" t="str">
            <v xml:space="preserve"> </v>
          </cell>
          <cell r="AF4326" t="str">
            <v xml:space="preserve"> </v>
          </cell>
          <cell r="AG4326"/>
          <cell r="AH4326"/>
          <cell r="AI4326"/>
          <cell r="AJ4326" t="str">
            <v xml:space="preserve"> </v>
          </cell>
          <cell r="AK4326" t="str">
            <v xml:space="preserve"> </v>
          </cell>
          <cell r="AL4326"/>
          <cell r="AM4326"/>
          <cell r="AN4326"/>
          <cell r="AO4326"/>
          <cell r="AP4326" t="str">
            <v xml:space="preserve"> </v>
          </cell>
          <cell r="AQ4326" t="str">
            <v xml:space="preserve"> </v>
          </cell>
          <cell r="AR4326"/>
          <cell r="AS4326"/>
          <cell r="AT4326"/>
          <cell r="AU4326"/>
        </row>
        <row r="4327">
          <cell r="B4327" t="str">
            <v>LNI-039</v>
          </cell>
          <cell r="C4327" t="str">
            <v>LNI-039</v>
          </cell>
          <cell r="D4327">
            <v>42461</v>
          </cell>
          <cell r="E4327">
            <v>42826</v>
          </cell>
          <cell r="F4327" t="str">
            <v>INACTIVO</v>
          </cell>
          <cell r="G4327" t="str">
            <v>NO APLICA</v>
          </cell>
          <cell r="H4327" t="str">
            <v>ULTRACONGELADOR</v>
          </cell>
          <cell r="I4327" t="str">
            <v>NO APLICA</v>
          </cell>
          <cell r="J4327" t="str">
            <v>TELSTAR</v>
          </cell>
          <cell r="K4327" t="str">
            <v>U830</v>
          </cell>
          <cell r="L4327">
            <v>520806</v>
          </cell>
          <cell r="M4327" t="str">
            <v>FRÍO</v>
          </cell>
          <cell r="N4327" t="str">
            <v>DISP</v>
          </cell>
          <cell r="O4327" t="str">
            <v>LNI - NUTRICIÓN</v>
          </cell>
          <cell r="P4327" t="str">
            <v>CUARTO CONGELADORES</v>
          </cell>
          <cell r="Q4327" t="str">
            <v>PROPIO</v>
          </cell>
          <cell r="R4327" t="str">
            <v>TEMPERATURA</v>
          </cell>
          <cell r="S4327" t="str">
            <v>-70°C</v>
          </cell>
          <cell r="T4327" t="str">
            <v>REQUIERE CORRECTIVO</v>
          </cell>
          <cell r="U4327">
            <v>12</v>
          </cell>
          <cell r="V4327"/>
          <cell r="W4327">
            <v>12</v>
          </cell>
          <cell r="X4327"/>
          <cell r="Y4327" t="str">
            <v xml:space="preserve"> </v>
          </cell>
          <cell r="Z4327" t="str">
            <v>Proveedor externo</v>
          </cell>
          <cell r="AA4327" t="str">
            <v>Proveedor externo</v>
          </cell>
          <cell r="AB4327" t="str">
            <v>Nov</v>
          </cell>
          <cell r="AC4327" t="str">
            <v>Nov</v>
          </cell>
          <cell r="AD4327"/>
          <cell r="AE4327" t="str">
            <v xml:space="preserve"> </v>
          </cell>
          <cell r="AF4327" t="str">
            <v xml:space="preserve"> </v>
          </cell>
          <cell r="AG4327"/>
          <cell r="AH4327"/>
          <cell r="AI4327"/>
          <cell r="AJ4327" t="str">
            <v xml:space="preserve"> </v>
          </cell>
          <cell r="AK4327" t="str">
            <v xml:space="preserve"> </v>
          </cell>
          <cell r="AL4327"/>
          <cell r="AM4327"/>
          <cell r="AN4327"/>
          <cell r="AO4327"/>
          <cell r="AP4327" t="str">
            <v xml:space="preserve"> </v>
          </cell>
          <cell r="AQ4327" t="str">
            <v xml:space="preserve"> </v>
          </cell>
          <cell r="AR4327"/>
          <cell r="AS4327"/>
          <cell r="AT4327"/>
          <cell r="AU4327"/>
        </row>
        <row r="4328">
          <cell r="B4328" t="str">
            <v>LNI-048</v>
          </cell>
          <cell r="C4328" t="str">
            <v>LNI-048</v>
          </cell>
          <cell r="D4328">
            <v>42570</v>
          </cell>
          <cell r="E4328">
            <v>43300</v>
          </cell>
          <cell r="F4328" t="str">
            <v>INACTIVO</v>
          </cell>
          <cell r="G4328" t="str">
            <v>NO APLICA</v>
          </cell>
          <cell r="H4328" t="str">
            <v>BAÑO SECO</v>
          </cell>
          <cell r="I4328" t="str">
            <v>NO APLICA</v>
          </cell>
          <cell r="J4328" t="str">
            <v>THERMO FISHER SCIENTIFIC</v>
          </cell>
          <cell r="K4328" t="str">
            <v>DRYBATH STDRD 4BLCK</v>
          </cell>
          <cell r="L4328" t="str">
            <v>G4BT70003016</v>
          </cell>
          <cell r="M4328" t="str">
            <v>CALOR</v>
          </cell>
          <cell r="N4328" t="str">
            <v>DISP</v>
          </cell>
          <cell r="O4328" t="str">
            <v>LNI - NUTRICIÓN</v>
          </cell>
          <cell r="P4328" t="str">
            <v>LABORATORIO</v>
          </cell>
          <cell r="Q4328" t="str">
            <v>PROPIO</v>
          </cell>
          <cell r="R4328" t="str">
            <v>TEMPERATURA</v>
          </cell>
          <cell r="S4328" t="str">
            <v>NO DISPONIBLE</v>
          </cell>
          <cell r="T4328"/>
          <cell r="U4328"/>
          <cell r="V4328"/>
          <cell r="W4328"/>
          <cell r="X4328"/>
          <cell r="Y4328" t="str">
            <v xml:space="preserve"> </v>
          </cell>
          <cell r="Z4328" t="str">
            <v xml:space="preserve">  </v>
          </cell>
          <cell r="AA4328"/>
          <cell r="AB4328"/>
          <cell r="AC4328"/>
          <cell r="AD4328"/>
          <cell r="AE4328" t="str">
            <v xml:space="preserve"> </v>
          </cell>
          <cell r="AF4328" t="str">
            <v xml:space="preserve"> </v>
          </cell>
          <cell r="AG4328"/>
          <cell r="AH4328"/>
          <cell r="AI4328"/>
          <cell r="AJ4328" t="str">
            <v xml:space="preserve"> </v>
          </cell>
          <cell r="AK4328" t="str">
            <v xml:space="preserve"> </v>
          </cell>
          <cell r="AL4328"/>
          <cell r="AM4328"/>
          <cell r="AN4328"/>
          <cell r="AO4328"/>
          <cell r="AP4328" t="str">
            <v xml:space="preserve"> </v>
          </cell>
          <cell r="AQ4328" t="str">
            <v xml:space="preserve"> </v>
          </cell>
          <cell r="AR4328"/>
          <cell r="AS4328"/>
          <cell r="AT4328"/>
          <cell r="AU4328"/>
        </row>
        <row r="4329">
          <cell r="B4329" t="str">
            <v>LNI-049</v>
          </cell>
          <cell r="C4329" t="str">
            <v>LNI-049</v>
          </cell>
          <cell r="D4329" t="str">
            <v>NO DISPONIBLE</v>
          </cell>
          <cell r="E4329" t="str">
            <v>NO DISPONIBLE</v>
          </cell>
          <cell r="F4329" t="str">
            <v>ACTIVO</v>
          </cell>
          <cell r="G4329" t="str">
            <v>NO APLICA</v>
          </cell>
          <cell r="H4329" t="str">
            <v>TERMOHIGRÓMETRO</v>
          </cell>
          <cell r="I4329" t="str">
            <v>NO APLICA</v>
          </cell>
          <cell r="J4329" t="str">
            <v>NO DISPONIBLE</v>
          </cell>
          <cell r="K4329" t="str">
            <v>HTC-2</v>
          </cell>
          <cell r="L4329">
            <v>3297</v>
          </cell>
          <cell r="M4329" t="str">
            <v>INSTRUMENTOS DE MEDICIÓN</v>
          </cell>
          <cell r="N4329" t="str">
            <v>DISP</v>
          </cell>
          <cell r="O4329" t="str">
            <v>LNI - NUTRICIÓN</v>
          </cell>
          <cell r="P4329" t="str">
            <v>LABORATORIO</v>
          </cell>
          <cell r="Q4329" t="str">
            <v>PROPIO</v>
          </cell>
          <cell r="R4329" t="str">
            <v>TEMPERATURA Y HUMEDAD</v>
          </cell>
          <cell r="S4329" t="str">
            <v>T = 15, 25, Y 30 °C
H = 30, 50 Y 70 %hr</v>
          </cell>
          <cell r="T4329"/>
          <cell r="U4329"/>
          <cell r="V4329">
            <v>24</v>
          </cell>
          <cell r="W4329"/>
          <cell r="X4329"/>
          <cell r="Y4329" t="str">
            <v xml:space="preserve"> </v>
          </cell>
          <cell r="Z4329" t="str">
            <v xml:space="preserve">  </v>
          </cell>
          <cell r="AA4329"/>
          <cell r="AB4329"/>
          <cell r="AC4329"/>
          <cell r="AD4329"/>
          <cell r="AE4329">
            <v>46017</v>
          </cell>
          <cell r="AF4329">
            <v>249</v>
          </cell>
          <cell r="AG4329"/>
          <cell r="AH4329"/>
          <cell r="AI4329">
            <v>45286</v>
          </cell>
          <cell r="AJ4329" t="str">
            <v xml:space="preserve"> </v>
          </cell>
          <cell r="AK4329" t="str">
            <v xml:space="preserve"> </v>
          </cell>
          <cell r="AL4329"/>
          <cell r="AM4329"/>
          <cell r="AN4329"/>
          <cell r="AO4329"/>
          <cell r="AP4329" t="str">
            <v xml:space="preserve"> </v>
          </cell>
          <cell r="AQ4329" t="str">
            <v xml:space="preserve"> </v>
          </cell>
          <cell r="AR4329"/>
          <cell r="AS4329"/>
          <cell r="AT4329"/>
          <cell r="AU4329"/>
        </row>
        <row r="4330">
          <cell r="B4330" t="str">
            <v>LNI-050</v>
          </cell>
          <cell r="C4330" t="str">
            <v>LNI-050</v>
          </cell>
          <cell r="D4330" t="str">
            <v>NO DISPONIBLE</v>
          </cell>
          <cell r="E4330" t="str">
            <v>NO DISPONIBLE</v>
          </cell>
          <cell r="F4330" t="str">
            <v>ACTIVO</v>
          </cell>
          <cell r="G4330" t="str">
            <v>NO APLICA</v>
          </cell>
          <cell r="H4330" t="str">
            <v>TERMOHIGRÓMETRO</v>
          </cell>
          <cell r="I4330" t="str">
            <v>NO APLICA</v>
          </cell>
          <cell r="J4330" t="str">
            <v>NO DISPONIBLE</v>
          </cell>
          <cell r="K4330" t="str">
            <v>HTC-2</v>
          </cell>
          <cell r="L4330">
            <v>3296</v>
          </cell>
          <cell r="M4330" t="str">
            <v>INSTRUMENTOS DE MEDICIÓN</v>
          </cell>
          <cell r="N4330" t="str">
            <v>DISP</v>
          </cell>
          <cell r="O4330" t="str">
            <v>LNI - NUTRICIÓN</v>
          </cell>
          <cell r="P4330" t="str">
            <v>LABORATORIO</v>
          </cell>
          <cell r="Q4330" t="str">
            <v>PROPIO</v>
          </cell>
          <cell r="R4330" t="str">
            <v>TEMPERATURA Y HUMEDAD</v>
          </cell>
          <cell r="S4330" t="str">
            <v>T = 10 Y 30 °C
H = 30, 50 Y 70 %hr</v>
          </cell>
          <cell r="T4330"/>
          <cell r="U4330"/>
          <cell r="V4330">
            <v>24</v>
          </cell>
          <cell r="W4330"/>
          <cell r="X4330"/>
          <cell r="Y4330" t="str">
            <v xml:space="preserve"> </v>
          </cell>
          <cell r="Z4330" t="str">
            <v xml:space="preserve">  </v>
          </cell>
          <cell r="AA4330"/>
          <cell r="AB4330"/>
          <cell r="AC4330"/>
          <cell r="AD4330"/>
          <cell r="AE4330">
            <v>46017</v>
          </cell>
          <cell r="AF4330">
            <v>249</v>
          </cell>
          <cell r="AG4330"/>
          <cell r="AH4330"/>
          <cell r="AI4330">
            <v>45286</v>
          </cell>
          <cell r="AJ4330" t="str">
            <v xml:space="preserve"> </v>
          </cell>
          <cell r="AK4330" t="str">
            <v xml:space="preserve"> </v>
          </cell>
          <cell r="AL4330"/>
          <cell r="AM4330"/>
          <cell r="AN4330"/>
          <cell r="AO4330"/>
          <cell r="AP4330" t="str">
            <v xml:space="preserve"> </v>
          </cell>
          <cell r="AQ4330" t="str">
            <v xml:space="preserve"> </v>
          </cell>
          <cell r="AR4330"/>
          <cell r="AS4330"/>
          <cell r="AT4330"/>
          <cell r="AU4330"/>
        </row>
        <row r="4331">
          <cell r="B4331" t="str">
            <v>LNI-051</v>
          </cell>
          <cell r="C4331" t="str">
            <v>LNI-051</v>
          </cell>
          <cell r="D4331" t="str">
            <v>NO DISPONIBLE</v>
          </cell>
          <cell r="E4331" t="str">
            <v>NO DISPONIBLE</v>
          </cell>
          <cell r="F4331" t="str">
            <v>ACTIVO</v>
          </cell>
          <cell r="G4331" t="str">
            <v>NO APLICA</v>
          </cell>
          <cell r="H4331" t="str">
            <v>TERMOHIGRÓMETRO</v>
          </cell>
          <cell r="I4331" t="str">
            <v>NO APLICA</v>
          </cell>
          <cell r="J4331" t="str">
            <v>NO DISPONIBLE</v>
          </cell>
          <cell r="K4331" t="str">
            <v>HTC-2</v>
          </cell>
          <cell r="L4331">
            <v>3301</v>
          </cell>
          <cell r="M4331" t="str">
            <v>INSTRUMENTOS DE MEDICIÓN</v>
          </cell>
          <cell r="N4331" t="str">
            <v>DISP</v>
          </cell>
          <cell r="O4331" t="str">
            <v>LNI - NUTRICIÓN</v>
          </cell>
          <cell r="P4331" t="str">
            <v>LABORATORIO</v>
          </cell>
          <cell r="Q4331" t="str">
            <v>PROPIO</v>
          </cell>
          <cell r="R4331" t="str">
            <v>TEMPERATURA</v>
          </cell>
          <cell r="S4331" t="str">
            <v>15  °C A 30 °C</v>
          </cell>
          <cell r="T4331"/>
          <cell r="U4331"/>
          <cell r="V4331">
            <v>12</v>
          </cell>
          <cell r="W4331"/>
          <cell r="X4331"/>
          <cell r="Y4331" t="str">
            <v xml:space="preserve"> </v>
          </cell>
          <cell r="Z4331" t="str">
            <v xml:space="preserve">  </v>
          </cell>
          <cell r="AA4331"/>
          <cell r="AB4331"/>
          <cell r="AC4331"/>
          <cell r="AD4331"/>
          <cell r="AE4331">
            <v>45652</v>
          </cell>
          <cell r="AF4331">
            <v>-116</v>
          </cell>
          <cell r="AG4331"/>
          <cell r="AH4331"/>
          <cell r="AI4331">
            <v>45286</v>
          </cell>
          <cell r="AJ4331" t="str">
            <v xml:space="preserve"> </v>
          </cell>
          <cell r="AK4331" t="str">
            <v xml:space="preserve"> </v>
          </cell>
          <cell r="AL4331"/>
          <cell r="AM4331"/>
          <cell r="AN4331"/>
          <cell r="AO4331"/>
          <cell r="AP4331" t="str">
            <v xml:space="preserve"> </v>
          </cell>
          <cell r="AQ4331" t="str">
            <v xml:space="preserve"> </v>
          </cell>
          <cell r="AR4331"/>
          <cell r="AS4331"/>
          <cell r="AT4331"/>
          <cell r="AU4331"/>
        </row>
        <row r="4332">
          <cell r="B4332" t="str">
            <v>LNI-056</v>
          </cell>
          <cell r="C4332" t="str">
            <v>LNI-056</v>
          </cell>
          <cell r="D4332" t="str">
            <v>NO DISPONIBLE</v>
          </cell>
          <cell r="E4332" t="str">
            <v>NO DISPONIBLE</v>
          </cell>
          <cell r="F4332" t="str">
            <v>INACTIVO</v>
          </cell>
          <cell r="G4332" t="str">
            <v>NO APLICA</v>
          </cell>
          <cell r="H4332" t="str">
            <v>FUENTE DE PODER PARA CÁMARA DE ELECTROFORESIS</v>
          </cell>
          <cell r="I4332" t="str">
            <v>NO APLICA</v>
          </cell>
          <cell r="J4332" t="str">
            <v>THERMO ELECTRON</v>
          </cell>
          <cell r="K4332" t="str">
            <v>S250-90</v>
          </cell>
          <cell r="L4332" t="str">
            <v>06B070039-1A</v>
          </cell>
          <cell r="M4332" t="str">
            <v>CÁMARAS DE ELECTROFORESIS</v>
          </cell>
          <cell r="N4332" t="str">
            <v>DISP</v>
          </cell>
          <cell r="O4332" t="str">
            <v>LNI - NUTRICIÓN</v>
          </cell>
          <cell r="P4332" t="str">
            <v>LABORATORIO</v>
          </cell>
          <cell r="Q4332" t="str">
            <v>PROPIO</v>
          </cell>
          <cell r="R4332" t="str">
            <v>NO APLICA</v>
          </cell>
          <cell r="S4332"/>
          <cell r="T4332"/>
          <cell r="U4332">
            <v>12</v>
          </cell>
          <cell r="V4332"/>
          <cell r="W4332"/>
          <cell r="X4332"/>
          <cell r="Y4332" t="str">
            <v xml:space="preserve"> </v>
          </cell>
          <cell r="Z4332" t="str">
            <v xml:space="preserve">  </v>
          </cell>
          <cell r="AA4332"/>
          <cell r="AB4332"/>
          <cell r="AC4332"/>
          <cell r="AD4332"/>
          <cell r="AE4332" t="str">
            <v xml:space="preserve"> </v>
          </cell>
          <cell r="AF4332" t="str">
            <v xml:space="preserve"> </v>
          </cell>
          <cell r="AG4332"/>
          <cell r="AH4332"/>
          <cell r="AI4332"/>
          <cell r="AJ4332" t="str">
            <v xml:space="preserve"> </v>
          </cell>
          <cell r="AK4332" t="str">
            <v xml:space="preserve"> </v>
          </cell>
          <cell r="AL4332"/>
          <cell r="AM4332"/>
          <cell r="AN4332"/>
          <cell r="AO4332"/>
          <cell r="AP4332" t="str">
            <v xml:space="preserve"> </v>
          </cell>
          <cell r="AQ4332" t="str">
            <v xml:space="preserve"> </v>
          </cell>
          <cell r="AR4332"/>
          <cell r="AS4332"/>
          <cell r="AT4332"/>
          <cell r="AU4332"/>
        </row>
        <row r="4333">
          <cell r="B4333" t="str">
            <v>LNI-940</v>
          </cell>
          <cell r="C4333" t="str">
            <v>LNI-940</v>
          </cell>
          <cell r="D4333" t="str">
            <v>NO DISPONIBLE</v>
          </cell>
          <cell r="E4333" t="str">
            <v>NO DISPONIBLE</v>
          </cell>
          <cell r="F4333" t="str">
            <v>ACTIVO</v>
          </cell>
          <cell r="G4333" t="str">
            <v>NO APLICA</v>
          </cell>
          <cell r="H4333" t="str">
            <v>TERMÓMETRO DE VIDRIO</v>
          </cell>
          <cell r="I4333" t="str">
            <v>NO APLICA</v>
          </cell>
          <cell r="J4333" t="str">
            <v>LABCRAFT</v>
          </cell>
          <cell r="K4333" t="str">
            <v>NO DISPONIBLE</v>
          </cell>
          <cell r="L4333" t="str">
            <v>263-619</v>
          </cell>
          <cell r="M4333" t="str">
            <v>INSTRUMENTOS DE MEDICIÓN</v>
          </cell>
          <cell r="N4333" t="str">
            <v>DISP</v>
          </cell>
          <cell r="O4333" t="str">
            <v>LNI - NUTRICIÓN</v>
          </cell>
          <cell r="P4333" t="str">
            <v/>
          </cell>
          <cell r="Q4333" t="str">
            <v>PROPIO</v>
          </cell>
          <cell r="R4333" t="str">
            <v>TEMPERATURA</v>
          </cell>
          <cell r="S4333" t="str">
            <v>0 -37 °C</v>
          </cell>
          <cell r="T4333"/>
          <cell r="U4333"/>
          <cell r="V4333"/>
          <cell r="W4333"/>
          <cell r="X4333"/>
          <cell r="Y4333" t="str">
            <v xml:space="preserve"> </v>
          </cell>
          <cell r="Z4333" t="str">
            <v xml:space="preserve">  </v>
          </cell>
          <cell r="AA4333"/>
          <cell r="AB4333"/>
          <cell r="AC4333"/>
          <cell r="AD4333"/>
          <cell r="AE4333" t="str">
            <v xml:space="preserve"> </v>
          </cell>
          <cell r="AF4333" t="str">
            <v xml:space="preserve"> </v>
          </cell>
          <cell r="AG4333"/>
          <cell r="AH4333"/>
          <cell r="AI4333"/>
          <cell r="AJ4333" t="str">
            <v xml:space="preserve"> </v>
          </cell>
          <cell r="AK4333" t="str">
            <v xml:space="preserve"> </v>
          </cell>
          <cell r="AL4333"/>
          <cell r="AM4333"/>
          <cell r="AN4333"/>
          <cell r="AO4333"/>
          <cell r="AP4333" t="str">
            <v xml:space="preserve"> </v>
          </cell>
          <cell r="AQ4333" t="str">
            <v xml:space="preserve"> </v>
          </cell>
          <cell r="AR4333"/>
          <cell r="AS4333"/>
          <cell r="AT4333"/>
          <cell r="AU4333"/>
        </row>
        <row r="4334">
          <cell r="B4334" t="str">
            <v>LSO-039</v>
          </cell>
          <cell r="C4334" t="str">
            <v>LSO-039</v>
          </cell>
          <cell r="D4334">
            <v>43804</v>
          </cell>
          <cell r="E4334">
            <v>44170</v>
          </cell>
          <cell r="F4334" t="str">
            <v>ACTIVO</v>
          </cell>
          <cell r="G4334" t="str">
            <v>NO APLICA</v>
          </cell>
          <cell r="H4334" t="str">
            <v>ACELEROMETRO</v>
          </cell>
          <cell r="I4334" t="str">
            <v>NO APLICA</v>
          </cell>
          <cell r="J4334" t="str">
            <v>ACTIGRAPH</v>
          </cell>
          <cell r="K4334" t="str">
            <v>WGT3X-BT</v>
          </cell>
          <cell r="L4334" t="str">
            <v>MOS2E37191279</v>
          </cell>
          <cell r="M4334" t="str">
            <v>EQUIPOS ESPECIALES</v>
          </cell>
          <cell r="N4334" t="str">
            <v>DISP</v>
          </cell>
          <cell r="O4334" t="str">
            <v>LSA - SALUD AMBIENTAL Y LABORAL</v>
          </cell>
          <cell r="P4334" t="str">
            <v>CUARTO DE INSUMOS</v>
          </cell>
          <cell r="Q4334" t="str">
            <v>PROPIO</v>
          </cell>
          <cell r="R4334" t="str">
            <v>VELOCIDAD</v>
          </cell>
          <cell r="S4334" t="str">
            <v>30Hz a 100Hz</v>
          </cell>
          <cell r="T4334" t="str">
            <v>No requiere OCM, segun fabricante.</v>
          </cell>
          <cell r="U4334"/>
          <cell r="V4334"/>
          <cell r="W4334"/>
          <cell r="X4334"/>
          <cell r="Y4334" t="str">
            <v xml:space="preserve"> </v>
          </cell>
          <cell r="Z4334" t="str">
            <v xml:space="preserve">  </v>
          </cell>
          <cell r="AA4334"/>
          <cell r="AB4334"/>
          <cell r="AC4334"/>
          <cell r="AD4334"/>
          <cell r="AE4334" t="str">
            <v xml:space="preserve"> </v>
          </cell>
          <cell r="AF4334" t="str">
            <v xml:space="preserve"> </v>
          </cell>
          <cell r="AG4334"/>
          <cell r="AH4334"/>
          <cell r="AI4334"/>
          <cell r="AJ4334" t="str">
            <v xml:space="preserve"> </v>
          </cell>
          <cell r="AK4334" t="str">
            <v xml:space="preserve"> </v>
          </cell>
          <cell r="AL4334"/>
          <cell r="AM4334"/>
          <cell r="AN4334"/>
          <cell r="AO4334"/>
          <cell r="AP4334" t="str">
            <v xml:space="preserve"> </v>
          </cell>
          <cell r="AQ4334" t="str">
            <v xml:space="preserve"> </v>
          </cell>
          <cell r="AR4334"/>
          <cell r="AS4334"/>
          <cell r="AT4334"/>
          <cell r="AU4334"/>
        </row>
        <row r="4335">
          <cell r="B4335" t="str">
            <v>MC-043</v>
          </cell>
          <cell r="C4335" t="str">
            <v>MC-043</v>
          </cell>
          <cell r="D4335">
            <v>42782</v>
          </cell>
          <cell r="E4335" t="str">
            <v>NO DISPONIBLE</v>
          </cell>
          <cell r="F4335" t="str">
            <v>BAJA</v>
          </cell>
          <cell r="G4335" t="str">
            <v>NO APLICA</v>
          </cell>
          <cell r="H4335" t="str">
            <v>TERMOHIGRÓMETRO</v>
          </cell>
          <cell r="I4335" t="str">
            <v>NO APLICA</v>
          </cell>
          <cell r="J4335" t="str">
            <v>CONTROL COMPANY</v>
          </cell>
          <cell r="K4335" t="str">
            <v>4184</v>
          </cell>
          <cell r="L4335" t="str">
            <v>111568956</v>
          </cell>
          <cell r="M4335" t="str">
            <v>INSTRUMENTOS DE MEDICIÓN</v>
          </cell>
          <cell r="N4335" t="str">
            <v>DP</v>
          </cell>
          <cell r="O4335" t="str">
            <v>MC - MEDIOS DE CULTIVO</v>
          </cell>
          <cell r="P4335" t="str">
            <v xml:space="preserve">CUARTO DE ENVASE </v>
          </cell>
          <cell r="Q4335" t="str">
            <v xml:space="preserve">PROPIO </v>
          </cell>
          <cell r="R4335" t="str">
            <v>TEMPERATURA Y HUMEDAD RELATIVA</v>
          </cell>
          <cell r="S4335"/>
          <cell r="T4335" t="str">
            <v>Equipo con error &gt;7 % de HR, servicio lo da de baja</v>
          </cell>
          <cell r="U4335"/>
          <cell r="V4335">
            <v>12</v>
          </cell>
          <cell r="W4335"/>
          <cell r="X4335"/>
          <cell r="Y4335" t="str">
            <v xml:space="preserve"> </v>
          </cell>
          <cell r="Z4335" t="str">
            <v xml:space="preserve">  </v>
          </cell>
          <cell r="AA4335"/>
          <cell r="AB4335"/>
          <cell r="AC4335"/>
          <cell r="AD4335" t="str">
            <v xml:space="preserve"> </v>
          </cell>
          <cell r="AE4335" t="str">
            <v xml:space="preserve"> </v>
          </cell>
          <cell r="AF4335" t="str">
            <v xml:space="preserve"> </v>
          </cell>
          <cell r="AG4335"/>
          <cell r="AH4335"/>
          <cell r="AI4335">
            <v>44896</v>
          </cell>
          <cell r="AJ4335" t="str">
            <v xml:space="preserve"> </v>
          </cell>
          <cell r="AK4335" t="str">
            <v xml:space="preserve"> </v>
          </cell>
          <cell r="AL4335"/>
          <cell r="AM4335"/>
          <cell r="AN4335"/>
          <cell r="AO4335"/>
          <cell r="AP4335" t="str">
            <v xml:space="preserve"> </v>
          </cell>
          <cell r="AQ4335" t="str">
            <v xml:space="preserve"> </v>
          </cell>
          <cell r="AR4335"/>
          <cell r="AS4335"/>
          <cell r="AT4335"/>
          <cell r="AU4335"/>
        </row>
        <row r="4336">
          <cell r="B4336" t="str">
            <v>MC-057</v>
          </cell>
          <cell r="C4336" t="str">
            <v>MC-057</v>
          </cell>
          <cell r="D4336">
            <v>42796</v>
          </cell>
          <cell r="E4336">
            <v>41439</v>
          </cell>
          <cell r="F4336" t="str">
            <v>ACTIVO</v>
          </cell>
          <cell r="G4336" t="str">
            <v>NO APLICA</v>
          </cell>
          <cell r="H4336" t="str">
            <v>TERMOHIGRÓMETRO</v>
          </cell>
          <cell r="I4336" t="str">
            <v>NO APLICA</v>
          </cell>
          <cell r="J4336" t="str">
            <v>ETI</v>
          </cell>
          <cell r="K4336" t="str">
            <v>THERMADATA HTD</v>
          </cell>
          <cell r="L4336" t="str">
            <v>D11440731</v>
          </cell>
          <cell r="M4336" t="str">
            <v>INSTRUMENTOS DE MEDICIÓN</v>
          </cell>
          <cell r="N4336" t="str">
            <v>DP</v>
          </cell>
          <cell r="O4336" t="str">
            <v>MC - MEDIOS DE CULTIVO</v>
          </cell>
          <cell r="P4336" t="str">
            <v>CUARTO FRIO</v>
          </cell>
          <cell r="Q4336" t="str">
            <v xml:space="preserve">PROPIO </v>
          </cell>
          <cell r="R4336" t="str">
            <v>TEMPERATURA Y HUMEDAD RELATIVA</v>
          </cell>
          <cell r="S4336" t="str">
            <v xml:space="preserve">
,-20°C - 85°C / 0 a 100°C
Puntos de calibración en temperatura (0,5,10) °C</v>
          </cell>
          <cell r="T4336" t="str">
            <v>Inactivo desde febrero 2024
se activa nuevamente y se entrega calibrado 30-10-2024
no conforme en Humedad solo se usa para temperatura</v>
          </cell>
          <cell r="U4336"/>
          <cell r="V4336">
            <v>12</v>
          </cell>
          <cell r="W4336"/>
          <cell r="X4336"/>
          <cell r="Y4336" t="str">
            <v xml:space="preserve"> </v>
          </cell>
          <cell r="Z4336" t="str">
            <v xml:space="preserve"> </v>
          </cell>
          <cell r="AA4336"/>
          <cell r="AB4336"/>
          <cell r="AC4336"/>
          <cell r="AD4336" t="str">
            <v xml:space="preserve"> </v>
          </cell>
          <cell r="AE4336">
            <v>45953</v>
          </cell>
          <cell r="AF4336">
            <v>185</v>
          </cell>
          <cell r="AG4336" t="str">
            <v>Oct</v>
          </cell>
          <cell r="AH4336" t="str">
            <v>Oct</v>
          </cell>
          <cell r="AI4336">
            <v>45588</v>
          </cell>
          <cell r="AJ4336" t="str">
            <v xml:space="preserve"> </v>
          </cell>
          <cell r="AK4336" t="str">
            <v xml:space="preserve"> </v>
          </cell>
          <cell r="AL4336"/>
          <cell r="AM4336"/>
          <cell r="AN4336"/>
          <cell r="AO4336"/>
          <cell r="AP4336" t="str">
            <v xml:space="preserve"> </v>
          </cell>
          <cell r="AQ4336" t="str">
            <v xml:space="preserve"> </v>
          </cell>
          <cell r="AR4336"/>
          <cell r="AS4336"/>
          <cell r="AT4336"/>
          <cell r="AU4336"/>
        </row>
        <row r="4337">
          <cell r="B4337" t="str">
            <v>MC-083</v>
          </cell>
          <cell r="C4337" t="str">
            <v>MC-083</v>
          </cell>
          <cell r="D4337" t="str">
            <v>NO DISPONIBLE</v>
          </cell>
          <cell r="E4337" t="str">
            <v>NO DISPONIBLE</v>
          </cell>
          <cell r="F4337" t="str">
            <v>ACTIVO</v>
          </cell>
          <cell r="G4337" t="str">
            <v>NO APLICA</v>
          </cell>
          <cell r="H4337" t="str">
            <v>TERMOMETRO DIGITAL CON SENSOR EXTERNO PT 100</v>
          </cell>
          <cell r="I4337" t="str">
            <v>NO APLICA</v>
          </cell>
          <cell r="J4337" t="str">
            <v>FULL GAUGE</v>
          </cell>
          <cell r="K4337" t="str">
            <v>MT-512RI</v>
          </cell>
          <cell r="L4337" t="str">
            <v>49490-0802-1431</v>
          </cell>
          <cell r="M4337" t="str">
            <v>INSTRUMENTOS DE MEDICIÓN</v>
          </cell>
          <cell r="N4337" t="str">
            <v>DP</v>
          </cell>
          <cell r="O4337" t="str">
            <v>MC - MEDIOS DE CULTIVO</v>
          </cell>
          <cell r="P4337" t="str">
            <v>CUARTO FRIO MC-030</v>
          </cell>
          <cell r="Q4337" t="str">
            <v xml:space="preserve">PROPIO </v>
          </cell>
          <cell r="R4337" t="str">
            <v>TEMPERATURA</v>
          </cell>
          <cell r="S4337" t="str">
            <v>2 a 8°C</v>
          </cell>
          <cell r="T4337"/>
          <cell r="U4337"/>
          <cell r="V4337">
            <v>12</v>
          </cell>
          <cell r="W4337"/>
          <cell r="X4337"/>
          <cell r="Y4337" t="str">
            <v xml:space="preserve"> </v>
          </cell>
          <cell r="Z4337" t="str">
            <v xml:space="preserve">  </v>
          </cell>
          <cell r="AA4337"/>
          <cell r="AB4337"/>
          <cell r="AC4337"/>
          <cell r="AD4337"/>
          <cell r="AE4337">
            <v>45758</v>
          </cell>
          <cell r="AF4337">
            <v>-10</v>
          </cell>
          <cell r="AG4337" t="str">
            <v>Abr</v>
          </cell>
          <cell r="AH4337" t="str">
            <v>Abr</v>
          </cell>
          <cell r="AI4337">
            <v>45393</v>
          </cell>
          <cell r="AJ4337" t="str">
            <v xml:space="preserve"> </v>
          </cell>
          <cell r="AK4337" t="str">
            <v xml:space="preserve"> </v>
          </cell>
          <cell r="AL4337"/>
          <cell r="AM4337"/>
          <cell r="AN4337"/>
          <cell r="AO4337"/>
          <cell r="AP4337" t="str">
            <v xml:space="preserve"> </v>
          </cell>
          <cell r="AQ4337" t="str">
            <v xml:space="preserve"> </v>
          </cell>
          <cell r="AR4337"/>
          <cell r="AS4337"/>
          <cell r="AT4337"/>
          <cell r="AU4337"/>
        </row>
        <row r="4338">
          <cell r="B4338" t="str">
            <v>MC-085</v>
          </cell>
          <cell r="C4338" t="str">
            <v>MC-085</v>
          </cell>
          <cell r="D4338" t="str">
            <v>NO DISPONIBLE</v>
          </cell>
          <cell r="E4338" t="str">
            <v>NO DISPONIBLE</v>
          </cell>
          <cell r="F4338" t="str">
            <v>ACTIVO</v>
          </cell>
          <cell r="G4338" t="str">
            <v>NO APLICA</v>
          </cell>
          <cell r="H4338" t="str">
            <v>UPS</v>
          </cell>
          <cell r="I4338" t="str">
            <v>NO APLICA</v>
          </cell>
          <cell r="J4338" t="str">
            <v>APC</v>
          </cell>
          <cell r="K4338" t="str">
            <v>SRT5KXLT</v>
          </cell>
          <cell r="L4338" t="str">
            <v>AS1709270283</v>
          </cell>
          <cell r="M4338" t="str">
            <v>ELECTRÓNICOS</v>
          </cell>
          <cell r="N4338" t="str">
            <v>DP</v>
          </cell>
          <cell r="O4338" t="str">
            <v>MC - MEDIOS DE CULTIVO</v>
          </cell>
          <cell r="P4338" t="str">
            <v xml:space="preserve">AREA DE TRABAJO </v>
          </cell>
          <cell r="Q4338" t="str">
            <v xml:space="preserve">PROPIO </v>
          </cell>
          <cell r="R4338" t="str">
            <v>NO APLICA</v>
          </cell>
          <cell r="S4338"/>
          <cell r="T4338"/>
          <cell r="U4338">
            <v>24</v>
          </cell>
          <cell r="V4338"/>
          <cell r="W4338"/>
          <cell r="X4338"/>
          <cell r="Y4338">
            <v>46246</v>
          </cell>
          <cell r="Z4338">
            <v>478</v>
          </cell>
          <cell r="AA4338" t="str">
            <v>Proveedor externo</v>
          </cell>
          <cell r="AB4338" t="str">
            <v>Ago</v>
          </cell>
          <cell r="AC4338" t="str">
            <v>Ago</v>
          </cell>
          <cell r="AD4338">
            <v>45516</v>
          </cell>
          <cell r="AE4338" t="str">
            <v xml:space="preserve"> </v>
          </cell>
          <cell r="AF4338" t="str">
            <v xml:space="preserve"> </v>
          </cell>
          <cell r="AG4338"/>
          <cell r="AH4338"/>
          <cell r="AI4338"/>
          <cell r="AJ4338" t="str">
            <v xml:space="preserve"> </v>
          </cell>
          <cell r="AK4338" t="str">
            <v xml:space="preserve"> </v>
          </cell>
          <cell r="AL4338"/>
          <cell r="AM4338"/>
          <cell r="AN4338"/>
          <cell r="AO4338"/>
          <cell r="AP4338" t="str">
            <v xml:space="preserve"> </v>
          </cell>
          <cell r="AQ4338" t="str">
            <v xml:space="preserve"> </v>
          </cell>
          <cell r="AR4338"/>
          <cell r="AS4338"/>
          <cell r="AT4338"/>
          <cell r="AU4338"/>
        </row>
        <row r="4339">
          <cell r="B4339" t="str">
            <v>MC-089</v>
          </cell>
          <cell r="C4339" t="str">
            <v>MC-089</v>
          </cell>
          <cell r="D4339">
            <v>44145</v>
          </cell>
          <cell r="E4339">
            <v>44145</v>
          </cell>
          <cell r="F4339" t="str">
            <v>ACTIVO</v>
          </cell>
          <cell r="G4339" t="str">
            <v>NO APLICA</v>
          </cell>
          <cell r="H4339" t="str">
            <v>PIPETEADOR</v>
          </cell>
          <cell r="I4339" t="str">
            <v>NO APLICA</v>
          </cell>
          <cell r="J4339" t="str">
            <v>BRAND</v>
          </cell>
          <cell r="K4339" t="str">
            <v>ACCU-JET PRO</v>
          </cell>
          <cell r="L4339" t="str">
            <v>20F07638</v>
          </cell>
          <cell r="M4339" t="str">
            <v xml:space="preserve">VOLUMÉTRICOS </v>
          </cell>
          <cell r="N4339" t="str">
            <v>DP</v>
          </cell>
          <cell r="O4339" t="str">
            <v>MC - MEDIOS DE CULTIVO</v>
          </cell>
          <cell r="P4339" t="str">
            <v>CUARTO ASEPTICO</v>
          </cell>
          <cell r="Q4339" t="str">
            <v>PROPIO</v>
          </cell>
          <cell r="R4339" t="str">
            <v>NO APLICA</v>
          </cell>
          <cell r="S4339" t="str">
            <v>NO APLICA</v>
          </cell>
          <cell r="T4339"/>
          <cell r="U4339"/>
          <cell r="V4339"/>
          <cell r="W4339"/>
          <cell r="X4339"/>
          <cell r="Y4339" t="str">
            <v xml:space="preserve"> </v>
          </cell>
          <cell r="Z4339" t="str">
            <v xml:space="preserve">  </v>
          </cell>
          <cell r="AA4339"/>
          <cell r="AB4339"/>
          <cell r="AC4339"/>
          <cell r="AD4339"/>
          <cell r="AE4339" t="str">
            <v xml:space="preserve"> </v>
          </cell>
          <cell r="AF4339" t="str">
            <v xml:space="preserve"> </v>
          </cell>
          <cell r="AG4339"/>
          <cell r="AH4339"/>
          <cell r="AI4339"/>
          <cell r="AJ4339" t="str">
            <v xml:space="preserve"> </v>
          </cell>
          <cell r="AK4339" t="str">
            <v xml:space="preserve"> </v>
          </cell>
          <cell r="AL4339"/>
          <cell r="AM4339"/>
          <cell r="AN4339"/>
          <cell r="AO4339"/>
          <cell r="AP4339" t="str">
            <v xml:space="preserve"> </v>
          </cell>
          <cell r="AQ4339" t="str">
            <v xml:space="preserve"> </v>
          </cell>
          <cell r="AR4339"/>
          <cell r="AS4339"/>
          <cell r="AT4339"/>
          <cell r="AU4339"/>
        </row>
        <row r="4340">
          <cell r="B4340" t="str">
            <v>NO DISPONIBLE</v>
          </cell>
          <cell r="C4340" t="str">
            <v>NO DISPONIBLE</v>
          </cell>
          <cell r="D4340" t="str">
            <v>NO DISPONIBLE</v>
          </cell>
          <cell r="E4340" t="str">
            <v>NO DISPONIBLE</v>
          </cell>
          <cell r="F4340" t="str">
            <v>INACTIVO</v>
          </cell>
          <cell r="G4340" t="str">
            <v>NO APLICA</v>
          </cell>
          <cell r="H4340" t="str">
            <v>TERMOHIGRÓMETRO</v>
          </cell>
          <cell r="I4340" t="str">
            <v>NO APLICA</v>
          </cell>
          <cell r="J4340" t="str">
            <v>FISHER SCIENTIFIC</v>
          </cell>
          <cell r="K4340" t="str">
            <v>14-648-53</v>
          </cell>
          <cell r="L4340">
            <v>150574947</v>
          </cell>
          <cell r="M4340" t="str">
            <v>INSTRUMENTOS DE MEDICIÓN</v>
          </cell>
          <cell r="N4340" t="str">
            <v>DRSP</v>
          </cell>
          <cell r="O4340" t="str">
            <v>GPT - PATOLOGÍA</v>
          </cell>
          <cell r="P4340" t="str">
            <v>LABORATORIO</v>
          </cell>
          <cell r="Q4340" t="str">
            <v>PROPIO</v>
          </cell>
          <cell r="R4340" t="str">
            <v>TEMPERATURA Y HUMEDAD</v>
          </cell>
          <cell r="S4340" t="str">
            <v>Temperatura:  -20°C a 60°C
Humedad: 25 a 90 %HR</v>
          </cell>
          <cell r="T4340"/>
          <cell r="U4340"/>
          <cell r="V4340"/>
          <cell r="W4340"/>
          <cell r="X4340"/>
          <cell r="Y4340" t="str">
            <v xml:space="preserve"> </v>
          </cell>
          <cell r="Z4340" t="str">
            <v xml:space="preserve">  </v>
          </cell>
          <cell r="AA4340"/>
          <cell r="AB4340"/>
          <cell r="AC4340"/>
          <cell r="AD4340"/>
          <cell r="AE4340" t="str">
            <v xml:space="preserve"> </v>
          </cell>
          <cell r="AF4340" t="str">
            <v xml:space="preserve"> </v>
          </cell>
          <cell r="AG4340"/>
          <cell r="AH4340"/>
          <cell r="AI4340"/>
          <cell r="AJ4340" t="str">
            <v xml:space="preserve"> </v>
          </cell>
          <cell r="AK4340" t="str">
            <v xml:space="preserve"> </v>
          </cell>
          <cell r="AL4340"/>
          <cell r="AM4340"/>
          <cell r="AN4340"/>
          <cell r="AO4340"/>
          <cell r="AP4340" t="str">
            <v xml:space="preserve"> </v>
          </cell>
          <cell r="AQ4340" t="str">
            <v xml:space="preserve"> </v>
          </cell>
          <cell r="AR4340"/>
          <cell r="AS4340"/>
          <cell r="AT4340"/>
          <cell r="AU4340"/>
        </row>
        <row r="4341">
          <cell r="B4341" t="str">
            <v>NO DISPONIBLE</v>
          </cell>
          <cell r="C4341" t="str">
            <v>NO DISPONIBLE</v>
          </cell>
          <cell r="D4341" t="str">
            <v>NO DISPONIBLE</v>
          </cell>
          <cell r="E4341" t="str">
            <v>NO DISPONIBLE</v>
          </cell>
          <cell r="F4341" t="str">
            <v>BAJA</v>
          </cell>
          <cell r="G4341" t="str">
            <v>NO APLICA</v>
          </cell>
          <cell r="H4341" t="str">
            <v>AIRE ACONDICIONADO</v>
          </cell>
          <cell r="I4341" t="str">
            <v>NO APLICA</v>
          </cell>
          <cell r="J4341" t="str">
            <v>MILLER</v>
          </cell>
          <cell r="K4341" t="str">
            <v>NFX1060SVW2</v>
          </cell>
          <cell r="L4341">
            <v>902668</v>
          </cell>
          <cell r="M4341" t="str">
            <v>SISTEMA DE VENTILACIÓN MECÁNICA Y AIRE ACONDICIONADO</v>
          </cell>
          <cell r="N4341" t="str">
            <v>SG</v>
          </cell>
          <cell r="O4341" t="str">
            <v>ARC - ÁREAS COMUNES</v>
          </cell>
          <cell r="P4341" t="str">
            <v>AUDITORIO</v>
          </cell>
          <cell r="Q4341" t="str">
            <v xml:space="preserve">PROPIO </v>
          </cell>
          <cell r="R4341" t="str">
            <v/>
          </cell>
          <cell r="S4341"/>
          <cell r="T4341"/>
          <cell r="U4341"/>
          <cell r="V4341"/>
          <cell r="W4341"/>
          <cell r="X4341"/>
          <cell r="Y4341" t="str">
            <v xml:space="preserve"> </v>
          </cell>
          <cell r="Z4341" t="str">
            <v xml:space="preserve">  </v>
          </cell>
          <cell r="AA4341"/>
          <cell r="AB4341"/>
          <cell r="AC4341"/>
          <cell r="AD4341"/>
          <cell r="AE4341" t="str">
            <v xml:space="preserve"> </v>
          </cell>
          <cell r="AF4341" t="str">
            <v xml:space="preserve"> </v>
          </cell>
          <cell r="AG4341"/>
          <cell r="AH4341"/>
          <cell r="AI4341"/>
          <cell r="AJ4341" t="str">
            <v xml:space="preserve"> </v>
          </cell>
          <cell r="AK4341" t="str">
            <v xml:space="preserve"> </v>
          </cell>
          <cell r="AL4341"/>
          <cell r="AM4341"/>
          <cell r="AN4341"/>
          <cell r="AO4341"/>
          <cell r="AP4341" t="str">
            <v xml:space="preserve"> </v>
          </cell>
          <cell r="AQ4341" t="str">
            <v xml:space="preserve"> </v>
          </cell>
          <cell r="AR4341"/>
          <cell r="AS4341"/>
          <cell r="AT4341"/>
          <cell r="AU4341"/>
        </row>
        <row r="4342">
          <cell r="B4342" t="str">
            <v>NO DISPONIBLE</v>
          </cell>
          <cell r="C4342" t="str">
            <v>NO DISPONIBLE</v>
          </cell>
          <cell r="D4342" t="str">
            <v>NO DISPONIBLE</v>
          </cell>
          <cell r="E4342" t="str">
            <v>NO DISPONIBLE</v>
          </cell>
          <cell r="F4342" t="str">
            <v>ACTIVO</v>
          </cell>
          <cell r="G4342" t="str">
            <v>NO APLICA</v>
          </cell>
          <cell r="H4342" t="str">
            <v>UPS</v>
          </cell>
          <cell r="I4342" t="str">
            <v>NO APLICA</v>
          </cell>
          <cell r="J4342" t="str">
            <v>ATSEI</v>
          </cell>
          <cell r="K4342" t="str">
            <v>40 KVA</v>
          </cell>
          <cell r="L4342">
            <v>271287250</v>
          </cell>
          <cell r="M4342" t="str">
            <v>ELECTRÓNICOS</v>
          </cell>
          <cell r="N4342" t="str">
            <v>SG</v>
          </cell>
          <cell r="O4342" t="str">
            <v>ARC - ÁREAS COMUNES</v>
          </cell>
          <cell r="P4342" t="str">
            <v>SISTEMAS</v>
          </cell>
          <cell r="Q4342" t="str">
            <v xml:space="preserve">PROPIO </v>
          </cell>
          <cell r="R4342" t="str">
            <v/>
          </cell>
          <cell r="S4342"/>
          <cell r="T4342"/>
          <cell r="U4342">
            <v>24</v>
          </cell>
          <cell r="V4342"/>
          <cell r="W4342"/>
          <cell r="X4342"/>
          <cell r="Y4342" t="str">
            <v xml:space="preserve"> </v>
          </cell>
          <cell r="Z4342" t="str">
            <v xml:space="preserve">  </v>
          </cell>
          <cell r="AA4342"/>
          <cell r="AB4342"/>
          <cell r="AC4342"/>
          <cell r="AD4342"/>
          <cell r="AE4342" t="str">
            <v xml:space="preserve"> </v>
          </cell>
          <cell r="AF4342" t="str">
            <v xml:space="preserve"> </v>
          </cell>
          <cell r="AG4342"/>
          <cell r="AH4342"/>
          <cell r="AI4342"/>
          <cell r="AJ4342" t="str">
            <v xml:space="preserve"> </v>
          </cell>
          <cell r="AK4342" t="str">
            <v xml:space="preserve"> </v>
          </cell>
          <cell r="AL4342"/>
          <cell r="AM4342"/>
          <cell r="AN4342"/>
          <cell r="AO4342"/>
          <cell r="AP4342" t="str">
            <v xml:space="preserve"> </v>
          </cell>
          <cell r="AQ4342" t="str">
            <v xml:space="preserve"> </v>
          </cell>
          <cell r="AR4342"/>
          <cell r="AS4342"/>
          <cell r="AT4342"/>
          <cell r="AU4342"/>
        </row>
        <row r="4343">
          <cell r="B4343" t="str">
            <v>NO DISPONIBLE</v>
          </cell>
          <cell r="C4343" t="str">
            <v>NO DISPONIBLE</v>
          </cell>
          <cell r="D4343" t="str">
            <v>NO DISPONIBLE</v>
          </cell>
          <cell r="E4343" t="str">
            <v>NO DISPONIBLE</v>
          </cell>
          <cell r="F4343" t="str">
            <v>ACTIVO</v>
          </cell>
          <cell r="G4343" t="str">
            <v>NO APLICA</v>
          </cell>
          <cell r="H4343" t="str">
            <v>UPS</v>
          </cell>
          <cell r="I4343" t="str">
            <v>NO APLICA</v>
          </cell>
          <cell r="J4343" t="str">
            <v>ATSEI</v>
          </cell>
          <cell r="K4343" t="str">
            <v>IRIDIUM F3</v>
          </cell>
          <cell r="L4343">
            <v>121206170</v>
          </cell>
          <cell r="M4343" t="str">
            <v>ELECTRÓNICOS</v>
          </cell>
          <cell r="N4343" t="str">
            <v>SG</v>
          </cell>
          <cell r="O4343" t="str">
            <v>ARC - ÁREAS COMUNES</v>
          </cell>
          <cell r="P4343" t="str">
            <v>SISTEMAS</v>
          </cell>
          <cell r="Q4343" t="str">
            <v xml:space="preserve">PROPIO </v>
          </cell>
          <cell r="R4343" t="str">
            <v/>
          </cell>
          <cell r="S4343"/>
          <cell r="T4343"/>
          <cell r="U4343">
            <v>24</v>
          </cell>
          <cell r="V4343"/>
          <cell r="W4343"/>
          <cell r="X4343"/>
          <cell r="Y4343" t="str">
            <v xml:space="preserve"> </v>
          </cell>
          <cell r="Z4343" t="str">
            <v xml:space="preserve">  </v>
          </cell>
          <cell r="AA4343"/>
          <cell r="AB4343"/>
          <cell r="AC4343"/>
          <cell r="AD4343"/>
          <cell r="AE4343" t="str">
            <v xml:space="preserve"> </v>
          </cell>
          <cell r="AF4343" t="str">
            <v xml:space="preserve"> </v>
          </cell>
          <cell r="AG4343"/>
          <cell r="AH4343"/>
          <cell r="AI4343"/>
          <cell r="AJ4343" t="str">
            <v xml:space="preserve"> </v>
          </cell>
          <cell r="AK4343" t="str">
            <v xml:space="preserve"> </v>
          </cell>
          <cell r="AL4343"/>
          <cell r="AM4343"/>
          <cell r="AN4343"/>
          <cell r="AO4343"/>
          <cell r="AP4343" t="str">
            <v xml:space="preserve"> </v>
          </cell>
          <cell r="AQ4343" t="str">
            <v xml:space="preserve"> </v>
          </cell>
          <cell r="AR4343"/>
          <cell r="AS4343"/>
          <cell r="AT4343"/>
          <cell r="AU4343"/>
        </row>
        <row r="4344">
          <cell r="B4344" t="str">
            <v>NO DISPONIBLE</v>
          </cell>
          <cell r="C4344" t="str">
            <v>NO DISPONIBLE</v>
          </cell>
          <cell r="D4344" t="str">
            <v>NO DISPONIBLE</v>
          </cell>
          <cell r="E4344" t="str">
            <v>NO DISPONIBLE</v>
          </cell>
          <cell r="F4344" t="str">
            <v>ACTIVO</v>
          </cell>
          <cell r="G4344" t="str">
            <v>NO APLICA</v>
          </cell>
          <cell r="H4344" t="str">
            <v>UPS</v>
          </cell>
          <cell r="I4344" t="str">
            <v>NO APLICA</v>
          </cell>
          <cell r="J4344" t="str">
            <v>CITO POWER</v>
          </cell>
          <cell r="K4344" t="str">
            <v>CPO-H40A</v>
          </cell>
          <cell r="L4344" t="str">
            <v>B203B0240</v>
          </cell>
          <cell r="M4344" t="str">
            <v>ELECTRÓNICOS</v>
          </cell>
          <cell r="N4344" t="str">
            <v>SG</v>
          </cell>
          <cell r="O4344" t="str">
            <v>ARC - ÁREAS COMUNES</v>
          </cell>
          <cell r="P4344" t="str">
            <v>SISTEMAS</v>
          </cell>
          <cell r="Q4344" t="str">
            <v xml:space="preserve">PROPIO </v>
          </cell>
          <cell r="R4344" t="str">
            <v/>
          </cell>
          <cell r="S4344"/>
          <cell r="T4344"/>
          <cell r="U4344">
            <v>24</v>
          </cell>
          <cell r="V4344"/>
          <cell r="W4344"/>
          <cell r="X4344"/>
          <cell r="Y4344" t="str">
            <v xml:space="preserve"> </v>
          </cell>
          <cell r="Z4344" t="str">
            <v xml:space="preserve">  </v>
          </cell>
          <cell r="AA4344"/>
          <cell r="AB4344"/>
          <cell r="AC4344"/>
          <cell r="AD4344"/>
          <cell r="AE4344" t="str">
            <v xml:space="preserve"> </v>
          </cell>
          <cell r="AF4344" t="str">
            <v xml:space="preserve"> </v>
          </cell>
          <cell r="AG4344"/>
          <cell r="AH4344"/>
          <cell r="AI4344"/>
          <cell r="AJ4344" t="str">
            <v xml:space="preserve"> </v>
          </cell>
          <cell r="AK4344" t="str">
            <v xml:space="preserve"> </v>
          </cell>
          <cell r="AL4344"/>
          <cell r="AM4344"/>
          <cell r="AN4344"/>
          <cell r="AO4344"/>
          <cell r="AP4344" t="str">
            <v xml:space="preserve"> </v>
          </cell>
          <cell r="AQ4344" t="str">
            <v xml:space="preserve"> </v>
          </cell>
          <cell r="AR4344"/>
          <cell r="AS4344"/>
          <cell r="AT4344"/>
          <cell r="AU4344"/>
        </row>
        <row r="4345">
          <cell r="B4345" t="str">
            <v>NO DISPONIBLE</v>
          </cell>
          <cell r="C4345" t="str">
            <v>NO DISPONIBLE</v>
          </cell>
          <cell r="D4345" t="str">
            <v>NO DISPONIBLE</v>
          </cell>
          <cell r="E4345" t="str">
            <v>NO DISPONIBLE</v>
          </cell>
          <cell r="F4345" t="str">
            <v>BAJA</v>
          </cell>
          <cell r="G4345" t="str">
            <v>NO APLICA</v>
          </cell>
          <cell r="H4345" t="str">
            <v>AIRE ACONDICIONADO</v>
          </cell>
          <cell r="I4345" t="str">
            <v>NO APLICA</v>
          </cell>
          <cell r="J4345" t="str">
            <v>NO DISPONIBLE</v>
          </cell>
          <cell r="K4345" t="str">
            <v>24000</v>
          </cell>
          <cell r="L4345">
            <v>902668</v>
          </cell>
          <cell r="M4345" t="str">
            <v>SISTEMA DE VENTILACIÓN MECÁNICA Y AIRE ACONDICIONADO</v>
          </cell>
          <cell r="N4345" t="str">
            <v>SG</v>
          </cell>
          <cell r="O4345" t="str">
            <v>ARC - ÁREAS COMUNES</v>
          </cell>
          <cell r="P4345" t="str">
            <v>AUDITORIO</v>
          </cell>
          <cell r="Q4345" t="str">
            <v xml:space="preserve">PROPIO </v>
          </cell>
          <cell r="R4345" t="str">
            <v>TEMPERATURA</v>
          </cell>
          <cell r="S4345" t="str">
            <v>NO DISPONIBLE</v>
          </cell>
          <cell r="T4345"/>
          <cell r="U4345"/>
          <cell r="V4345"/>
          <cell r="W4345"/>
          <cell r="X4345"/>
          <cell r="Y4345" t="str">
            <v xml:space="preserve"> </v>
          </cell>
          <cell r="Z4345" t="str">
            <v xml:space="preserve">  </v>
          </cell>
          <cell r="AA4345"/>
          <cell r="AB4345"/>
          <cell r="AC4345"/>
          <cell r="AD4345"/>
          <cell r="AE4345" t="str">
            <v xml:space="preserve"> </v>
          </cell>
          <cell r="AF4345" t="str">
            <v xml:space="preserve"> </v>
          </cell>
          <cell r="AG4345"/>
          <cell r="AH4345"/>
          <cell r="AI4345"/>
          <cell r="AJ4345" t="str">
            <v xml:space="preserve"> </v>
          </cell>
          <cell r="AK4345" t="str">
            <v xml:space="preserve"> </v>
          </cell>
          <cell r="AL4345"/>
          <cell r="AM4345"/>
          <cell r="AN4345"/>
          <cell r="AO4345"/>
          <cell r="AP4345" t="str">
            <v xml:space="preserve"> </v>
          </cell>
          <cell r="AQ4345" t="str">
            <v xml:space="preserve"> </v>
          </cell>
          <cell r="AR4345"/>
          <cell r="AS4345"/>
          <cell r="AT4345"/>
          <cell r="AU4345"/>
        </row>
        <row r="4346">
          <cell r="B4346" t="str">
            <v>NO DISPONIBLE</v>
          </cell>
          <cell r="C4346" t="str">
            <v>NO DISPONIBLE</v>
          </cell>
          <cell r="D4346" t="str">
            <v>NO DISPONIBLE</v>
          </cell>
          <cell r="E4346" t="str">
            <v>NO DISPONIBLE</v>
          </cell>
          <cell r="F4346" t="str">
            <v>INACTIVO</v>
          </cell>
          <cell r="G4346" t="str">
            <v>NO APLICA</v>
          </cell>
          <cell r="H4346" t="str">
            <v>AGITADOR</v>
          </cell>
          <cell r="I4346" t="str">
            <v>NO APLICA</v>
          </cell>
          <cell r="J4346" t="str">
            <v>NO DISPONIBLE</v>
          </cell>
          <cell r="K4346" t="str">
            <v>PENDIENTE</v>
          </cell>
          <cell r="L4346">
            <v>19071733</v>
          </cell>
          <cell r="M4346" t="str">
            <v>AGITADORES</v>
          </cell>
          <cell r="N4346" t="str">
            <v>DRSP</v>
          </cell>
          <cell r="O4346" t="str">
            <v>GVI - VIROLOGÍA</v>
          </cell>
          <cell r="P4346" t="str">
            <v>METROLOGÍA 2023-04</v>
          </cell>
          <cell r="Q4346" t="str">
            <v>DONACIÓN</v>
          </cell>
          <cell r="R4346" t="str">
            <v>NO APLICA</v>
          </cell>
          <cell r="S4346" t="str">
            <v>NO DISPONIBLE</v>
          </cell>
          <cell r="T4346"/>
          <cell r="U4346"/>
          <cell r="V4346"/>
          <cell r="W4346"/>
          <cell r="X4346"/>
          <cell r="Y4346" t="str">
            <v xml:space="preserve"> </v>
          </cell>
          <cell r="Z4346" t="str">
            <v xml:space="preserve">  </v>
          </cell>
          <cell r="AA4346"/>
          <cell r="AB4346"/>
          <cell r="AC4346"/>
          <cell r="AD4346"/>
          <cell r="AE4346" t="str">
            <v xml:space="preserve"> </v>
          </cell>
          <cell r="AF4346" t="str">
            <v xml:space="preserve"> </v>
          </cell>
          <cell r="AG4346"/>
          <cell r="AH4346"/>
          <cell r="AI4346"/>
          <cell r="AJ4346" t="str">
            <v xml:space="preserve"> </v>
          </cell>
          <cell r="AK4346" t="str">
            <v xml:space="preserve"> </v>
          </cell>
          <cell r="AL4346"/>
          <cell r="AM4346"/>
          <cell r="AN4346"/>
          <cell r="AO4346"/>
          <cell r="AP4346" t="str">
            <v xml:space="preserve"> </v>
          </cell>
          <cell r="AQ4346" t="str">
            <v xml:space="preserve"> </v>
          </cell>
          <cell r="AR4346"/>
          <cell r="AS4346"/>
          <cell r="AT4346"/>
          <cell r="AU4346"/>
        </row>
        <row r="4347">
          <cell r="B4347" t="str">
            <v>SGC-001</v>
          </cell>
          <cell r="C4347" t="str">
            <v>SGC-001</v>
          </cell>
          <cell r="D4347">
            <v>41620</v>
          </cell>
          <cell r="E4347">
            <v>41985</v>
          </cell>
          <cell r="F4347" t="str">
            <v>ACTIVO</v>
          </cell>
          <cell r="G4347" t="str">
            <v>NO APLICA</v>
          </cell>
          <cell r="H4347" t="str">
            <v>TERMOHIGRÓMETRO</v>
          </cell>
          <cell r="I4347" t="str">
            <v>NO APLICA</v>
          </cell>
          <cell r="J4347" t="str">
            <v>CONTROL COMPANY</v>
          </cell>
          <cell r="K4347" t="str">
            <v>4380</v>
          </cell>
          <cell r="L4347">
            <v>130617695</v>
          </cell>
          <cell r="M4347" t="str">
            <v>INSTRUMENTOS DE MEDICIÓN</v>
          </cell>
          <cell r="N4347" t="str">
            <v>DRSP</v>
          </cell>
          <cell r="O4347" t="str">
            <v>GPT - PATOLOGÍA</v>
          </cell>
          <cell r="P4347" t="str">
            <v>DEPOSITO DE REACTIVOS QUÍMICOS</v>
          </cell>
          <cell r="Q4347" t="str">
            <v>PROPIO</v>
          </cell>
          <cell r="R4347" t="str">
            <v>TEMPERATURA Y HUMEDAD</v>
          </cell>
          <cell r="S4347" t="str">
            <v>SENSOR S/N 130617895. RANGO DE CB TEMPERATURA: 10°C, 20°C Y 30°C Y RANGO DE CB HUMEDAD  10%HR, 40%HR Y 80%HR</v>
          </cell>
          <cell r="T4347" t="str">
            <v>2023-04 (APR): Resultados de la calibración para humedad superan el 20% hr, se recomienda dar de baja.</v>
          </cell>
          <cell r="U4347"/>
          <cell r="V4347"/>
          <cell r="W4347"/>
          <cell r="X4347"/>
          <cell r="Y4347" t="str">
            <v xml:space="preserve"> </v>
          </cell>
          <cell r="Z4347" t="str">
            <v xml:space="preserve">  </v>
          </cell>
          <cell r="AA4347"/>
          <cell r="AB4347"/>
          <cell r="AC4347"/>
          <cell r="AD4347"/>
          <cell r="AE4347" t="str">
            <v xml:space="preserve"> </v>
          </cell>
          <cell r="AF4347" t="str">
            <v xml:space="preserve"> </v>
          </cell>
          <cell r="AG4347"/>
          <cell r="AH4347"/>
          <cell r="AI4347">
            <v>44502</v>
          </cell>
          <cell r="AJ4347" t="str">
            <v xml:space="preserve"> </v>
          </cell>
          <cell r="AK4347" t="str">
            <v xml:space="preserve"> </v>
          </cell>
          <cell r="AL4347"/>
          <cell r="AM4347"/>
          <cell r="AN4347"/>
          <cell r="AO4347"/>
          <cell r="AP4347" t="str">
            <v xml:space="preserve"> </v>
          </cell>
          <cell r="AQ4347" t="str">
            <v xml:space="preserve"> </v>
          </cell>
          <cell r="AR4347"/>
          <cell r="AS4347"/>
          <cell r="AT4347"/>
          <cell r="AU4347"/>
        </row>
        <row r="4348">
          <cell r="B4348" t="str">
            <v>SGC-002</v>
          </cell>
          <cell r="C4348" t="str">
            <v>SGC-002</v>
          </cell>
          <cell r="D4348">
            <v>41620</v>
          </cell>
          <cell r="E4348">
            <v>41985</v>
          </cell>
          <cell r="F4348" t="str">
            <v>ACTIVO</v>
          </cell>
          <cell r="G4348" t="str">
            <v>NO APLICA</v>
          </cell>
          <cell r="H4348" t="str">
            <v>TERMOHIGRÓMETRO</v>
          </cell>
          <cell r="I4348" t="str">
            <v>NO APLICA</v>
          </cell>
          <cell r="J4348" t="str">
            <v>CONTROL COMPANY</v>
          </cell>
          <cell r="K4348">
            <v>4380</v>
          </cell>
          <cell r="L4348">
            <v>130617692</v>
          </cell>
          <cell r="M4348" t="str">
            <v>INSTRUMENTOS DE MEDICIÓN</v>
          </cell>
          <cell r="N4348" t="str">
            <v>SG</v>
          </cell>
          <cell r="O4348" t="str">
            <v>PENDIENTE</v>
          </cell>
          <cell r="P4348" t="str">
            <v>EQUIPO SIN UBICAR</v>
          </cell>
          <cell r="Q4348" t="str">
            <v>PROPIO</v>
          </cell>
          <cell r="R4348" t="str">
            <v>TEMPERATURA Y HUMEDAD</v>
          </cell>
          <cell r="S4348" t="str">
            <v>Temperatura: 12ºC, 20ºC,25ºC,30ºC. Humedad: 35,45,60,80.</v>
          </cell>
          <cell r="T4348"/>
          <cell r="U4348"/>
          <cell r="V4348"/>
          <cell r="W4348"/>
          <cell r="X4348"/>
          <cell r="Y4348" t="str">
            <v xml:space="preserve"> </v>
          </cell>
          <cell r="Z4348" t="str">
            <v xml:space="preserve">  </v>
          </cell>
          <cell r="AA4348"/>
          <cell r="AB4348"/>
          <cell r="AC4348"/>
          <cell r="AD4348"/>
          <cell r="AE4348" t="str">
            <v xml:space="preserve"> </v>
          </cell>
          <cell r="AF4348" t="str">
            <v xml:space="preserve"> </v>
          </cell>
          <cell r="AG4348"/>
          <cell r="AH4348"/>
          <cell r="AI4348"/>
          <cell r="AJ4348" t="str">
            <v xml:space="preserve"> </v>
          </cell>
          <cell r="AK4348" t="str">
            <v xml:space="preserve"> </v>
          </cell>
          <cell r="AL4348"/>
          <cell r="AM4348"/>
          <cell r="AN4348"/>
          <cell r="AO4348"/>
          <cell r="AP4348" t="str">
            <v xml:space="preserve"> </v>
          </cell>
          <cell r="AQ4348" t="str">
            <v xml:space="preserve"> </v>
          </cell>
          <cell r="AR4348"/>
          <cell r="AS4348"/>
          <cell r="AT4348"/>
          <cell r="AU4348"/>
        </row>
        <row r="4349">
          <cell r="B4349" t="str">
            <v>SGC-002</v>
          </cell>
          <cell r="C4349" t="str">
            <v>SGC-002</v>
          </cell>
          <cell r="D4349">
            <v>41620</v>
          </cell>
          <cell r="E4349">
            <v>41985</v>
          </cell>
          <cell r="F4349" t="str">
            <v>ACTIVO</v>
          </cell>
          <cell r="G4349" t="str">
            <v>NO APLICA</v>
          </cell>
          <cell r="H4349" t="str">
            <v>TERMOHIGRÓMETRO</v>
          </cell>
          <cell r="I4349" t="str">
            <v>NO APLICA</v>
          </cell>
          <cell r="J4349" t="str">
            <v>CONTROL COMPANY</v>
          </cell>
          <cell r="K4349">
            <v>4380</v>
          </cell>
          <cell r="L4349">
            <v>130617892</v>
          </cell>
          <cell r="M4349" t="str">
            <v>INSTRUMENTOS DE MEDICIÓN</v>
          </cell>
          <cell r="N4349" t="str">
            <v>SG</v>
          </cell>
          <cell r="O4349" t="str">
            <v>PENDIENTE</v>
          </cell>
          <cell r="P4349" t="str">
            <v>EQUIPO SIN UBICAR</v>
          </cell>
          <cell r="Q4349" t="str">
            <v>PROPIO</v>
          </cell>
          <cell r="R4349" t="str">
            <v>TEMPERATURA Y HUMEDAD</v>
          </cell>
          <cell r="S4349" t="str">
            <v>Temperatura: 12ºC, 20ºC,25ºC,30ºC. Humedad: 35,45,60,80.</v>
          </cell>
          <cell r="T4349"/>
          <cell r="U4349"/>
          <cell r="V4349"/>
          <cell r="W4349"/>
          <cell r="X4349"/>
          <cell r="Y4349" t="str">
            <v xml:space="preserve"> </v>
          </cell>
          <cell r="Z4349" t="str">
            <v xml:space="preserve">  </v>
          </cell>
          <cell r="AA4349"/>
          <cell r="AB4349"/>
          <cell r="AC4349"/>
          <cell r="AD4349"/>
          <cell r="AE4349" t="str">
            <v xml:space="preserve"> </v>
          </cell>
          <cell r="AF4349" t="str">
            <v xml:space="preserve"> </v>
          </cell>
          <cell r="AG4349"/>
          <cell r="AH4349"/>
          <cell r="AI4349"/>
          <cell r="AJ4349" t="str">
            <v xml:space="preserve"> </v>
          </cell>
          <cell r="AK4349" t="str">
            <v xml:space="preserve"> </v>
          </cell>
          <cell r="AL4349"/>
          <cell r="AM4349"/>
          <cell r="AN4349"/>
          <cell r="AO4349"/>
          <cell r="AP4349" t="str">
            <v xml:space="preserve"> </v>
          </cell>
          <cell r="AQ4349" t="str">
            <v xml:space="preserve"> </v>
          </cell>
          <cell r="AR4349"/>
          <cell r="AS4349"/>
          <cell r="AT4349"/>
          <cell r="AU4349"/>
        </row>
        <row r="4350">
          <cell r="B4350" t="str">
            <v>SH-061</v>
          </cell>
          <cell r="C4350" t="str">
            <v>SH-061</v>
          </cell>
          <cell r="D4350">
            <v>39800</v>
          </cell>
          <cell r="E4350" t="str">
            <v>NO DISPONIBLE</v>
          </cell>
          <cell r="F4350" t="str">
            <v>ACTIVO</v>
          </cell>
          <cell r="G4350" t="str">
            <v>NO APLICA</v>
          </cell>
          <cell r="H4350" t="str">
            <v>MÓDULO DE INSPECCIÓN VISUAL NO. 1</v>
          </cell>
          <cell r="I4350" t="str">
            <v>NO APLICA</v>
          </cell>
          <cell r="J4350" t="str">
            <v>JORGE SILVA</v>
          </cell>
          <cell r="K4350" t="str">
            <v>NO DISPONIBLE</v>
          </cell>
          <cell r="L4350" t="str">
            <v>NO DISPONIBLE</v>
          </cell>
          <cell r="M4350" t="str">
            <v>EQUIPOS ESPECIALES</v>
          </cell>
          <cell r="N4350" t="str">
            <v>DP</v>
          </cell>
          <cell r="O4350" t="str">
            <v>SH - PLANTA DE SUEROS HIPERINMUNES</v>
          </cell>
          <cell r="P4350" t="str">
            <v>EMPAQUE</v>
          </cell>
          <cell r="Q4350" t="str">
            <v xml:space="preserve">PROPIO </v>
          </cell>
          <cell r="R4350" t="str">
            <v>Intensidad Lumínica</v>
          </cell>
          <cell r="S4350" t="str">
            <v>Verificación de lx a 3 cm y 8 cm</v>
          </cell>
          <cell r="T4350"/>
          <cell r="U4350"/>
          <cell r="V4350"/>
          <cell r="W4350"/>
          <cell r="X4350">
            <v>36</v>
          </cell>
          <cell r="Y4350" t="str">
            <v xml:space="preserve"> </v>
          </cell>
          <cell r="Z4350" t="str">
            <v xml:space="preserve">  </v>
          </cell>
          <cell r="AA4350"/>
          <cell r="AB4350"/>
          <cell r="AC4350"/>
          <cell r="AD4350"/>
          <cell r="AE4350" t="str">
            <v xml:space="preserve"> </v>
          </cell>
          <cell r="AF4350" t="str">
            <v xml:space="preserve"> </v>
          </cell>
          <cell r="AG4350"/>
          <cell r="AH4350"/>
          <cell r="AI4350"/>
          <cell r="AJ4350" t="str">
            <v xml:space="preserve"> </v>
          </cell>
          <cell r="AK4350" t="str">
            <v xml:space="preserve"> </v>
          </cell>
          <cell r="AL4350"/>
          <cell r="AM4350"/>
          <cell r="AN4350"/>
          <cell r="AO4350" t="str">
            <v xml:space="preserve"> </v>
          </cell>
          <cell r="AP4350">
            <v>46251</v>
          </cell>
          <cell r="AQ4350">
            <v>483</v>
          </cell>
          <cell r="AR4350"/>
          <cell r="AS4350"/>
          <cell r="AT4350"/>
          <cell r="AU4350">
            <v>45155</v>
          </cell>
        </row>
        <row r="4351">
          <cell r="B4351" t="str">
            <v>SH-062</v>
          </cell>
          <cell r="C4351" t="str">
            <v>SH-062</v>
          </cell>
          <cell r="D4351">
            <v>39800</v>
          </cell>
          <cell r="E4351" t="str">
            <v>NO DISPONIBLE</v>
          </cell>
          <cell r="F4351" t="str">
            <v>ACTIVO</v>
          </cell>
          <cell r="G4351" t="str">
            <v>NO APLICA</v>
          </cell>
          <cell r="H4351" t="str">
            <v>MÓDULO DE INSPECCIÓN VISUAL NO. 2</v>
          </cell>
          <cell r="I4351" t="str">
            <v>NO APLICA</v>
          </cell>
          <cell r="J4351" t="str">
            <v>JORGE SILVA</v>
          </cell>
          <cell r="K4351" t="str">
            <v>NO DISPONIBLE</v>
          </cell>
          <cell r="L4351" t="str">
            <v>NO DISPONIBLE</v>
          </cell>
          <cell r="M4351" t="str">
            <v>EQUIPOS ESPECIALES</v>
          </cell>
          <cell r="N4351" t="str">
            <v>DP</v>
          </cell>
          <cell r="O4351" t="str">
            <v>SH - PLANTA DE SUEROS HIPERINMUNES</v>
          </cell>
          <cell r="P4351" t="str">
            <v>EMPAQUE</v>
          </cell>
          <cell r="Q4351" t="str">
            <v xml:space="preserve">PROPIO </v>
          </cell>
          <cell r="R4351" t="str">
            <v>Intensidad Lumínica</v>
          </cell>
          <cell r="S4351" t="str">
            <v>Verificación de lx a 3 cm y 8 cm</v>
          </cell>
          <cell r="T4351"/>
          <cell r="U4351"/>
          <cell r="V4351"/>
          <cell r="W4351"/>
          <cell r="X4351">
            <v>36</v>
          </cell>
          <cell r="Y4351" t="str">
            <v xml:space="preserve"> </v>
          </cell>
          <cell r="Z4351" t="str">
            <v xml:space="preserve">  </v>
          </cell>
          <cell r="AA4351"/>
          <cell r="AB4351"/>
          <cell r="AC4351"/>
          <cell r="AD4351"/>
          <cell r="AE4351" t="str">
            <v xml:space="preserve"> </v>
          </cell>
          <cell r="AF4351" t="str">
            <v xml:space="preserve"> </v>
          </cell>
          <cell r="AG4351"/>
          <cell r="AH4351"/>
          <cell r="AI4351"/>
          <cell r="AJ4351" t="str">
            <v xml:space="preserve"> </v>
          </cell>
          <cell r="AK4351" t="str">
            <v xml:space="preserve"> </v>
          </cell>
          <cell r="AL4351"/>
          <cell r="AM4351"/>
          <cell r="AN4351"/>
          <cell r="AO4351" t="str">
            <v xml:space="preserve"> </v>
          </cell>
          <cell r="AP4351">
            <v>46251</v>
          </cell>
          <cell r="AQ4351">
            <v>483</v>
          </cell>
          <cell r="AR4351"/>
          <cell r="AS4351"/>
          <cell r="AT4351"/>
          <cell r="AU4351">
            <v>45155</v>
          </cell>
        </row>
        <row r="4352">
          <cell r="B4352" t="str">
            <v>SH-063</v>
          </cell>
          <cell r="C4352" t="str">
            <v>SH-063</v>
          </cell>
          <cell r="D4352">
            <v>39800</v>
          </cell>
          <cell r="E4352" t="str">
            <v>NO DISPONIBLE</v>
          </cell>
          <cell r="F4352" t="str">
            <v>ACTIVO</v>
          </cell>
          <cell r="G4352" t="str">
            <v>NO APLICA</v>
          </cell>
          <cell r="H4352" t="str">
            <v>MÓDULO DE INSPECCIÓN VISUAL NO. 3</v>
          </cell>
          <cell r="I4352" t="str">
            <v>NO APLICA</v>
          </cell>
          <cell r="J4352" t="str">
            <v>JORGE SILVA</v>
          </cell>
          <cell r="K4352" t="str">
            <v>NO DISPONIBLE</v>
          </cell>
          <cell r="L4352" t="str">
            <v>NO DISPONIBLE</v>
          </cell>
          <cell r="M4352" t="str">
            <v>EQUIPOS ESPECIALES</v>
          </cell>
          <cell r="N4352" t="str">
            <v>DP</v>
          </cell>
          <cell r="O4352" t="str">
            <v>SH - PLANTA DE SUEROS HIPERINMUNES</v>
          </cell>
          <cell r="P4352" t="str">
            <v>EMPAQUE</v>
          </cell>
          <cell r="Q4352" t="str">
            <v xml:space="preserve">PROPIO </v>
          </cell>
          <cell r="R4352" t="str">
            <v>Intensidad Lumínica</v>
          </cell>
          <cell r="S4352" t="str">
            <v>Verificación de lx a 3 cm y 8 cm</v>
          </cell>
          <cell r="T4352"/>
          <cell r="U4352"/>
          <cell r="V4352"/>
          <cell r="W4352"/>
          <cell r="X4352">
            <v>36</v>
          </cell>
          <cell r="Y4352" t="str">
            <v xml:space="preserve"> </v>
          </cell>
          <cell r="Z4352" t="str">
            <v xml:space="preserve">  </v>
          </cell>
          <cell r="AA4352"/>
          <cell r="AB4352"/>
          <cell r="AC4352"/>
          <cell r="AD4352"/>
          <cell r="AE4352" t="str">
            <v xml:space="preserve"> </v>
          </cell>
          <cell r="AF4352" t="str">
            <v xml:space="preserve"> </v>
          </cell>
          <cell r="AG4352"/>
          <cell r="AH4352"/>
          <cell r="AI4352"/>
          <cell r="AJ4352" t="str">
            <v xml:space="preserve"> </v>
          </cell>
          <cell r="AK4352" t="str">
            <v xml:space="preserve"> </v>
          </cell>
          <cell r="AL4352"/>
          <cell r="AM4352"/>
          <cell r="AN4352"/>
          <cell r="AO4352" t="str">
            <v xml:space="preserve"> </v>
          </cell>
          <cell r="AP4352">
            <v>46251</v>
          </cell>
          <cell r="AQ4352">
            <v>483</v>
          </cell>
          <cell r="AR4352"/>
          <cell r="AS4352"/>
          <cell r="AT4352"/>
          <cell r="AU4352">
            <v>45155</v>
          </cell>
        </row>
        <row r="4353">
          <cell r="B4353" t="str">
            <v>SH-093</v>
          </cell>
          <cell r="C4353" t="str">
            <v>SH-093</v>
          </cell>
          <cell r="D4353" t="str">
            <v>NO DISPONIBLE</v>
          </cell>
          <cell r="E4353" t="str">
            <v>NO DISPONIBLE</v>
          </cell>
          <cell r="F4353" t="str">
            <v>ACTIVO</v>
          </cell>
          <cell r="G4353" t="str">
            <v>NO APLICA</v>
          </cell>
          <cell r="H4353" t="str">
            <v>TERMOHIGRÓMETRO</v>
          </cell>
          <cell r="I4353" t="str">
            <v>TR-LOG</v>
          </cell>
          <cell r="J4353" t="str">
            <v>EXTECH INSTRUMENTS</v>
          </cell>
          <cell r="K4353">
            <v>42280</v>
          </cell>
          <cell r="L4353" t="str">
            <v>9080210</v>
          </cell>
          <cell r="M4353" t="str">
            <v>INSTRUMENTOS DE MEDICIÓN</v>
          </cell>
          <cell r="N4353" t="str">
            <v>DP</v>
          </cell>
          <cell r="O4353" t="str">
            <v>SH - PLANTA DE SUEROS HIPERINMUNES</v>
          </cell>
          <cell r="P4353" t="str">
            <v>PROCESO</v>
          </cell>
          <cell r="Q4353" t="str">
            <v xml:space="preserve">PROPIO </v>
          </cell>
          <cell r="R4353" t="str">
            <v>TEMPERATURA Y HUMEDAD RELATIVA</v>
          </cell>
          <cell r="S4353" t="str">
            <v>RANGO EQUIPO: -20 °C a 70 °C (17, 25, 40) °C y 0 a 100% HR (20, 45, 70) %HR</v>
          </cell>
          <cell r="T4353"/>
          <cell r="U4353"/>
          <cell r="V4353">
            <v>12</v>
          </cell>
          <cell r="W4353"/>
          <cell r="X4353"/>
          <cell r="Y4353" t="str">
            <v xml:space="preserve"> </v>
          </cell>
          <cell r="Z4353" t="str">
            <v xml:space="preserve">  </v>
          </cell>
          <cell r="AA4353"/>
          <cell r="AB4353"/>
          <cell r="AC4353"/>
          <cell r="AD4353"/>
          <cell r="AE4353">
            <v>45952</v>
          </cell>
          <cell r="AF4353">
            <v>184</v>
          </cell>
          <cell r="AG4353" t="str">
            <v>Oct</v>
          </cell>
          <cell r="AH4353" t="str">
            <v>Oct</v>
          </cell>
          <cell r="AI4353">
            <v>45587</v>
          </cell>
          <cell r="AJ4353" t="str">
            <v xml:space="preserve"> </v>
          </cell>
          <cell r="AK4353" t="str">
            <v xml:space="preserve"> </v>
          </cell>
          <cell r="AL4353"/>
          <cell r="AM4353"/>
          <cell r="AN4353"/>
          <cell r="AO4353"/>
          <cell r="AP4353" t="str">
            <v xml:space="preserve"> </v>
          </cell>
          <cell r="AQ4353" t="str">
            <v xml:space="preserve"> </v>
          </cell>
          <cell r="AR4353"/>
          <cell r="AS4353"/>
          <cell r="AT4353"/>
          <cell r="AU4353"/>
        </row>
        <row r="4354">
          <cell r="B4354" t="str">
            <v>SH-094</v>
          </cell>
          <cell r="C4354" t="str">
            <v>SH-094</v>
          </cell>
          <cell r="D4354" t="str">
            <v>NO DISPONIBLE</v>
          </cell>
          <cell r="E4354" t="str">
            <v>NO DISPONIBLE</v>
          </cell>
          <cell r="F4354" t="str">
            <v>ACTIVO</v>
          </cell>
          <cell r="G4354" t="str">
            <v>NO APLICA</v>
          </cell>
          <cell r="H4354" t="str">
            <v>TERMOHIGRÓMETRO</v>
          </cell>
          <cell r="I4354" t="str">
            <v>TR-LOG</v>
          </cell>
          <cell r="J4354" t="str">
            <v>EXTECH INSTRUMENTS</v>
          </cell>
          <cell r="K4354">
            <v>42280</v>
          </cell>
          <cell r="L4354">
            <v>9077790</v>
          </cell>
          <cell r="M4354" t="str">
            <v>INSTRUMENTOS DE MEDICIÓN</v>
          </cell>
          <cell r="N4354" t="str">
            <v>DP</v>
          </cell>
          <cell r="O4354" t="str">
            <v>SH - PLANTA DE SUEROS HIPERINMUNES</v>
          </cell>
          <cell r="P4354" t="str">
            <v>ENVASE</v>
          </cell>
          <cell r="Q4354" t="str">
            <v xml:space="preserve">PROPIO </v>
          </cell>
          <cell r="R4354" t="str">
            <v>TEMPERATURA Y HUMEDAD RELATIVA</v>
          </cell>
          <cell r="S4354" t="str">
            <v>RANGO EQUIPO: -20 °C a 70 °C (17, 25, 40) °C y 0 a 100% HR (20, 45, 70) %HR</v>
          </cell>
          <cell r="T4354"/>
          <cell r="U4354"/>
          <cell r="V4354">
            <v>12</v>
          </cell>
          <cell r="W4354"/>
          <cell r="X4354"/>
          <cell r="Y4354" t="str">
            <v xml:space="preserve"> </v>
          </cell>
          <cell r="Z4354" t="str">
            <v xml:space="preserve">  </v>
          </cell>
          <cell r="AA4354"/>
          <cell r="AB4354"/>
          <cell r="AC4354"/>
          <cell r="AD4354"/>
          <cell r="AE4354">
            <v>45952</v>
          </cell>
          <cell r="AF4354">
            <v>184</v>
          </cell>
          <cell r="AG4354" t="str">
            <v>Oct</v>
          </cell>
          <cell r="AH4354" t="str">
            <v>Oct</v>
          </cell>
          <cell r="AI4354">
            <v>45587</v>
          </cell>
          <cell r="AJ4354" t="str">
            <v xml:space="preserve"> </v>
          </cell>
          <cell r="AK4354" t="str">
            <v xml:space="preserve"> </v>
          </cell>
          <cell r="AL4354"/>
          <cell r="AM4354"/>
          <cell r="AN4354"/>
          <cell r="AO4354"/>
          <cell r="AP4354" t="str">
            <v xml:space="preserve"> </v>
          </cell>
          <cell r="AQ4354" t="str">
            <v xml:space="preserve"> </v>
          </cell>
          <cell r="AR4354"/>
          <cell r="AS4354"/>
          <cell r="AT4354"/>
          <cell r="AU4354"/>
        </row>
        <row r="4355">
          <cell r="B4355" t="str">
            <v>SH-095</v>
          </cell>
          <cell r="C4355" t="str">
            <v>SH-095</v>
          </cell>
          <cell r="D4355" t="str">
            <v>NO DISPONIBLE</v>
          </cell>
          <cell r="E4355" t="str">
            <v>NO DISPONIBLE</v>
          </cell>
          <cell r="F4355" t="str">
            <v>ACTIVO</v>
          </cell>
          <cell r="G4355" t="str">
            <v>NO APLICA</v>
          </cell>
          <cell r="H4355" t="str">
            <v>TERMOHIGRÓMETRO</v>
          </cell>
          <cell r="I4355" t="str">
            <v>TR-LOG</v>
          </cell>
          <cell r="J4355" t="str">
            <v>EXTECH INSTRUMENTS</v>
          </cell>
          <cell r="K4355">
            <v>42280</v>
          </cell>
          <cell r="L4355" t="str">
            <v>9079028</v>
          </cell>
          <cell r="M4355" t="str">
            <v>INSTRUMENTOS DE MEDICIÓN</v>
          </cell>
          <cell r="N4355" t="str">
            <v>DP</v>
          </cell>
          <cell r="O4355" t="str">
            <v>SH - PLANTA DE SUEROS HIPERINMUNES</v>
          </cell>
          <cell r="P4355" t="str">
            <v>PREPARACIÓN</v>
          </cell>
          <cell r="Q4355" t="str">
            <v xml:space="preserve">PROPIO </v>
          </cell>
          <cell r="R4355" t="str">
            <v>TEMPERATURA Y HUMEDAD RELATIVA</v>
          </cell>
          <cell r="S4355" t="str">
            <v>RANGO EQUIPO: -20 °C a 70 °C (17, 25, 40) °C y 0 a 100% HR (20, 45, 70) %HR</v>
          </cell>
          <cell r="T4355"/>
          <cell r="U4355"/>
          <cell r="V4355">
            <v>12</v>
          </cell>
          <cell r="W4355"/>
          <cell r="X4355"/>
          <cell r="Y4355" t="str">
            <v xml:space="preserve"> </v>
          </cell>
          <cell r="Z4355" t="str">
            <v xml:space="preserve">  </v>
          </cell>
          <cell r="AA4355"/>
          <cell r="AB4355"/>
          <cell r="AC4355"/>
          <cell r="AD4355"/>
          <cell r="AE4355">
            <v>45952</v>
          </cell>
          <cell r="AF4355">
            <v>184</v>
          </cell>
          <cell r="AG4355" t="str">
            <v>Oct</v>
          </cell>
          <cell r="AH4355" t="str">
            <v>Oct</v>
          </cell>
          <cell r="AI4355">
            <v>45587</v>
          </cell>
          <cell r="AJ4355" t="str">
            <v xml:space="preserve"> </v>
          </cell>
          <cell r="AK4355" t="str">
            <v xml:space="preserve"> </v>
          </cell>
          <cell r="AL4355"/>
          <cell r="AM4355"/>
          <cell r="AN4355"/>
          <cell r="AO4355"/>
          <cell r="AP4355" t="str">
            <v xml:space="preserve"> </v>
          </cell>
          <cell r="AQ4355" t="str">
            <v xml:space="preserve"> </v>
          </cell>
          <cell r="AR4355"/>
          <cell r="AS4355"/>
          <cell r="AT4355"/>
          <cell r="AU4355"/>
        </row>
        <row r="4356">
          <cell r="B4356" t="str">
            <v>SH-097</v>
          </cell>
          <cell r="C4356" t="str">
            <v>SH-097</v>
          </cell>
          <cell r="D4356">
            <v>41258</v>
          </cell>
          <cell r="E4356">
            <v>41439</v>
          </cell>
          <cell r="F4356" t="str">
            <v>ACTIVO</v>
          </cell>
          <cell r="G4356" t="str">
            <v>NO APLICA</v>
          </cell>
          <cell r="H4356" t="str">
            <v>TERMOHIGRÓMETRO</v>
          </cell>
          <cell r="I4356" t="str">
            <v>ETI THERMADATA LOGGER</v>
          </cell>
          <cell r="J4356" t="str">
            <v>ETI</v>
          </cell>
          <cell r="K4356" t="str">
            <v>THERMADATA HTD</v>
          </cell>
          <cell r="L4356" t="str">
            <v>D13060207</v>
          </cell>
          <cell r="M4356" t="str">
            <v>INSTRUMENTOS DE MEDICIÓN</v>
          </cell>
          <cell r="N4356" t="str">
            <v>DP</v>
          </cell>
          <cell r="O4356" t="str">
            <v>SH - PLANTA DE SUEROS HIPERINMUNES</v>
          </cell>
          <cell r="P4356" t="str">
            <v>PESAJE</v>
          </cell>
          <cell r="Q4356" t="str">
            <v xml:space="preserve">PROPIO </v>
          </cell>
          <cell r="R4356" t="str">
            <v>TEMPERATURA Y HUMEDAD RELATIVA</v>
          </cell>
          <cell r="S4356" t="str">
            <v>RANGO EQUIPO: -20 °C a 70 °C (17, 25, 40) °C y 0 a 100% HR (20, 45, 70) %HR</v>
          </cell>
          <cell r="T4356" t="str">
            <v>No conforme Humedad</v>
          </cell>
          <cell r="U4356"/>
          <cell r="V4356">
            <v>12</v>
          </cell>
          <cell r="W4356"/>
          <cell r="X4356"/>
          <cell r="Y4356" t="str">
            <v xml:space="preserve"> </v>
          </cell>
          <cell r="Z4356" t="str">
            <v xml:space="preserve">  </v>
          </cell>
          <cell r="AA4356"/>
          <cell r="AB4356"/>
          <cell r="AC4356"/>
          <cell r="AD4356"/>
          <cell r="AE4356">
            <v>45952</v>
          </cell>
          <cell r="AF4356">
            <v>184</v>
          </cell>
          <cell r="AG4356" t="str">
            <v>Oct</v>
          </cell>
          <cell r="AH4356" t="str">
            <v>Oct</v>
          </cell>
          <cell r="AI4356">
            <v>45587</v>
          </cell>
          <cell r="AJ4356" t="str">
            <v xml:space="preserve"> </v>
          </cell>
          <cell r="AK4356" t="str">
            <v xml:space="preserve"> </v>
          </cell>
          <cell r="AL4356"/>
          <cell r="AM4356"/>
          <cell r="AN4356"/>
          <cell r="AO4356"/>
          <cell r="AP4356" t="str">
            <v xml:space="preserve"> </v>
          </cell>
          <cell r="AQ4356" t="str">
            <v xml:space="preserve"> </v>
          </cell>
          <cell r="AR4356"/>
          <cell r="AS4356"/>
          <cell r="AT4356"/>
          <cell r="AU4356"/>
        </row>
        <row r="4357">
          <cell r="B4357" t="str">
            <v>SH-099</v>
          </cell>
          <cell r="C4357" t="str">
            <v>SH-099</v>
          </cell>
          <cell r="D4357">
            <v>41258</v>
          </cell>
          <cell r="E4357">
            <v>41439</v>
          </cell>
          <cell r="F4357" t="str">
            <v>ACTIVO</v>
          </cell>
          <cell r="G4357" t="str">
            <v>NO APLICA</v>
          </cell>
          <cell r="H4357" t="str">
            <v>TERMOHIGRÓMETRO</v>
          </cell>
          <cell r="I4357" t="str">
            <v>ETI THERMADATA LOGGER</v>
          </cell>
          <cell r="J4357" t="str">
            <v>ETI</v>
          </cell>
          <cell r="K4357" t="str">
            <v>THERMADATA HTD</v>
          </cell>
          <cell r="L4357" t="str">
            <v>D13060230</v>
          </cell>
          <cell r="M4357" t="str">
            <v>INSTRUMENTOS DE MEDICIÓN</v>
          </cell>
          <cell r="N4357" t="str">
            <v>DP</v>
          </cell>
          <cell r="O4357" t="str">
            <v>SH - PLANTA DE SUEROS HIPERINMUNES</v>
          </cell>
          <cell r="P4357" t="str">
            <v>CUARTO FRIO</v>
          </cell>
          <cell r="Q4357" t="str">
            <v xml:space="preserve">PROPIO </v>
          </cell>
          <cell r="R4357" t="str">
            <v>TEMPERATURA Y HUMEDAD RELATIVA</v>
          </cell>
          <cell r="S4357" t="str">
            <v xml:space="preserve">RANGO EQUIPO: -20 a 85°C (0,5,10) °C </v>
          </cell>
          <cell r="T4357" t="str">
            <v>No conforme Humedad solo  se usa T°</v>
          </cell>
          <cell r="U4357"/>
          <cell r="V4357">
            <v>12</v>
          </cell>
          <cell r="W4357"/>
          <cell r="X4357"/>
          <cell r="Y4357" t="str">
            <v xml:space="preserve"> </v>
          </cell>
          <cell r="Z4357" t="str">
            <v xml:space="preserve">  </v>
          </cell>
          <cell r="AA4357"/>
          <cell r="AB4357"/>
          <cell r="AC4357"/>
          <cell r="AD4357"/>
          <cell r="AE4357">
            <v>45953</v>
          </cell>
          <cell r="AF4357">
            <v>185</v>
          </cell>
          <cell r="AG4357" t="str">
            <v>Oct</v>
          </cell>
          <cell r="AH4357" t="str">
            <v>Oct</v>
          </cell>
          <cell r="AI4357">
            <v>45588</v>
          </cell>
          <cell r="AJ4357" t="str">
            <v xml:space="preserve"> </v>
          </cell>
          <cell r="AK4357" t="str">
            <v xml:space="preserve"> </v>
          </cell>
          <cell r="AL4357"/>
          <cell r="AM4357"/>
          <cell r="AN4357"/>
          <cell r="AO4357"/>
          <cell r="AP4357" t="str">
            <v xml:space="preserve"> </v>
          </cell>
          <cell r="AQ4357" t="str">
            <v xml:space="preserve"> </v>
          </cell>
          <cell r="AR4357"/>
          <cell r="AS4357"/>
          <cell r="AT4357"/>
          <cell r="AU4357"/>
        </row>
        <row r="4358">
          <cell r="B4358" t="str">
            <v>SH-100</v>
          </cell>
          <cell r="C4358" t="str">
            <v>SH-100</v>
          </cell>
          <cell r="D4358">
            <v>41347</v>
          </cell>
          <cell r="E4358">
            <v>42076</v>
          </cell>
          <cell r="F4358" t="str">
            <v>ACTIVO</v>
          </cell>
          <cell r="G4358" t="str">
            <v>NO APLICA</v>
          </cell>
          <cell r="H4358" t="str">
            <v>TANQUE MULTIPROPÓSITO - MEZCLADOR MÓVIL</v>
          </cell>
          <cell r="I4358" t="str">
            <v>NO APLICA</v>
          </cell>
          <cell r="J4358" t="str">
            <v>OLSA</v>
          </cell>
          <cell r="K4358" t="str">
            <v>PCBS 100</v>
          </cell>
          <cell r="L4358" t="str">
            <v>5274</v>
          </cell>
          <cell r="M4358" t="str">
            <v>EQUIPOS ESPECIALES</v>
          </cell>
          <cell r="N4358" t="str">
            <v>DP</v>
          </cell>
          <cell r="O4358" t="str">
            <v>SH - PLANTA DE SUEROS HIPERINMUNES</v>
          </cell>
          <cell r="P4358" t="str">
            <v>ALMACENAMIENTO TEMPORAL</v>
          </cell>
          <cell r="Q4358" t="str">
            <v xml:space="preserve">PROPIO </v>
          </cell>
          <cell r="R4358" t="str">
            <v>NO APLICA</v>
          </cell>
          <cell r="S4358" t="str">
            <v>NO APLICA</v>
          </cell>
          <cell r="T4358"/>
          <cell r="U4358"/>
          <cell r="V4358"/>
          <cell r="W4358"/>
          <cell r="X4358"/>
          <cell r="Y4358" t="str">
            <v xml:space="preserve"> </v>
          </cell>
          <cell r="Z4358" t="str">
            <v xml:space="preserve">  </v>
          </cell>
          <cell r="AA4358"/>
          <cell r="AB4358"/>
          <cell r="AC4358"/>
          <cell r="AD4358"/>
          <cell r="AE4358" t="str">
            <v xml:space="preserve"> </v>
          </cell>
          <cell r="AF4358" t="str">
            <v xml:space="preserve"> </v>
          </cell>
          <cell r="AG4358"/>
          <cell r="AH4358"/>
          <cell r="AI4358"/>
          <cell r="AJ4358" t="str">
            <v xml:space="preserve"> </v>
          </cell>
          <cell r="AK4358" t="str">
            <v xml:space="preserve"> </v>
          </cell>
          <cell r="AL4358"/>
          <cell r="AM4358"/>
          <cell r="AN4358"/>
          <cell r="AO4358" t="str">
            <v xml:space="preserve"> </v>
          </cell>
          <cell r="AP4358" t="str">
            <v xml:space="preserve"> </v>
          </cell>
          <cell r="AQ4358" t="str">
            <v xml:space="preserve"> </v>
          </cell>
          <cell r="AR4358"/>
          <cell r="AS4358"/>
          <cell r="AT4358"/>
          <cell r="AU4358"/>
        </row>
        <row r="4359">
          <cell r="B4359" t="str">
            <v>SH-119</v>
          </cell>
          <cell r="C4359" t="str">
            <v>SH-119</v>
          </cell>
          <cell r="D4359">
            <v>42816</v>
          </cell>
          <cell r="E4359">
            <v>43181</v>
          </cell>
          <cell r="F4359" t="str">
            <v>ACTIVO</v>
          </cell>
          <cell r="G4359" t="str">
            <v>NO APLICA</v>
          </cell>
          <cell r="H4359" t="str">
            <v>PESA INDIVIDUAL</v>
          </cell>
          <cell r="I4359" t="str">
            <v>NO APLICA</v>
          </cell>
          <cell r="J4359" t="str">
            <v>SB LTDA</v>
          </cell>
          <cell r="K4359" t="str">
            <v>CLASE M1</v>
          </cell>
          <cell r="L4359">
            <v>1703</v>
          </cell>
          <cell r="M4359" t="str">
            <v>EQUIPOS PATRÓN</v>
          </cell>
          <cell r="N4359" t="str">
            <v>DP</v>
          </cell>
          <cell r="O4359" t="str">
            <v>SH - PLANTA DE SUEROS HIPERINMUNES</v>
          </cell>
          <cell r="P4359" t="str">
            <v>PESAJE</v>
          </cell>
          <cell r="Q4359" t="str">
            <v xml:space="preserve">PROPIO </v>
          </cell>
          <cell r="R4359" t="str">
            <v>MASA</v>
          </cell>
          <cell r="S4359" t="str">
            <v>Pesa M1: 20 kg.
Regla de decisión binaria con criterio de aceptación Simple.</v>
          </cell>
          <cell r="T4359"/>
          <cell r="U4359"/>
          <cell r="V4359">
            <v>12</v>
          </cell>
          <cell r="W4359"/>
          <cell r="X4359"/>
          <cell r="Y4359" t="str">
            <v xml:space="preserve"> </v>
          </cell>
          <cell r="Z4359" t="str">
            <v xml:space="preserve">  </v>
          </cell>
          <cell r="AA4359"/>
          <cell r="AB4359"/>
          <cell r="AC4359"/>
          <cell r="AD4359"/>
          <cell r="AE4359">
            <v>45808</v>
          </cell>
          <cell r="AF4359">
            <v>40</v>
          </cell>
          <cell r="AG4359" t="str">
            <v>May</v>
          </cell>
          <cell r="AH4359" t="str">
            <v>May</v>
          </cell>
          <cell r="AI4359">
            <v>45443</v>
          </cell>
          <cell r="AJ4359" t="str">
            <v xml:space="preserve"> </v>
          </cell>
          <cell r="AK4359" t="str">
            <v xml:space="preserve"> </v>
          </cell>
          <cell r="AL4359"/>
          <cell r="AM4359"/>
          <cell r="AN4359"/>
          <cell r="AO4359"/>
          <cell r="AP4359" t="str">
            <v xml:space="preserve"> </v>
          </cell>
          <cell r="AQ4359" t="str">
            <v xml:space="preserve"> </v>
          </cell>
          <cell r="AR4359"/>
          <cell r="AS4359"/>
          <cell r="AT4359"/>
          <cell r="AU4359"/>
        </row>
        <row r="4360">
          <cell r="B4360" t="str">
            <v>SH-120</v>
          </cell>
          <cell r="C4360" t="str">
            <v>SH-120</v>
          </cell>
          <cell r="D4360">
            <v>42811</v>
          </cell>
          <cell r="E4360" t="str">
            <v>NO DISPONIBLE</v>
          </cell>
          <cell r="F4360" t="str">
            <v>ACTIVO</v>
          </cell>
          <cell r="G4360" t="str">
            <v>NO APLICA</v>
          </cell>
          <cell r="H4360" t="str">
            <v>DIFERENCIAL DE PRESIÓN PORTATIL</v>
          </cell>
          <cell r="I4360" t="str">
            <v>NO APLICA</v>
          </cell>
          <cell r="J4360" t="str">
            <v>BAPI</v>
          </cell>
          <cell r="K4360" t="str">
            <v>BAPI/POR</v>
          </cell>
          <cell r="L4360" t="str">
            <v>CP01</v>
          </cell>
          <cell r="M4360" t="str">
            <v>INSTRUMENTOS DE MEDICIÓN</v>
          </cell>
          <cell r="N4360" t="str">
            <v>DP</v>
          </cell>
          <cell r="O4360" t="str">
            <v>SH - PLANTA DE SUEROS HIPERINMUNES</v>
          </cell>
          <cell r="P4360" t="str">
            <v>SUEROS HIPERINMUNES</v>
          </cell>
          <cell r="Q4360" t="str">
            <v xml:space="preserve">PROPIO </v>
          </cell>
          <cell r="R4360" t="str">
            <v>PRESIÓN</v>
          </cell>
          <cell r="S4360" t="str">
            <v>Rango de MEDICIÓN: -5 a 5  inH2O</v>
          </cell>
          <cell r="T4360"/>
          <cell r="U4360"/>
          <cell r="V4360">
            <v>12</v>
          </cell>
          <cell r="W4360"/>
          <cell r="X4360"/>
          <cell r="Y4360" t="str">
            <v xml:space="preserve"> </v>
          </cell>
          <cell r="Z4360" t="str">
            <v xml:space="preserve">  </v>
          </cell>
          <cell r="AA4360"/>
          <cell r="AB4360"/>
          <cell r="AC4360"/>
          <cell r="AD4360"/>
          <cell r="AE4360">
            <v>45911</v>
          </cell>
          <cell r="AF4360">
            <v>143</v>
          </cell>
          <cell r="AG4360" t="str">
            <v>Sep</v>
          </cell>
          <cell r="AH4360" t="str">
            <v>Sep</v>
          </cell>
          <cell r="AI4360">
            <v>45546</v>
          </cell>
          <cell r="AJ4360" t="str">
            <v xml:space="preserve"> </v>
          </cell>
          <cell r="AK4360" t="str">
            <v xml:space="preserve"> </v>
          </cell>
          <cell r="AL4360"/>
          <cell r="AM4360"/>
          <cell r="AN4360"/>
          <cell r="AO4360"/>
          <cell r="AP4360" t="str">
            <v xml:space="preserve"> </v>
          </cell>
          <cell r="AQ4360" t="str">
            <v xml:space="preserve"> </v>
          </cell>
          <cell r="AR4360"/>
          <cell r="AS4360"/>
          <cell r="AT4360"/>
          <cell r="AU4360"/>
        </row>
        <row r="4361">
          <cell r="B4361" t="str">
            <v>SH-129</v>
          </cell>
          <cell r="C4361" t="str">
            <v>SH-129</v>
          </cell>
          <cell r="D4361">
            <v>43676</v>
          </cell>
          <cell r="E4361">
            <v>44407</v>
          </cell>
          <cell r="F4361" t="str">
            <v>ACTIVO</v>
          </cell>
          <cell r="G4361" t="str">
            <v>NO APLICA</v>
          </cell>
          <cell r="H4361" t="str">
            <v>CHILLER</v>
          </cell>
          <cell r="I4361" t="str">
            <v>NO APLICA</v>
          </cell>
          <cell r="J4361" t="str">
            <v>CONFORTFRESH</v>
          </cell>
          <cell r="K4361" t="str">
            <v>CHGKV13060XB3</v>
          </cell>
          <cell r="L4361" t="str">
            <v>S32118K03663</v>
          </cell>
          <cell r="M4361" t="str">
            <v>EQUIPOS ESPECIALES</v>
          </cell>
          <cell r="N4361" t="str">
            <v>DP</v>
          </cell>
          <cell r="O4361" t="str">
            <v>SH - PLANTA DE SUEROS HIPERINMUNES</v>
          </cell>
          <cell r="P4361" t="str">
            <v>PISO TECNICO</v>
          </cell>
          <cell r="Q4361" t="str">
            <v>PROPIO</v>
          </cell>
          <cell r="R4361" t="str">
            <v>NO APLICA</v>
          </cell>
          <cell r="S4361" t="str">
            <v>Capacidad: 60000 BTU/h
Hace parte el generador de vapor con No. INV SH-128 y Chiller de enfriamiento No. INV SH-129
Se reprograma el servicio por legalización de contrato (Integrados A)</v>
          </cell>
          <cell r="T4361" t="str">
            <v>Hace parte del liofilizador</v>
          </cell>
          <cell r="U4361">
            <v>12</v>
          </cell>
          <cell r="V4361"/>
          <cell r="W4361"/>
          <cell r="X4361"/>
          <cell r="Y4361">
            <v>45686</v>
          </cell>
          <cell r="Z4361">
            <v>-82</v>
          </cell>
          <cell r="AA4361" t="str">
            <v>Proveedor externo</v>
          </cell>
          <cell r="AB4361" t="str">
            <v>Ene</v>
          </cell>
          <cell r="AC4361" t="str">
            <v>Ene</v>
          </cell>
          <cell r="AD4361">
            <v>45320</v>
          </cell>
          <cell r="AE4361"/>
          <cell r="AF4361" t="str">
            <v xml:space="preserve"> </v>
          </cell>
          <cell r="AG4361"/>
          <cell r="AH4361"/>
          <cell r="AI4361"/>
          <cell r="AJ4361" t="str">
            <v xml:space="preserve"> </v>
          </cell>
          <cell r="AK4361" t="str">
            <v xml:space="preserve"> </v>
          </cell>
          <cell r="AL4361"/>
          <cell r="AM4361"/>
          <cell r="AN4361"/>
          <cell r="AO4361"/>
          <cell r="AP4361" t="str">
            <v xml:space="preserve"> </v>
          </cell>
          <cell r="AQ4361" t="str">
            <v xml:space="preserve"> </v>
          </cell>
          <cell r="AR4361"/>
          <cell r="AS4361"/>
          <cell r="AT4361"/>
          <cell r="AU4361"/>
        </row>
        <row r="4362">
          <cell r="B4362" t="str">
            <v>SH-130</v>
          </cell>
          <cell r="C4362" t="str">
            <v>SH-130</v>
          </cell>
          <cell r="D4362">
            <v>43872</v>
          </cell>
          <cell r="E4362" t="str">
            <v>NO DISPONIBLE</v>
          </cell>
          <cell r="F4362" t="str">
            <v>ACTIVO</v>
          </cell>
          <cell r="G4362" t="str">
            <v>NO APLICA</v>
          </cell>
          <cell r="H4362" t="str">
            <v>MICROPIPETA MONOCANAL</v>
          </cell>
          <cell r="I4362" t="str">
            <v>NO APLICA</v>
          </cell>
          <cell r="J4362" t="str">
            <v>VWR</v>
          </cell>
          <cell r="K4362" t="str">
            <v>ERGONOMIC HIGH-PERFORMANCE</v>
          </cell>
          <cell r="L4362">
            <v>642752223</v>
          </cell>
          <cell r="M4362" t="str">
            <v>VOLUMÉTRICOS</v>
          </cell>
          <cell r="N4362" t="str">
            <v>DP</v>
          </cell>
          <cell r="O4362" t="str">
            <v>SH - PLANTA DE SUEROS HIPERINMUNES</v>
          </cell>
          <cell r="P4362" t="str">
            <v>SUEROS HIPERINMUNES</v>
          </cell>
          <cell r="Q4362" t="str">
            <v xml:space="preserve">PROPIO </v>
          </cell>
          <cell r="R4362" t="str">
            <v>VOLUMEN</v>
          </cell>
          <cell r="S4362" t="str">
            <v>20 a 200 µL</v>
          </cell>
          <cell r="T4362"/>
          <cell r="U4362"/>
          <cell r="V4362"/>
          <cell r="W4362"/>
          <cell r="X4362"/>
          <cell r="Y4362" t="str">
            <v xml:space="preserve"> </v>
          </cell>
          <cell r="Z4362" t="str">
            <v xml:space="preserve">  </v>
          </cell>
          <cell r="AA4362"/>
          <cell r="AB4362"/>
          <cell r="AC4362"/>
          <cell r="AD4362"/>
          <cell r="AE4362" t="str">
            <v xml:space="preserve"> </v>
          </cell>
          <cell r="AF4362" t="str">
            <v xml:space="preserve"> </v>
          </cell>
          <cell r="AG4362"/>
          <cell r="AH4362"/>
          <cell r="AI4362"/>
          <cell r="AJ4362" t="str">
            <v xml:space="preserve"> </v>
          </cell>
          <cell r="AK4362" t="str">
            <v xml:space="preserve"> </v>
          </cell>
          <cell r="AL4362"/>
          <cell r="AM4362"/>
          <cell r="AN4362"/>
          <cell r="AO4362"/>
          <cell r="AP4362" t="str">
            <v xml:space="preserve"> </v>
          </cell>
          <cell r="AQ4362" t="str">
            <v xml:space="preserve"> </v>
          </cell>
          <cell r="AR4362"/>
          <cell r="AS4362"/>
          <cell r="AT4362"/>
          <cell r="AU4362"/>
        </row>
        <row r="4363">
          <cell r="B4363" t="str">
            <v>SH-131</v>
          </cell>
          <cell r="C4363" t="str">
            <v>SH-131</v>
          </cell>
          <cell r="D4363">
            <v>43872</v>
          </cell>
          <cell r="E4363" t="str">
            <v>NO DISPONIBLE</v>
          </cell>
          <cell r="F4363" t="str">
            <v>ACTIVO</v>
          </cell>
          <cell r="G4363" t="str">
            <v>NO APLICA</v>
          </cell>
          <cell r="H4363" t="str">
            <v>MICROPIPETA MONOCANAL</v>
          </cell>
          <cell r="I4363" t="str">
            <v>NO APLICA</v>
          </cell>
          <cell r="J4363" t="str">
            <v>VWR</v>
          </cell>
          <cell r="K4363" t="str">
            <v>ERGONOMIC HIGH-PERFORMANCE</v>
          </cell>
          <cell r="L4363">
            <v>642731740</v>
          </cell>
          <cell r="M4363" t="str">
            <v>VOLUMÉTRICOS</v>
          </cell>
          <cell r="N4363" t="str">
            <v>DP</v>
          </cell>
          <cell r="O4363" t="str">
            <v>SH - PLANTA DE SUEROS HIPERINMUNES</v>
          </cell>
          <cell r="P4363" t="str">
            <v>SUEROS HIPERINMUNES</v>
          </cell>
          <cell r="Q4363" t="str">
            <v xml:space="preserve">PROPIO </v>
          </cell>
          <cell r="R4363" t="str">
            <v>VOLUMEN</v>
          </cell>
          <cell r="S4363" t="str">
            <v>2 a 20 µL</v>
          </cell>
          <cell r="T4363"/>
          <cell r="U4363"/>
          <cell r="V4363"/>
          <cell r="W4363"/>
          <cell r="X4363"/>
          <cell r="Y4363" t="str">
            <v xml:space="preserve"> </v>
          </cell>
          <cell r="Z4363" t="str">
            <v xml:space="preserve">  </v>
          </cell>
          <cell r="AA4363"/>
          <cell r="AB4363"/>
          <cell r="AC4363"/>
          <cell r="AD4363"/>
          <cell r="AE4363" t="str">
            <v xml:space="preserve"> </v>
          </cell>
          <cell r="AF4363" t="str">
            <v xml:space="preserve"> </v>
          </cell>
          <cell r="AG4363"/>
          <cell r="AH4363"/>
          <cell r="AI4363"/>
          <cell r="AJ4363" t="str">
            <v xml:space="preserve"> </v>
          </cell>
          <cell r="AK4363" t="str">
            <v xml:space="preserve"> </v>
          </cell>
          <cell r="AL4363"/>
          <cell r="AM4363"/>
          <cell r="AN4363"/>
          <cell r="AO4363"/>
          <cell r="AP4363" t="str">
            <v xml:space="preserve"> </v>
          </cell>
          <cell r="AQ4363" t="str">
            <v xml:space="preserve"> </v>
          </cell>
          <cell r="AR4363"/>
          <cell r="AS4363"/>
          <cell r="AT4363"/>
          <cell r="AU4363"/>
        </row>
        <row r="4364">
          <cell r="B4364" t="str">
            <v>SH-132</v>
          </cell>
          <cell r="C4364" t="str">
            <v>SH-132</v>
          </cell>
          <cell r="D4364">
            <v>43872</v>
          </cell>
          <cell r="E4364" t="str">
            <v>NO DISPONIBLE</v>
          </cell>
          <cell r="F4364" t="str">
            <v>ACTIVO</v>
          </cell>
          <cell r="G4364" t="str">
            <v>NO APLICA</v>
          </cell>
          <cell r="H4364" t="str">
            <v>MICROPIPETA MONOCANAL</v>
          </cell>
          <cell r="I4364" t="str">
            <v>NO APLICA</v>
          </cell>
          <cell r="J4364" t="str">
            <v>BRAND</v>
          </cell>
          <cell r="K4364" t="str">
            <v>704780 TRANSFERPETTE S</v>
          </cell>
          <cell r="L4364" t="str">
            <v>16L69180</v>
          </cell>
          <cell r="M4364" t="str">
            <v>VOLUMÉTRICOS</v>
          </cell>
          <cell r="N4364" t="str">
            <v>DP</v>
          </cell>
          <cell r="O4364" t="str">
            <v>SH - PLANTA DE SUEROS HIPERINMUNES</v>
          </cell>
          <cell r="P4364" t="str">
            <v>SUEROS HIPERINMUNES</v>
          </cell>
          <cell r="Q4364" t="str">
            <v xml:space="preserve">PROPIO </v>
          </cell>
          <cell r="R4364" t="str">
            <v>VOLUMEN</v>
          </cell>
          <cell r="S4364" t="str">
            <v>100 ul a 1000 ul</v>
          </cell>
          <cell r="T4364"/>
          <cell r="U4364"/>
          <cell r="V4364"/>
          <cell r="W4364"/>
          <cell r="X4364"/>
          <cell r="Y4364" t="str">
            <v xml:space="preserve"> </v>
          </cell>
          <cell r="Z4364" t="str">
            <v xml:space="preserve">  </v>
          </cell>
          <cell r="AA4364"/>
          <cell r="AB4364"/>
          <cell r="AC4364"/>
          <cell r="AD4364"/>
          <cell r="AE4364" t="str">
            <v xml:space="preserve"> </v>
          </cell>
          <cell r="AF4364" t="str">
            <v xml:space="preserve"> </v>
          </cell>
          <cell r="AG4364"/>
          <cell r="AH4364"/>
          <cell r="AI4364"/>
          <cell r="AJ4364" t="str">
            <v xml:space="preserve"> </v>
          </cell>
          <cell r="AK4364" t="str">
            <v xml:space="preserve"> </v>
          </cell>
          <cell r="AL4364"/>
          <cell r="AM4364"/>
          <cell r="AN4364"/>
          <cell r="AO4364"/>
          <cell r="AP4364" t="str">
            <v xml:space="preserve"> </v>
          </cell>
          <cell r="AQ4364" t="str">
            <v xml:space="preserve"> </v>
          </cell>
          <cell r="AR4364"/>
          <cell r="AS4364"/>
          <cell r="AT4364"/>
          <cell r="AU4364"/>
        </row>
        <row r="4365">
          <cell r="B4365" t="str">
            <v>SH-148</v>
          </cell>
          <cell r="C4365" t="str">
            <v>SH-148</v>
          </cell>
          <cell r="D4365">
            <v>44837</v>
          </cell>
          <cell r="E4365" t="str">
            <v>NO DISPONIBLE</v>
          </cell>
          <cell r="F4365" t="str">
            <v>ACTIVO</v>
          </cell>
          <cell r="G4365" t="str">
            <v>NO APLICA</v>
          </cell>
          <cell r="H4365" t="str">
            <v>DIFERENCIAL DE PRESION DIGITAL</v>
          </cell>
          <cell r="I4365" t="str">
            <v>NO APLICA</v>
          </cell>
          <cell r="J4365" t="str">
            <v>DWYER</v>
          </cell>
          <cell r="K4365" t="str">
            <v>MSX-W20-PA-LCD</v>
          </cell>
          <cell r="L4365" t="str">
            <v>06YMCF</v>
          </cell>
          <cell r="M4365" t="str">
            <v>INSTRUMENTOS DE MEDICIÓN</v>
          </cell>
          <cell r="N4365" t="str">
            <v>DP</v>
          </cell>
          <cell r="O4365" t="str">
            <v>SH - PLANTA DE SUEROS HIPERINMUNES</v>
          </cell>
          <cell r="P4365" t="str">
            <v>AREA DE PROCESO</v>
          </cell>
          <cell r="Q4365" t="str">
            <v>PROPIO</v>
          </cell>
          <cell r="R4365" t="str">
            <v>PRESIÓN</v>
          </cell>
          <cell r="S4365" t="str">
            <v>RANGO DE MEDICIÓN: -0,5 in H2O A 0,5 in H2O; RANGO DE CALIBRACION: -0,5 in H2O A 0,5 in H2O; RESOLUCION: 0,0001 in H2O</v>
          </cell>
          <cell r="T4365" t="str">
            <v>SON MANOMETROS DE AREAS</v>
          </cell>
          <cell r="U4365"/>
          <cell r="V4365">
            <v>12</v>
          </cell>
          <cell r="W4365"/>
          <cell r="X4365"/>
          <cell r="Y4365" t="str">
            <v xml:space="preserve"> </v>
          </cell>
          <cell r="Z4365" t="str">
            <v xml:space="preserve">  </v>
          </cell>
          <cell r="AA4365"/>
          <cell r="AB4365"/>
          <cell r="AC4365"/>
          <cell r="AD4365"/>
          <cell r="AE4365">
            <v>45912</v>
          </cell>
          <cell r="AF4365">
            <v>144</v>
          </cell>
          <cell r="AG4365" t="str">
            <v>Sep</v>
          </cell>
          <cell r="AH4365" t="str">
            <v>Sep</v>
          </cell>
          <cell r="AI4365">
            <v>45547</v>
          </cell>
          <cell r="AJ4365" t="str">
            <v xml:space="preserve"> </v>
          </cell>
          <cell r="AK4365" t="str">
            <v xml:space="preserve"> </v>
          </cell>
          <cell r="AL4365"/>
          <cell r="AM4365"/>
          <cell r="AN4365"/>
          <cell r="AO4365"/>
          <cell r="AP4365" t="str">
            <v xml:space="preserve"> </v>
          </cell>
          <cell r="AQ4365" t="str">
            <v xml:space="preserve"> </v>
          </cell>
          <cell r="AR4365"/>
          <cell r="AS4365"/>
          <cell r="AT4365"/>
          <cell r="AU4365"/>
        </row>
        <row r="4366">
          <cell r="B4366" t="str">
            <v>SH-149</v>
          </cell>
          <cell r="C4366" t="str">
            <v>SH-149</v>
          </cell>
          <cell r="D4366">
            <v>44837</v>
          </cell>
          <cell r="E4366" t="str">
            <v>NO DISPONIBLE</v>
          </cell>
          <cell r="F4366" t="str">
            <v>ACTIVO</v>
          </cell>
          <cell r="G4366" t="str">
            <v>NO APLICA</v>
          </cell>
          <cell r="H4366" t="str">
            <v>DIFERENCIAL DE PRESION DIGITAL</v>
          </cell>
          <cell r="I4366" t="str">
            <v>NO APLICA</v>
          </cell>
          <cell r="J4366" t="str">
            <v>DWYER</v>
          </cell>
          <cell r="K4366" t="str">
            <v>MSX-W20-PA-LCD</v>
          </cell>
          <cell r="L4366" t="str">
            <v>05VXG5</v>
          </cell>
          <cell r="M4366" t="str">
            <v>INSTRUMENTOS DE MEDICIÓN</v>
          </cell>
          <cell r="N4366" t="str">
            <v>DP</v>
          </cell>
          <cell r="O4366" t="str">
            <v>SH - PLANTA DE SUEROS HIPERINMUNES</v>
          </cell>
          <cell r="P4366" t="str">
            <v>AREA SECADO</v>
          </cell>
          <cell r="Q4366" t="str">
            <v>PROPIO</v>
          </cell>
          <cell r="R4366" t="str">
            <v>PRESIÓN</v>
          </cell>
          <cell r="S4366" t="str">
            <v>RANGO DE MEDICIÓN: -0,5 in H2O A 0,5 in H2O; RANGO DE CALIBRACION: -0,5 in H2O A 0,5 in H2O; RESOLUCION: 0,0001 in H2O</v>
          </cell>
          <cell r="T4366" t="str">
            <v>SON MANOMETROS DE AREAS</v>
          </cell>
          <cell r="U4366"/>
          <cell r="V4366">
            <v>12</v>
          </cell>
          <cell r="W4366"/>
          <cell r="X4366"/>
          <cell r="Y4366" t="str">
            <v xml:space="preserve"> </v>
          </cell>
          <cell r="Z4366" t="str">
            <v xml:space="preserve">  </v>
          </cell>
          <cell r="AA4366"/>
          <cell r="AB4366"/>
          <cell r="AC4366"/>
          <cell r="AD4366"/>
          <cell r="AE4366">
            <v>45911</v>
          </cell>
          <cell r="AF4366">
            <v>143</v>
          </cell>
          <cell r="AG4366" t="str">
            <v>Sep</v>
          </cell>
          <cell r="AH4366" t="str">
            <v>Sep</v>
          </cell>
          <cell r="AI4366">
            <v>45546</v>
          </cell>
          <cell r="AJ4366" t="str">
            <v xml:space="preserve"> </v>
          </cell>
          <cell r="AK4366" t="str">
            <v xml:space="preserve"> </v>
          </cell>
          <cell r="AL4366"/>
          <cell r="AM4366"/>
          <cell r="AN4366"/>
          <cell r="AO4366"/>
          <cell r="AP4366" t="str">
            <v xml:space="preserve"> </v>
          </cell>
          <cell r="AQ4366" t="str">
            <v xml:space="preserve"> </v>
          </cell>
          <cell r="AR4366"/>
          <cell r="AS4366"/>
          <cell r="AT4366"/>
          <cell r="AU4366"/>
        </row>
        <row r="4367">
          <cell r="B4367" t="str">
            <v>SH-150</v>
          </cell>
          <cell r="C4367" t="str">
            <v>SH-150</v>
          </cell>
          <cell r="D4367">
            <v>44837</v>
          </cell>
          <cell r="E4367" t="str">
            <v>NO DISPONIBLE</v>
          </cell>
          <cell r="F4367" t="str">
            <v>ACTIVO</v>
          </cell>
          <cell r="G4367" t="str">
            <v>NO APLICA</v>
          </cell>
          <cell r="H4367" t="str">
            <v>DIFERENCIAL DE PRESION DIGITAL</v>
          </cell>
          <cell r="I4367" t="str">
            <v>NO APLICA</v>
          </cell>
          <cell r="J4367" t="str">
            <v>DWYER</v>
          </cell>
          <cell r="K4367" t="str">
            <v>MSX-W20-PA-LCD</v>
          </cell>
          <cell r="L4367" t="str">
            <v>06YMCQ</v>
          </cell>
          <cell r="M4367" t="str">
            <v>INSTRUMENTOS DE MEDICIÓN</v>
          </cell>
          <cell r="N4367" t="str">
            <v>DP</v>
          </cell>
          <cell r="O4367" t="str">
            <v>SH - PLANTA DE SUEROS HIPERINMUNES</v>
          </cell>
          <cell r="P4367" t="str">
            <v>AREA ENVASE</v>
          </cell>
          <cell r="Q4367" t="str">
            <v>PROPIO</v>
          </cell>
          <cell r="R4367" t="str">
            <v>PRESIÓN</v>
          </cell>
          <cell r="S4367" t="str">
            <v>RANGO DE MEDICIÓN: -0,5 in H2O A 0,5 in H2O; 
RANGO DE CALIBRACION: -0,5 in H2O A 0,5 in H2O; 
RESOLUCION: 0,0001 in H2O</v>
          </cell>
          <cell r="T4367" t="str">
            <v>SON MANOMETROS DE AREAS</v>
          </cell>
          <cell r="U4367"/>
          <cell r="V4367">
            <v>12</v>
          </cell>
          <cell r="W4367"/>
          <cell r="X4367"/>
          <cell r="Y4367" t="str">
            <v xml:space="preserve"> </v>
          </cell>
          <cell r="Z4367" t="str">
            <v xml:space="preserve">  </v>
          </cell>
          <cell r="AA4367"/>
          <cell r="AB4367"/>
          <cell r="AC4367"/>
          <cell r="AD4367"/>
          <cell r="AE4367">
            <v>45912</v>
          </cell>
          <cell r="AF4367">
            <v>144</v>
          </cell>
          <cell r="AG4367" t="str">
            <v>Sep</v>
          </cell>
          <cell r="AH4367" t="str">
            <v>Sep</v>
          </cell>
          <cell r="AI4367">
            <v>45547</v>
          </cell>
          <cell r="AJ4367" t="str">
            <v xml:space="preserve"> </v>
          </cell>
          <cell r="AK4367" t="str">
            <v xml:space="preserve"> </v>
          </cell>
          <cell r="AL4367"/>
          <cell r="AM4367"/>
          <cell r="AN4367"/>
          <cell r="AO4367"/>
          <cell r="AP4367" t="str">
            <v xml:space="preserve"> </v>
          </cell>
          <cell r="AQ4367" t="str">
            <v xml:space="preserve"> </v>
          </cell>
          <cell r="AR4367"/>
          <cell r="AS4367"/>
          <cell r="AT4367"/>
          <cell r="AU4367"/>
        </row>
        <row r="4368">
          <cell r="B4368" t="str">
            <v>SH-151</v>
          </cell>
          <cell r="C4368" t="str">
            <v>SH-151</v>
          </cell>
          <cell r="D4368">
            <v>44837</v>
          </cell>
          <cell r="E4368" t="str">
            <v>NO DISPONIBLE</v>
          </cell>
          <cell r="F4368" t="str">
            <v>ACTIVO</v>
          </cell>
          <cell r="G4368" t="str">
            <v>NO APLICA</v>
          </cell>
          <cell r="H4368" t="str">
            <v xml:space="preserve"> DIFERENCIAL DE PRESION DIGITAL</v>
          </cell>
          <cell r="I4368" t="str">
            <v>NO APLICA</v>
          </cell>
          <cell r="J4368" t="str">
            <v>DWYER</v>
          </cell>
          <cell r="K4368" t="str">
            <v>MSX-W20-PA-LCD</v>
          </cell>
          <cell r="L4368" t="str">
            <v>074194</v>
          </cell>
          <cell r="M4368" t="str">
            <v>INSTRUMENTOS DE MEDICIÓN</v>
          </cell>
          <cell r="N4368" t="str">
            <v>DP</v>
          </cell>
          <cell r="O4368" t="str">
            <v>SH - PLANTA DE SUEROS HIPERINMUNES</v>
          </cell>
          <cell r="P4368" t="str">
            <v>AREA  VESTIER HOMBRES</v>
          </cell>
          <cell r="Q4368" t="str">
            <v>PROPIO</v>
          </cell>
          <cell r="R4368" t="str">
            <v>PRESIÓN</v>
          </cell>
          <cell r="S4368" t="str">
            <v>RANGO DE MEDICIÓN: -0,5 in H2O A 0,5 in H2O; 
RANGO DE CALIBRACION: -0,5 in H2O A 0,5 in H2O; 
RESOLUCION: 0,0001 in H2O</v>
          </cell>
          <cell r="T4368" t="str">
            <v>SON MANOMETROS DE AREAS</v>
          </cell>
          <cell r="U4368"/>
          <cell r="V4368">
            <v>12</v>
          </cell>
          <cell r="W4368"/>
          <cell r="X4368"/>
          <cell r="Y4368" t="str">
            <v xml:space="preserve"> </v>
          </cell>
          <cell r="Z4368" t="str">
            <v xml:space="preserve">  </v>
          </cell>
          <cell r="AA4368"/>
          <cell r="AB4368"/>
          <cell r="AC4368"/>
          <cell r="AD4368"/>
          <cell r="AE4368">
            <v>45912</v>
          </cell>
          <cell r="AF4368">
            <v>144</v>
          </cell>
          <cell r="AG4368" t="str">
            <v>Sep</v>
          </cell>
          <cell r="AH4368" t="str">
            <v>Sep</v>
          </cell>
          <cell r="AI4368">
            <v>45547</v>
          </cell>
          <cell r="AJ4368" t="str">
            <v xml:space="preserve"> </v>
          </cell>
          <cell r="AK4368" t="str">
            <v xml:space="preserve"> </v>
          </cell>
          <cell r="AL4368"/>
          <cell r="AM4368"/>
          <cell r="AN4368"/>
          <cell r="AO4368"/>
          <cell r="AP4368" t="str">
            <v xml:space="preserve"> </v>
          </cell>
          <cell r="AQ4368" t="str">
            <v xml:space="preserve"> </v>
          </cell>
          <cell r="AR4368"/>
          <cell r="AS4368"/>
          <cell r="AT4368"/>
          <cell r="AU4368"/>
        </row>
        <row r="4369">
          <cell r="B4369" t="str">
            <v>SH-152</v>
          </cell>
          <cell r="C4369" t="str">
            <v>SH-152</v>
          </cell>
          <cell r="D4369">
            <v>44837</v>
          </cell>
          <cell r="E4369" t="str">
            <v>NO DISPONIBLE</v>
          </cell>
          <cell r="F4369" t="str">
            <v>ACTIVO</v>
          </cell>
          <cell r="G4369" t="str">
            <v>NO APLICA</v>
          </cell>
          <cell r="H4369" t="str">
            <v xml:space="preserve"> DIFERENCIAL DE PRESION DIGITAL</v>
          </cell>
          <cell r="I4369" t="str">
            <v>NO APLICA</v>
          </cell>
          <cell r="J4369" t="str">
            <v>DWYER</v>
          </cell>
          <cell r="K4369" t="str">
            <v>MSX-W20-PA-LCD</v>
          </cell>
          <cell r="L4369" t="str">
            <v>0747WS</v>
          </cell>
          <cell r="M4369" t="str">
            <v>INSTRUMENTOS DE MEDICIÓN</v>
          </cell>
          <cell r="N4369" t="str">
            <v>DP</v>
          </cell>
          <cell r="O4369" t="str">
            <v>SH - PLANTA DE SUEROS HIPERINMUNES</v>
          </cell>
          <cell r="P4369" t="str">
            <v>AREA ESCLUSA DE INGRESO DE MATERIALES</v>
          </cell>
          <cell r="Q4369" t="str">
            <v>PROPIO</v>
          </cell>
          <cell r="R4369" t="str">
            <v>PRESIÓN</v>
          </cell>
          <cell r="S4369" t="str">
            <v>RANGO DE MEDICIÓN: -0,5 in H2O A 0,5 in H2O; 
RANGO DE CALIBRACION: -0,5 in H2O A 0,5 in H2O; 
RESOLUCION: 0,0001 in H2O</v>
          </cell>
          <cell r="T4369" t="str">
            <v>SON MANOMETROS DE AREAS</v>
          </cell>
          <cell r="U4369"/>
          <cell r="V4369">
            <v>12</v>
          </cell>
          <cell r="W4369"/>
          <cell r="X4369"/>
          <cell r="Y4369" t="str">
            <v xml:space="preserve"> </v>
          </cell>
          <cell r="Z4369" t="str">
            <v xml:space="preserve">  </v>
          </cell>
          <cell r="AA4369"/>
          <cell r="AB4369"/>
          <cell r="AC4369"/>
          <cell r="AD4369"/>
          <cell r="AE4369">
            <v>45911</v>
          </cell>
          <cell r="AF4369">
            <v>143</v>
          </cell>
          <cell r="AG4369" t="str">
            <v>Sep</v>
          </cell>
          <cell r="AH4369" t="str">
            <v>Sep</v>
          </cell>
          <cell r="AI4369">
            <v>45546</v>
          </cell>
          <cell r="AJ4369" t="str">
            <v xml:space="preserve"> </v>
          </cell>
          <cell r="AK4369" t="str">
            <v xml:space="preserve"> </v>
          </cell>
          <cell r="AL4369"/>
          <cell r="AM4369"/>
          <cell r="AN4369"/>
          <cell r="AO4369"/>
          <cell r="AP4369" t="str">
            <v xml:space="preserve"> </v>
          </cell>
          <cell r="AQ4369" t="str">
            <v xml:space="preserve"> </v>
          </cell>
          <cell r="AR4369"/>
          <cell r="AS4369"/>
          <cell r="AT4369"/>
          <cell r="AU4369"/>
        </row>
        <row r="4370">
          <cell r="B4370" t="str">
            <v>SH-153</v>
          </cell>
          <cell r="C4370" t="str">
            <v>SH-153</v>
          </cell>
          <cell r="D4370">
            <v>44837</v>
          </cell>
          <cell r="E4370" t="str">
            <v>NO DISPONIBLE</v>
          </cell>
          <cell r="F4370" t="str">
            <v>ACTIVO</v>
          </cell>
          <cell r="G4370" t="str">
            <v>NO APLICA</v>
          </cell>
          <cell r="H4370" t="str">
            <v xml:space="preserve"> DIFERENCIAL DE PRESION DIGITAL</v>
          </cell>
          <cell r="I4370" t="str">
            <v>NO APLICA</v>
          </cell>
          <cell r="J4370" t="str">
            <v>DWYER</v>
          </cell>
          <cell r="K4370" t="str">
            <v>MSX-W20-PA-LCD</v>
          </cell>
          <cell r="L4370" t="str">
            <v>06YMBV</v>
          </cell>
          <cell r="M4370" t="str">
            <v>INSTRUMENTOS DE MEDICIÓN</v>
          </cell>
          <cell r="N4370" t="str">
            <v>DP</v>
          </cell>
          <cell r="O4370" t="str">
            <v>SH - PLANTA DE SUEROS HIPERINMUNES</v>
          </cell>
          <cell r="P4370" t="str">
            <v xml:space="preserve"> AREA ESCLUSA GRAFADO CORREDOR </v>
          </cell>
          <cell r="Q4370" t="str">
            <v>PROPIO</v>
          </cell>
          <cell r="R4370" t="str">
            <v>PRESIÓN</v>
          </cell>
          <cell r="S4370" t="str">
            <v>RANGO DE MEDICIÓN: -0,5 in H2O A 0,5 in H2O; 
RANGO DE CALIBRACION: 0,5 in H2O A 0,5 in H2O; 
RESOLUCION: 0,0001 in H2O</v>
          </cell>
          <cell r="T4370" t="str">
            <v>SON MANOMETROS DE AREAS</v>
          </cell>
          <cell r="U4370"/>
          <cell r="V4370">
            <v>12</v>
          </cell>
          <cell r="W4370"/>
          <cell r="X4370"/>
          <cell r="Y4370" t="str">
            <v xml:space="preserve"> </v>
          </cell>
          <cell r="Z4370" t="str">
            <v xml:space="preserve">  </v>
          </cell>
          <cell r="AA4370"/>
          <cell r="AB4370"/>
          <cell r="AC4370"/>
          <cell r="AD4370"/>
          <cell r="AE4370">
            <v>45911</v>
          </cell>
          <cell r="AF4370">
            <v>143</v>
          </cell>
          <cell r="AG4370" t="str">
            <v>Sep</v>
          </cell>
          <cell r="AH4370" t="str">
            <v>Sep</v>
          </cell>
          <cell r="AI4370">
            <v>45546</v>
          </cell>
          <cell r="AJ4370" t="str">
            <v xml:space="preserve"> </v>
          </cell>
          <cell r="AK4370" t="str">
            <v xml:space="preserve"> </v>
          </cell>
          <cell r="AL4370"/>
          <cell r="AM4370"/>
          <cell r="AN4370"/>
          <cell r="AO4370"/>
          <cell r="AP4370" t="str">
            <v xml:space="preserve"> </v>
          </cell>
          <cell r="AQ4370" t="str">
            <v xml:space="preserve"> </v>
          </cell>
          <cell r="AR4370"/>
          <cell r="AS4370"/>
          <cell r="AT4370"/>
          <cell r="AU4370"/>
        </row>
        <row r="4371">
          <cell r="B4371" t="str">
            <v>SH-154</v>
          </cell>
          <cell r="C4371" t="str">
            <v>SH-154</v>
          </cell>
          <cell r="D4371">
            <v>44837</v>
          </cell>
          <cell r="E4371" t="str">
            <v>NO DISPONIBLE</v>
          </cell>
          <cell r="F4371" t="str">
            <v>ACTIVO</v>
          </cell>
          <cell r="G4371" t="str">
            <v>NO APLICA</v>
          </cell>
          <cell r="H4371" t="str">
            <v xml:space="preserve"> DIFERENCIAL DE PRESION DIGITAL</v>
          </cell>
          <cell r="I4371" t="str">
            <v>NO APLICA</v>
          </cell>
          <cell r="J4371" t="str">
            <v>DWYER</v>
          </cell>
          <cell r="K4371" t="str">
            <v>MSX-W20-PA-LCD</v>
          </cell>
          <cell r="L4371" t="str">
            <v>0632PY</v>
          </cell>
          <cell r="M4371" t="str">
            <v>INSTRUMENTOS DE MEDICIÓN</v>
          </cell>
          <cell r="N4371" t="str">
            <v>DP</v>
          </cell>
          <cell r="O4371" t="str">
            <v>SH - PLANTA DE SUEROS HIPERINMUNES</v>
          </cell>
          <cell r="P4371" t="str">
            <v>AREA DEPOSITO DE MATERIAL Y EQUIPO</v>
          </cell>
          <cell r="Q4371" t="str">
            <v>PROPIO</v>
          </cell>
          <cell r="R4371" t="str">
            <v>PRESIÓN</v>
          </cell>
          <cell r="S4371" t="str">
            <v>RANGO DE MEDICIÓN: -0,5 in H2O A 0,5 in H2O; RANGO DE CALIBRACION: 0,5 in H2O A 0,5 in H2O; RESOLUCION: 0,0001 in H2O</v>
          </cell>
          <cell r="T4371" t="str">
            <v>SON MANOMETROS DE AREAS</v>
          </cell>
          <cell r="U4371"/>
          <cell r="V4371">
            <v>12</v>
          </cell>
          <cell r="W4371"/>
          <cell r="X4371"/>
          <cell r="Y4371" t="str">
            <v xml:space="preserve"> </v>
          </cell>
          <cell r="Z4371" t="str">
            <v xml:space="preserve">  </v>
          </cell>
          <cell r="AA4371"/>
          <cell r="AB4371"/>
          <cell r="AC4371"/>
          <cell r="AD4371"/>
          <cell r="AE4371">
            <v>45911</v>
          </cell>
          <cell r="AF4371">
            <v>143</v>
          </cell>
          <cell r="AG4371" t="str">
            <v>Sep</v>
          </cell>
          <cell r="AH4371" t="str">
            <v>Sep</v>
          </cell>
          <cell r="AI4371">
            <v>45546</v>
          </cell>
          <cell r="AJ4371" t="str">
            <v xml:space="preserve"> </v>
          </cell>
          <cell r="AK4371" t="str">
            <v xml:space="preserve"> </v>
          </cell>
          <cell r="AL4371"/>
          <cell r="AM4371"/>
          <cell r="AN4371"/>
          <cell r="AO4371"/>
          <cell r="AP4371" t="str">
            <v xml:space="preserve"> </v>
          </cell>
          <cell r="AQ4371" t="str">
            <v xml:space="preserve"> </v>
          </cell>
          <cell r="AR4371"/>
          <cell r="AS4371"/>
          <cell r="AT4371"/>
          <cell r="AU4371"/>
        </row>
        <row r="4372">
          <cell r="B4372" t="str">
            <v>SH-155</v>
          </cell>
          <cell r="C4372" t="str">
            <v>SH-155</v>
          </cell>
          <cell r="D4372">
            <v>44837</v>
          </cell>
          <cell r="E4372" t="str">
            <v>NO DISPONIBLE</v>
          </cell>
          <cell r="F4372" t="str">
            <v>ACTIVO</v>
          </cell>
          <cell r="G4372" t="str">
            <v>NO APLICA</v>
          </cell>
          <cell r="H4372" t="str">
            <v xml:space="preserve"> DIFERENCIAL DE PRESION DIGITAL</v>
          </cell>
          <cell r="I4372" t="str">
            <v>NO APLICA</v>
          </cell>
          <cell r="J4372" t="str">
            <v>DWYER</v>
          </cell>
          <cell r="K4372" t="str">
            <v>MSX-W20-PA-LCD</v>
          </cell>
          <cell r="L4372" t="str">
            <v>0747WB</v>
          </cell>
          <cell r="M4372" t="str">
            <v>INSTRUMENTOS DE MEDICIÓN</v>
          </cell>
          <cell r="N4372" t="str">
            <v>DP</v>
          </cell>
          <cell r="O4372" t="str">
            <v>SH - PLANTA DE SUEROS HIPERINMUNES</v>
          </cell>
          <cell r="P4372" t="str">
            <v>AREA PREPARACION</v>
          </cell>
          <cell r="Q4372" t="str">
            <v>PROPIO</v>
          </cell>
          <cell r="R4372" t="str">
            <v>PRESIÓN</v>
          </cell>
          <cell r="S4372" t="str">
            <v>RANGO DE MEDICIÓN: -0,5 in H2O A 0,5 in H2O;
RANGO DE CALIBRACION: -0,5 in H2O A 0,5 in H2O; 
RESOLUCION: 0,0001 in H2O</v>
          </cell>
          <cell r="T4372" t="str">
            <v>SON MANOMETROS DE AREAS</v>
          </cell>
          <cell r="U4372"/>
          <cell r="V4372">
            <v>12</v>
          </cell>
          <cell r="W4372"/>
          <cell r="X4372"/>
          <cell r="Y4372" t="str">
            <v xml:space="preserve"> </v>
          </cell>
          <cell r="Z4372" t="str">
            <v xml:space="preserve">  </v>
          </cell>
          <cell r="AA4372"/>
          <cell r="AB4372"/>
          <cell r="AC4372"/>
          <cell r="AD4372"/>
          <cell r="AE4372">
            <v>45912</v>
          </cell>
          <cell r="AF4372">
            <v>144</v>
          </cell>
          <cell r="AG4372" t="str">
            <v>Sep</v>
          </cell>
          <cell r="AH4372" t="str">
            <v>Sep</v>
          </cell>
          <cell r="AI4372">
            <v>45547</v>
          </cell>
          <cell r="AJ4372" t="str">
            <v xml:space="preserve"> </v>
          </cell>
          <cell r="AK4372" t="str">
            <v xml:space="preserve"> </v>
          </cell>
          <cell r="AL4372"/>
          <cell r="AM4372"/>
          <cell r="AN4372"/>
          <cell r="AO4372"/>
          <cell r="AP4372" t="str">
            <v xml:space="preserve"> </v>
          </cell>
          <cell r="AQ4372" t="str">
            <v xml:space="preserve"> </v>
          </cell>
          <cell r="AR4372"/>
          <cell r="AS4372"/>
          <cell r="AT4372"/>
          <cell r="AU4372"/>
        </row>
        <row r="4373">
          <cell r="B4373" t="str">
            <v>SH-156</v>
          </cell>
          <cell r="C4373" t="str">
            <v>SH-156</v>
          </cell>
          <cell r="D4373">
            <v>44837</v>
          </cell>
          <cell r="E4373" t="str">
            <v>NO DISPONIBLE</v>
          </cell>
          <cell r="F4373" t="str">
            <v>ACTIVO</v>
          </cell>
          <cell r="G4373" t="str">
            <v>NO APLICA</v>
          </cell>
          <cell r="H4373" t="str">
            <v xml:space="preserve"> DIFERENCIAL DE PRESION DIGITAL</v>
          </cell>
          <cell r="I4373" t="str">
            <v>NO APLICA</v>
          </cell>
          <cell r="J4373" t="str">
            <v>DWYER</v>
          </cell>
          <cell r="K4373" t="str">
            <v>MSX-W20-PA-LCD</v>
          </cell>
          <cell r="L4373" t="str">
            <v>0632N0</v>
          </cell>
          <cell r="M4373" t="str">
            <v>INSTRUMENTOS DE MEDICIÓN</v>
          </cell>
          <cell r="N4373" t="str">
            <v>DP</v>
          </cell>
          <cell r="O4373" t="str">
            <v>SH - PLANTA DE SUEROS HIPERINMUNES</v>
          </cell>
          <cell r="P4373" t="str">
            <v>AREA ESCLUSA GRAFADO</v>
          </cell>
          <cell r="Q4373" t="str">
            <v>PROPIO</v>
          </cell>
          <cell r="R4373" t="str">
            <v>PRESIÓN</v>
          </cell>
          <cell r="S4373" t="str">
            <v>RANGO DE MEDICIÓN: -0,5 in H2O A 0,5 in H2O; 
RANGO DE CALIBRACION: -0,5 in H2O A 0,5 in H2O; 
RESOLUCION: 0,0001 in H2O</v>
          </cell>
          <cell r="T4373" t="str">
            <v>SON MANOMETROS DE AREAS</v>
          </cell>
          <cell r="U4373"/>
          <cell r="V4373">
            <v>12</v>
          </cell>
          <cell r="W4373"/>
          <cell r="X4373"/>
          <cell r="Y4373" t="str">
            <v xml:space="preserve"> </v>
          </cell>
          <cell r="Z4373" t="str">
            <v xml:space="preserve">  </v>
          </cell>
          <cell r="AA4373"/>
          <cell r="AB4373"/>
          <cell r="AC4373"/>
          <cell r="AD4373"/>
          <cell r="AE4373">
            <v>45912</v>
          </cell>
          <cell r="AF4373">
            <v>144</v>
          </cell>
          <cell r="AG4373" t="str">
            <v>Sep</v>
          </cell>
          <cell r="AH4373" t="str">
            <v>Sep</v>
          </cell>
          <cell r="AI4373">
            <v>45547</v>
          </cell>
          <cell r="AJ4373" t="str">
            <v xml:space="preserve"> </v>
          </cell>
          <cell r="AK4373" t="str">
            <v xml:space="preserve"> </v>
          </cell>
          <cell r="AL4373"/>
          <cell r="AM4373"/>
          <cell r="AN4373"/>
          <cell r="AO4373"/>
          <cell r="AP4373" t="str">
            <v xml:space="preserve"> </v>
          </cell>
          <cell r="AQ4373" t="str">
            <v xml:space="preserve"> </v>
          </cell>
          <cell r="AR4373"/>
          <cell r="AS4373"/>
          <cell r="AT4373"/>
          <cell r="AU4373"/>
        </row>
        <row r="4374">
          <cell r="B4374" t="str">
            <v>SH-157</v>
          </cell>
          <cell r="C4374" t="str">
            <v>SH-157</v>
          </cell>
          <cell r="D4374">
            <v>44837</v>
          </cell>
          <cell r="E4374" t="str">
            <v>NO DISPONIBLE</v>
          </cell>
          <cell r="F4374" t="str">
            <v>ACTIVO</v>
          </cell>
          <cell r="G4374" t="str">
            <v>NO APLICA</v>
          </cell>
          <cell r="H4374" t="str">
            <v xml:space="preserve"> DIFERENCIAL DE PRESION DIGITAL</v>
          </cell>
          <cell r="I4374" t="str">
            <v>NO APLICA</v>
          </cell>
          <cell r="J4374" t="str">
            <v>DWYER</v>
          </cell>
          <cell r="K4374" t="str">
            <v>MSX-W20-PA-LCD</v>
          </cell>
          <cell r="L4374" t="str">
            <v>0632MW</v>
          </cell>
          <cell r="M4374" t="str">
            <v>INSTRUMENTOS DE MEDICIÓN</v>
          </cell>
          <cell r="N4374" t="str">
            <v>DP</v>
          </cell>
          <cell r="O4374" t="str">
            <v>SH - PLANTA DE SUEROS HIPERINMUNES</v>
          </cell>
          <cell r="P4374" t="str">
            <v>AREA VESTIER DAMAS</v>
          </cell>
          <cell r="Q4374" t="str">
            <v>PROPIO</v>
          </cell>
          <cell r="R4374" t="str">
            <v>PRESIÓN</v>
          </cell>
          <cell r="S4374" t="str">
            <v>RANGO DE MEDICIÓN: -0,5 in H2O A 0,5 in H2O; 
RANGO DE CALIBRACION: -0,5 in H2O A 0,5 in H2O; 
RESOLUCION: 0,0001 in H2O</v>
          </cell>
          <cell r="T4374" t="str">
            <v>SON MANOMETROS DE AREAS</v>
          </cell>
          <cell r="U4374"/>
          <cell r="V4374">
            <v>12</v>
          </cell>
          <cell r="W4374"/>
          <cell r="X4374"/>
          <cell r="Y4374" t="str">
            <v xml:space="preserve"> </v>
          </cell>
          <cell r="Z4374" t="str">
            <v xml:space="preserve">  </v>
          </cell>
          <cell r="AA4374"/>
          <cell r="AB4374"/>
          <cell r="AC4374"/>
          <cell r="AD4374"/>
          <cell r="AE4374">
            <v>45912</v>
          </cell>
          <cell r="AF4374">
            <v>144</v>
          </cell>
          <cell r="AG4374" t="str">
            <v>Sep</v>
          </cell>
          <cell r="AH4374" t="str">
            <v>Sep</v>
          </cell>
          <cell r="AI4374">
            <v>45547</v>
          </cell>
          <cell r="AJ4374" t="str">
            <v xml:space="preserve"> </v>
          </cell>
          <cell r="AK4374" t="str">
            <v xml:space="preserve"> </v>
          </cell>
          <cell r="AL4374"/>
          <cell r="AM4374"/>
          <cell r="AN4374"/>
          <cell r="AO4374"/>
          <cell r="AP4374" t="str">
            <v xml:space="preserve"> </v>
          </cell>
          <cell r="AQ4374" t="str">
            <v xml:space="preserve"> </v>
          </cell>
          <cell r="AR4374"/>
          <cell r="AS4374"/>
          <cell r="AT4374"/>
          <cell r="AU4374"/>
        </row>
        <row r="4375">
          <cell r="B4375" t="str">
            <v>LME-168</v>
          </cell>
          <cell r="C4375" t="str">
            <v>LME-168</v>
          </cell>
          <cell r="D4375"/>
          <cell r="E4375"/>
          <cell r="F4375" t="str">
            <v>ACTIVO</v>
          </cell>
          <cell r="G4375" t="str">
            <v>NO APLICA</v>
          </cell>
          <cell r="H4375" t="str">
            <v>SISTEMA DE VENTILACIÓN MECÁNICA</v>
          </cell>
          <cell r="I4375"/>
          <cell r="J4375" t="str">
            <v>YORK</v>
          </cell>
          <cell r="K4375" t="str">
            <v>UNIDAD MANEJADORA: 
YSM50P-0917-S-L
UNIDAD EXTRACTORA : 
CMI-500
UNIDAD VRF : 
JTOH080VPERBS1
CAJA DE VOLUMEN VARIABLE: 
TSL-EH
CAJA DE VOLUMEN VARIABLE:
TSL-EH 
AIRE ACONDICIONADO
MANEJADORA:
YHJE24XJ6AXB-RX
CONDENSADORA:
YHJE24YJ6AXBO-X</v>
          </cell>
          <cell r="L4375" t="str">
            <v>UNIDAD MANEJADORA S/N: 
50532M20283400
UNIDAD EXTRACTORA S/N:
221659261002 
UNIDAD VRF :  S/N: 
UAXM4769
CAJA DE VOLUMEN VARIABLE: 
NO DISPONIBLE
CAJA DE VOLUMEN VARIABLE:
NO DISPONIBLE 
AIRE ACONDICIONADO
MANEJADORA:
021801563210600365
CONDENSADORA:
021802563210600370</v>
          </cell>
          <cell r="M4375" t="str">
            <v>SISTEMA DE VENTILACIÓN MECÁNICA Y AIRE ACONDICIONADO</v>
          </cell>
          <cell r="N4375" t="str">
            <v>DISP</v>
          </cell>
          <cell r="O4375" t="str">
            <v>LME - GENÓMICA DE MICROORGANISMOS EMERGENTES</v>
          </cell>
          <cell r="P4375" t="str">
            <v>ÓMICAS 2</v>
          </cell>
          <cell r="Q4375" t="str">
            <v>DONACIÓN</v>
          </cell>
          <cell r="R4375"/>
          <cell r="S4375"/>
          <cell r="T4375"/>
          <cell r="U4375">
            <v>12</v>
          </cell>
          <cell r="V4375"/>
          <cell r="W4375">
            <v>12</v>
          </cell>
          <cell r="X4375"/>
          <cell r="Y4375">
            <v>45920</v>
          </cell>
          <cell r="Z4375">
            <v>152</v>
          </cell>
          <cell r="AA4375" t="str">
            <v>Proveedor externo</v>
          </cell>
          <cell r="AB4375" t="str">
            <v>Sep</v>
          </cell>
          <cell r="AC4375" t="str">
            <v>Sep</v>
          </cell>
          <cell r="AD4375">
            <v>45555</v>
          </cell>
          <cell r="AE4375" t="str">
            <v xml:space="preserve"> </v>
          </cell>
          <cell r="AF4375" t="str">
            <v xml:space="preserve"> </v>
          </cell>
          <cell r="AG4375"/>
          <cell r="AH4375"/>
          <cell r="AI4375"/>
          <cell r="AJ4375">
            <v>45532</v>
          </cell>
          <cell r="AK4375">
            <v>-236</v>
          </cell>
          <cell r="AL4375"/>
          <cell r="AM4375"/>
          <cell r="AN4375"/>
          <cell r="AO4375">
            <v>45166</v>
          </cell>
          <cell r="AP4375" t="str">
            <v xml:space="preserve"> </v>
          </cell>
          <cell r="AQ4375" t="str">
            <v xml:space="preserve"> </v>
          </cell>
          <cell r="AR4375"/>
          <cell r="AS4375"/>
          <cell r="AT4375"/>
          <cell r="AU4375"/>
        </row>
        <row r="4376">
          <cell r="B4376" t="str">
            <v>GCM-012</v>
          </cell>
          <cell r="C4376" t="str">
            <v>GCM-012</v>
          </cell>
          <cell r="D4376" t="str">
            <v>NO DISPONIBLE</v>
          </cell>
          <cell r="E4376" t="str">
            <v>NO DISPONIBLE</v>
          </cell>
          <cell r="F4376" t="str">
            <v>ACTIVO</v>
          </cell>
          <cell r="G4376" t="str">
            <v>NO APLICA</v>
          </cell>
          <cell r="H4376" t="str">
            <v xml:space="preserve">TERMOMETROS INFRAROJOS </v>
          </cell>
          <cell r="I4376" t="str">
            <v>NO APLICA</v>
          </cell>
          <cell r="J4376" t="str">
            <v>TRACEABLE</v>
          </cell>
          <cell r="K4376">
            <v>4484</v>
          </cell>
          <cell r="L4376">
            <v>200767939</v>
          </cell>
          <cell r="M4376" t="str">
            <v>INSTRUMENTOS DE MEDICIÓN</v>
          </cell>
          <cell r="N4376" t="str">
            <v>DRSP</v>
          </cell>
          <cell r="O4376" t="str">
            <v>GCM - CENTRAL DE MUESTRAS</v>
          </cell>
          <cell r="P4376"/>
          <cell r="Q4376" t="str">
            <v>DONACIÓN</v>
          </cell>
          <cell r="R4376" t="str">
            <v>TEMPERATURA</v>
          </cell>
          <cell r="S4376" t="str">
            <v>(-20, 0, 8, 25)°C</v>
          </cell>
          <cell r="T4376"/>
          <cell r="U4376"/>
          <cell r="V4376">
            <v>12</v>
          </cell>
          <cell r="W4376"/>
          <cell r="X4376"/>
          <cell r="Y4376" t="str">
            <v xml:space="preserve"> </v>
          </cell>
          <cell r="Z4376" t="str">
            <v xml:space="preserve">  </v>
          </cell>
          <cell r="AA4376"/>
          <cell r="AB4376"/>
          <cell r="AC4376"/>
          <cell r="AD4376"/>
          <cell r="AE4376">
            <v>45571</v>
          </cell>
          <cell r="AF4376">
            <v>-197</v>
          </cell>
          <cell r="AG4376"/>
          <cell r="AH4376"/>
          <cell r="AI4376">
            <v>45205</v>
          </cell>
          <cell r="AJ4376" t="str">
            <v xml:space="preserve"> </v>
          </cell>
          <cell r="AK4376" t="str">
            <v xml:space="preserve"> </v>
          </cell>
          <cell r="AL4376"/>
          <cell r="AM4376"/>
          <cell r="AN4376"/>
          <cell r="AO4376"/>
          <cell r="AP4376" t="str">
            <v xml:space="preserve"> </v>
          </cell>
          <cell r="AQ4376" t="str">
            <v xml:space="preserve"> </v>
          </cell>
          <cell r="AR4376"/>
          <cell r="AS4376"/>
          <cell r="AT4376"/>
          <cell r="AU4376"/>
        </row>
        <row r="4377">
          <cell r="B4377">
            <v>39496</v>
          </cell>
          <cell r="C4377">
            <v>39496</v>
          </cell>
          <cell r="D4377">
            <v>44978</v>
          </cell>
          <cell r="E4377" t="str">
            <v>NO DISPONIBLE</v>
          </cell>
          <cell r="F4377" t="str">
            <v>ACTIVO</v>
          </cell>
          <cell r="G4377" t="str">
            <v>NO APLICA</v>
          </cell>
          <cell r="H4377" t="str">
            <v>TERMOHIGRÓMETRO</v>
          </cell>
          <cell r="I4377" t="str">
            <v>NO APLICA</v>
          </cell>
          <cell r="J4377" t="str">
            <v>EXTECH</v>
          </cell>
          <cell r="K4377">
            <v>42270</v>
          </cell>
          <cell r="L4377">
            <v>1032958</v>
          </cell>
          <cell r="M4377" t="str">
            <v>INSTRUMENTOS DE MEDICIÓN</v>
          </cell>
          <cell r="N4377" t="str">
            <v>DRSP</v>
          </cell>
          <cell r="O4377" t="str">
            <v>GEN - ENTOMOLOGÍA</v>
          </cell>
          <cell r="P4377" t="str">
            <v>LABORATORIO</v>
          </cell>
          <cell r="Q4377" t="str">
            <v>PROPIO</v>
          </cell>
          <cell r="R4377" t="str">
            <v>TEMPERATURA AMBIENTE Y HUMEDAD RELATIVA</v>
          </cell>
          <cell r="S4377" t="str">
            <v>TEMPERATURA (10, 25, 40) °C
HUMEDAD (30, 50, 70) %HR</v>
          </cell>
          <cell r="T4377"/>
          <cell r="U4377"/>
          <cell r="V4377">
            <v>18</v>
          </cell>
          <cell r="W4377"/>
          <cell r="X4377"/>
          <cell r="Y4377" t="str">
            <v xml:space="preserve"> </v>
          </cell>
          <cell r="Z4377" t="str">
            <v xml:space="preserve">  </v>
          </cell>
          <cell r="AA4377"/>
          <cell r="AB4377"/>
          <cell r="AC4377"/>
          <cell r="AD4377"/>
          <cell r="AE4377">
            <v>45807</v>
          </cell>
          <cell r="AF4377">
            <v>39</v>
          </cell>
          <cell r="AG4377"/>
          <cell r="AH4377"/>
          <cell r="AI4377">
            <v>45260</v>
          </cell>
          <cell r="AJ4377" t="str">
            <v xml:space="preserve"> </v>
          </cell>
          <cell r="AK4377" t="str">
            <v xml:space="preserve"> </v>
          </cell>
          <cell r="AL4377"/>
          <cell r="AM4377"/>
          <cell r="AN4377"/>
          <cell r="AO4377"/>
          <cell r="AP4377" t="str">
            <v xml:space="preserve"> </v>
          </cell>
          <cell r="AQ4377" t="str">
            <v xml:space="preserve"> </v>
          </cell>
          <cell r="AR4377"/>
          <cell r="AS4377"/>
          <cell r="AT4377"/>
          <cell r="AU4377"/>
        </row>
        <row r="4378">
          <cell r="B4378">
            <v>39494</v>
          </cell>
          <cell r="C4378">
            <v>39494</v>
          </cell>
          <cell r="D4378">
            <v>44978</v>
          </cell>
          <cell r="E4378" t="str">
            <v>NO DISPONIBLE</v>
          </cell>
          <cell r="F4378" t="str">
            <v>ACTIVO</v>
          </cell>
          <cell r="G4378" t="str">
            <v>NO APLICA</v>
          </cell>
          <cell r="H4378" t="str">
            <v>TERMOHIGRÓMETRO</v>
          </cell>
          <cell r="I4378" t="str">
            <v>NO APLICA</v>
          </cell>
          <cell r="J4378" t="str">
            <v>EXTECH</v>
          </cell>
          <cell r="K4378">
            <v>42270</v>
          </cell>
          <cell r="L4378">
            <v>1032959</v>
          </cell>
          <cell r="M4378" t="str">
            <v>INSTRUMENTOS DE MEDICIÓN</v>
          </cell>
          <cell r="N4378" t="str">
            <v>DRSP</v>
          </cell>
          <cell r="O4378" t="str">
            <v>GEN - ENTOMOLOGÍA</v>
          </cell>
          <cell r="P4378" t="str">
            <v>LABORATORIO</v>
          </cell>
          <cell r="Q4378" t="str">
            <v>PROPIO</v>
          </cell>
          <cell r="R4378" t="str">
            <v>TEMPERATURA AMBIENTE Y HUMEDAD RELATIVA</v>
          </cell>
          <cell r="S4378" t="str">
            <v>TEMPERATURA (10, 25, 40) °C
HUMEDAD (30, 50, 70) %HR</v>
          </cell>
          <cell r="T4378"/>
          <cell r="U4378"/>
          <cell r="V4378">
            <v>18</v>
          </cell>
          <cell r="W4378"/>
          <cell r="X4378"/>
          <cell r="Y4378" t="str">
            <v xml:space="preserve"> </v>
          </cell>
          <cell r="Z4378" t="str">
            <v xml:space="preserve">  </v>
          </cell>
          <cell r="AA4378"/>
          <cell r="AB4378"/>
          <cell r="AC4378"/>
          <cell r="AD4378"/>
          <cell r="AE4378">
            <v>45807</v>
          </cell>
          <cell r="AF4378">
            <v>39</v>
          </cell>
          <cell r="AG4378"/>
          <cell r="AH4378"/>
          <cell r="AI4378">
            <v>45260</v>
          </cell>
          <cell r="AJ4378" t="str">
            <v xml:space="preserve"> </v>
          </cell>
          <cell r="AK4378" t="str">
            <v xml:space="preserve"> </v>
          </cell>
          <cell r="AL4378"/>
          <cell r="AM4378"/>
          <cell r="AN4378"/>
          <cell r="AO4378"/>
          <cell r="AP4378" t="str">
            <v xml:space="preserve"> </v>
          </cell>
          <cell r="AQ4378" t="str">
            <v xml:space="preserve"> </v>
          </cell>
          <cell r="AR4378"/>
          <cell r="AS4378"/>
          <cell r="AT4378"/>
          <cell r="AU4378"/>
        </row>
        <row r="4379">
          <cell r="B4379">
            <v>39493</v>
          </cell>
          <cell r="C4379">
            <v>39493</v>
          </cell>
          <cell r="D4379">
            <v>44978</v>
          </cell>
          <cell r="E4379" t="str">
            <v>NO DISPONIBLE</v>
          </cell>
          <cell r="F4379" t="str">
            <v>ACTIVO</v>
          </cell>
          <cell r="G4379" t="str">
            <v>NO APLICA</v>
          </cell>
          <cell r="H4379" t="str">
            <v>TERMOHIGRÓMETRO</v>
          </cell>
          <cell r="I4379" t="str">
            <v>NO APLICA</v>
          </cell>
          <cell r="J4379" t="str">
            <v>EXTECH</v>
          </cell>
          <cell r="K4379">
            <v>42270</v>
          </cell>
          <cell r="L4379">
            <v>1032944</v>
          </cell>
          <cell r="M4379" t="str">
            <v>INSTRUMENTOS DE MEDICIÓN</v>
          </cell>
          <cell r="N4379" t="str">
            <v>DRSP</v>
          </cell>
          <cell r="O4379" t="str">
            <v>GEN - ENTOMOLOGÍA</v>
          </cell>
          <cell r="P4379" t="str">
            <v>LABORATORIO</v>
          </cell>
          <cell r="Q4379" t="str">
            <v>PROPIO</v>
          </cell>
          <cell r="R4379" t="str">
            <v>TEMPERATURA AMBIENTE Y HUMEDAD RELATIVA</v>
          </cell>
          <cell r="S4379" t="str">
            <v>TEMPERATURA (10, 25, 40) °C
HUMEDAD (30, 50, 70) %HR</v>
          </cell>
          <cell r="T4379"/>
          <cell r="U4379"/>
          <cell r="V4379">
            <v>18</v>
          </cell>
          <cell r="W4379"/>
          <cell r="X4379"/>
          <cell r="Y4379" t="str">
            <v xml:space="preserve"> </v>
          </cell>
          <cell r="Z4379" t="str">
            <v xml:space="preserve">  </v>
          </cell>
          <cell r="AA4379"/>
          <cell r="AB4379"/>
          <cell r="AC4379"/>
          <cell r="AD4379"/>
          <cell r="AE4379">
            <v>45807</v>
          </cell>
          <cell r="AF4379">
            <v>39</v>
          </cell>
          <cell r="AG4379"/>
          <cell r="AH4379"/>
          <cell r="AI4379">
            <v>45260</v>
          </cell>
          <cell r="AJ4379" t="str">
            <v xml:space="preserve"> </v>
          </cell>
          <cell r="AK4379" t="str">
            <v xml:space="preserve"> </v>
          </cell>
          <cell r="AL4379"/>
          <cell r="AM4379"/>
          <cell r="AN4379"/>
          <cell r="AO4379"/>
          <cell r="AP4379" t="str">
            <v xml:space="preserve"> </v>
          </cell>
          <cell r="AQ4379" t="str">
            <v xml:space="preserve"> </v>
          </cell>
          <cell r="AR4379"/>
          <cell r="AS4379"/>
          <cell r="AT4379"/>
          <cell r="AU4379"/>
        </row>
        <row r="4380">
          <cell r="B4380">
            <v>36782</v>
          </cell>
          <cell r="C4380">
            <v>36782</v>
          </cell>
          <cell r="D4380">
            <v>44419</v>
          </cell>
          <cell r="E4380" t="str">
            <v>NO DISPONIBLE</v>
          </cell>
          <cell r="F4380" t="str">
            <v>ACTIVO</v>
          </cell>
          <cell r="G4380" t="str">
            <v>NO APLICA</v>
          </cell>
          <cell r="H4380" t="str">
            <v>ESTEREOMICROSCOPIO</v>
          </cell>
          <cell r="I4380" t="str">
            <v>NO APLICA</v>
          </cell>
          <cell r="J4380" t="str">
            <v>ZEISS</v>
          </cell>
          <cell r="K4380" t="str">
            <v>STAND K LAB</v>
          </cell>
          <cell r="L4380">
            <v>3944012718</v>
          </cell>
          <cell r="M4380" t="str">
            <v>ÓPTICOS</v>
          </cell>
          <cell r="N4380" t="str">
            <v>DISP</v>
          </cell>
          <cell r="O4380" t="str">
            <v>GEN - ENTOMOLOGÍA</v>
          </cell>
          <cell r="P4380" t="str">
            <v xml:space="preserve">LABORATORIO </v>
          </cell>
          <cell r="Q4380" t="str">
            <v>DONACIÓN</v>
          </cell>
          <cell r="R4380" t="str">
            <v>NO APLICA</v>
          </cell>
          <cell r="S4380"/>
          <cell r="T4380"/>
          <cell r="U4380"/>
          <cell r="V4380"/>
          <cell r="W4380"/>
          <cell r="X4380"/>
          <cell r="Y4380" t="str">
            <v xml:space="preserve"> </v>
          </cell>
          <cell r="Z4380" t="str">
            <v xml:space="preserve">  </v>
          </cell>
          <cell r="AA4380"/>
          <cell r="AB4380"/>
          <cell r="AC4380"/>
          <cell r="AD4380"/>
          <cell r="AE4380" t="str">
            <v xml:space="preserve"> </v>
          </cell>
          <cell r="AF4380" t="str">
            <v xml:space="preserve"> </v>
          </cell>
          <cell r="AG4380"/>
          <cell r="AH4380"/>
          <cell r="AI4380"/>
          <cell r="AJ4380" t="str">
            <v xml:space="preserve"> </v>
          </cell>
          <cell r="AK4380" t="str">
            <v xml:space="preserve"> </v>
          </cell>
          <cell r="AL4380"/>
          <cell r="AM4380"/>
          <cell r="AN4380"/>
          <cell r="AO4380"/>
          <cell r="AP4380" t="str">
            <v xml:space="preserve"> </v>
          </cell>
          <cell r="AQ4380" t="str">
            <v xml:space="preserve"> </v>
          </cell>
          <cell r="AR4380"/>
          <cell r="AS4380"/>
          <cell r="AT4380"/>
          <cell r="AU4380"/>
        </row>
        <row r="4381">
          <cell r="B4381">
            <v>39492</v>
          </cell>
          <cell r="C4381">
            <v>39492</v>
          </cell>
          <cell r="D4381" t="str">
            <v>NO DISPONIBLE</v>
          </cell>
          <cell r="E4381" t="str">
            <v>NO DISPONIBLE</v>
          </cell>
          <cell r="F4381" t="str">
            <v>ACTIVO</v>
          </cell>
          <cell r="G4381" t="str">
            <v>NO APLICA</v>
          </cell>
          <cell r="H4381" t="str">
            <v>TERMOHIGRÓMETRO</v>
          </cell>
          <cell r="I4381" t="str">
            <v>NO APLICA</v>
          </cell>
          <cell r="J4381" t="str">
            <v>EXTECH INSTRUMENTS</v>
          </cell>
          <cell r="K4381">
            <v>42270</v>
          </cell>
          <cell r="L4381">
            <v>1032943</v>
          </cell>
          <cell r="M4381" t="str">
            <v>INSTRUMENTOS DE MEDICIÓN</v>
          </cell>
          <cell r="N4381" t="str">
            <v>DRSP</v>
          </cell>
          <cell r="O4381" t="str">
            <v>GEN - ENTOMOLOGÍA</v>
          </cell>
          <cell r="P4381" t="str">
            <v>LABORATORIO</v>
          </cell>
          <cell r="Q4381" t="str">
            <v>DONACIÓN</v>
          </cell>
          <cell r="R4381" t="str">
            <v>TEMPERATURA AMBIENTE Y HUMEDAD RELATIVA</v>
          </cell>
          <cell r="S4381" t="str">
            <v>INTERVALO DE MEDICIÓN (0 A 100) %Hr  Y (-40 A 85) °C
PUNTOS DE CALIBRACIÓN
TEMPERATURA (10, 25, 40) °C
HUMEDAD (30, 50, 70) %HR</v>
          </cell>
          <cell r="T4381"/>
          <cell r="U4381"/>
          <cell r="V4381">
            <v>18</v>
          </cell>
          <cell r="W4381"/>
          <cell r="X4381"/>
          <cell r="Y4381" t="str">
            <v xml:space="preserve"> </v>
          </cell>
          <cell r="Z4381" t="str">
            <v xml:space="preserve">  </v>
          </cell>
          <cell r="AA4381"/>
          <cell r="AB4381"/>
          <cell r="AC4381"/>
          <cell r="AD4381"/>
          <cell r="AE4381">
            <v>45786</v>
          </cell>
          <cell r="AF4381">
            <v>18</v>
          </cell>
          <cell r="AG4381"/>
          <cell r="AH4381"/>
          <cell r="AI4381">
            <v>45239</v>
          </cell>
          <cell r="AJ4381" t="str">
            <v xml:space="preserve"> </v>
          </cell>
          <cell r="AK4381" t="str">
            <v xml:space="preserve"> </v>
          </cell>
          <cell r="AL4381"/>
          <cell r="AM4381"/>
          <cell r="AN4381"/>
          <cell r="AO4381"/>
          <cell r="AP4381" t="str">
            <v xml:space="preserve"> </v>
          </cell>
          <cell r="AQ4381" t="str">
            <v xml:space="preserve"> </v>
          </cell>
          <cell r="AR4381"/>
          <cell r="AS4381"/>
          <cell r="AT4381"/>
          <cell r="AU4381"/>
        </row>
        <row r="4382">
          <cell r="B4382">
            <v>39491</v>
          </cell>
          <cell r="C4382">
            <v>39491</v>
          </cell>
          <cell r="D4382" t="str">
            <v>NO DISPONIBLE</v>
          </cell>
          <cell r="E4382" t="str">
            <v>NO DISPONIBLE</v>
          </cell>
          <cell r="F4382" t="str">
            <v>ACTIVO</v>
          </cell>
          <cell r="G4382" t="str">
            <v>NO APLICA</v>
          </cell>
          <cell r="H4382" t="str">
            <v>TERMOHIGRÓMETRO</v>
          </cell>
          <cell r="I4382" t="str">
            <v>NO APLICA</v>
          </cell>
          <cell r="J4382" t="str">
            <v>EXTECH INSTRUMENTS</v>
          </cell>
          <cell r="K4382">
            <v>42270</v>
          </cell>
          <cell r="L4382">
            <v>1032971</v>
          </cell>
          <cell r="M4382" t="str">
            <v>INSTRUMENTOS DE MEDICIÓN</v>
          </cell>
          <cell r="N4382" t="str">
            <v>DRSP</v>
          </cell>
          <cell r="O4382" t="str">
            <v>GEN - ENTOMOLOGÍA</v>
          </cell>
          <cell r="P4382" t="str">
            <v>LABORATORIO</v>
          </cell>
          <cell r="Q4382" t="str">
            <v>DONACIÓN</v>
          </cell>
          <cell r="R4382" t="str">
            <v>TEMPERATURA AMBIENTE Y HUMEDAD RELATIVA</v>
          </cell>
          <cell r="S4382" t="str">
            <v>INTERVALO DE MEDICIÓN (0 A 100) %Hr  Y (-40 A 85) °C
PUNTOS DE CALIBRACIÓN
TEMPERATURA (10, 25, 40) °C
HUMEDAD (30, 50, 70) %HR</v>
          </cell>
          <cell r="T4382"/>
          <cell r="U4382"/>
          <cell r="V4382">
            <v>18</v>
          </cell>
          <cell r="W4382"/>
          <cell r="X4382"/>
          <cell r="Y4382" t="str">
            <v xml:space="preserve"> </v>
          </cell>
          <cell r="Z4382" t="str">
            <v xml:space="preserve">  </v>
          </cell>
          <cell r="AA4382"/>
          <cell r="AB4382"/>
          <cell r="AC4382"/>
          <cell r="AD4382"/>
          <cell r="AE4382">
            <v>45786</v>
          </cell>
          <cell r="AF4382">
            <v>18</v>
          </cell>
          <cell r="AG4382"/>
          <cell r="AH4382"/>
          <cell r="AI4382">
            <v>45239</v>
          </cell>
          <cell r="AJ4382" t="str">
            <v xml:space="preserve"> </v>
          </cell>
          <cell r="AK4382" t="str">
            <v xml:space="preserve"> </v>
          </cell>
          <cell r="AL4382"/>
          <cell r="AM4382"/>
          <cell r="AN4382"/>
          <cell r="AO4382"/>
          <cell r="AP4382" t="str">
            <v xml:space="preserve"> </v>
          </cell>
          <cell r="AQ4382" t="str">
            <v xml:space="preserve"> </v>
          </cell>
          <cell r="AR4382"/>
          <cell r="AS4382"/>
          <cell r="AT4382"/>
          <cell r="AU4382"/>
        </row>
        <row r="4383">
          <cell r="B4383">
            <v>39495</v>
          </cell>
          <cell r="C4383">
            <v>39495</v>
          </cell>
          <cell r="D4383" t="str">
            <v>NO DISPONIBLE</v>
          </cell>
          <cell r="E4383" t="str">
            <v>NO DISPONIBLE</v>
          </cell>
          <cell r="F4383" t="str">
            <v>ACTIVO</v>
          </cell>
          <cell r="G4383" t="str">
            <v>NO APLICA</v>
          </cell>
          <cell r="H4383" t="str">
            <v>TERMOHIGRÓMETRO</v>
          </cell>
          <cell r="I4383" t="str">
            <v>NO APLICA</v>
          </cell>
          <cell r="J4383" t="str">
            <v>EXTECH INSTRUMENTS</v>
          </cell>
          <cell r="K4383">
            <v>42270</v>
          </cell>
          <cell r="L4383">
            <v>1032953</v>
          </cell>
          <cell r="M4383" t="str">
            <v>INSTRUMENTOS DE MEDICIÓN</v>
          </cell>
          <cell r="N4383" t="str">
            <v>DRSP</v>
          </cell>
          <cell r="O4383" t="str">
            <v>GEN - ENTOMOLOGÍA</v>
          </cell>
          <cell r="P4383" t="str">
            <v>LABORATORIO</v>
          </cell>
          <cell r="Q4383" t="str">
            <v>DONACIÓN</v>
          </cell>
          <cell r="R4383" t="str">
            <v>TEMPERATURA AMBIENTE Y HUMEDAD RELATIVA</v>
          </cell>
          <cell r="S4383" t="str">
            <v>INTERVALO DE MEDICIÓN (0 A 100) %Hr  Y (-40 A 85) °C
PUNTOS DE CALIBRACIÓN
TEMPERATURA (10, 25, 40) °C
HUMEDAD (30, 50, 70) %HR</v>
          </cell>
          <cell r="T4383"/>
          <cell r="U4383"/>
          <cell r="V4383">
            <v>18</v>
          </cell>
          <cell r="W4383"/>
          <cell r="X4383"/>
          <cell r="Y4383" t="str">
            <v xml:space="preserve"> </v>
          </cell>
          <cell r="Z4383" t="str">
            <v xml:space="preserve">  </v>
          </cell>
          <cell r="AA4383"/>
          <cell r="AB4383"/>
          <cell r="AC4383"/>
          <cell r="AD4383"/>
          <cell r="AE4383">
            <v>45786</v>
          </cell>
          <cell r="AF4383">
            <v>18</v>
          </cell>
          <cell r="AG4383"/>
          <cell r="AH4383"/>
          <cell r="AI4383">
            <v>45239</v>
          </cell>
          <cell r="AJ4383" t="str">
            <v xml:space="preserve"> </v>
          </cell>
          <cell r="AK4383" t="str">
            <v xml:space="preserve"> </v>
          </cell>
          <cell r="AL4383"/>
          <cell r="AM4383"/>
          <cell r="AN4383"/>
          <cell r="AO4383"/>
          <cell r="AP4383" t="str">
            <v xml:space="preserve"> </v>
          </cell>
          <cell r="AQ4383" t="str">
            <v xml:space="preserve"> </v>
          </cell>
          <cell r="AR4383"/>
          <cell r="AS4383"/>
          <cell r="AT4383"/>
          <cell r="AU4383"/>
        </row>
        <row r="4384">
          <cell r="B4384">
            <v>40890</v>
          </cell>
          <cell r="C4384">
            <v>40890</v>
          </cell>
          <cell r="D4384">
            <v>45271</v>
          </cell>
          <cell r="E4384">
            <v>45637</v>
          </cell>
          <cell r="F4384" t="str">
            <v>ACTIVO</v>
          </cell>
          <cell r="G4384" t="str">
            <v>NO APLICA</v>
          </cell>
          <cell r="H4384" t="str">
            <v>CAMARA DE CRECIMIENTO</v>
          </cell>
          <cell r="I4384" t="str">
            <v>NO APLICA</v>
          </cell>
          <cell r="J4384" t="str">
            <v>THERMO SCIENTIFIC</v>
          </cell>
          <cell r="K4384">
            <v>3909</v>
          </cell>
          <cell r="L4384">
            <v>300563845</v>
          </cell>
          <cell r="M4384" t="str">
            <v>CALOR</v>
          </cell>
          <cell r="N4384" t="str">
            <v>DISP</v>
          </cell>
          <cell r="O4384" t="str">
            <v>LEI - ENTOMOLOGÍA</v>
          </cell>
          <cell r="P4384" t="str">
            <v>INSECTARIO RESISTENCIA</v>
          </cell>
          <cell r="Q4384" t="str">
            <v>PROPIO</v>
          </cell>
          <cell r="R4384" t="str">
            <v>TEMPERATURA</v>
          </cell>
          <cell r="S4384"/>
          <cell r="T4384"/>
          <cell r="U4384">
            <v>12</v>
          </cell>
          <cell r="V4384">
            <v>12</v>
          </cell>
          <cell r="W4384">
            <v>12</v>
          </cell>
          <cell r="X4384"/>
          <cell r="Y4384">
            <v>45843</v>
          </cell>
          <cell r="Z4384">
            <v>75</v>
          </cell>
          <cell r="AA4384" t="str">
            <v>Proveedor externo</v>
          </cell>
          <cell r="AB4384" t="str">
            <v>Jul</v>
          </cell>
          <cell r="AC4384" t="str">
            <v>Jul</v>
          </cell>
          <cell r="AD4384">
            <v>45478</v>
          </cell>
          <cell r="AE4384">
            <v>45895</v>
          </cell>
          <cell r="AF4384">
            <v>127</v>
          </cell>
          <cell r="AG4384" t="str">
            <v>Ago</v>
          </cell>
          <cell r="AH4384" t="str">
            <v>Ago</v>
          </cell>
          <cell r="AI4384">
            <v>45530</v>
          </cell>
          <cell r="AJ4384" t="str">
            <v xml:space="preserve"> </v>
          </cell>
          <cell r="AK4384" t="str">
            <v xml:space="preserve"> </v>
          </cell>
          <cell r="AL4384"/>
          <cell r="AM4384"/>
          <cell r="AN4384"/>
          <cell r="AO4384"/>
          <cell r="AP4384" t="str">
            <v xml:space="preserve"> </v>
          </cell>
          <cell r="AQ4384" t="str">
            <v xml:space="preserve"> </v>
          </cell>
          <cell r="AR4384"/>
          <cell r="AS4384"/>
          <cell r="AT4384"/>
          <cell r="AU4384"/>
        </row>
        <row r="4385">
          <cell r="B4385" t="str">
            <v>GELP-017</v>
          </cell>
          <cell r="C4385" t="str">
            <v>GELP-017</v>
          </cell>
          <cell r="D4385" t="str">
            <v>NO DISPONIBLE</v>
          </cell>
          <cell r="E4385" t="str">
            <v>NO DISPONIBLE</v>
          </cell>
          <cell r="F4385" t="str">
            <v>ACTIVO</v>
          </cell>
          <cell r="G4385" t="str">
            <v>NO APLICA</v>
          </cell>
          <cell r="H4385" t="str">
            <v>TERMÓMETRO</v>
          </cell>
          <cell r="I4385" t="str">
            <v>NO APLICA</v>
          </cell>
          <cell r="J4385" t="str">
            <v>LOGTAG</v>
          </cell>
          <cell r="K4385" t="str">
            <v>UTRID-16</v>
          </cell>
          <cell r="L4385">
            <v>6045001204</v>
          </cell>
          <cell r="M4385" t="str">
            <v>EQUIPOS PATRÓN</v>
          </cell>
          <cell r="N4385" t="str">
            <v>SG</v>
          </cell>
          <cell r="O4385" t="str">
            <v>GELP - GRUPO EQUIPOS DE LABORATORIO Y PRODUCCIÓN</v>
          </cell>
          <cell r="P4385" t="str">
            <v>PATRONES DE TRABAJO MOVIL</v>
          </cell>
          <cell r="Q4385" t="str">
            <v>PROPIO</v>
          </cell>
          <cell r="R4385" t="str">
            <v>TEMPERATURA</v>
          </cell>
          <cell r="S4385" t="str">
            <v>Temperatura -25°C a +60°C 
Exactitud ±0.5°C para -20°C a +40°C
±0.7°C para 25°C a -20°C &amp; +40°C a +60°C
Resolución 0.1°C</v>
          </cell>
          <cell r="T4385"/>
          <cell r="U4385"/>
          <cell r="V4385">
            <v>12</v>
          </cell>
          <cell r="W4385"/>
          <cell r="X4385"/>
          <cell r="Y4385" t="str">
            <v xml:space="preserve"> </v>
          </cell>
          <cell r="Z4385" t="str">
            <v xml:space="preserve">  </v>
          </cell>
          <cell r="AA4385"/>
          <cell r="AB4385"/>
          <cell r="AC4385"/>
          <cell r="AD4385"/>
          <cell r="AE4385">
            <v>45662</v>
          </cell>
          <cell r="AF4385">
            <v>-106</v>
          </cell>
          <cell r="AG4385" t="str">
            <v>Ene</v>
          </cell>
          <cell r="AH4385" t="str">
            <v>Ene</v>
          </cell>
          <cell r="AI4385">
            <v>45296</v>
          </cell>
          <cell r="AJ4385" t="str">
            <v xml:space="preserve"> </v>
          </cell>
          <cell r="AK4385" t="str">
            <v xml:space="preserve"> </v>
          </cell>
          <cell r="AL4385"/>
          <cell r="AM4385"/>
          <cell r="AN4385"/>
          <cell r="AO4385"/>
          <cell r="AP4385" t="str">
            <v xml:space="preserve"> </v>
          </cell>
          <cell r="AQ4385" t="str">
            <v xml:space="preserve"> </v>
          </cell>
          <cell r="AR4385"/>
          <cell r="AS4385"/>
          <cell r="AT4385"/>
          <cell r="AU4385"/>
        </row>
        <row r="4386">
          <cell r="B4386" t="str">
            <v>BIO-177</v>
          </cell>
          <cell r="C4386" t="str">
            <v>BIO-177</v>
          </cell>
          <cell r="D4386" t="str">
            <v>NO DISPONIBLE</v>
          </cell>
          <cell r="E4386" t="str">
            <v>NO DISPONIBLE</v>
          </cell>
          <cell r="F4386" t="str">
            <v>ACTIVO</v>
          </cell>
          <cell r="G4386" t="str">
            <v>NO APLICA</v>
          </cell>
          <cell r="H4386" t="str">
            <v>SISTEMA DE DETECCIÓN Y EXTINCIÓN DE INCENDIOS BSL3</v>
          </cell>
          <cell r="I4386" t="str">
            <v>NO APLICA</v>
          </cell>
          <cell r="J4386" t="str">
            <v>SIMPLEX 4100ES</v>
          </cell>
          <cell r="K4386">
            <v>4100</v>
          </cell>
          <cell r="L4386" t="str">
            <v>NO APLICA</v>
          </cell>
          <cell r="M4386" t="str">
            <v>SISTEMAS ELÉCTRICOS</v>
          </cell>
          <cell r="N4386" t="str">
            <v>DP</v>
          </cell>
          <cell r="O4386" t="str">
            <v>BIO - BIOTERIO</v>
          </cell>
          <cell r="P4386" t="str">
            <v>BSL3</v>
          </cell>
          <cell r="Q4386" t="str">
            <v>PROPIO</v>
          </cell>
          <cell r="R4386" t="str">
            <v>NO APLICA</v>
          </cell>
          <cell r="S4386"/>
          <cell r="T4386" t="str">
            <v>Servicios 2024: 
- Rutina 1 MP: 2024-02-09
- Rutina 2 MP: 2024-06-05
- Rutina 3 MP: 2024-10-08</v>
          </cell>
          <cell r="U4386">
            <v>4</v>
          </cell>
          <cell r="V4386"/>
          <cell r="W4386"/>
          <cell r="X4386"/>
          <cell r="Y4386">
            <v>45696</v>
          </cell>
          <cell r="Z4386">
            <v>-72</v>
          </cell>
          <cell r="AA4386" t="str">
            <v>Proveedor externo</v>
          </cell>
          <cell r="AB4386" t="str">
            <v>Oct</v>
          </cell>
          <cell r="AC4386" t="str">
            <v>Oct</v>
          </cell>
          <cell r="AD4386">
            <v>45573</v>
          </cell>
          <cell r="AE4386" t="str">
            <v xml:space="preserve"> </v>
          </cell>
          <cell r="AF4386" t="str">
            <v xml:space="preserve"> </v>
          </cell>
          <cell r="AG4386"/>
          <cell r="AH4386"/>
          <cell r="AI4386"/>
          <cell r="AJ4386" t="str">
            <v xml:space="preserve"> </v>
          </cell>
          <cell r="AK4386" t="str">
            <v xml:space="preserve"> </v>
          </cell>
          <cell r="AL4386"/>
          <cell r="AM4386"/>
          <cell r="AN4386"/>
          <cell r="AO4386"/>
          <cell r="AP4386" t="str">
            <v xml:space="preserve"> </v>
          </cell>
          <cell r="AQ4386" t="str">
            <v xml:space="preserve"> </v>
          </cell>
          <cell r="AR4386"/>
          <cell r="AS4386"/>
          <cell r="AT4386"/>
          <cell r="AU4386"/>
        </row>
        <row r="4387">
          <cell r="B4387" t="str">
            <v>BIO-178</v>
          </cell>
          <cell r="C4387" t="str">
            <v>BIO-178</v>
          </cell>
          <cell r="D4387" t="str">
            <v>NO DISPONIBLE</v>
          </cell>
          <cell r="E4387" t="str">
            <v>NO DISPONIBLE</v>
          </cell>
          <cell r="F4387" t="str">
            <v>ACTIVO</v>
          </cell>
          <cell r="G4387" t="str">
            <v>NO APLICA</v>
          </cell>
          <cell r="H4387" t="str">
            <v>SISTEMA CCTV BSL3</v>
          </cell>
          <cell r="I4387" t="str">
            <v>NO APLICA</v>
          </cell>
          <cell r="J4387" t="str">
            <v>DAHUA</v>
          </cell>
          <cell r="K4387" t="str">
            <v>DHI-NVR1108HS-8P-S3/H</v>
          </cell>
          <cell r="L4387" t="str">
            <v>NO APLICA</v>
          </cell>
          <cell r="M4387" t="str">
            <v>SISTEMAS ELÉCTRICOS</v>
          </cell>
          <cell r="N4387" t="str">
            <v>DP</v>
          </cell>
          <cell r="O4387" t="str">
            <v>BIO - BIOTERIO</v>
          </cell>
          <cell r="P4387" t="str">
            <v>BSL3</v>
          </cell>
          <cell r="Q4387" t="str">
            <v>PROPIO</v>
          </cell>
          <cell r="R4387" t="str">
            <v>NO APLICA</v>
          </cell>
          <cell r="S4387"/>
          <cell r="T4387" t="str">
            <v>Servicios 2024: 
- Rutina 1 MP: 2024-02-09
- Rutina 2 MP: 2024-08-15</v>
          </cell>
          <cell r="U4387">
            <v>6</v>
          </cell>
          <cell r="V4387"/>
          <cell r="W4387"/>
          <cell r="X4387"/>
          <cell r="Y4387">
            <v>45703</v>
          </cell>
          <cell r="Z4387">
            <v>-65</v>
          </cell>
          <cell r="AA4387" t="str">
            <v>Proveedor externo</v>
          </cell>
          <cell r="AB4387" t="str">
            <v>Ago</v>
          </cell>
          <cell r="AC4387" t="str">
            <v>Ago</v>
          </cell>
          <cell r="AD4387">
            <v>45519</v>
          </cell>
          <cell r="AE4387" t="str">
            <v xml:space="preserve"> </v>
          </cell>
          <cell r="AF4387" t="str">
            <v xml:space="preserve"> </v>
          </cell>
          <cell r="AG4387"/>
          <cell r="AH4387"/>
          <cell r="AI4387"/>
          <cell r="AJ4387" t="str">
            <v xml:space="preserve"> </v>
          </cell>
          <cell r="AK4387" t="str">
            <v xml:space="preserve"> </v>
          </cell>
          <cell r="AL4387"/>
          <cell r="AM4387"/>
          <cell r="AN4387"/>
          <cell r="AO4387"/>
          <cell r="AP4387" t="str">
            <v xml:space="preserve"> </v>
          </cell>
          <cell r="AQ4387" t="str">
            <v xml:space="preserve"> </v>
          </cell>
          <cell r="AR4387"/>
          <cell r="AS4387"/>
          <cell r="AT4387"/>
          <cell r="AU4387"/>
        </row>
        <row r="4388">
          <cell r="B4388" t="str">
            <v>BIO-174</v>
          </cell>
          <cell r="C4388" t="str">
            <v>BIO-174</v>
          </cell>
          <cell r="D4388" t="str">
            <v>NO DISPONIBLE</v>
          </cell>
          <cell r="E4388" t="str">
            <v>NO DISPONIBLE</v>
          </cell>
          <cell r="F4388" t="str">
            <v>ACTIVO</v>
          </cell>
          <cell r="G4388" t="str">
            <v>NO APLICA</v>
          </cell>
          <cell r="H4388" t="str">
            <v>SISTEMA DE EXTRACCIÓN BSL3</v>
          </cell>
          <cell r="I4388" t="str">
            <v>NO APLICA</v>
          </cell>
          <cell r="J4388" t="str">
            <v>SOLER &amp; PALAU</v>
          </cell>
          <cell r="K4388" t="str">
            <v>CMI-355</v>
          </cell>
          <cell r="L4388" t="str">
            <v>NO APLICA</v>
          </cell>
          <cell r="M4388" t="str">
            <v>SISTEMA DE VENTILACIÓN MECÁNICA Y AIRE ACONDICIONADO</v>
          </cell>
          <cell r="N4388" t="str">
            <v>DP</v>
          </cell>
          <cell r="O4388" t="str">
            <v>BIO - BIOTERIO</v>
          </cell>
          <cell r="P4388" t="str">
            <v>BSL3</v>
          </cell>
          <cell r="Q4388" t="str">
            <v>PROPIO</v>
          </cell>
          <cell r="R4388" t="str">
            <v>N/A</v>
          </cell>
          <cell r="S4388" t="str">
            <v>NO APLICA</v>
          </cell>
          <cell r="T4388" t="str">
            <v>SERVICIOS 2024
- 01/02/2024 Rutina básica 1
- 02/04/2024 Rutina básica 2
- 24/06/2024 Rutina avanzada
- 11/09/2024 Rutina básica 3
- 25/10/2024 Rutina básica 4</v>
          </cell>
          <cell r="U4388">
            <v>2</v>
          </cell>
          <cell r="V4388"/>
          <cell r="W4388"/>
          <cell r="X4388"/>
          <cell r="Y4388">
            <v>45651</v>
          </cell>
          <cell r="Z4388">
            <v>-117</v>
          </cell>
          <cell r="AA4388" t="str">
            <v>Proveedor externo</v>
          </cell>
          <cell r="AB4388" t="str">
            <v>Oct</v>
          </cell>
          <cell r="AC4388" t="str">
            <v>Oct</v>
          </cell>
          <cell r="AD4388">
            <v>45590</v>
          </cell>
          <cell r="AE4388" t="str">
            <v xml:space="preserve"> </v>
          </cell>
          <cell r="AF4388" t="str">
            <v xml:space="preserve"> </v>
          </cell>
          <cell r="AG4388"/>
          <cell r="AH4388"/>
          <cell r="AI4388"/>
          <cell r="AJ4388" t="str">
            <v xml:space="preserve"> </v>
          </cell>
          <cell r="AK4388" t="str">
            <v xml:space="preserve"> </v>
          </cell>
          <cell r="AL4388"/>
          <cell r="AM4388"/>
          <cell r="AN4388"/>
          <cell r="AO4388"/>
          <cell r="AP4388" t="str">
            <v xml:space="preserve"> </v>
          </cell>
          <cell r="AQ4388" t="str">
            <v xml:space="preserve"> </v>
          </cell>
          <cell r="AR4388"/>
          <cell r="AS4388"/>
          <cell r="AT4388"/>
          <cell r="AU4388"/>
        </row>
        <row r="4389">
          <cell r="B4389" t="str">
            <v>GVI-303</v>
          </cell>
          <cell r="C4389" t="str">
            <v>GVI-303</v>
          </cell>
          <cell r="D4389" t="str">
            <v>NO DISPONIBLE</v>
          </cell>
          <cell r="E4389" t="str">
            <v>NO DISPONIBLE</v>
          </cell>
          <cell r="F4389" t="str">
            <v>ACTIVO</v>
          </cell>
          <cell r="G4389" t="str">
            <v>NO APLICA</v>
          </cell>
          <cell r="H4389" t="str">
            <v>PIPETA MONOCANAL</v>
          </cell>
          <cell r="I4389" t="str">
            <v>NO APLICA</v>
          </cell>
          <cell r="J4389" t="str">
            <v>RAININ</v>
          </cell>
          <cell r="K4389" t="str">
            <v>PIPET LITE XLS</v>
          </cell>
          <cell r="L4389" t="str">
            <v>B711820592</v>
          </cell>
          <cell r="M4389" t="str">
            <v>VOLUMÉTRICOS</v>
          </cell>
          <cell r="N4389" t="str">
            <v>DRSP</v>
          </cell>
          <cell r="O4389" t="str">
            <v>GVI - VIROLOGÍA</v>
          </cell>
          <cell r="P4389" t="str">
            <v>HANTAVIRUS / METROLOGÍA</v>
          </cell>
          <cell r="Q4389" t="str">
            <v>DONACIÓN</v>
          </cell>
          <cell r="R4389" t="str">
            <v>VOLUMEN</v>
          </cell>
          <cell r="S4389" t="str">
            <v>20 ul a 200 ul</v>
          </cell>
          <cell r="T4389"/>
          <cell r="U4389">
            <v>12</v>
          </cell>
          <cell r="V4389">
            <v>12</v>
          </cell>
          <cell r="W4389"/>
          <cell r="X4389"/>
          <cell r="Y4389">
            <v>45701</v>
          </cell>
          <cell r="Z4389">
            <v>-67</v>
          </cell>
          <cell r="AA4389" t="str">
            <v>Proveedor externo</v>
          </cell>
          <cell r="AB4389" t="str">
            <v>Feb</v>
          </cell>
          <cell r="AC4389" t="str">
            <v>Feb</v>
          </cell>
          <cell r="AD4389">
            <v>45335</v>
          </cell>
          <cell r="AE4389">
            <v>45710</v>
          </cell>
          <cell r="AF4389">
            <v>-58</v>
          </cell>
          <cell r="AG4389" t="str">
            <v>Feb</v>
          </cell>
          <cell r="AH4389" t="str">
            <v>Feb</v>
          </cell>
          <cell r="AI4389">
            <v>45344</v>
          </cell>
          <cell r="AJ4389" t="str">
            <v xml:space="preserve"> </v>
          </cell>
          <cell r="AK4389" t="str">
            <v xml:space="preserve"> </v>
          </cell>
          <cell r="AL4389"/>
          <cell r="AM4389"/>
          <cell r="AN4389"/>
          <cell r="AO4389"/>
          <cell r="AP4389" t="str">
            <v xml:space="preserve"> </v>
          </cell>
          <cell r="AQ4389" t="str">
            <v xml:space="preserve"> </v>
          </cell>
          <cell r="AR4389"/>
          <cell r="AS4389"/>
          <cell r="AT4389"/>
          <cell r="AU4389"/>
        </row>
        <row r="4390">
          <cell r="B4390" t="str">
            <v>HG-059</v>
          </cell>
          <cell r="C4390">
            <v>2356</v>
          </cell>
          <cell r="D4390" t="str">
            <v>#REF!</v>
          </cell>
          <cell r="E4390" t="str">
            <v>NO DISPONIBLE</v>
          </cell>
          <cell r="F4390" t="str">
            <v>ACTIVO</v>
          </cell>
          <cell r="G4390" t="str">
            <v>NO APLICA</v>
          </cell>
          <cell r="H4390" t="str">
            <v xml:space="preserve">MICROPIPETA MONOCANAL </v>
          </cell>
          <cell r="I4390" t="str">
            <v>NO APLICA</v>
          </cell>
          <cell r="J4390" t="str">
            <v>EPPENDORF</v>
          </cell>
          <cell r="K4390" t="str">
            <v>RESEARCH PLUS</v>
          </cell>
          <cell r="L4390">
            <v>320230</v>
          </cell>
          <cell r="M4390" t="str">
            <v>VOLUMÉTRICOS</v>
          </cell>
          <cell r="N4390" t="str">
            <v>DP</v>
          </cell>
          <cell r="O4390" t="str">
            <v>HG - HACIENDA GALINDO</v>
          </cell>
          <cell r="P4390" t="str">
            <v>LABORATORIO 6</v>
          </cell>
          <cell r="Q4390" t="str">
            <v xml:space="preserve">PROPIO </v>
          </cell>
          <cell r="R4390" t="str">
            <v>VOLUMEN</v>
          </cell>
          <cell r="S4390" t="str">
            <v>100 - 1000 µl</v>
          </cell>
          <cell r="T4390"/>
          <cell r="U4390"/>
          <cell r="V4390"/>
          <cell r="W4390"/>
          <cell r="X4390"/>
          <cell r="Y4390"/>
          <cell r="Z4390" t="str">
            <v xml:space="preserve">  </v>
          </cell>
          <cell r="AA4390"/>
          <cell r="AB4390"/>
          <cell r="AC4390"/>
          <cell r="AD4390"/>
          <cell r="AE4390"/>
          <cell r="AF4390"/>
          <cell r="AG4390"/>
          <cell r="AH4390"/>
          <cell r="AI4390"/>
          <cell r="AJ4390"/>
          <cell r="AK4390"/>
          <cell r="AL4390"/>
          <cell r="AM4390"/>
          <cell r="AN4390"/>
          <cell r="AO4390"/>
          <cell r="AP4390"/>
          <cell r="AQ4390"/>
          <cell r="AR4390"/>
          <cell r="AS4390"/>
          <cell r="AT4390"/>
          <cell r="AU4390"/>
        </row>
        <row r="4391">
          <cell r="B4391">
            <v>6309</v>
          </cell>
          <cell r="C4391">
            <v>6309</v>
          </cell>
          <cell r="D4391" t="str">
            <v>#REF!</v>
          </cell>
          <cell r="E4391" t="str">
            <v>NO DISPONIBLE</v>
          </cell>
          <cell r="F4391" t="str">
            <v>BAJA</v>
          </cell>
          <cell r="G4391" t="str">
            <v>NO APLICA</v>
          </cell>
          <cell r="H4391" t="str">
            <v>PIPETEADOR</v>
          </cell>
          <cell r="I4391" t="str">
            <v>NO APLICA</v>
          </cell>
          <cell r="J4391" t="str">
            <v>DRUMMOND SCIENTIC CO</v>
          </cell>
          <cell r="K4391" t="str">
            <v>PIPET-AID</v>
          </cell>
          <cell r="L4391">
            <v>13325</v>
          </cell>
          <cell r="M4391" t="str">
            <v>VOLUMÉTRICOS</v>
          </cell>
          <cell r="N4391" t="str">
            <v>DRSP</v>
          </cell>
          <cell r="O4391" t="str">
            <v>GMR - MICROBIOLOGÍA</v>
          </cell>
          <cell r="P4391" t="str">
            <v>MICROBIOLOGÍA DE AGUAS</v>
          </cell>
          <cell r="Q4391" t="str">
            <v>PROPIO</v>
          </cell>
          <cell r="R4391" t="str">
            <v>VOLUMEN</v>
          </cell>
          <cell r="S4391" t="str">
            <v>NO DISPONIBLE</v>
          </cell>
          <cell r="T4391"/>
          <cell r="U4391"/>
          <cell r="V4391"/>
          <cell r="W4391"/>
          <cell r="X4391"/>
          <cell r="Y4391"/>
          <cell r="Z4391" t="str">
            <v xml:space="preserve">  </v>
          </cell>
          <cell r="AA4391"/>
          <cell r="AB4391"/>
          <cell r="AC4391"/>
          <cell r="AD4391"/>
          <cell r="AE4391"/>
          <cell r="AF4391"/>
          <cell r="AG4391"/>
          <cell r="AH4391"/>
          <cell r="AI4391"/>
          <cell r="AJ4391"/>
          <cell r="AK4391"/>
          <cell r="AL4391"/>
          <cell r="AM4391"/>
          <cell r="AN4391"/>
          <cell r="AO4391"/>
          <cell r="AP4391"/>
          <cell r="AQ4391"/>
          <cell r="AR4391"/>
          <cell r="AS4391"/>
          <cell r="AT4391"/>
          <cell r="AU4391"/>
        </row>
        <row r="4392">
          <cell r="B4392">
            <v>6359</v>
          </cell>
          <cell r="C4392">
            <v>6359</v>
          </cell>
          <cell r="D4392" t="str">
            <v>#REF!</v>
          </cell>
          <cell r="E4392" t="str">
            <v>NO DISPONIBLE</v>
          </cell>
          <cell r="F4392" t="str">
            <v>BAJA</v>
          </cell>
          <cell r="G4392" t="str">
            <v>NO APLICA</v>
          </cell>
          <cell r="H4392" t="str">
            <v>CABINA DE BIOSEGURIDAD</v>
          </cell>
          <cell r="I4392" t="str">
            <v>NO APLICA</v>
          </cell>
          <cell r="J4392" t="str">
            <v>LABCONCO</v>
          </cell>
          <cell r="K4392" t="str">
            <v>36206-04</v>
          </cell>
          <cell r="L4392">
            <v>183600</v>
          </cell>
          <cell r="M4392" t="str">
            <v>CABINAS Y MÓDULOS</v>
          </cell>
          <cell r="N4392" t="str">
            <v>DISP</v>
          </cell>
          <cell r="O4392" t="str">
            <v>LMB - MICOBACTERIAS</v>
          </cell>
          <cell r="P4392" t="str">
            <v>LABORATORIO BIOLOGIA MOLECULAR</v>
          </cell>
          <cell r="Q4392" t="str">
            <v>PROPIO</v>
          </cell>
          <cell r="R4392" t="str">
            <v>NO APLICA</v>
          </cell>
          <cell r="S4392" t="str">
            <v xml:space="preserve">CLASE II
27 °C 4 PIES CUBICOS
FILTROS: 18" x 48" x 6" 
18" x 18" x 12" </v>
          </cell>
          <cell r="T4392"/>
          <cell r="U4392">
            <v>12</v>
          </cell>
          <cell r="V4392"/>
          <cell r="W4392">
            <v>12</v>
          </cell>
          <cell r="X4392"/>
          <cell r="Y4392"/>
          <cell r="Z4392" t="str">
            <v xml:space="preserve">  </v>
          </cell>
          <cell r="AA4392"/>
          <cell r="AB4392"/>
          <cell r="AC4392"/>
          <cell r="AD4392"/>
          <cell r="AE4392"/>
          <cell r="AF4392"/>
          <cell r="AG4392"/>
          <cell r="AH4392"/>
          <cell r="AI4392"/>
          <cell r="AJ4392"/>
          <cell r="AK4392"/>
          <cell r="AL4392"/>
          <cell r="AM4392"/>
          <cell r="AN4392"/>
          <cell r="AO4392"/>
          <cell r="AP4392"/>
          <cell r="AQ4392"/>
          <cell r="AR4392"/>
          <cell r="AS4392"/>
          <cell r="AT4392"/>
          <cell r="AU4392"/>
        </row>
        <row r="4393">
          <cell r="B4393">
            <v>6566</v>
          </cell>
          <cell r="C4393">
            <v>6566</v>
          </cell>
          <cell r="D4393" t="str">
            <v>#REF!</v>
          </cell>
          <cell r="E4393" t="str">
            <v>NO DISPONIBLE</v>
          </cell>
          <cell r="F4393" t="str">
            <v>BAJA</v>
          </cell>
          <cell r="G4393" t="str">
            <v>NO APLICA</v>
          </cell>
          <cell r="H4393" t="str">
            <v>CÁMARA DE ELECTROFORESIS</v>
          </cell>
          <cell r="I4393" t="str">
            <v>NO APLICA</v>
          </cell>
          <cell r="J4393" t="str">
            <v>HOEFER</v>
          </cell>
          <cell r="K4393" t="str">
            <v>TE 22</v>
          </cell>
          <cell r="L4393" t="str">
            <v>88-1798</v>
          </cell>
          <cell r="M4393" t="str">
            <v>CÁMARAS DE ELECTROFORESIS</v>
          </cell>
          <cell r="N4393" t="str">
            <v>DRSP</v>
          </cell>
          <cell r="O4393" t="str">
            <v>GPR - PARASITOLOGÍA</v>
          </cell>
          <cell r="P4393" t="str">
            <v>ZONA DE ELECTROFORESIS Y REVELADO</v>
          </cell>
          <cell r="Q4393" t="str">
            <v>PROPIO</v>
          </cell>
          <cell r="R4393" t="str">
            <v>NO APLICA</v>
          </cell>
          <cell r="S4393"/>
          <cell r="T4393"/>
          <cell r="U4393"/>
          <cell r="V4393"/>
          <cell r="W4393"/>
          <cell r="X4393"/>
          <cell r="Y4393"/>
          <cell r="Z4393" t="str">
            <v xml:space="preserve">  </v>
          </cell>
          <cell r="AA4393"/>
          <cell r="AB4393"/>
          <cell r="AC4393"/>
          <cell r="AD4393"/>
          <cell r="AE4393"/>
          <cell r="AF4393"/>
          <cell r="AG4393"/>
          <cell r="AH4393"/>
          <cell r="AI4393"/>
          <cell r="AJ4393"/>
          <cell r="AK4393"/>
          <cell r="AL4393"/>
          <cell r="AM4393"/>
          <cell r="AN4393"/>
          <cell r="AO4393"/>
          <cell r="AP4393"/>
          <cell r="AQ4393"/>
          <cell r="AR4393"/>
          <cell r="AS4393"/>
          <cell r="AT4393"/>
          <cell r="AU4393"/>
        </row>
        <row r="4394">
          <cell r="B4394">
            <v>6575</v>
          </cell>
          <cell r="C4394">
            <v>6575</v>
          </cell>
          <cell r="D4394" t="str">
            <v>#REF!</v>
          </cell>
          <cell r="E4394" t="str">
            <v>NO DISPONIBLE</v>
          </cell>
          <cell r="F4394" t="str">
            <v>BAJA</v>
          </cell>
          <cell r="G4394" t="str">
            <v>NO APLICA</v>
          </cell>
          <cell r="H4394" t="str">
            <v>CONGELADOR</v>
          </cell>
          <cell r="I4394" t="str">
            <v>NO APLICA</v>
          </cell>
          <cell r="J4394" t="str">
            <v>AMANA</v>
          </cell>
          <cell r="K4394" t="str">
            <v>E5UF-16</v>
          </cell>
          <cell r="L4394" t="str">
            <v>´00302</v>
          </cell>
          <cell r="M4394" t="str">
            <v>FRÍO</v>
          </cell>
          <cell r="N4394" t="str">
            <v>DRSP</v>
          </cell>
          <cell r="O4394" t="str">
            <v>GPR - PARASITOLOGÍA</v>
          </cell>
          <cell r="P4394" t="str">
            <v>DEPOSITO DE REACTIVOS QUIMICOS</v>
          </cell>
          <cell r="Q4394" t="str">
            <v>PROPIO</v>
          </cell>
          <cell r="R4394" t="str">
            <v>TEMPERATURA</v>
          </cell>
          <cell r="S4394" t="str">
            <v>´-20°C +/- 10 °C</v>
          </cell>
          <cell r="T4394"/>
          <cell r="U4394"/>
          <cell r="V4394"/>
          <cell r="W4394"/>
          <cell r="X4394"/>
          <cell r="Y4394"/>
          <cell r="Z4394" t="str">
            <v xml:space="preserve">  </v>
          </cell>
          <cell r="AA4394"/>
          <cell r="AB4394"/>
          <cell r="AC4394"/>
          <cell r="AD4394"/>
          <cell r="AE4394"/>
          <cell r="AF4394"/>
          <cell r="AG4394"/>
          <cell r="AH4394"/>
          <cell r="AI4394"/>
          <cell r="AJ4394"/>
          <cell r="AK4394"/>
          <cell r="AL4394"/>
          <cell r="AM4394"/>
          <cell r="AN4394"/>
          <cell r="AO4394"/>
          <cell r="AP4394"/>
          <cell r="AQ4394"/>
          <cell r="AR4394"/>
          <cell r="AS4394"/>
          <cell r="AT4394"/>
          <cell r="AU4394"/>
        </row>
        <row r="4395">
          <cell r="B4395">
            <v>6722</v>
          </cell>
          <cell r="C4395">
            <v>6722</v>
          </cell>
          <cell r="D4395" t="str">
            <v>#REF!</v>
          </cell>
          <cell r="E4395" t="str">
            <v>NO DISPONIBLE</v>
          </cell>
          <cell r="F4395" t="str">
            <v>BAJA</v>
          </cell>
          <cell r="G4395" t="str">
            <v>NO APLICA</v>
          </cell>
          <cell r="H4395" t="str">
            <v>CONGELADOR</v>
          </cell>
          <cell r="I4395" t="str">
            <v>NO APLICA</v>
          </cell>
          <cell r="J4395" t="str">
            <v>AMANA</v>
          </cell>
          <cell r="K4395" t="str">
            <v>ESUF16C-L</v>
          </cell>
          <cell r="L4395" t="str">
            <v>CD38850613-8</v>
          </cell>
          <cell r="M4395" t="str">
            <v>FRÍO</v>
          </cell>
          <cell r="N4395" t="str">
            <v>DRSP</v>
          </cell>
          <cell r="O4395" t="str">
            <v>GPR - PARASITOLOGÍA</v>
          </cell>
          <cell r="P4395" t="str">
            <v>LABORATORIO MALARIA, TOXOPLASMOSIS, FILARIASIS Y OTROS PARASITOS</v>
          </cell>
          <cell r="Q4395" t="str">
            <v>PROPIO</v>
          </cell>
          <cell r="R4395" t="str">
            <v>TEMPERATURA</v>
          </cell>
          <cell r="S4395" t="str">
            <v>´-20°C +/- 10 °C</v>
          </cell>
          <cell r="T4395"/>
          <cell r="U4395"/>
          <cell r="V4395"/>
          <cell r="W4395"/>
          <cell r="X4395"/>
          <cell r="Y4395"/>
          <cell r="Z4395" t="str">
            <v xml:space="preserve">  </v>
          </cell>
          <cell r="AA4395"/>
          <cell r="AB4395"/>
          <cell r="AC4395"/>
          <cell r="AD4395"/>
          <cell r="AE4395"/>
          <cell r="AF4395"/>
          <cell r="AG4395"/>
          <cell r="AH4395"/>
          <cell r="AI4395"/>
          <cell r="AJ4395"/>
          <cell r="AK4395"/>
          <cell r="AL4395"/>
          <cell r="AM4395"/>
          <cell r="AN4395"/>
          <cell r="AO4395"/>
          <cell r="AP4395"/>
          <cell r="AQ4395"/>
          <cell r="AR4395"/>
          <cell r="AS4395"/>
          <cell r="AT4395"/>
          <cell r="AU4395"/>
        </row>
        <row r="4396">
          <cell r="B4396">
            <v>6928</v>
          </cell>
          <cell r="C4396">
            <v>6928</v>
          </cell>
          <cell r="D4396" t="str">
            <v>#REF!</v>
          </cell>
          <cell r="E4396" t="str">
            <v>NO DISPONIBLE</v>
          </cell>
          <cell r="F4396" t="str">
            <v>BAJA</v>
          </cell>
          <cell r="G4396" t="str">
            <v>NO APLICA</v>
          </cell>
          <cell r="H4396" t="str">
            <v>ULTRACONGELADOR</v>
          </cell>
          <cell r="I4396" t="str">
            <v>NO APLICA</v>
          </cell>
          <cell r="J4396" t="str">
            <v>REVCO</v>
          </cell>
          <cell r="K4396" t="str">
            <v>ULT1386-5-A34</v>
          </cell>
          <cell r="L4396" t="str">
            <v>X11K-500791-XK</v>
          </cell>
          <cell r="M4396" t="str">
            <v>FRÍO</v>
          </cell>
          <cell r="N4396" t="str">
            <v>DRSP</v>
          </cell>
          <cell r="O4396" t="str">
            <v>GMC - MICOBACTERIAS</v>
          </cell>
          <cell r="P4396" t="str">
            <v>ÁREA EQUIPOS DE FRIO - CONTENCIÓN 1</v>
          </cell>
          <cell r="Q4396" t="str">
            <v>PROPIO</v>
          </cell>
          <cell r="R4396" t="str">
            <v>TEMPERATURA</v>
          </cell>
          <cell r="S4396" t="str">
            <v>Temperatura
 -70°C+/-10°C</v>
          </cell>
          <cell r="T4396" t="str">
            <v>Equipo con daño en sistema de compresion ( unidades)</v>
          </cell>
          <cell r="U4396"/>
          <cell r="V4396"/>
          <cell r="W4396"/>
          <cell r="X4396"/>
          <cell r="Y4396"/>
          <cell r="Z4396" t="str">
            <v xml:space="preserve">  </v>
          </cell>
          <cell r="AA4396"/>
          <cell r="AB4396"/>
          <cell r="AC4396"/>
          <cell r="AD4396"/>
          <cell r="AE4396"/>
          <cell r="AF4396"/>
          <cell r="AG4396"/>
          <cell r="AH4396"/>
          <cell r="AI4396"/>
          <cell r="AJ4396"/>
          <cell r="AK4396"/>
          <cell r="AL4396"/>
          <cell r="AM4396"/>
          <cell r="AN4396"/>
          <cell r="AO4396"/>
          <cell r="AP4396"/>
          <cell r="AQ4396"/>
          <cell r="AR4396"/>
          <cell r="AS4396"/>
          <cell r="AT4396"/>
          <cell r="AU4396"/>
        </row>
        <row r="4397">
          <cell r="B4397">
            <v>8003</v>
          </cell>
          <cell r="C4397">
            <v>8003</v>
          </cell>
          <cell r="D4397" t="str">
            <v>#REF!</v>
          </cell>
          <cell r="E4397" t="str">
            <v>NO DISPONIBLE</v>
          </cell>
          <cell r="F4397" t="str">
            <v>BAJA</v>
          </cell>
          <cell r="G4397" t="str">
            <v>NO APLICA</v>
          </cell>
          <cell r="H4397" t="str">
            <v>INCUBADORA</v>
          </cell>
          <cell r="I4397" t="str">
            <v>NO APLICA</v>
          </cell>
          <cell r="J4397" t="str">
            <v>FORMA SCIENTIFIC</v>
          </cell>
          <cell r="K4397" t="str">
            <v>3029</v>
          </cell>
          <cell r="L4397">
            <v>69259</v>
          </cell>
          <cell r="M4397" t="str">
            <v>CALOR</v>
          </cell>
          <cell r="N4397" t="str">
            <v>DRSP</v>
          </cell>
          <cell r="O4397" t="str">
            <v>GPR - PARASITOLOGÍA</v>
          </cell>
          <cell r="P4397" t="str">
            <v>LEISHMANIASIS</v>
          </cell>
          <cell r="Q4397" t="str">
            <v>PROPIO</v>
          </cell>
          <cell r="R4397" t="str">
            <v>TEMPERATURA</v>
          </cell>
          <cell r="S4397" t="str">
            <v>Temperatura 35°C +/- 5 °C</v>
          </cell>
          <cell r="T4397" t="str">
            <v>2023-11-02 (JMB): Se emite concepto técnico para dar de baja.</v>
          </cell>
          <cell r="U4397"/>
          <cell r="V4397"/>
          <cell r="W4397"/>
          <cell r="X4397"/>
          <cell r="Y4397"/>
          <cell r="Z4397" t="str">
            <v xml:space="preserve">  </v>
          </cell>
          <cell r="AA4397"/>
          <cell r="AB4397"/>
          <cell r="AC4397"/>
          <cell r="AD4397"/>
          <cell r="AE4397"/>
          <cell r="AF4397"/>
          <cell r="AG4397"/>
          <cell r="AH4397"/>
          <cell r="AI4397"/>
          <cell r="AJ4397"/>
          <cell r="AK4397"/>
          <cell r="AL4397"/>
          <cell r="AM4397"/>
          <cell r="AN4397"/>
          <cell r="AO4397"/>
          <cell r="AP4397"/>
          <cell r="AQ4397"/>
          <cell r="AR4397"/>
          <cell r="AS4397"/>
          <cell r="AT4397"/>
          <cell r="AU4397"/>
        </row>
        <row r="4398">
          <cell r="B4398">
            <v>8242</v>
          </cell>
          <cell r="C4398">
            <v>8242</v>
          </cell>
          <cell r="D4398" t="str">
            <v>#REF!</v>
          </cell>
          <cell r="E4398" t="str">
            <v>NO DISPONIBLE</v>
          </cell>
          <cell r="F4398" t="str">
            <v>BAJA</v>
          </cell>
          <cell r="G4398" t="str">
            <v>NO APLICA</v>
          </cell>
          <cell r="H4398" t="str">
            <v>CÁMARA DE ELECTROFORESIS</v>
          </cell>
          <cell r="I4398" t="str">
            <v>NO APLICA</v>
          </cell>
          <cell r="J4398" t="str">
            <v>THERMO-EC</v>
          </cell>
          <cell r="K4398" t="str">
            <v>B2</v>
          </cell>
          <cell r="L4398">
            <v>364483</v>
          </cell>
          <cell r="M4398" t="str">
            <v>CÁMARAS DE ELECTROFORESIS</v>
          </cell>
          <cell r="N4398" t="str">
            <v>DRSP</v>
          </cell>
          <cell r="O4398" t="str">
            <v>GVI - VIROLOGÍA</v>
          </cell>
          <cell r="P4398" t="str">
            <v>ARBOVIRUS</v>
          </cell>
          <cell r="Q4398" t="str">
            <v>PROPIO</v>
          </cell>
          <cell r="R4398" t="str">
            <v>NO APLICA</v>
          </cell>
          <cell r="S4398"/>
          <cell r="T4398"/>
          <cell r="U4398"/>
          <cell r="V4398"/>
          <cell r="W4398"/>
          <cell r="X4398"/>
          <cell r="Y4398"/>
          <cell r="Z4398" t="str">
            <v xml:space="preserve">  </v>
          </cell>
          <cell r="AA4398"/>
          <cell r="AB4398"/>
          <cell r="AC4398"/>
          <cell r="AD4398"/>
          <cell r="AE4398"/>
          <cell r="AF4398"/>
          <cell r="AG4398"/>
          <cell r="AH4398"/>
          <cell r="AI4398"/>
          <cell r="AJ4398"/>
          <cell r="AK4398"/>
          <cell r="AL4398"/>
          <cell r="AM4398"/>
          <cell r="AN4398"/>
          <cell r="AO4398"/>
          <cell r="AP4398"/>
          <cell r="AQ4398"/>
          <cell r="AR4398"/>
          <cell r="AS4398"/>
          <cell r="AT4398"/>
          <cell r="AU4398"/>
        </row>
        <row r="4399">
          <cell r="B4399">
            <v>8261</v>
          </cell>
          <cell r="C4399">
            <v>8261</v>
          </cell>
          <cell r="D4399" t="str">
            <v>#REF!</v>
          </cell>
          <cell r="E4399">
            <v>38104</v>
          </cell>
          <cell r="F4399" t="str">
            <v>BAJA</v>
          </cell>
          <cell r="G4399" t="str">
            <v>NO APLICA</v>
          </cell>
          <cell r="H4399" t="str">
            <v>CABINA DE EXTRACCIÓN</v>
          </cell>
          <cell r="I4399" t="str">
            <v>NO APLICA</v>
          </cell>
          <cell r="J4399" t="str">
            <v>POWERPETTE</v>
          </cell>
          <cell r="K4399" t="str">
            <v>6941002</v>
          </cell>
          <cell r="L4399" t="str">
            <v>30400631F</v>
          </cell>
          <cell r="M4399" t="str">
            <v>CABINAS Y MÓDULOS</v>
          </cell>
          <cell r="N4399" t="str">
            <v>DRSP</v>
          </cell>
          <cell r="O4399" t="str">
            <v>GPT - PATOLOGÍA</v>
          </cell>
          <cell r="P4399" t="str">
            <v>ESTUDIO MACROSCOPICO</v>
          </cell>
          <cell r="Q4399" t="str">
            <v>PROPIO</v>
          </cell>
          <cell r="R4399" t="str">
            <v>FLUJO/CAUDAL</v>
          </cell>
          <cell r="S4399" t="str">
            <v>SEGÚN NORMA
FILTRO DE CARBON</v>
          </cell>
          <cell r="T4399"/>
          <cell r="U4399"/>
          <cell r="V4399"/>
          <cell r="W4399"/>
          <cell r="X4399"/>
          <cell r="Y4399"/>
          <cell r="Z4399" t="str">
            <v xml:space="preserve">  </v>
          </cell>
          <cell r="AA4399"/>
          <cell r="AB4399"/>
          <cell r="AC4399"/>
          <cell r="AD4399"/>
          <cell r="AE4399"/>
          <cell r="AF4399"/>
          <cell r="AG4399"/>
          <cell r="AH4399"/>
          <cell r="AI4399"/>
          <cell r="AJ4399"/>
          <cell r="AK4399"/>
          <cell r="AL4399"/>
          <cell r="AM4399"/>
          <cell r="AN4399"/>
          <cell r="AO4399"/>
          <cell r="AP4399"/>
          <cell r="AQ4399"/>
          <cell r="AR4399"/>
          <cell r="AS4399"/>
          <cell r="AT4399"/>
          <cell r="AU4399"/>
        </row>
        <row r="4400">
          <cell r="B4400">
            <v>8386</v>
          </cell>
          <cell r="C4400">
            <v>8386</v>
          </cell>
          <cell r="D4400" t="str">
            <v>#REF!</v>
          </cell>
          <cell r="E4400" t="str">
            <v>NO DISPONIBLE</v>
          </cell>
          <cell r="F4400" t="str">
            <v>BAJA</v>
          </cell>
          <cell r="G4400" t="str">
            <v>NO APLICA</v>
          </cell>
          <cell r="H4400" t="str">
            <v>BAÑO SEROLÓGICO</v>
          </cell>
          <cell r="I4400" t="str">
            <v>NO APLICA</v>
          </cell>
          <cell r="J4400" t="str">
            <v>OAKTON</v>
          </cell>
          <cell r="K4400" t="str">
            <v xml:space="preserve">12501 – 20 </v>
          </cell>
          <cell r="L4400">
            <v>200303</v>
          </cell>
          <cell r="M4400" t="str">
            <v>CALOR</v>
          </cell>
          <cell r="N4400" t="str">
            <v>DRSP</v>
          </cell>
          <cell r="O4400" t="str">
            <v>GQT - QUÍMICA Y TOXICOLOGÍA</v>
          </cell>
          <cell r="P4400" t="str">
            <v>FISICO QUIMICO</v>
          </cell>
          <cell r="Q4400" t="str">
            <v>PROPIO</v>
          </cell>
          <cell r="R4400" t="str">
            <v>TEMPERATURA</v>
          </cell>
          <cell r="S4400" t="str">
            <v>Intervalo de Temperatura: 5 °C por encima del ambiente hasta 100 °C
Estabilidad (37 +/- 0.3) °C (fabrica)
RANGO DE USO:30ºC A 70ºC</v>
          </cell>
          <cell r="T4400" t="str">
            <v>Informan equipo para baja en visita de mto 2023</v>
          </cell>
          <cell r="U4400"/>
          <cell r="V4400"/>
          <cell r="W4400"/>
          <cell r="X4400"/>
          <cell r="Y4400"/>
          <cell r="Z4400" t="str">
            <v xml:space="preserve">  </v>
          </cell>
          <cell r="AA4400"/>
          <cell r="AB4400"/>
          <cell r="AC4400"/>
          <cell r="AD4400"/>
          <cell r="AE4400"/>
          <cell r="AF4400"/>
          <cell r="AG4400"/>
          <cell r="AH4400"/>
          <cell r="AI4400"/>
          <cell r="AJ4400"/>
          <cell r="AK4400"/>
          <cell r="AL4400"/>
          <cell r="AM4400"/>
          <cell r="AN4400"/>
          <cell r="AO4400"/>
          <cell r="AP4400"/>
          <cell r="AQ4400"/>
          <cell r="AR4400"/>
          <cell r="AS4400"/>
          <cell r="AT4400"/>
          <cell r="AU4400"/>
        </row>
        <row r="4401">
          <cell r="B4401" t="str">
            <v>GSA-021</v>
          </cell>
          <cell r="C4401">
            <v>8389</v>
          </cell>
          <cell r="D4401" t="str">
            <v>#REF!</v>
          </cell>
          <cell r="E4401" t="str">
            <v>NO DISPONIBLE</v>
          </cell>
          <cell r="F4401" t="str">
            <v>BAJA</v>
          </cell>
          <cell r="G4401" t="str">
            <v>NO APLICA</v>
          </cell>
          <cell r="H4401" t="str">
            <v>BAÑO  DE ULTRASONIDO</v>
          </cell>
          <cell r="I4401" t="str">
            <v>NO APLICA</v>
          </cell>
          <cell r="J4401" t="str">
            <v>BRANSON</v>
          </cell>
          <cell r="K4401" t="str">
            <v>NO DISPONIBLE</v>
          </cell>
          <cell r="L4401" t="str">
            <v>RNA 100033776E</v>
          </cell>
          <cell r="M4401" t="str">
            <v>CALOR</v>
          </cell>
          <cell r="N4401" t="str">
            <v>DRSP</v>
          </cell>
          <cell r="O4401" t="str">
            <v>GQT - QUÍMICA Y TOXICOLOGÍA</v>
          </cell>
          <cell r="P4401" t="str">
            <v>ÁREA DE CROMATOGRAFIA</v>
          </cell>
          <cell r="Q4401" t="str">
            <v>PROPIO</v>
          </cell>
          <cell r="R4401" t="str">
            <v>TEMPERATURA
FRECUENCIA</v>
          </cell>
          <cell r="S4401" t="str">
            <v>Temperatura ± 4 °C (fabrica)
9.5 lts, frecuencia ultrasónica: 45 KHz</v>
          </cell>
          <cell r="T4401" t="str">
            <v>Informan equipo para baja en visita de mto de febrero 2023</v>
          </cell>
          <cell r="U4401"/>
          <cell r="V4401"/>
          <cell r="W4401"/>
          <cell r="X4401"/>
          <cell r="Y4401"/>
          <cell r="Z4401" t="str">
            <v xml:space="preserve">  </v>
          </cell>
          <cell r="AA4401"/>
          <cell r="AB4401"/>
          <cell r="AC4401"/>
          <cell r="AD4401"/>
          <cell r="AE4401"/>
          <cell r="AF4401"/>
          <cell r="AG4401"/>
          <cell r="AH4401"/>
          <cell r="AI4401"/>
          <cell r="AJ4401"/>
          <cell r="AK4401"/>
          <cell r="AL4401"/>
          <cell r="AM4401"/>
          <cell r="AN4401"/>
          <cell r="AO4401"/>
          <cell r="AP4401"/>
          <cell r="AQ4401"/>
          <cell r="AR4401"/>
          <cell r="AS4401"/>
          <cell r="AT4401"/>
          <cell r="AU4401"/>
        </row>
        <row r="4402">
          <cell r="B4402">
            <v>8467</v>
          </cell>
          <cell r="C4402">
            <v>8467</v>
          </cell>
          <cell r="D4402" t="str">
            <v>#REF!</v>
          </cell>
          <cell r="E4402" t="str">
            <v>NO DISPONIBLE</v>
          </cell>
          <cell r="F4402" t="str">
            <v>BAJA</v>
          </cell>
          <cell r="G4402" t="str">
            <v>NO APLICA</v>
          </cell>
          <cell r="H4402" t="str">
            <v>ULTRACONGELADOR</v>
          </cell>
          <cell r="I4402" t="str">
            <v>NO APLICA</v>
          </cell>
          <cell r="J4402" t="str">
            <v>REVCO</v>
          </cell>
          <cell r="K4402" t="str">
            <v>UTL1786-5-A14</v>
          </cell>
          <cell r="L4402" t="str">
            <v>U036-344354U6</v>
          </cell>
          <cell r="M4402" t="str">
            <v>FRÍO</v>
          </cell>
          <cell r="N4402" t="str">
            <v>DRSP</v>
          </cell>
          <cell r="O4402" t="str">
            <v>GGN - GENÉTICA – CRÓNICAS</v>
          </cell>
          <cell r="P4402" t="str">
            <v>LABORATORIO GENETICA 1ER PISO</v>
          </cell>
          <cell r="Q4402" t="str">
            <v>PROPIO</v>
          </cell>
          <cell r="R4402" t="str">
            <v>TEMPERATURA</v>
          </cell>
          <cell r="S4402" t="str">
            <v>Temperatura de operación: -60ºC a -70ºC -- Termometro digital incorporado. Capacidad 1er nivel:15 onzas, 2do nivel: 8 onzas</v>
          </cell>
          <cell r="T4402"/>
          <cell r="U4402"/>
          <cell r="V4402"/>
          <cell r="W4402"/>
          <cell r="X4402"/>
          <cell r="Y4402"/>
          <cell r="Z4402" t="str">
            <v xml:space="preserve">  </v>
          </cell>
          <cell r="AA4402"/>
          <cell r="AB4402"/>
          <cell r="AC4402"/>
          <cell r="AD4402"/>
          <cell r="AE4402"/>
          <cell r="AF4402"/>
          <cell r="AG4402"/>
          <cell r="AH4402"/>
          <cell r="AI4402"/>
          <cell r="AJ4402"/>
          <cell r="AK4402"/>
          <cell r="AL4402"/>
          <cell r="AM4402"/>
          <cell r="AN4402"/>
          <cell r="AO4402"/>
          <cell r="AP4402"/>
          <cell r="AQ4402"/>
          <cell r="AR4402"/>
          <cell r="AS4402"/>
          <cell r="AT4402"/>
          <cell r="AU4402"/>
        </row>
        <row r="4403">
          <cell r="B4403" t="str">
            <v>GSA-023</v>
          </cell>
          <cell r="C4403">
            <v>8484</v>
          </cell>
          <cell r="D4403" t="str">
            <v>#REF!</v>
          </cell>
          <cell r="E4403" t="str">
            <v>NO DISPONIBLE</v>
          </cell>
          <cell r="F4403" t="str">
            <v>BAJA</v>
          </cell>
          <cell r="G4403" t="str">
            <v>NO APLICA</v>
          </cell>
          <cell r="H4403" t="str">
            <v>CENTRÍFUGA</v>
          </cell>
          <cell r="I4403" t="str">
            <v>NO APLICA</v>
          </cell>
          <cell r="J4403" t="str">
            <v>ROLCO</v>
          </cell>
          <cell r="K4403" t="str">
            <v>CM-24</v>
          </cell>
          <cell r="L4403">
            <v>117929</v>
          </cell>
          <cell r="M4403" t="str">
            <v>CENTRÍFUGAS</v>
          </cell>
          <cell r="N4403" t="str">
            <v>DRSP</v>
          </cell>
          <cell r="O4403" t="str">
            <v>GQT - QUÍMICA Y TOXICOLOGÍA</v>
          </cell>
          <cell r="P4403" t="str">
            <v>PICC VEO</v>
          </cell>
          <cell r="Q4403" t="str">
            <v>PROPIO</v>
          </cell>
          <cell r="R4403" t="str">
            <v>FRECUENCIA</v>
          </cell>
          <cell r="S4403" t="str">
            <v>3350 rpm</v>
          </cell>
          <cell r="T4403"/>
          <cell r="U4403"/>
          <cell r="V4403"/>
          <cell r="W4403"/>
          <cell r="X4403"/>
          <cell r="Y4403"/>
          <cell r="Z4403" t="str">
            <v xml:space="preserve">  </v>
          </cell>
          <cell r="AA4403"/>
          <cell r="AB4403"/>
          <cell r="AC4403"/>
          <cell r="AD4403"/>
          <cell r="AE4403"/>
          <cell r="AF4403"/>
          <cell r="AG4403"/>
          <cell r="AH4403"/>
          <cell r="AI4403"/>
          <cell r="AJ4403"/>
          <cell r="AK4403"/>
          <cell r="AL4403"/>
          <cell r="AM4403"/>
          <cell r="AN4403"/>
          <cell r="AO4403"/>
          <cell r="AP4403"/>
          <cell r="AQ4403"/>
          <cell r="AR4403"/>
          <cell r="AS4403"/>
          <cell r="AT4403"/>
          <cell r="AU4403"/>
        </row>
        <row r="4404">
          <cell r="B4404" t="str">
            <v>GSA-028</v>
          </cell>
          <cell r="C4404">
            <v>8494</v>
          </cell>
          <cell r="D4404" t="str">
            <v>#REF!</v>
          </cell>
          <cell r="E4404" t="str">
            <v>NO DISPONIBLE</v>
          </cell>
          <cell r="F4404" t="str">
            <v>BAJA</v>
          </cell>
          <cell r="G4404" t="str">
            <v>NO APLICA</v>
          </cell>
          <cell r="H4404" t="str">
            <v>PLANCHA DE CALENTAMIENTO</v>
          </cell>
          <cell r="I4404" t="str">
            <v>NO APLICA</v>
          </cell>
          <cell r="J4404" t="str">
            <v>LAB LINE</v>
          </cell>
          <cell r="K4404" t="str">
            <v>MAGNESTIR</v>
          </cell>
          <cell r="L4404" t="str">
            <v>407//1266</v>
          </cell>
          <cell r="M4404" t="str">
            <v>CALOR</v>
          </cell>
          <cell r="N4404" t="str">
            <v>DRSP</v>
          </cell>
          <cell r="O4404" t="str">
            <v>GQT - QUÍMICA Y TOXICOLOGÍA</v>
          </cell>
          <cell r="P4404" t="str">
            <v>FISICO QUMICO</v>
          </cell>
          <cell r="Q4404" t="str">
            <v>PROPIO</v>
          </cell>
          <cell r="R4404" t="str">
            <v>FRECUENCIA Y TEMPERATURA</v>
          </cell>
          <cell r="S4404" t="str">
            <v>MÁXIMO 3350 rpm</v>
          </cell>
          <cell r="T4404"/>
          <cell r="U4404"/>
          <cell r="V4404"/>
          <cell r="W4404"/>
          <cell r="X4404"/>
          <cell r="Y4404"/>
          <cell r="Z4404" t="str">
            <v xml:space="preserve">  </v>
          </cell>
          <cell r="AA4404"/>
          <cell r="AB4404"/>
          <cell r="AC4404"/>
          <cell r="AD4404"/>
          <cell r="AE4404"/>
          <cell r="AF4404"/>
          <cell r="AG4404"/>
          <cell r="AH4404"/>
          <cell r="AI4404"/>
          <cell r="AJ4404"/>
          <cell r="AK4404"/>
          <cell r="AL4404"/>
          <cell r="AM4404"/>
          <cell r="AN4404"/>
          <cell r="AO4404"/>
          <cell r="AP4404"/>
          <cell r="AQ4404"/>
          <cell r="AR4404"/>
          <cell r="AS4404"/>
          <cell r="AT4404"/>
          <cell r="AU4404"/>
        </row>
        <row r="4405">
          <cell r="B4405" t="str">
            <v>GSA-030</v>
          </cell>
          <cell r="C4405">
            <v>8509</v>
          </cell>
          <cell r="D4405" t="str">
            <v>#REF!</v>
          </cell>
          <cell r="E4405" t="str">
            <v>NO DISPONIBLE</v>
          </cell>
          <cell r="F4405" t="str">
            <v>BAJA</v>
          </cell>
          <cell r="G4405" t="str">
            <v>NO APLICA</v>
          </cell>
          <cell r="H4405" t="str">
            <v>NEVERA</v>
          </cell>
          <cell r="I4405" t="str">
            <v>NO APLICA</v>
          </cell>
          <cell r="J4405" t="str">
            <v>DAEWOO</v>
          </cell>
          <cell r="K4405" t="str">
            <v>FR661NW</v>
          </cell>
          <cell r="L4405" t="str">
            <v>KE155800</v>
          </cell>
          <cell r="M4405" t="str">
            <v>FRÍO</v>
          </cell>
          <cell r="N4405" t="str">
            <v>DRSP</v>
          </cell>
          <cell r="O4405" t="str">
            <v>GPR - PARASITOLOGÍA</v>
          </cell>
          <cell r="P4405" t="str">
            <v>ZONA DE ELECTROFORESIS Y REVELADO</v>
          </cell>
          <cell r="Q4405" t="str">
            <v>PROPIO</v>
          </cell>
          <cell r="R4405" t="str">
            <v>TEMPERATURA</v>
          </cell>
          <cell r="S4405" t="str">
            <v>Compartimento Superior: (20 ± 10) °C
Compartimento Inferior (5 ± 3) °C</v>
          </cell>
          <cell r="T4405"/>
          <cell r="U4405"/>
          <cell r="V4405"/>
          <cell r="W4405"/>
          <cell r="X4405"/>
          <cell r="Y4405"/>
          <cell r="Z4405" t="str">
            <v xml:space="preserve">  </v>
          </cell>
          <cell r="AA4405"/>
          <cell r="AB4405"/>
          <cell r="AC4405"/>
          <cell r="AD4405"/>
          <cell r="AE4405"/>
          <cell r="AF4405"/>
          <cell r="AG4405"/>
          <cell r="AH4405"/>
          <cell r="AI4405"/>
          <cell r="AJ4405"/>
          <cell r="AK4405"/>
          <cell r="AL4405"/>
          <cell r="AM4405"/>
          <cell r="AN4405"/>
          <cell r="AO4405"/>
          <cell r="AP4405"/>
          <cell r="AQ4405"/>
          <cell r="AR4405"/>
          <cell r="AS4405"/>
          <cell r="AT4405"/>
          <cell r="AU4405"/>
        </row>
        <row r="4406">
          <cell r="B4406">
            <v>8828</v>
          </cell>
          <cell r="C4406">
            <v>8828</v>
          </cell>
          <cell r="D4406" t="str">
            <v>#REF!</v>
          </cell>
          <cell r="E4406" t="str">
            <v>NO DISPONIBLE</v>
          </cell>
          <cell r="F4406" t="str">
            <v>BAJA</v>
          </cell>
          <cell r="G4406" t="str">
            <v>NO APLICA</v>
          </cell>
          <cell r="H4406" t="str">
            <v>MICROCENTRÍFUGA DE VACÍO</v>
          </cell>
          <cell r="I4406" t="str">
            <v>NO APLICA</v>
          </cell>
          <cell r="J4406" t="str">
            <v>EPPENDORF</v>
          </cell>
          <cell r="K4406" t="str">
            <v>VACUFUGE</v>
          </cell>
          <cell r="L4406">
            <v>530100565</v>
          </cell>
          <cell r="M4406" t="str">
            <v>CENTRÍFUGAS</v>
          </cell>
          <cell r="N4406" t="str">
            <v>DISP</v>
          </cell>
          <cell r="O4406" t="str">
            <v>LMI - MICROBIOLOGÍA</v>
          </cell>
          <cell r="P4406" t="str">
            <v>BIOLOGIA MOLECULAR</v>
          </cell>
          <cell r="Q4406" t="str">
            <v>PROPIO</v>
          </cell>
          <cell r="R4406" t="str">
            <v>TEMPERATURA
FRECUENCIA</v>
          </cell>
          <cell r="S4406" t="str">
            <v xml:space="preserve">1400 RPM 
Temperaturas programables: (30, 45, 60) °C </v>
          </cell>
          <cell r="T4406" t="str">
            <v>Servicio de mantenimiento reprogramado de enero del 2021</v>
          </cell>
          <cell r="U4406">
            <v>12</v>
          </cell>
          <cell r="V4406"/>
          <cell r="W4406"/>
          <cell r="X4406"/>
          <cell r="Y4406"/>
          <cell r="Z4406" t="str">
            <v xml:space="preserve">  </v>
          </cell>
          <cell r="AA4406"/>
          <cell r="AB4406"/>
          <cell r="AC4406"/>
          <cell r="AD4406"/>
          <cell r="AE4406"/>
          <cell r="AF4406"/>
          <cell r="AG4406"/>
          <cell r="AH4406"/>
          <cell r="AI4406"/>
          <cell r="AJ4406"/>
          <cell r="AK4406"/>
          <cell r="AL4406"/>
          <cell r="AM4406"/>
          <cell r="AN4406"/>
          <cell r="AO4406"/>
          <cell r="AP4406"/>
          <cell r="AQ4406"/>
          <cell r="AR4406"/>
          <cell r="AS4406"/>
          <cell r="AT4406"/>
          <cell r="AU4406"/>
        </row>
        <row r="4407">
          <cell r="B4407">
            <v>9009</v>
          </cell>
          <cell r="C4407">
            <v>9009</v>
          </cell>
          <cell r="D4407" t="str">
            <v>#REF!</v>
          </cell>
          <cell r="E4407" t="str">
            <v>NO DISPONIBLE</v>
          </cell>
          <cell r="F4407" t="str">
            <v>BAJA</v>
          </cell>
          <cell r="G4407" t="str">
            <v>NO APLICA</v>
          </cell>
          <cell r="H4407" t="str">
            <v>NEVERA</v>
          </cell>
          <cell r="I4407" t="str">
            <v>NO APLICA</v>
          </cell>
          <cell r="J4407" t="str">
            <v>ABBA</v>
          </cell>
          <cell r="K4407" t="str">
            <v>RA044</v>
          </cell>
          <cell r="L4407">
            <v>98501744</v>
          </cell>
          <cell r="M4407" t="str">
            <v>FRÍO</v>
          </cell>
          <cell r="N4407" t="str">
            <v>DRSP</v>
          </cell>
          <cell r="O4407" t="str">
            <v>GPR - PARASITOLOGÍA</v>
          </cell>
          <cell r="P4407" t="str">
            <v>LABORATORIO PCR-ZONA DE AMPLIFICACION</v>
          </cell>
          <cell r="Q4407" t="str">
            <v>PROPIO</v>
          </cell>
          <cell r="R4407" t="str">
            <v>TEMPERATURA</v>
          </cell>
          <cell r="S4407" t="str">
            <v>Temperatura: 1ºC, Termometro:-10 a 100ºC rango de uso 5+/-3</v>
          </cell>
          <cell r="T4407"/>
          <cell r="U4407"/>
          <cell r="V4407"/>
          <cell r="W4407"/>
          <cell r="X4407"/>
          <cell r="Y4407"/>
          <cell r="Z4407" t="str">
            <v xml:space="preserve">  </v>
          </cell>
          <cell r="AA4407"/>
          <cell r="AB4407"/>
          <cell r="AC4407"/>
          <cell r="AD4407"/>
          <cell r="AE4407"/>
          <cell r="AF4407"/>
          <cell r="AG4407"/>
          <cell r="AH4407"/>
          <cell r="AI4407"/>
          <cell r="AJ4407"/>
          <cell r="AK4407"/>
          <cell r="AL4407"/>
          <cell r="AM4407"/>
          <cell r="AN4407"/>
          <cell r="AO4407"/>
          <cell r="AP4407"/>
          <cell r="AQ4407"/>
          <cell r="AR4407"/>
          <cell r="AS4407"/>
          <cell r="AT4407"/>
          <cell r="AU4407"/>
        </row>
        <row r="4408">
          <cell r="B4408" t="str">
            <v>GPR-059</v>
          </cell>
          <cell r="C4408">
            <v>9181</v>
          </cell>
          <cell r="D4408" t="str">
            <v>#REF!</v>
          </cell>
          <cell r="E4408" t="str">
            <v>NO DISPONIBLE</v>
          </cell>
          <cell r="F4408" t="str">
            <v>BAJA</v>
          </cell>
          <cell r="G4408" t="str">
            <v>NO APLICA</v>
          </cell>
          <cell r="H4408" t="str">
            <v>PIPETA REPETIDORA</v>
          </cell>
          <cell r="I4408" t="str">
            <v>NO APLICA</v>
          </cell>
          <cell r="J4408" t="str">
            <v>LABSYSTEMS</v>
          </cell>
          <cell r="K4408" t="str">
            <v xml:space="preserve"> FINNPIPETTE</v>
          </cell>
          <cell r="L4408" t="str">
            <v>NO DISPONIBLE</v>
          </cell>
          <cell r="M4408" t="str">
            <v>VOLUMÉTRICOS</v>
          </cell>
          <cell r="N4408" t="str">
            <v>DRSP</v>
          </cell>
          <cell r="O4408" t="str">
            <v>GPR - PARASITOLOGÍA</v>
          </cell>
          <cell r="P4408" t="str">
            <v>INMUNODIAGNÓSTICO</v>
          </cell>
          <cell r="Q4408" t="str">
            <v>PROPIO</v>
          </cell>
          <cell r="R4408" t="str">
            <v>VOLUMEN</v>
          </cell>
          <cell r="S4408" t="str">
            <v xml:space="preserve">Volumen: (25 a 125) ul </v>
          </cell>
          <cell r="T4408"/>
          <cell r="U4408"/>
          <cell r="V4408"/>
          <cell r="W4408"/>
          <cell r="X4408"/>
          <cell r="Y4408"/>
          <cell r="Z4408" t="str">
            <v xml:space="preserve">  </v>
          </cell>
          <cell r="AA4408"/>
          <cell r="AB4408"/>
          <cell r="AC4408"/>
          <cell r="AD4408"/>
          <cell r="AE4408"/>
          <cell r="AF4408"/>
          <cell r="AG4408"/>
          <cell r="AH4408"/>
          <cell r="AI4408"/>
          <cell r="AJ4408"/>
          <cell r="AK4408"/>
          <cell r="AL4408"/>
          <cell r="AM4408"/>
          <cell r="AN4408"/>
          <cell r="AO4408"/>
          <cell r="AP4408"/>
          <cell r="AQ4408"/>
          <cell r="AR4408"/>
          <cell r="AS4408"/>
          <cell r="AT4408"/>
          <cell r="AU4408"/>
        </row>
        <row r="4409">
          <cell r="B4409">
            <v>9235</v>
          </cell>
          <cell r="C4409">
            <v>9235</v>
          </cell>
          <cell r="D4409" t="str">
            <v>#REF!</v>
          </cell>
          <cell r="E4409" t="str">
            <v>NO DISPONIBLE</v>
          </cell>
          <cell r="F4409" t="str">
            <v>BAJA</v>
          </cell>
          <cell r="G4409" t="str">
            <v>NO APLICA</v>
          </cell>
          <cell r="H4409" t="str">
            <v>CÁMARA DE ELECTROFORESIS</v>
          </cell>
          <cell r="I4409" t="str">
            <v>NO APLICA</v>
          </cell>
          <cell r="J4409" t="str">
            <v>HELENA LABORATORIOS</v>
          </cell>
          <cell r="K4409" t="str">
            <v>1283</v>
          </cell>
          <cell r="L4409">
            <v>14724</v>
          </cell>
          <cell r="M4409" t="str">
            <v>CÁMARAS DE ELECTROFORESIS</v>
          </cell>
          <cell r="N4409" t="str">
            <v>DRSP</v>
          </cell>
          <cell r="O4409" t="str">
            <v>GPR - PARASITOLOGÍA</v>
          </cell>
          <cell r="P4409" t="str">
            <v>ZONA DE ELECTROFORESIS Y REVELADO</v>
          </cell>
          <cell r="Q4409" t="str">
            <v>PROPIO</v>
          </cell>
          <cell r="R4409" t="str">
            <v>NO APLICA</v>
          </cell>
          <cell r="S4409" t="str">
            <v>NO DISPONIBLE</v>
          </cell>
          <cell r="T4409"/>
          <cell r="U4409"/>
          <cell r="V4409"/>
          <cell r="W4409"/>
          <cell r="X4409"/>
          <cell r="Y4409"/>
          <cell r="Z4409" t="str">
            <v xml:space="preserve">  </v>
          </cell>
          <cell r="AA4409"/>
          <cell r="AB4409"/>
          <cell r="AC4409"/>
          <cell r="AD4409"/>
          <cell r="AE4409"/>
          <cell r="AF4409"/>
          <cell r="AG4409"/>
          <cell r="AH4409"/>
          <cell r="AI4409"/>
          <cell r="AJ4409"/>
          <cell r="AK4409"/>
          <cell r="AL4409"/>
          <cell r="AM4409"/>
          <cell r="AN4409"/>
          <cell r="AO4409"/>
          <cell r="AP4409"/>
          <cell r="AQ4409"/>
          <cell r="AR4409"/>
          <cell r="AS4409"/>
          <cell r="AT4409"/>
          <cell r="AU4409"/>
        </row>
        <row r="4410">
          <cell r="B4410">
            <v>9236</v>
          </cell>
          <cell r="C4410">
            <v>9236</v>
          </cell>
          <cell r="D4410" t="str">
            <v>#REF!</v>
          </cell>
          <cell r="E4410" t="str">
            <v>NO DISPONIBLE</v>
          </cell>
          <cell r="F4410" t="str">
            <v>BAJA</v>
          </cell>
          <cell r="G4410" t="str">
            <v>NO APLICA</v>
          </cell>
          <cell r="H4410" t="str">
            <v>FUENTE DE PODER</v>
          </cell>
          <cell r="I4410" t="str">
            <v>NO APLICA</v>
          </cell>
          <cell r="J4410" t="str">
            <v>TITAN</v>
          </cell>
          <cell r="K4410" t="str">
            <v>1500</v>
          </cell>
          <cell r="L4410">
            <v>3727</v>
          </cell>
          <cell r="M4410" t="str">
            <v>ELECTRÓNICOS</v>
          </cell>
          <cell r="N4410" t="str">
            <v>DRSP</v>
          </cell>
          <cell r="O4410" t="str">
            <v>GPR - PARASITOLOGÍA</v>
          </cell>
          <cell r="P4410" t="str">
            <v>ZONA DE ELECTROFORESIS Y REVELADO</v>
          </cell>
          <cell r="Q4410" t="str">
            <v>PROPIO</v>
          </cell>
          <cell r="R4410" t="str">
            <v>VOLTAJE</v>
          </cell>
          <cell r="S4410" t="str">
            <v>110 Voltios
200 VA</v>
          </cell>
          <cell r="T4410"/>
          <cell r="U4410"/>
          <cell r="V4410"/>
          <cell r="W4410"/>
          <cell r="X4410"/>
          <cell r="Y4410"/>
          <cell r="Z4410" t="str">
            <v xml:space="preserve">  </v>
          </cell>
          <cell r="AA4410"/>
          <cell r="AB4410"/>
          <cell r="AC4410"/>
          <cell r="AD4410"/>
          <cell r="AE4410"/>
          <cell r="AF4410"/>
          <cell r="AG4410"/>
          <cell r="AH4410"/>
          <cell r="AI4410"/>
          <cell r="AJ4410"/>
          <cell r="AK4410"/>
          <cell r="AL4410"/>
          <cell r="AM4410"/>
          <cell r="AN4410"/>
          <cell r="AO4410"/>
          <cell r="AP4410"/>
          <cell r="AQ4410"/>
          <cell r="AR4410"/>
          <cell r="AS4410"/>
          <cell r="AT4410"/>
          <cell r="AU4410"/>
        </row>
        <row r="4411">
          <cell r="B4411">
            <v>9795</v>
          </cell>
          <cell r="C4411">
            <v>9795</v>
          </cell>
          <cell r="D4411" t="str">
            <v>#REF!</v>
          </cell>
          <cell r="E4411" t="str">
            <v>NO DISPONIBLE</v>
          </cell>
          <cell r="F4411" t="str">
            <v>BAJA</v>
          </cell>
          <cell r="G4411" t="str">
            <v>NO APLICA</v>
          </cell>
          <cell r="H4411" t="str">
            <v>CONGELADOR</v>
          </cell>
          <cell r="I4411" t="str">
            <v>NO APLICA</v>
          </cell>
          <cell r="J4411" t="str">
            <v>ICASA</v>
          </cell>
          <cell r="K4411" t="str">
            <v>NO DISPONIBLE</v>
          </cell>
          <cell r="L4411" t="str">
            <v>6086001/2</v>
          </cell>
          <cell r="M4411" t="str">
            <v>FRÍO</v>
          </cell>
          <cell r="N4411" t="str">
            <v>DRSP</v>
          </cell>
          <cell r="O4411" t="str">
            <v>GMC - MICOBACTERIAS</v>
          </cell>
          <cell r="P4411" t="str">
            <v>LABORATORIO</v>
          </cell>
          <cell r="Q4411" t="str">
            <v>PROPIO</v>
          </cell>
          <cell r="R4411" t="str">
            <v>NO APLICA</v>
          </cell>
          <cell r="S4411" t="str">
            <v>Temperatura
(-19 +/- 1) °C</v>
          </cell>
          <cell r="T4411"/>
          <cell r="U4411"/>
          <cell r="V4411"/>
          <cell r="W4411"/>
          <cell r="X4411"/>
          <cell r="Y4411"/>
          <cell r="Z4411" t="str">
            <v xml:space="preserve">  </v>
          </cell>
          <cell r="AA4411"/>
          <cell r="AB4411"/>
          <cell r="AC4411"/>
          <cell r="AD4411"/>
          <cell r="AE4411"/>
          <cell r="AF4411"/>
          <cell r="AG4411"/>
          <cell r="AH4411"/>
          <cell r="AI4411"/>
          <cell r="AJ4411"/>
          <cell r="AK4411"/>
          <cell r="AL4411"/>
          <cell r="AM4411"/>
          <cell r="AN4411"/>
          <cell r="AO4411"/>
          <cell r="AP4411"/>
          <cell r="AQ4411"/>
          <cell r="AR4411"/>
          <cell r="AS4411"/>
          <cell r="AT4411"/>
          <cell r="AU4411"/>
        </row>
        <row r="4412">
          <cell r="B4412">
            <v>9798</v>
          </cell>
          <cell r="C4412">
            <v>9798</v>
          </cell>
          <cell r="D4412" t="str">
            <v>#REF!</v>
          </cell>
          <cell r="E4412" t="str">
            <v>NO DISPONIBLE</v>
          </cell>
          <cell r="F4412" t="str">
            <v>BAJA</v>
          </cell>
          <cell r="G4412" t="str">
            <v>NO APLICA</v>
          </cell>
          <cell r="H4412" t="str">
            <v>MICROSCOPIO BINOCULAR</v>
          </cell>
          <cell r="I4412" t="str">
            <v>NO APLICA</v>
          </cell>
          <cell r="J4412" t="str">
            <v>BAUSCH &amp; LUMB</v>
          </cell>
          <cell r="K4412" t="str">
            <v>NO DISPONIBLE</v>
          </cell>
          <cell r="L4412">
            <v>841084</v>
          </cell>
          <cell r="M4412" t="str">
            <v>ÓPTICOS</v>
          </cell>
          <cell r="N4412" t="str">
            <v>DRSP</v>
          </cell>
          <cell r="O4412" t="str">
            <v>GGN - GENÉTICA – CRÓNICAS</v>
          </cell>
          <cell r="P4412" t="str">
            <v>DEPOSITO</v>
          </cell>
          <cell r="Q4412" t="str">
            <v>PROPIO</v>
          </cell>
          <cell r="R4412" t="str">
            <v>NO APLICA</v>
          </cell>
          <cell r="S4412" t="str">
            <v>NO DISPONIBLE</v>
          </cell>
          <cell r="T4412"/>
          <cell r="U4412"/>
          <cell r="V4412"/>
          <cell r="W4412"/>
          <cell r="X4412"/>
          <cell r="Y4412"/>
          <cell r="Z4412" t="str">
            <v xml:space="preserve">  </v>
          </cell>
          <cell r="AA4412"/>
          <cell r="AB4412"/>
          <cell r="AC4412"/>
          <cell r="AD4412"/>
          <cell r="AE4412"/>
          <cell r="AF4412"/>
          <cell r="AG4412"/>
          <cell r="AH4412"/>
          <cell r="AI4412"/>
          <cell r="AJ4412"/>
          <cell r="AK4412"/>
          <cell r="AL4412"/>
          <cell r="AM4412"/>
          <cell r="AN4412"/>
          <cell r="AO4412"/>
          <cell r="AP4412"/>
          <cell r="AQ4412"/>
          <cell r="AR4412"/>
          <cell r="AS4412"/>
          <cell r="AT4412"/>
          <cell r="AU4412"/>
        </row>
        <row r="4413">
          <cell r="B4413">
            <v>9803</v>
          </cell>
          <cell r="C4413">
            <v>9803</v>
          </cell>
          <cell r="D4413" t="str">
            <v>#REF!</v>
          </cell>
          <cell r="E4413" t="str">
            <v>NO DISPONIBLE</v>
          </cell>
          <cell r="F4413" t="str">
            <v>BAJA</v>
          </cell>
          <cell r="G4413" t="str">
            <v>NO APLICA</v>
          </cell>
          <cell r="H4413" t="str">
            <v>PLANCHA DE AGITACIÓN Y CALENTAMIENTO</v>
          </cell>
          <cell r="I4413" t="str">
            <v>NO APLICA</v>
          </cell>
          <cell r="J4413" t="str">
            <v>FINNPIPETTE</v>
          </cell>
          <cell r="K4413" t="str">
            <v>NO DISPONIBLE</v>
          </cell>
          <cell r="L4413" t="str">
            <v>402 N 0001</v>
          </cell>
          <cell r="M4413" t="str">
            <v>AGITADORES</v>
          </cell>
          <cell r="N4413" t="str">
            <v>DRSP</v>
          </cell>
          <cell r="O4413" t="str">
            <v>GGN - GENÉTICA – CRÓNICAS</v>
          </cell>
          <cell r="P4413" t="str">
            <v>ÁREA DE CAPACITACIÓN</v>
          </cell>
          <cell r="Q4413" t="str">
            <v>PROPIO</v>
          </cell>
          <cell r="R4413" t="str">
            <v>TEMPERATURA Y VELOCIDAD</v>
          </cell>
          <cell r="S4413" t="str">
            <v xml:space="preserve">Control de Temperatura : 0-380°C. Control de velocidad: 0-1200rpm </v>
          </cell>
          <cell r="T4413"/>
          <cell r="U4413"/>
          <cell r="V4413"/>
          <cell r="W4413"/>
          <cell r="X4413"/>
          <cell r="Y4413"/>
          <cell r="Z4413" t="str">
            <v xml:space="preserve">  </v>
          </cell>
          <cell r="AA4413"/>
          <cell r="AB4413"/>
          <cell r="AC4413"/>
          <cell r="AD4413"/>
          <cell r="AE4413"/>
          <cell r="AF4413"/>
          <cell r="AG4413"/>
          <cell r="AH4413"/>
          <cell r="AI4413"/>
          <cell r="AJ4413"/>
          <cell r="AK4413"/>
          <cell r="AL4413"/>
          <cell r="AM4413"/>
          <cell r="AN4413"/>
          <cell r="AO4413"/>
          <cell r="AP4413"/>
          <cell r="AQ4413"/>
          <cell r="AR4413"/>
          <cell r="AS4413"/>
          <cell r="AT4413"/>
          <cell r="AU4413"/>
        </row>
        <row r="4414">
          <cell r="B4414" t="str">
            <v>GSA-063</v>
          </cell>
          <cell r="C4414">
            <v>10109</v>
          </cell>
          <cell r="D4414" t="str">
            <v>#REF!</v>
          </cell>
          <cell r="E4414" t="str">
            <v>NO DISPONIBLE</v>
          </cell>
          <cell r="F4414" t="str">
            <v>BAJA</v>
          </cell>
          <cell r="G4414" t="str">
            <v>NO APLICA</v>
          </cell>
          <cell r="H4414" t="str">
            <v>MICROSCOPIO BINOCULAR</v>
          </cell>
          <cell r="I4414" t="str">
            <v>NO APLICA</v>
          </cell>
          <cell r="J4414" t="str">
            <v>OLYMPUS</v>
          </cell>
          <cell r="K4414" t="str">
            <v>SZ40</v>
          </cell>
          <cell r="L4414" t="str">
            <v>1F0041</v>
          </cell>
          <cell r="M4414" t="str">
            <v>ÓPTICOS</v>
          </cell>
          <cell r="N4414" t="str">
            <v>DRSP</v>
          </cell>
          <cell r="O4414" t="str">
            <v>GMR - MICROBIOLOGÍA</v>
          </cell>
          <cell r="P4414" t="str">
            <v>MICROBIOLOGIA DE AGUAS</v>
          </cell>
          <cell r="Q4414" t="str">
            <v>PROPIO</v>
          </cell>
          <cell r="R4414" t="str">
            <v>NO APLICA</v>
          </cell>
          <cell r="S4414" t="str">
            <v>Altitude:2000 mts max -- Temp. Ambiente: 5-40 ºC máx  -- Humedad relativa máx: 80%</v>
          </cell>
          <cell r="T4414"/>
          <cell r="U4414">
            <v>24</v>
          </cell>
          <cell r="V4414"/>
          <cell r="W4414"/>
          <cell r="X4414"/>
          <cell r="Y4414"/>
          <cell r="Z4414" t="str">
            <v xml:space="preserve">  </v>
          </cell>
          <cell r="AA4414"/>
          <cell r="AB4414"/>
          <cell r="AC4414"/>
          <cell r="AD4414"/>
          <cell r="AE4414"/>
          <cell r="AF4414"/>
          <cell r="AG4414"/>
          <cell r="AH4414"/>
          <cell r="AI4414"/>
          <cell r="AJ4414"/>
          <cell r="AK4414"/>
          <cell r="AL4414"/>
          <cell r="AM4414"/>
          <cell r="AN4414"/>
          <cell r="AO4414"/>
          <cell r="AP4414"/>
          <cell r="AQ4414"/>
          <cell r="AR4414"/>
          <cell r="AS4414"/>
          <cell r="AT4414"/>
          <cell r="AU4414"/>
        </row>
        <row r="4415">
          <cell r="B4415">
            <v>10321</v>
          </cell>
          <cell r="C4415">
            <v>10321</v>
          </cell>
          <cell r="D4415" t="str">
            <v>#REF!</v>
          </cell>
          <cell r="E4415" t="str">
            <v>NO DISPONIBLE</v>
          </cell>
          <cell r="F4415" t="str">
            <v>BAJA</v>
          </cell>
          <cell r="G4415" t="str">
            <v>NO APLICA</v>
          </cell>
          <cell r="H4415" t="str">
            <v>CABINA DE EXTRACCIÓN</v>
          </cell>
          <cell r="I4415" t="str">
            <v>NO APLICA</v>
          </cell>
          <cell r="J4415" t="str">
            <v>EQUITECNOS</v>
          </cell>
          <cell r="K4415" t="str">
            <v>CES/1000</v>
          </cell>
          <cell r="L4415" t="str">
            <v xml:space="preserve">068/1001 </v>
          </cell>
          <cell r="M4415" t="str">
            <v>CABINAS Y MÓDULOS</v>
          </cell>
          <cell r="N4415" t="str">
            <v>DISP</v>
          </cell>
          <cell r="O4415" t="str">
            <v>LMC - MORFOLOGÍA CELULAR</v>
          </cell>
          <cell r="P4415" t="str">
            <v>LABORATORIO PRINCIPAL</v>
          </cell>
          <cell r="Q4415" t="str">
            <v>PROPIO</v>
          </cell>
          <cell r="R4415" t="str">
            <v>NO APLICA</v>
          </cell>
          <cell r="S4415" t="str">
            <v>FILTROS DE CARBÓN ACTIVADO POR DISEÑO</v>
          </cell>
          <cell r="T4415"/>
          <cell r="U4415">
            <v>12</v>
          </cell>
          <cell r="V4415"/>
          <cell r="W4415">
            <v>12</v>
          </cell>
          <cell r="X4415"/>
          <cell r="Y4415"/>
          <cell r="Z4415" t="str">
            <v xml:space="preserve">  </v>
          </cell>
          <cell r="AA4415"/>
          <cell r="AB4415"/>
          <cell r="AC4415"/>
          <cell r="AD4415"/>
          <cell r="AE4415"/>
          <cell r="AF4415"/>
          <cell r="AG4415"/>
          <cell r="AH4415"/>
          <cell r="AI4415"/>
          <cell r="AJ4415"/>
          <cell r="AK4415"/>
          <cell r="AL4415"/>
          <cell r="AM4415"/>
          <cell r="AN4415"/>
          <cell r="AO4415"/>
          <cell r="AP4415"/>
          <cell r="AQ4415"/>
          <cell r="AR4415"/>
          <cell r="AS4415"/>
          <cell r="AT4415"/>
          <cell r="AU4415"/>
        </row>
        <row r="4416">
          <cell r="B4416">
            <v>10578</v>
          </cell>
          <cell r="C4416">
            <v>10578</v>
          </cell>
          <cell r="D4416" t="str">
            <v>#REF!</v>
          </cell>
          <cell r="E4416" t="str">
            <v>NO DISPONIBLE</v>
          </cell>
          <cell r="F4416" t="str">
            <v>BAJA</v>
          </cell>
          <cell r="G4416" t="str">
            <v>NO APLICA</v>
          </cell>
          <cell r="H4416" t="str">
            <v>MICROSCOPIO INVERTIDO</v>
          </cell>
          <cell r="I4416" t="str">
            <v>NO APLICA</v>
          </cell>
          <cell r="J4416" t="str">
            <v>AMERICAN OPTICAL</v>
          </cell>
          <cell r="K4416" t="str">
            <v>BIO STAR</v>
          </cell>
          <cell r="L4416">
            <v>1278</v>
          </cell>
          <cell r="M4416" t="str">
            <v>ÓPTICOS</v>
          </cell>
          <cell r="N4416" t="str">
            <v>DRSP</v>
          </cell>
          <cell r="O4416" t="str">
            <v>GGN - GENÉTICA – CRÓNICAS</v>
          </cell>
          <cell r="P4416" t="str">
            <v>CITOGENÉTICA</v>
          </cell>
          <cell r="Q4416" t="str">
            <v>PROPIO</v>
          </cell>
          <cell r="R4416" t="str">
            <v>NO APLICA</v>
          </cell>
          <cell r="S4416"/>
          <cell r="T4416"/>
          <cell r="U4416"/>
          <cell r="V4416"/>
          <cell r="W4416"/>
          <cell r="X4416"/>
          <cell r="Y4416"/>
          <cell r="Z4416" t="str">
            <v xml:space="preserve">  </v>
          </cell>
          <cell r="AA4416"/>
          <cell r="AB4416"/>
          <cell r="AC4416"/>
          <cell r="AD4416"/>
          <cell r="AE4416"/>
          <cell r="AF4416"/>
          <cell r="AG4416"/>
          <cell r="AH4416"/>
          <cell r="AI4416"/>
          <cell r="AJ4416"/>
          <cell r="AK4416"/>
          <cell r="AL4416"/>
          <cell r="AM4416"/>
          <cell r="AN4416"/>
          <cell r="AO4416"/>
          <cell r="AP4416"/>
          <cell r="AQ4416"/>
          <cell r="AR4416"/>
          <cell r="AS4416"/>
          <cell r="AT4416"/>
          <cell r="AU4416"/>
        </row>
        <row r="4417">
          <cell r="B4417">
            <v>10636</v>
          </cell>
          <cell r="C4417">
            <v>10636</v>
          </cell>
          <cell r="D4417" t="str">
            <v>#REF!</v>
          </cell>
          <cell r="E4417" t="str">
            <v>NO DISPONIBLE</v>
          </cell>
          <cell r="F4417" t="str">
            <v>BAJA</v>
          </cell>
          <cell r="G4417" t="str">
            <v>NO APLICA</v>
          </cell>
          <cell r="H4417" t="str">
            <v>FUENTE DE PODER PARA CÁMARA DE ELECTROFORESIS</v>
          </cell>
          <cell r="I4417" t="str">
            <v>NO APLICA</v>
          </cell>
          <cell r="J4417" t="str">
            <v>PHARMACIA BIOTECH</v>
          </cell>
          <cell r="K4417" t="str">
            <v>19-7901-01</v>
          </cell>
          <cell r="L4417">
            <v>112646</v>
          </cell>
          <cell r="M4417" t="str">
            <v>CÁMARAS DE ELECTROFORESIS</v>
          </cell>
          <cell r="N4417" t="str">
            <v>DRSP</v>
          </cell>
          <cell r="O4417" t="str">
            <v>GGN - GENÉTICA – CRÓNICAS</v>
          </cell>
          <cell r="P4417" t="str">
            <v>BIOLOGIA MOLECULAR</v>
          </cell>
          <cell r="Q4417" t="str">
            <v>PROPIO</v>
          </cell>
          <cell r="R4417" t="str">
            <v>VOLTAJE</v>
          </cell>
          <cell r="S4417" t="str">
            <v>0 V A 250 V</v>
          </cell>
          <cell r="T4417"/>
          <cell r="U4417"/>
          <cell r="V4417"/>
          <cell r="W4417"/>
          <cell r="X4417"/>
          <cell r="Y4417"/>
          <cell r="Z4417" t="str">
            <v xml:space="preserve">  </v>
          </cell>
          <cell r="AA4417"/>
          <cell r="AB4417"/>
          <cell r="AC4417"/>
          <cell r="AD4417"/>
          <cell r="AE4417"/>
          <cell r="AF4417"/>
          <cell r="AG4417"/>
          <cell r="AH4417"/>
          <cell r="AI4417"/>
          <cell r="AJ4417"/>
          <cell r="AK4417"/>
          <cell r="AL4417"/>
          <cell r="AM4417"/>
          <cell r="AN4417"/>
          <cell r="AO4417"/>
          <cell r="AP4417"/>
          <cell r="AQ4417"/>
          <cell r="AR4417"/>
          <cell r="AS4417"/>
          <cell r="AT4417"/>
          <cell r="AU4417"/>
        </row>
        <row r="4418">
          <cell r="B4418">
            <v>10640</v>
          </cell>
          <cell r="C4418">
            <v>10640</v>
          </cell>
          <cell r="D4418" t="str">
            <v>#REF!</v>
          </cell>
          <cell r="E4418" t="str">
            <v>NO DISPONIBLE</v>
          </cell>
          <cell r="F4418" t="str">
            <v>BAJA</v>
          </cell>
          <cell r="G4418" t="str">
            <v>NO APLICA</v>
          </cell>
          <cell r="H4418" t="str">
            <v>AGITADOR</v>
          </cell>
          <cell r="I4418" t="str">
            <v>NO APLICA</v>
          </cell>
          <cell r="J4418" t="str">
            <v>LAB LINE</v>
          </cell>
          <cell r="K4418" t="str">
            <v>1266</v>
          </cell>
          <cell r="L4418" t="str">
            <v>NO DISPONIBLE</v>
          </cell>
          <cell r="M4418" t="str">
            <v>AGITADORES</v>
          </cell>
          <cell r="N4418" t="str">
            <v>DRSP</v>
          </cell>
          <cell r="O4418" t="str">
            <v>GGN - GENÉTICA – CRÓNICAS</v>
          </cell>
          <cell r="P4418" t="str">
            <v>BIOLOGIA MOLECULAR</v>
          </cell>
          <cell r="Q4418" t="str">
            <v>PROPIO</v>
          </cell>
          <cell r="R4418" t="str">
            <v>FRECUENCIA</v>
          </cell>
          <cell r="S4418" t="str">
            <v>Vel: 1200 RPM, Control de temperatura ajustable reostato</v>
          </cell>
          <cell r="T4418" t="str">
            <v>2023-07-27 (JMB) Se emite concepto técnico para dar de baja.</v>
          </cell>
          <cell r="U4418"/>
          <cell r="V4418"/>
          <cell r="W4418"/>
          <cell r="X4418"/>
          <cell r="Y4418"/>
          <cell r="Z4418" t="str">
            <v xml:space="preserve">  </v>
          </cell>
          <cell r="AA4418"/>
          <cell r="AB4418"/>
          <cell r="AC4418"/>
          <cell r="AD4418"/>
          <cell r="AE4418"/>
          <cell r="AF4418"/>
          <cell r="AG4418"/>
          <cell r="AH4418"/>
          <cell r="AI4418"/>
          <cell r="AJ4418"/>
          <cell r="AK4418"/>
          <cell r="AL4418"/>
          <cell r="AM4418"/>
          <cell r="AN4418"/>
          <cell r="AO4418"/>
          <cell r="AP4418"/>
          <cell r="AQ4418"/>
          <cell r="AR4418"/>
          <cell r="AS4418"/>
          <cell r="AT4418"/>
          <cell r="AU4418"/>
        </row>
        <row r="4419">
          <cell r="B4419">
            <v>10747</v>
          </cell>
          <cell r="C4419">
            <v>10747</v>
          </cell>
          <cell r="D4419" t="str">
            <v>#REF!</v>
          </cell>
          <cell r="E4419" t="str">
            <v>NO DISPONIBLE</v>
          </cell>
          <cell r="F4419" t="str">
            <v>BAJA</v>
          </cell>
          <cell r="G4419" t="str">
            <v>NO APLICA</v>
          </cell>
          <cell r="H4419" t="str">
            <v>INCUBADORA DE CO2</v>
          </cell>
          <cell r="I4419" t="str">
            <v>NO APLICA</v>
          </cell>
          <cell r="J4419" t="str">
            <v>LAB LINE</v>
          </cell>
          <cell r="K4419" t="str">
            <v>7445H</v>
          </cell>
          <cell r="L4419">
            <v>14401267</v>
          </cell>
          <cell r="M4419" t="str">
            <v>CALOR</v>
          </cell>
          <cell r="N4419" t="str">
            <v>DISP</v>
          </cell>
          <cell r="O4419" t="str">
            <v>LFM - FISIOLOGÍA MOLECULAR</v>
          </cell>
          <cell r="P4419" t="str">
            <v>LAVADO Y ESTERILIZACION</v>
          </cell>
          <cell r="Q4419" t="str">
            <v>PROPIO</v>
          </cell>
          <cell r="R4419" t="str">
            <v>TEMPERATURA</v>
          </cell>
          <cell r="S4419" t="str">
            <v>37°C</v>
          </cell>
          <cell r="T4419" t="str">
            <v>equipo retornado al almacén</v>
          </cell>
          <cell r="U4419">
            <v>12</v>
          </cell>
          <cell r="V4419"/>
          <cell r="W4419"/>
          <cell r="X4419"/>
          <cell r="Y4419"/>
          <cell r="Z4419" t="str">
            <v xml:space="preserve">  </v>
          </cell>
          <cell r="AA4419"/>
          <cell r="AB4419"/>
          <cell r="AC4419"/>
          <cell r="AD4419"/>
          <cell r="AE4419"/>
          <cell r="AF4419"/>
          <cell r="AG4419"/>
          <cell r="AH4419"/>
          <cell r="AI4419"/>
          <cell r="AJ4419"/>
          <cell r="AK4419"/>
          <cell r="AL4419"/>
          <cell r="AM4419"/>
          <cell r="AN4419"/>
          <cell r="AO4419"/>
          <cell r="AP4419"/>
          <cell r="AQ4419"/>
          <cell r="AR4419"/>
          <cell r="AS4419"/>
          <cell r="AT4419"/>
          <cell r="AU4419"/>
        </row>
        <row r="4420">
          <cell r="B4420">
            <v>10830</v>
          </cell>
          <cell r="C4420">
            <v>10830</v>
          </cell>
          <cell r="D4420" t="str">
            <v>#REF!</v>
          </cell>
          <cell r="E4420" t="str">
            <v>NO DISPONIBLE</v>
          </cell>
          <cell r="F4420" t="str">
            <v>BAJA</v>
          </cell>
          <cell r="G4420" t="str">
            <v>NO APLICA</v>
          </cell>
          <cell r="H4420" t="str">
            <v>CÁMARA DE ELECTROFORESIS</v>
          </cell>
          <cell r="I4420" t="str">
            <v>NO APLICA</v>
          </cell>
          <cell r="J4420" t="str">
            <v>HOEFER SCIENTIFIC INSTRUMENTS</v>
          </cell>
          <cell r="K4420" t="str">
            <v>SE600</v>
          </cell>
          <cell r="L4420" t="str">
            <v>95-1299</v>
          </cell>
          <cell r="M4420" t="str">
            <v>CÁMARAS DE ELECTROFORESIS</v>
          </cell>
          <cell r="N4420" t="str">
            <v>DISP</v>
          </cell>
          <cell r="O4420" t="str">
            <v>LFM - FISIOLOGÍA MOLECULAR</v>
          </cell>
          <cell r="P4420" t="str">
            <v>BIOLOGIA MOLECULAR</v>
          </cell>
          <cell r="Q4420" t="str">
            <v>PROPIO</v>
          </cell>
          <cell r="R4420" t="str">
            <v>NO APLICA</v>
          </cell>
          <cell r="S4420"/>
          <cell r="T4420" t="str">
            <v>equipo retornado alalmacén</v>
          </cell>
          <cell r="U4420"/>
          <cell r="V4420"/>
          <cell r="W4420"/>
          <cell r="X4420"/>
          <cell r="Y4420"/>
          <cell r="Z4420" t="str">
            <v xml:space="preserve">  </v>
          </cell>
          <cell r="AA4420"/>
          <cell r="AB4420"/>
          <cell r="AC4420"/>
          <cell r="AD4420"/>
          <cell r="AE4420"/>
          <cell r="AF4420"/>
          <cell r="AG4420"/>
          <cell r="AH4420"/>
          <cell r="AI4420"/>
          <cell r="AJ4420"/>
          <cell r="AK4420"/>
          <cell r="AL4420"/>
          <cell r="AM4420"/>
          <cell r="AN4420"/>
          <cell r="AO4420"/>
          <cell r="AP4420"/>
          <cell r="AQ4420"/>
          <cell r="AR4420"/>
          <cell r="AS4420"/>
          <cell r="AT4420"/>
          <cell r="AU4420"/>
        </row>
        <row r="4421">
          <cell r="B4421">
            <v>11118</v>
          </cell>
          <cell r="C4421">
            <v>11118</v>
          </cell>
          <cell r="D4421" t="str">
            <v>NO DISPONIBLE</v>
          </cell>
          <cell r="E4421" t="str">
            <v>NO DISPONIBLE</v>
          </cell>
          <cell r="F4421" t="str">
            <v>BAJA</v>
          </cell>
          <cell r="G4421" t="str">
            <v>NO APLICA</v>
          </cell>
          <cell r="H4421" t="str">
            <v>PIPETA MONOCANAL</v>
          </cell>
          <cell r="I4421" t="str">
            <v>NO APLICA</v>
          </cell>
          <cell r="J4421" t="str">
            <v>LABNET</v>
          </cell>
          <cell r="K4421" t="str">
            <v xml:space="preserve">LABPETTE </v>
          </cell>
          <cell r="L4421">
            <v>59613288</v>
          </cell>
          <cell r="M4421" t="str">
            <v xml:space="preserve">VOLUMÉTRICOS </v>
          </cell>
          <cell r="N4421" t="str">
            <v>DRSP</v>
          </cell>
          <cell r="O4421" t="str">
            <v>GEN - ENTOMOLOGÍA</v>
          </cell>
          <cell r="P4421" t="str">
            <v>PRUEBAS BIOQUIMICAS</v>
          </cell>
          <cell r="Q4421" t="str">
            <v>PROPIO</v>
          </cell>
          <cell r="R4421" t="str">
            <v>VOLUMEN</v>
          </cell>
          <cell r="S4421" t="str">
            <v>20 ul a 200 ul</v>
          </cell>
          <cell r="T4421"/>
          <cell r="U4421"/>
          <cell r="V4421"/>
          <cell r="W4421"/>
          <cell r="X4421"/>
          <cell r="Y4421"/>
          <cell r="Z4421" t="str">
            <v xml:space="preserve">  </v>
          </cell>
          <cell r="AA4421"/>
          <cell r="AB4421"/>
          <cell r="AC4421"/>
          <cell r="AD4421"/>
          <cell r="AE4421"/>
          <cell r="AF4421"/>
          <cell r="AG4421"/>
          <cell r="AH4421"/>
          <cell r="AI4421"/>
          <cell r="AJ4421"/>
          <cell r="AK4421"/>
          <cell r="AL4421"/>
          <cell r="AM4421"/>
          <cell r="AN4421"/>
          <cell r="AO4421"/>
          <cell r="AP4421"/>
          <cell r="AQ4421"/>
          <cell r="AR4421"/>
          <cell r="AS4421"/>
          <cell r="AT4421"/>
          <cell r="AU4421"/>
        </row>
        <row r="4422">
          <cell r="B4422">
            <v>11120</v>
          </cell>
          <cell r="C4422">
            <v>11120</v>
          </cell>
          <cell r="D4422" t="str">
            <v>NO DISPONIBLE</v>
          </cell>
          <cell r="E4422" t="str">
            <v>NO DISPONIBLE</v>
          </cell>
          <cell r="F4422" t="str">
            <v>BAJA</v>
          </cell>
          <cell r="G4422" t="str">
            <v>NO APLICA</v>
          </cell>
          <cell r="H4422" t="str">
            <v>PIPETA MONOCANAL</v>
          </cell>
          <cell r="I4422" t="str">
            <v>NO APLICA</v>
          </cell>
          <cell r="J4422" t="str">
            <v>LABNET</v>
          </cell>
          <cell r="K4422" t="str">
            <v xml:space="preserve">LABPETTE </v>
          </cell>
          <cell r="L4422" t="str">
            <v>49612590</v>
          </cell>
          <cell r="M4422" t="str">
            <v xml:space="preserve">VOLUMÉTRICOS </v>
          </cell>
          <cell r="N4422" t="str">
            <v>DRSP</v>
          </cell>
          <cell r="O4422" t="str">
            <v>GEN - ENTOMOLOGÍA</v>
          </cell>
          <cell r="P4422" t="str">
            <v>PRUEBAS BIOQUIMICAS</v>
          </cell>
          <cell r="Q4422" t="str">
            <v>PROPIO</v>
          </cell>
          <cell r="R4422" t="str">
            <v>VOLUMEN</v>
          </cell>
          <cell r="S4422" t="str">
            <v>20uL a 200uL</v>
          </cell>
          <cell r="T4422"/>
          <cell r="U4422"/>
          <cell r="V4422"/>
          <cell r="W4422"/>
          <cell r="X4422"/>
          <cell r="Y4422"/>
          <cell r="Z4422" t="str">
            <v xml:space="preserve">  </v>
          </cell>
          <cell r="AA4422"/>
          <cell r="AB4422"/>
          <cell r="AC4422"/>
          <cell r="AD4422"/>
          <cell r="AE4422"/>
          <cell r="AF4422"/>
          <cell r="AG4422"/>
          <cell r="AH4422"/>
          <cell r="AI4422"/>
          <cell r="AJ4422"/>
          <cell r="AK4422"/>
          <cell r="AL4422"/>
          <cell r="AM4422"/>
          <cell r="AN4422"/>
          <cell r="AO4422"/>
          <cell r="AP4422"/>
          <cell r="AQ4422"/>
          <cell r="AR4422"/>
          <cell r="AS4422"/>
          <cell r="AT4422"/>
          <cell r="AU4422"/>
        </row>
        <row r="4423">
          <cell r="B4423">
            <v>11483</v>
          </cell>
          <cell r="C4423">
            <v>11483</v>
          </cell>
          <cell r="D4423" t="str">
            <v>NO DISPONIBLE</v>
          </cell>
          <cell r="E4423" t="str">
            <v>NO DISPONIBLE</v>
          </cell>
          <cell r="F4423" t="str">
            <v>BAJA</v>
          </cell>
          <cell r="G4423" t="str">
            <v>NO APLICA</v>
          </cell>
          <cell r="H4423" t="str">
            <v>PIPETA MONOCANAL</v>
          </cell>
          <cell r="I4423" t="str">
            <v>NO APLICA</v>
          </cell>
          <cell r="J4423" t="str">
            <v>LABNET</v>
          </cell>
          <cell r="K4423" t="str">
            <v xml:space="preserve">LABPETTE </v>
          </cell>
          <cell r="L4423" t="str">
            <v>59410730</v>
          </cell>
          <cell r="M4423" t="str">
            <v xml:space="preserve">VOLUMÉTRICOS </v>
          </cell>
          <cell r="N4423" t="str">
            <v>DRSP</v>
          </cell>
          <cell r="O4423" t="str">
            <v>GEN - ENTOMOLOGÍA</v>
          </cell>
          <cell r="P4423" t="str">
            <v>ÁREA DE BIOQUIMICA</v>
          </cell>
          <cell r="Q4423" t="str">
            <v>PROPIO</v>
          </cell>
          <cell r="R4423" t="str">
            <v>VOLUMEN</v>
          </cell>
          <cell r="S4423" t="str">
            <v>0,5 ul a 10 ul</v>
          </cell>
          <cell r="T4423"/>
          <cell r="U4423"/>
          <cell r="V4423"/>
          <cell r="W4423"/>
          <cell r="X4423"/>
          <cell r="Y4423"/>
          <cell r="Z4423" t="str">
            <v xml:space="preserve">  </v>
          </cell>
          <cell r="AA4423"/>
          <cell r="AB4423"/>
          <cell r="AC4423"/>
          <cell r="AD4423"/>
          <cell r="AE4423"/>
          <cell r="AF4423"/>
          <cell r="AG4423"/>
          <cell r="AH4423"/>
          <cell r="AI4423"/>
          <cell r="AJ4423"/>
          <cell r="AK4423"/>
          <cell r="AL4423"/>
          <cell r="AM4423"/>
          <cell r="AN4423"/>
          <cell r="AO4423"/>
          <cell r="AP4423"/>
          <cell r="AQ4423"/>
          <cell r="AR4423"/>
          <cell r="AS4423"/>
          <cell r="AT4423"/>
          <cell r="AU4423"/>
        </row>
        <row r="4424">
          <cell r="B4424">
            <v>11583</v>
          </cell>
          <cell r="C4424">
            <v>11583</v>
          </cell>
          <cell r="D4424" t="str">
            <v>#REF!</v>
          </cell>
          <cell r="E4424" t="str">
            <v>NO DISPONIBLE</v>
          </cell>
          <cell r="F4424" t="str">
            <v>BAJA</v>
          </cell>
          <cell r="G4424" t="str">
            <v>NO APLICA</v>
          </cell>
          <cell r="H4424" t="str">
            <v>ULTRACONGELADOR</v>
          </cell>
          <cell r="I4424" t="str">
            <v>NO APLICA</v>
          </cell>
          <cell r="J4424" t="str">
            <v>REVCO</v>
          </cell>
          <cell r="K4424" t="str">
            <v>ULT1386-5-A31</v>
          </cell>
          <cell r="L4424" t="str">
            <v>P08K-476469-PK</v>
          </cell>
          <cell r="M4424" t="str">
            <v>FRÍO</v>
          </cell>
          <cell r="N4424" t="str">
            <v>DRSP</v>
          </cell>
          <cell r="O4424" t="str">
            <v>GVI - VIROLOGÍA</v>
          </cell>
          <cell r="P4424" t="str">
            <v>REVCOS</v>
          </cell>
          <cell r="Q4424" t="str">
            <v>PROPIO</v>
          </cell>
          <cell r="R4424" t="str">
            <v>TEMPERATURA</v>
          </cell>
          <cell r="S4424" t="str">
            <v>-60 a -80, set point en -70 +/-10</v>
          </cell>
          <cell r="T4424"/>
          <cell r="U4424"/>
          <cell r="V4424"/>
          <cell r="W4424"/>
          <cell r="X4424"/>
          <cell r="Y4424"/>
          <cell r="Z4424" t="str">
            <v xml:space="preserve">  </v>
          </cell>
          <cell r="AA4424"/>
          <cell r="AB4424"/>
          <cell r="AC4424"/>
          <cell r="AD4424"/>
          <cell r="AE4424"/>
          <cell r="AF4424"/>
          <cell r="AG4424"/>
          <cell r="AH4424"/>
          <cell r="AI4424"/>
          <cell r="AJ4424"/>
          <cell r="AK4424"/>
          <cell r="AL4424"/>
          <cell r="AM4424"/>
          <cell r="AN4424"/>
          <cell r="AO4424"/>
          <cell r="AP4424"/>
          <cell r="AQ4424"/>
          <cell r="AR4424"/>
          <cell r="AS4424"/>
          <cell r="AT4424"/>
          <cell r="AU4424"/>
        </row>
        <row r="4425">
          <cell r="B4425">
            <v>11587</v>
          </cell>
          <cell r="C4425">
            <v>11587</v>
          </cell>
          <cell r="D4425" t="str">
            <v>#REF!</v>
          </cell>
          <cell r="E4425" t="str">
            <v>NO DISPONIBLE</v>
          </cell>
          <cell r="F4425" t="str">
            <v>BAJA</v>
          </cell>
          <cell r="G4425" t="str">
            <v>NO APLICA</v>
          </cell>
          <cell r="H4425" t="str">
            <v>CONGELADOR</v>
          </cell>
          <cell r="I4425" t="str">
            <v>NO APLICA</v>
          </cell>
          <cell r="J4425" t="str">
            <v>LAB LINE</v>
          </cell>
          <cell r="K4425">
            <v>3767</v>
          </cell>
          <cell r="L4425" t="str">
            <v>0996-002</v>
          </cell>
          <cell r="M4425" t="str">
            <v>FRÍO</v>
          </cell>
          <cell r="N4425" t="str">
            <v>DRSP</v>
          </cell>
          <cell r="O4425" t="str">
            <v>GVI - VIROLOGÍA</v>
          </cell>
          <cell r="P4425" t="str">
            <v>ÁREA DE EQUIPOS DE REFRIGERACIÓN</v>
          </cell>
          <cell r="Q4425" t="str">
            <v>PROPIO</v>
          </cell>
          <cell r="R4425" t="str">
            <v>TEMPERATURA</v>
          </cell>
          <cell r="S4425" t="str">
            <v>Temperatura Programada
(-20 +/- 10) °C</v>
          </cell>
          <cell r="T4425"/>
          <cell r="U4425"/>
          <cell r="V4425"/>
          <cell r="W4425"/>
          <cell r="X4425"/>
          <cell r="Y4425"/>
          <cell r="Z4425" t="str">
            <v xml:space="preserve">  </v>
          </cell>
          <cell r="AA4425"/>
          <cell r="AB4425"/>
          <cell r="AC4425"/>
          <cell r="AD4425"/>
          <cell r="AE4425"/>
          <cell r="AF4425"/>
          <cell r="AG4425"/>
          <cell r="AH4425"/>
          <cell r="AI4425"/>
          <cell r="AJ4425"/>
          <cell r="AK4425"/>
          <cell r="AL4425"/>
          <cell r="AM4425"/>
          <cell r="AN4425"/>
          <cell r="AO4425"/>
          <cell r="AP4425"/>
          <cell r="AQ4425"/>
          <cell r="AR4425"/>
          <cell r="AS4425"/>
          <cell r="AT4425"/>
          <cell r="AU4425"/>
        </row>
        <row r="4426">
          <cell r="B4426">
            <v>11589</v>
          </cell>
          <cell r="C4426">
            <v>11589</v>
          </cell>
          <cell r="D4426" t="str">
            <v>#REF!</v>
          </cell>
          <cell r="E4426" t="str">
            <v>NO DISPONIBLE</v>
          </cell>
          <cell r="F4426" t="str">
            <v>BAJA</v>
          </cell>
          <cell r="G4426" t="str">
            <v>NO APLICA</v>
          </cell>
          <cell r="H4426" t="str">
            <v>CONGELADOR</v>
          </cell>
          <cell r="I4426" t="str">
            <v>NO APLICA</v>
          </cell>
          <cell r="J4426" t="str">
            <v>LAB LINE</v>
          </cell>
          <cell r="K4426" t="str">
            <v>3767</v>
          </cell>
          <cell r="L4426" t="str">
            <v>0996-001</v>
          </cell>
          <cell r="M4426" t="str">
            <v>FRÍO</v>
          </cell>
          <cell r="N4426" t="str">
            <v>DRSP</v>
          </cell>
          <cell r="O4426" t="str">
            <v>GVI - VIROLOGÍA</v>
          </cell>
          <cell r="P4426" t="str">
            <v>HEPATITIS/DEP</v>
          </cell>
          <cell r="Q4426" t="str">
            <v>PROPIO</v>
          </cell>
          <cell r="R4426" t="str">
            <v>TEMPERATURA</v>
          </cell>
          <cell r="S4426" t="str">
            <v>(-30 ± 10) °C</v>
          </cell>
          <cell r="T4426"/>
          <cell r="U4426"/>
          <cell r="V4426"/>
          <cell r="W4426"/>
          <cell r="X4426"/>
          <cell r="Y4426"/>
          <cell r="Z4426" t="str">
            <v xml:space="preserve">  </v>
          </cell>
          <cell r="AA4426"/>
          <cell r="AB4426"/>
          <cell r="AC4426"/>
          <cell r="AD4426"/>
          <cell r="AE4426"/>
          <cell r="AF4426"/>
          <cell r="AG4426"/>
          <cell r="AH4426"/>
          <cell r="AI4426"/>
          <cell r="AJ4426"/>
          <cell r="AK4426"/>
          <cell r="AL4426"/>
          <cell r="AM4426"/>
          <cell r="AN4426"/>
          <cell r="AO4426"/>
          <cell r="AP4426"/>
          <cell r="AQ4426"/>
          <cell r="AR4426"/>
          <cell r="AS4426"/>
          <cell r="AT4426"/>
          <cell r="AU4426"/>
        </row>
        <row r="4427">
          <cell r="B4427">
            <v>11590</v>
          </cell>
          <cell r="C4427">
            <v>11590</v>
          </cell>
          <cell r="D4427" t="str">
            <v>#REF!</v>
          </cell>
          <cell r="E4427" t="str">
            <v>NO DISPONIBLE</v>
          </cell>
          <cell r="F4427" t="str">
            <v>BAJA</v>
          </cell>
          <cell r="G4427" t="str">
            <v>NO APLICA</v>
          </cell>
          <cell r="H4427" t="str">
            <v>CONGELADOR</v>
          </cell>
          <cell r="I4427" t="str">
            <v>NO APLICA</v>
          </cell>
          <cell r="J4427" t="str">
            <v>LAB LINE</v>
          </cell>
          <cell r="K4427" t="str">
            <v>NO DISPONIBLE</v>
          </cell>
          <cell r="L4427">
            <v>996003</v>
          </cell>
          <cell r="M4427" t="str">
            <v>FRÍO</v>
          </cell>
          <cell r="N4427" t="str">
            <v>DRSP</v>
          </cell>
          <cell r="O4427" t="str">
            <v>GVI - VIROLOGÍA</v>
          </cell>
          <cell r="P4427" t="str">
            <v>ANTIGUO BIOTERIO</v>
          </cell>
          <cell r="Q4427" t="str">
            <v>PROPIO</v>
          </cell>
          <cell r="R4427" t="str">
            <v>TEMPERATURA</v>
          </cell>
          <cell r="S4427" t="str">
            <v>Temperatura -20 +/- 5 °C</v>
          </cell>
          <cell r="T4427" t="str">
            <v>Se reprograma CF por legalización de contrato</v>
          </cell>
          <cell r="U4427"/>
          <cell r="V4427"/>
          <cell r="W4427"/>
          <cell r="X4427"/>
          <cell r="Y4427"/>
          <cell r="Z4427" t="str">
            <v xml:space="preserve">  </v>
          </cell>
          <cell r="AA4427"/>
          <cell r="AB4427"/>
          <cell r="AC4427"/>
          <cell r="AD4427"/>
          <cell r="AE4427"/>
          <cell r="AF4427"/>
          <cell r="AG4427"/>
          <cell r="AH4427"/>
          <cell r="AI4427"/>
          <cell r="AJ4427"/>
          <cell r="AK4427"/>
          <cell r="AL4427"/>
          <cell r="AM4427"/>
          <cell r="AN4427"/>
          <cell r="AO4427"/>
          <cell r="AP4427"/>
          <cell r="AQ4427"/>
          <cell r="AR4427"/>
          <cell r="AS4427"/>
          <cell r="AT4427"/>
          <cell r="AU4427"/>
        </row>
        <row r="4428">
          <cell r="B4428">
            <v>11593</v>
          </cell>
          <cell r="C4428">
            <v>11593</v>
          </cell>
          <cell r="D4428" t="str">
            <v>#REF!</v>
          </cell>
          <cell r="E4428" t="str">
            <v>NO DISPONIBLE</v>
          </cell>
          <cell r="F4428" t="str">
            <v>BAJA</v>
          </cell>
          <cell r="G4428" t="str">
            <v>NO APLICA</v>
          </cell>
          <cell r="H4428" t="str">
            <v xml:space="preserve">CABINA DE BIOSEGURIDAD </v>
          </cell>
          <cell r="I4428" t="str">
            <v>NO APLICA</v>
          </cell>
          <cell r="J4428" t="str">
            <v>NUAIRE</v>
          </cell>
          <cell r="K4428" t="str">
            <v>UN-425-400</v>
          </cell>
          <cell r="L4428" t="str">
            <v>25325 XT</v>
          </cell>
          <cell r="M4428" t="str">
            <v>CABINAS Y MÓDULOS</v>
          </cell>
          <cell r="N4428" t="str">
            <v>DRSP</v>
          </cell>
          <cell r="O4428" t="str">
            <v>GVI - VIROLOGÍA</v>
          </cell>
          <cell r="P4428" t="str">
            <v>ARBOVIRUS/P1</v>
          </cell>
          <cell r="Q4428" t="str">
            <v>PROPIO</v>
          </cell>
          <cell r="R4428" t="str">
            <v>FLUJO/CAUDAL</v>
          </cell>
          <cell r="S4428" t="str">
            <v>NO DISPONIBLE</v>
          </cell>
          <cell r="T4428"/>
          <cell r="U4428"/>
          <cell r="V4428"/>
          <cell r="W4428"/>
          <cell r="X4428"/>
          <cell r="Y4428"/>
          <cell r="Z4428" t="str">
            <v xml:space="preserve">  </v>
          </cell>
          <cell r="AA4428"/>
          <cell r="AB4428"/>
          <cell r="AC4428"/>
          <cell r="AD4428"/>
          <cell r="AE4428"/>
          <cell r="AF4428"/>
          <cell r="AG4428"/>
          <cell r="AH4428"/>
          <cell r="AI4428"/>
          <cell r="AJ4428"/>
          <cell r="AK4428"/>
          <cell r="AL4428"/>
          <cell r="AM4428"/>
          <cell r="AN4428"/>
          <cell r="AO4428"/>
          <cell r="AP4428"/>
          <cell r="AQ4428"/>
          <cell r="AR4428"/>
          <cell r="AS4428"/>
          <cell r="AT4428"/>
          <cell r="AU4428"/>
        </row>
        <row r="4429">
          <cell r="B4429">
            <v>11600</v>
          </cell>
          <cell r="C4429">
            <v>11600</v>
          </cell>
          <cell r="D4429" t="str">
            <v>#REF!</v>
          </cell>
          <cell r="E4429" t="str">
            <v>NO DISPONIBLE</v>
          </cell>
          <cell r="F4429" t="str">
            <v>BAJA</v>
          </cell>
          <cell r="G4429" t="str">
            <v>NO APLICA</v>
          </cell>
          <cell r="H4429" t="str">
            <v>PIPETA MONOCANAL</v>
          </cell>
          <cell r="I4429" t="str">
            <v>NO APLICA</v>
          </cell>
          <cell r="J4429" t="str">
            <v>LABSYSTEMS</v>
          </cell>
          <cell r="K4429" t="str">
            <v xml:space="preserve"> FINNPIPETTE</v>
          </cell>
          <cell r="L4429" t="str">
            <v>E19968</v>
          </cell>
          <cell r="M4429" t="str">
            <v>VOLUMÉTRICOS</v>
          </cell>
          <cell r="N4429" t="str">
            <v>DRSP</v>
          </cell>
          <cell r="O4429" t="str">
            <v>GVI - VIROLOGÍA</v>
          </cell>
          <cell r="P4429" t="str">
            <v>METROLOGÍA 2023-04</v>
          </cell>
          <cell r="Q4429" t="str">
            <v>PROPIO</v>
          </cell>
          <cell r="R4429" t="str">
            <v>VOLUMEN</v>
          </cell>
          <cell r="S4429" t="str">
            <v>200 A 1000 uL +/- 0,6%</v>
          </cell>
          <cell r="T4429" t="str">
            <v>2023-05-19: Se emite concepto técnico</v>
          </cell>
          <cell r="U4429"/>
          <cell r="V4429"/>
          <cell r="W4429"/>
          <cell r="X4429"/>
          <cell r="Y4429"/>
          <cell r="Z4429" t="str">
            <v xml:space="preserve">  </v>
          </cell>
          <cell r="AA4429"/>
          <cell r="AB4429"/>
          <cell r="AC4429"/>
          <cell r="AD4429"/>
          <cell r="AE4429"/>
          <cell r="AF4429"/>
          <cell r="AG4429"/>
          <cell r="AH4429"/>
          <cell r="AI4429"/>
          <cell r="AJ4429"/>
          <cell r="AK4429"/>
          <cell r="AL4429"/>
          <cell r="AM4429"/>
          <cell r="AN4429"/>
          <cell r="AO4429"/>
          <cell r="AP4429"/>
          <cell r="AQ4429"/>
          <cell r="AR4429"/>
          <cell r="AS4429"/>
          <cell r="AT4429"/>
          <cell r="AU4429"/>
        </row>
        <row r="4430">
          <cell r="B4430">
            <v>11601</v>
          </cell>
          <cell r="C4430">
            <v>11601</v>
          </cell>
          <cell r="D4430" t="str">
            <v>#REF!</v>
          </cell>
          <cell r="E4430" t="str">
            <v>NO DISPONIBLE</v>
          </cell>
          <cell r="F4430" t="str">
            <v>BAJA</v>
          </cell>
          <cell r="G4430" t="str">
            <v>NO APLICA</v>
          </cell>
          <cell r="H4430" t="str">
            <v>AGITADOR</v>
          </cell>
          <cell r="I4430" t="str">
            <v>NO APLICA</v>
          </cell>
          <cell r="J4430" t="str">
            <v>SCIENTIFIC INDUSTRIES</v>
          </cell>
          <cell r="K4430" t="str">
            <v>NO DISPONIBLE</v>
          </cell>
          <cell r="L4430" t="str">
            <v>g9117</v>
          </cell>
          <cell r="M4430" t="str">
            <v>AGITADORES</v>
          </cell>
          <cell r="N4430" t="str">
            <v>DRSP</v>
          </cell>
          <cell r="O4430" t="str">
            <v>GVI - VIROLOGÍA</v>
          </cell>
          <cell r="P4430" t="str">
            <v>METROLOGÍA 2023-04</v>
          </cell>
          <cell r="Q4430" t="str">
            <v>PROPIO</v>
          </cell>
          <cell r="R4430" t="str">
            <v>FRECUENCIA</v>
          </cell>
          <cell r="S4430" t="str">
            <v>NO DISPONIBLE</v>
          </cell>
          <cell r="T4430" t="str">
            <v>2023-09-25 (JMB): Se emite concepto técnico para dar de baja.</v>
          </cell>
          <cell r="U4430"/>
          <cell r="V4430"/>
          <cell r="W4430"/>
          <cell r="X4430"/>
          <cell r="Y4430"/>
          <cell r="Z4430" t="str">
            <v xml:space="preserve">  </v>
          </cell>
          <cell r="AA4430"/>
          <cell r="AB4430"/>
          <cell r="AC4430"/>
          <cell r="AD4430"/>
          <cell r="AE4430"/>
          <cell r="AF4430"/>
          <cell r="AG4430"/>
          <cell r="AH4430"/>
          <cell r="AI4430"/>
          <cell r="AJ4430"/>
          <cell r="AK4430"/>
          <cell r="AL4430"/>
          <cell r="AM4430"/>
          <cell r="AN4430"/>
          <cell r="AO4430"/>
          <cell r="AP4430"/>
          <cell r="AQ4430"/>
          <cell r="AR4430"/>
          <cell r="AS4430"/>
          <cell r="AT4430"/>
          <cell r="AU4430"/>
        </row>
        <row r="4431">
          <cell r="B4431">
            <v>11615</v>
          </cell>
          <cell r="C4431">
            <v>11615</v>
          </cell>
          <cell r="D4431" t="str">
            <v>#REF!</v>
          </cell>
          <cell r="E4431" t="str">
            <v>NO DISPONIBLE</v>
          </cell>
          <cell r="F4431" t="str">
            <v>BAJA</v>
          </cell>
          <cell r="G4431" t="str">
            <v>NO APLICA</v>
          </cell>
          <cell r="H4431" t="str">
            <v>ULTRACONGELADOR</v>
          </cell>
          <cell r="I4431" t="str">
            <v>NO APLICA</v>
          </cell>
          <cell r="J4431" t="str">
            <v>REVCO</v>
          </cell>
          <cell r="K4431" t="str">
            <v>ULT1786-5-A14</v>
          </cell>
          <cell r="L4431" t="str">
            <v>Z17G362620-NH</v>
          </cell>
          <cell r="M4431" t="str">
            <v>FRÍO</v>
          </cell>
          <cell r="N4431" t="str">
            <v>DRSP</v>
          </cell>
          <cell r="O4431" t="str">
            <v>GVI - VIROLOGÍA</v>
          </cell>
          <cell r="P4431" t="str">
            <v>ÁREA DE REVCOS</v>
          </cell>
          <cell r="Q4431" t="str">
            <v>PROPIO</v>
          </cell>
          <cell r="R4431" t="str">
            <v>TEMPERATURA</v>
          </cell>
          <cell r="S4431" t="str">
            <v>-60 a -80, set point en -70 +/-10</v>
          </cell>
          <cell r="T4431"/>
          <cell r="U4431"/>
          <cell r="V4431"/>
          <cell r="W4431"/>
          <cell r="X4431"/>
          <cell r="Y4431"/>
          <cell r="Z4431" t="str">
            <v xml:space="preserve">  </v>
          </cell>
          <cell r="AA4431"/>
          <cell r="AB4431"/>
          <cell r="AC4431"/>
          <cell r="AD4431"/>
          <cell r="AE4431"/>
          <cell r="AF4431"/>
          <cell r="AG4431"/>
          <cell r="AH4431"/>
          <cell r="AI4431"/>
          <cell r="AJ4431"/>
          <cell r="AK4431"/>
          <cell r="AL4431"/>
          <cell r="AM4431"/>
          <cell r="AN4431"/>
          <cell r="AO4431"/>
          <cell r="AP4431"/>
          <cell r="AQ4431"/>
          <cell r="AR4431"/>
          <cell r="AS4431"/>
          <cell r="AT4431"/>
          <cell r="AU4431"/>
        </row>
        <row r="4432">
          <cell r="B4432">
            <v>11616</v>
          </cell>
          <cell r="C4432">
            <v>11616</v>
          </cell>
          <cell r="D4432" t="str">
            <v>#REF!</v>
          </cell>
          <cell r="E4432" t="str">
            <v>NO DISPONIBLE</v>
          </cell>
          <cell r="F4432" t="str">
            <v>BAJA</v>
          </cell>
          <cell r="G4432" t="str">
            <v>NO APLICA</v>
          </cell>
          <cell r="H4432" t="str">
            <v>ULTRACONGELADOR</v>
          </cell>
          <cell r="I4432" t="str">
            <v>NO APLICA</v>
          </cell>
          <cell r="J4432" t="str">
            <v>REVCO</v>
          </cell>
          <cell r="K4432" t="str">
            <v>ULT1786-5-A14</v>
          </cell>
          <cell r="L4432" t="str">
            <v>PO7G-329652-PG</v>
          </cell>
          <cell r="M4432" t="str">
            <v>FRÍO</v>
          </cell>
          <cell r="N4432" t="str">
            <v>DRSP</v>
          </cell>
          <cell r="O4432" t="str">
            <v>GVI - VIROLOGÍA</v>
          </cell>
          <cell r="P4432" t="str">
            <v>ARBOVIRUS/DEP</v>
          </cell>
          <cell r="Q4432" t="str">
            <v>PROPIO</v>
          </cell>
          <cell r="R4432" t="str">
            <v>TEMPERATURA</v>
          </cell>
          <cell r="S4432" t="str">
            <v>-60 a -80, set point en -70 +/-10</v>
          </cell>
          <cell r="T4432"/>
          <cell r="U4432"/>
          <cell r="V4432"/>
          <cell r="W4432"/>
          <cell r="X4432"/>
          <cell r="Y4432"/>
          <cell r="Z4432" t="str">
            <v xml:space="preserve">  </v>
          </cell>
          <cell r="AA4432"/>
          <cell r="AB4432"/>
          <cell r="AC4432"/>
          <cell r="AD4432"/>
          <cell r="AE4432"/>
          <cell r="AF4432"/>
          <cell r="AG4432"/>
          <cell r="AH4432"/>
          <cell r="AI4432"/>
          <cell r="AJ4432"/>
          <cell r="AK4432"/>
          <cell r="AL4432"/>
          <cell r="AM4432"/>
          <cell r="AN4432"/>
          <cell r="AO4432"/>
          <cell r="AP4432"/>
          <cell r="AQ4432"/>
          <cell r="AR4432"/>
          <cell r="AS4432"/>
          <cell r="AT4432"/>
          <cell r="AU4432"/>
        </row>
        <row r="4433">
          <cell r="B4433">
            <v>11632</v>
          </cell>
          <cell r="C4433">
            <v>11632</v>
          </cell>
          <cell r="D4433" t="str">
            <v>#REF!</v>
          </cell>
          <cell r="E4433" t="str">
            <v>NO DISPONIBLE</v>
          </cell>
          <cell r="F4433" t="str">
            <v>BAJA</v>
          </cell>
          <cell r="G4433" t="str">
            <v>NO APLICA</v>
          </cell>
          <cell r="H4433" t="str">
            <v>NEVERA</v>
          </cell>
          <cell r="I4433" t="str">
            <v>NO APLICA</v>
          </cell>
          <cell r="J4433" t="str">
            <v>HACEB</v>
          </cell>
          <cell r="K4433" t="str">
            <v>NE72</v>
          </cell>
          <cell r="L4433">
            <v>670364</v>
          </cell>
          <cell r="M4433" t="str">
            <v>FRÍO</v>
          </cell>
          <cell r="N4433" t="str">
            <v>DRSP</v>
          </cell>
          <cell r="O4433" t="str">
            <v>GVI - VIROLOGÍA</v>
          </cell>
          <cell r="P4433" t="str">
            <v xml:space="preserve">RABIA </v>
          </cell>
          <cell r="Q4433" t="str">
            <v>PROPIO</v>
          </cell>
          <cell r="R4433" t="str">
            <v>TEMPERATURA</v>
          </cell>
          <cell r="S4433" t="str">
            <v>Temperatura 5ºC +/- 3ºC</v>
          </cell>
          <cell r="T4433"/>
          <cell r="U4433"/>
          <cell r="V4433"/>
          <cell r="W4433"/>
          <cell r="X4433"/>
          <cell r="Y4433"/>
          <cell r="Z4433" t="str">
            <v xml:space="preserve">  </v>
          </cell>
          <cell r="AA4433"/>
          <cell r="AB4433"/>
          <cell r="AC4433"/>
          <cell r="AD4433"/>
          <cell r="AE4433"/>
          <cell r="AF4433"/>
          <cell r="AG4433"/>
          <cell r="AH4433"/>
          <cell r="AI4433"/>
          <cell r="AJ4433"/>
          <cell r="AK4433"/>
          <cell r="AL4433"/>
          <cell r="AM4433"/>
          <cell r="AN4433"/>
          <cell r="AO4433"/>
          <cell r="AP4433"/>
          <cell r="AQ4433"/>
          <cell r="AR4433"/>
          <cell r="AS4433"/>
          <cell r="AT4433"/>
          <cell r="AU4433"/>
        </row>
        <row r="4434">
          <cell r="B4434">
            <v>11775</v>
          </cell>
          <cell r="C4434">
            <v>11775</v>
          </cell>
          <cell r="D4434" t="str">
            <v>#REF!</v>
          </cell>
          <cell r="E4434" t="str">
            <v>NO DISPONIBLE</v>
          </cell>
          <cell r="F4434" t="str">
            <v>BAJA</v>
          </cell>
          <cell r="G4434" t="str">
            <v>NO APLICA</v>
          </cell>
          <cell r="H4434" t="str">
            <v>PIPETA MONOCANAL</v>
          </cell>
          <cell r="I4434" t="str">
            <v>NO APLICA</v>
          </cell>
          <cell r="J4434" t="str">
            <v>BRAND</v>
          </cell>
          <cell r="K4434" t="str">
            <v>TRANSFERPETTE</v>
          </cell>
          <cell r="L4434" t="str">
            <v>1L50930</v>
          </cell>
          <cell r="M4434" t="str">
            <v>VOLUMÉTRICOS</v>
          </cell>
          <cell r="N4434" t="str">
            <v>DRSP</v>
          </cell>
          <cell r="O4434" t="str">
            <v>GGN - GENÉTICA – CRÓNICAS</v>
          </cell>
          <cell r="P4434" t="str">
            <v>LABORATORIO</v>
          </cell>
          <cell r="Q4434" t="str">
            <v>PROPIO</v>
          </cell>
          <cell r="R4434" t="str">
            <v>VOLUMEN</v>
          </cell>
          <cell r="S4434" t="str">
            <v>200-1000 ul</v>
          </cell>
          <cell r="T4434" t="str">
            <v>2023-03-29: PENDIENTE TRAMITE DE BAJA
2023-08-02 (JMB): se emite concepto técnico.</v>
          </cell>
          <cell r="U4434"/>
          <cell r="V4434"/>
          <cell r="W4434"/>
          <cell r="X4434"/>
          <cell r="Y4434"/>
          <cell r="Z4434" t="str">
            <v xml:space="preserve">  </v>
          </cell>
          <cell r="AA4434"/>
          <cell r="AB4434"/>
          <cell r="AC4434"/>
          <cell r="AD4434"/>
          <cell r="AE4434"/>
          <cell r="AF4434"/>
          <cell r="AG4434"/>
          <cell r="AH4434"/>
          <cell r="AI4434"/>
          <cell r="AJ4434"/>
          <cell r="AK4434"/>
          <cell r="AL4434"/>
          <cell r="AM4434"/>
          <cell r="AN4434"/>
          <cell r="AO4434"/>
          <cell r="AP4434"/>
          <cell r="AQ4434"/>
          <cell r="AR4434"/>
          <cell r="AS4434"/>
          <cell r="AT4434"/>
          <cell r="AU4434"/>
        </row>
        <row r="4435">
          <cell r="B4435">
            <v>11779</v>
          </cell>
          <cell r="C4435">
            <v>11779</v>
          </cell>
          <cell r="D4435" t="str">
            <v>#REF!</v>
          </cell>
          <cell r="E4435" t="str">
            <v>NO DISPONIBLE</v>
          </cell>
          <cell r="F4435" t="str">
            <v>BAJA</v>
          </cell>
          <cell r="G4435" t="str">
            <v>NO APLICA</v>
          </cell>
          <cell r="H4435" t="str">
            <v xml:space="preserve">MICROPIPETA MONOCANAL </v>
          </cell>
          <cell r="I4435" t="str">
            <v>NO APLICA</v>
          </cell>
          <cell r="J4435" t="str">
            <v>BRAND</v>
          </cell>
          <cell r="K4435" t="str">
            <v>TRANSFERPETTE</v>
          </cell>
          <cell r="L4435" t="str">
            <v>09K20338</v>
          </cell>
          <cell r="M4435" t="str">
            <v>VOLUMÉTRICOS</v>
          </cell>
          <cell r="N4435" t="str">
            <v>DRSP</v>
          </cell>
          <cell r="O4435" t="str">
            <v>GGN - GENÉTICA – CRÓNICAS</v>
          </cell>
          <cell r="P4435" t="str">
            <v>BIOLOGÍA MOLECULAR</v>
          </cell>
          <cell r="Q4435" t="str">
            <v>PROPIO</v>
          </cell>
          <cell r="R4435" t="str">
            <v>VOLUMEN</v>
          </cell>
          <cell r="S4435" t="str">
            <v>Volumen: 200 a 1000 ul +/- 0,6%</v>
          </cell>
          <cell r="T4435" t="str">
            <v>2023-03-29: PENDIENTE TRAMITE DE BAJA
2023-08-02 (JMB): se emite concepto técnico.</v>
          </cell>
          <cell r="U4435"/>
          <cell r="V4435"/>
          <cell r="W4435"/>
          <cell r="X4435"/>
          <cell r="Y4435"/>
          <cell r="Z4435" t="str">
            <v xml:space="preserve">  </v>
          </cell>
          <cell r="AA4435"/>
          <cell r="AB4435"/>
          <cell r="AC4435"/>
          <cell r="AD4435"/>
          <cell r="AE4435"/>
          <cell r="AF4435"/>
          <cell r="AG4435"/>
          <cell r="AH4435"/>
          <cell r="AI4435"/>
          <cell r="AJ4435"/>
          <cell r="AK4435"/>
          <cell r="AL4435"/>
          <cell r="AM4435"/>
          <cell r="AN4435"/>
          <cell r="AO4435"/>
          <cell r="AP4435"/>
          <cell r="AQ4435"/>
          <cell r="AR4435"/>
          <cell r="AS4435"/>
          <cell r="AT4435"/>
          <cell r="AU4435"/>
        </row>
        <row r="4436">
          <cell r="B4436">
            <v>11782</v>
          </cell>
          <cell r="C4436">
            <v>11782</v>
          </cell>
          <cell r="D4436" t="str">
            <v>#REF!</v>
          </cell>
          <cell r="E4436" t="str">
            <v>NO DISPONIBLE</v>
          </cell>
          <cell r="F4436" t="str">
            <v>BAJA</v>
          </cell>
          <cell r="G4436" t="str">
            <v>NO APLICA</v>
          </cell>
          <cell r="H4436" t="str">
            <v xml:space="preserve">MICROPIPETA MONOCANAL </v>
          </cell>
          <cell r="I4436" t="str">
            <v>NO APLICA</v>
          </cell>
          <cell r="J4436" t="str">
            <v>BRAND</v>
          </cell>
          <cell r="K4436" t="str">
            <v>TRANSFERPETTE</v>
          </cell>
          <cell r="L4436">
            <v>1470</v>
          </cell>
          <cell r="M4436" t="str">
            <v>VOLUMÉTRICOS</v>
          </cell>
          <cell r="N4436" t="str">
            <v>DRSP</v>
          </cell>
          <cell r="O4436" t="str">
            <v>GGN - GENÉTICA – CRÓNICAS</v>
          </cell>
          <cell r="P4436" t="str">
            <v>BIOLOGÍA MOLECULAR</v>
          </cell>
          <cell r="Q4436" t="str">
            <v>PROPIO</v>
          </cell>
          <cell r="R4436" t="str">
            <v>VOLUMEN</v>
          </cell>
          <cell r="S4436" t="str">
            <v>Volumen: 200-1000 ul +/- 0,6%</v>
          </cell>
          <cell r="T4436" t="str">
            <v>2023-03-29: PENDIENTE TRAMITE DE BAJA</v>
          </cell>
          <cell r="U4436"/>
          <cell r="V4436"/>
          <cell r="W4436"/>
          <cell r="X4436"/>
          <cell r="Y4436"/>
          <cell r="Z4436" t="str">
            <v xml:space="preserve">  </v>
          </cell>
          <cell r="AA4436"/>
          <cell r="AB4436"/>
          <cell r="AC4436"/>
          <cell r="AD4436"/>
          <cell r="AE4436"/>
          <cell r="AF4436"/>
          <cell r="AG4436"/>
          <cell r="AH4436"/>
          <cell r="AI4436"/>
          <cell r="AJ4436"/>
          <cell r="AK4436"/>
          <cell r="AL4436"/>
          <cell r="AM4436"/>
          <cell r="AN4436"/>
          <cell r="AO4436"/>
          <cell r="AP4436"/>
          <cell r="AQ4436"/>
          <cell r="AR4436"/>
          <cell r="AS4436"/>
          <cell r="AT4436"/>
          <cell r="AU4436"/>
        </row>
        <row r="4437">
          <cell r="B4437">
            <v>11788</v>
          </cell>
          <cell r="C4437">
            <v>11788</v>
          </cell>
          <cell r="D4437" t="str">
            <v>#REF!</v>
          </cell>
          <cell r="E4437" t="str">
            <v>NO DISPONIBLE</v>
          </cell>
          <cell r="F4437" t="str">
            <v>BAJA</v>
          </cell>
          <cell r="G4437" t="str">
            <v>NO APLICA</v>
          </cell>
          <cell r="H4437" t="str">
            <v>PIPETA MONOCANAL</v>
          </cell>
          <cell r="I4437" t="str">
            <v>NO APLICA</v>
          </cell>
          <cell r="J4437" t="str">
            <v>LABSYSTEMS</v>
          </cell>
          <cell r="K4437" t="str">
            <v xml:space="preserve"> FINNPIPETTE</v>
          </cell>
          <cell r="L4437">
            <v>3254</v>
          </cell>
          <cell r="M4437" t="str">
            <v>VOLUMÉTRICOS</v>
          </cell>
          <cell r="N4437" t="str">
            <v>DRSP</v>
          </cell>
          <cell r="O4437" t="str">
            <v>GGN - GENÉTICA – CRÓNICAS</v>
          </cell>
          <cell r="P4437" t="str">
            <v>BIOLOGIA MOLECULAR</v>
          </cell>
          <cell r="Q4437" t="str">
            <v>PROPIO</v>
          </cell>
          <cell r="R4437" t="str">
            <v>VOLUMEN</v>
          </cell>
          <cell r="S4437" t="str">
            <v>Volumen: 5 a 50 ul +/- 0,6%</v>
          </cell>
          <cell r="T4437" t="str">
            <v>2023-03-29: PENDIENTE TRAMITE DE BAJA
El concepto técnico se emitió el 2023-02-21</v>
          </cell>
          <cell r="U4437"/>
          <cell r="V4437"/>
          <cell r="W4437"/>
          <cell r="X4437"/>
          <cell r="Y4437"/>
          <cell r="Z4437" t="str">
            <v xml:space="preserve">  </v>
          </cell>
          <cell r="AA4437"/>
          <cell r="AB4437"/>
          <cell r="AC4437"/>
          <cell r="AD4437"/>
          <cell r="AE4437"/>
          <cell r="AF4437"/>
          <cell r="AG4437"/>
          <cell r="AH4437"/>
          <cell r="AI4437"/>
          <cell r="AJ4437"/>
          <cell r="AK4437"/>
          <cell r="AL4437"/>
          <cell r="AM4437"/>
          <cell r="AN4437"/>
          <cell r="AO4437"/>
          <cell r="AP4437"/>
          <cell r="AQ4437"/>
          <cell r="AR4437"/>
          <cell r="AS4437"/>
          <cell r="AT4437"/>
          <cell r="AU4437"/>
        </row>
        <row r="4438">
          <cell r="B4438">
            <v>11912</v>
          </cell>
          <cell r="C4438">
            <v>11912</v>
          </cell>
          <cell r="D4438" t="str">
            <v>#REF!</v>
          </cell>
          <cell r="E4438" t="str">
            <v>NO DISPONIBLE</v>
          </cell>
          <cell r="F4438" t="str">
            <v>BAJA</v>
          </cell>
          <cell r="G4438" t="str">
            <v>NO APLICA</v>
          </cell>
          <cell r="H4438" t="str">
            <v>AGITADOR</v>
          </cell>
          <cell r="I4438" t="str">
            <v>NO APLICA</v>
          </cell>
          <cell r="J4438" t="str">
            <v>TERMOLYNE</v>
          </cell>
          <cell r="K4438" t="str">
            <v>NO DISPONIBLE</v>
          </cell>
          <cell r="L4438">
            <v>871980709142</v>
          </cell>
          <cell r="M4438" t="str">
            <v>AGITADORES</v>
          </cell>
          <cell r="N4438" t="str">
            <v>DRSP</v>
          </cell>
          <cell r="O4438" t="str">
            <v>GGN - GENÉTICA – CRÓNICAS</v>
          </cell>
          <cell r="P4438" t="str">
            <v>POST-PCR</v>
          </cell>
          <cell r="Q4438" t="str">
            <v>PROPIO</v>
          </cell>
          <cell r="R4438" t="str">
            <v>FRECUENCIA</v>
          </cell>
          <cell r="S4438" t="str">
            <v>Velocidad: 100-3.000 RPM</v>
          </cell>
          <cell r="T4438"/>
          <cell r="U4438"/>
          <cell r="V4438"/>
          <cell r="W4438"/>
          <cell r="X4438"/>
          <cell r="Y4438"/>
          <cell r="Z4438" t="str">
            <v xml:space="preserve">  </v>
          </cell>
          <cell r="AA4438"/>
          <cell r="AB4438"/>
          <cell r="AC4438"/>
          <cell r="AD4438"/>
          <cell r="AE4438"/>
          <cell r="AF4438"/>
          <cell r="AG4438"/>
          <cell r="AH4438"/>
          <cell r="AI4438"/>
          <cell r="AJ4438"/>
          <cell r="AK4438"/>
          <cell r="AL4438"/>
          <cell r="AM4438"/>
          <cell r="AN4438"/>
          <cell r="AO4438"/>
          <cell r="AP4438"/>
          <cell r="AQ4438"/>
          <cell r="AR4438"/>
          <cell r="AS4438"/>
          <cell r="AT4438"/>
          <cell r="AU4438"/>
        </row>
        <row r="4439">
          <cell r="B4439">
            <v>11914</v>
          </cell>
          <cell r="C4439">
            <v>11914</v>
          </cell>
          <cell r="D4439" t="str">
            <v>#REF!</v>
          </cell>
          <cell r="E4439" t="str">
            <v>NO DISPONIBLE</v>
          </cell>
          <cell r="F4439" t="str">
            <v>BAJA</v>
          </cell>
          <cell r="G4439" t="str">
            <v>NO APLICA</v>
          </cell>
          <cell r="H4439" t="str">
            <v>BOMBA DE ALTO VACÍO</v>
          </cell>
          <cell r="I4439" t="str">
            <v>NO APLICA</v>
          </cell>
          <cell r="J4439" t="str">
            <v>WATERS PICOTAG</v>
          </cell>
          <cell r="K4439" t="str">
            <v xml:space="preserve"> E-0398-28-04-98</v>
          </cell>
          <cell r="L4439" t="str">
            <v>96206 9670</v>
          </cell>
          <cell r="M4439" t="str">
            <v>BOMBAS</v>
          </cell>
          <cell r="N4439" t="str">
            <v>DRSP</v>
          </cell>
          <cell r="O4439" t="str">
            <v>GGN - GENÉTICA – CRÓNICAS</v>
          </cell>
          <cell r="P4439" t="str">
            <v>LABORATORIO</v>
          </cell>
          <cell r="Q4439" t="str">
            <v>PROPIO</v>
          </cell>
          <cell r="R4439"/>
          <cell r="S4439"/>
          <cell r="T4439"/>
          <cell r="U4439"/>
          <cell r="V4439"/>
          <cell r="W4439"/>
          <cell r="X4439"/>
          <cell r="Y4439"/>
          <cell r="Z4439" t="str">
            <v xml:space="preserve">  </v>
          </cell>
          <cell r="AA4439"/>
          <cell r="AB4439"/>
          <cell r="AC4439"/>
          <cell r="AD4439"/>
          <cell r="AE4439"/>
          <cell r="AF4439"/>
          <cell r="AG4439"/>
          <cell r="AH4439"/>
          <cell r="AI4439"/>
          <cell r="AJ4439"/>
          <cell r="AK4439"/>
          <cell r="AL4439"/>
          <cell r="AM4439"/>
          <cell r="AN4439"/>
          <cell r="AO4439"/>
          <cell r="AP4439"/>
          <cell r="AQ4439"/>
          <cell r="AR4439"/>
          <cell r="AS4439"/>
          <cell r="AT4439"/>
          <cell r="AU4439"/>
        </row>
        <row r="4440">
          <cell r="B4440">
            <v>11915</v>
          </cell>
          <cell r="C4440">
            <v>11915</v>
          </cell>
          <cell r="D4440" t="str">
            <v>#REF!</v>
          </cell>
          <cell r="E4440" t="str">
            <v>NO DISPONIBLE</v>
          </cell>
          <cell r="F4440" t="str">
            <v>BAJA</v>
          </cell>
          <cell r="G4440" t="str">
            <v>NO APLICA</v>
          </cell>
          <cell r="H4440" t="str">
            <v>CENTRÍFUGA</v>
          </cell>
          <cell r="I4440" t="str">
            <v>NO APLICA</v>
          </cell>
          <cell r="J4440" t="str">
            <v>SELECTA</v>
          </cell>
          <cell r="K4440" t="str">
            <v>NO DISPONIBLE</v>
          </cell>
          <cell r="L4440" t="str">
            <v>B100204</v>
          </cell>
          <cell r="M4440" t="str">
            <v>CENTRÍFUGAS</v>
          </cell>
          <cell r="N4440" t="str">
            <v>DRSP</v>
          </cell>
          <cell r="O4440" t="str">
            <v>GGN - GENÉTICA – CRÓNICAS</v>
          </cell>
          <cell r="P4440" t="str">
            <v>LABORATORIO GENETICA 2DO PISO</v>
          </cell>
          <cell r="Q4440" t="str">
            <v>PROPIO</v>
          </cell>
          <cell r="R4440" t="str">
            <v>FRECUENCIA</v>
          </cell>
          <cell r="S4440" t="str">
            <v>Control de velocidad:0-100 rpm, Control de tiempo:0-60min --- Velocidad max: 6.000 RPM</v>
          </cell>
          <cell r="T4440"/>
          <cell r="U4440"/>
          <cell r="V4440"/>
          <cell r="W4440"/>
          <cell r="X4440"/>
          <cell r="Y4440"/>
          <cell r="Z4440" t="str">
            <v xml:space="preserve">  </v>
          </cell>
          <cell r="AA4440"/>
          <cell r="AB4440"/>
          <cell r="AC4440"/>
          <cell r="AD4440"/>
          <cell r="AE4440"/>
          <cell r="AF4440"/>
          <cell r="AG4440"/>
          <cell r="AH4440"/>
          <cell r="AI4440"/>
          <cell r="AJ4440"/>
          <cell r="AK4440"/>
          <cell r="AL4440"/>
          <cell r="AM4440"/>
          <cell r="AN4440"/>
          <cell r="AO4440"/>
          <cell r="AP4440"/>
          <cell r="AQ4440"/>
          <cell r="AR4440"/>
          <cell r="AS4440"/>
          <cell r="AT4440"/>
          <cell r="AU4440"/>
        </row>
        <row r="4441">
          <cell r="B4441">
            <v>11917</v>
          </cell>
          <cell r="C4441">
            <v>11917</v>
          </cell>
          <cell r="D4441" t="str">
            <v>#REF!</v>
          </cell>
          <cell r="E4441" t="str">
            <v>NO DISPONIBLE</v>
          </cell>
          <cell r="F4441" t="str">
            <v>BAJA</v>
          </cell>
          <cell r="G4441" t="str">
            <v>NO APLICA</v>
          </cell>
          <cell r="H4441" t="str">
            <v>MICROCENTRÍFUGA REFRIGERADA</v>
          </cell>
          <cell r="I4441" t="str">
            <v>NO APLICA</v>
          </cell>
          <cell r="J4441" t="str">
            <v>JOUAN</v>
          </cell>
          <cell r="K4441" t="str">
            <v>MR14.11</v>
          </cell>
          <cell r="L4441">
            <v>29007312</v>
          </cell>
          <cell r="M4441" t="str">
            <v>CENTRÍFUGAS</v>
          </cell>
          <cell r="N4441" t="str">
            <v>DRSP</v>
          </cell>
          <cell r="O4441" t="str">
            <v>GGN - GENÉTICA – CRÓNICAS</v>
          </cell>
          <cell r="P4441" t="str">
            <v>BIOLOGIA MOLECULAR</v>
          </cell>
          <cell r="Q4441" t="str">
            <v>PROPIO</v>
          </cell>
          <cell r="R4441" t="str">
            <v>FRECUENCIA Y TEMPERATURA</v>
          </cell>
          <cell r="S4441" t="str">
            <v>Control de ºT: -10 a 40ºC.  Control de velocidad: 0-12 rpmx100</v>
          </cell>
          <cell r="T4441"/>
          <cell r="U4441"/>
          <cell r="V4441"/>
          <cell r="W4441"/>
          <cell r="X4441"/>
          <cell r="Y4441"/>
          <cell r="Z4441" t="str">
            <v xml:space="preserve">  </v>
          </cell>
          <cell r="AA4441"/>
          <cell r="AB4441"/>
          <cell r="AC4441"/>
          <cell r="AD4441"/>
          <cell r="AE4441"/>
          <cell r="AF4441"/>
          <cell r="AG4441"/>
          <cell r="AH4441"/>
          <cell r="AI4441"/>
          <cell r="AJ4441"/>
          <cell r="AK4441"/>
          <cell r="AL4441"/>
          <cell r="AM4441"/>
          <cell r="AN4441"/>
          <cell r="AO4441"/>
          <cell r="AP4441"/>
          <cell r="AQ4441"/>
          <cell r="AR4441"/>
          <cell r="AS4441"/>
          <cell r="AT4441"/>
          <cell r="AU4441"/>
        </row>
        <row r="4442">
          <cell r="B4442">
            <v>11934</v>
          </cell>
          <cell r="C4442">
            <v>11934</v>
          </cell>
          <cell r="D4442" t="str">
            <v>#REF!</v>
          </cell>
          <cell r="E4442" t="str">
            <v>NO DISPONIBLE</v>
          </cell>
          <cell r="F4442" t="str">
            <v>BAJA</v>
          </cell>
          <cell r="G4442" t="str">
            <v>NO APLICA</v>
          </cell>
          <cell r="H4442" t="str">
            <v>CÁMARA DE ELECTROFORESIS</v>
          </cell>
          <cell r="I4442" t="str">
            <v>NO APLICA</v>
          </cell>
          <cell r="J4442" t="str">
            <v>PHARMACIA BIOTECH</v>
          </cell>
          <cell r="K4442" t="str">
            <v>GNA-200</v>
          </cell>
          <cell r="L4442" t="str">
            <v>NO DISPONIBLE</v>
          </cell>
          <cell r="M4442" t="str">
            <v>CÁMARAS DE ELECTROFORESIS</v>
          </cell>
          <cell r="N4442" t="str">
            <v>DRSP</v>
          </cell>
          <cell r="O4442" t="str">
            <v>GGN - GENÉTICA – CRÓNICAS</v>
          </cell>
          <cell r="P4442" t="str">
            <v>BIOLOGIA MOLECULAR</v>
          </cell>
          <cell r="Q4442" t="str">
            <v>PROPIO</v>
          </cell>
          <cell r="R4442" t="str">
            <v>NO APLICA</v>
          </cell>
          <cell r="S4442"/>
          <cell r="T4442" t="str">
            <v>2023-07-27 (JMB) Se emite concepto técnico para dar de baja.</v>
          </cell>
          <cell r="U4442"/>
          <cell r="V4442"/>
          <cell r="W4442"/>
          <cell r="X4442"/>
          <cell r="Y4442"/>
          <cell r="Z4442" t="str">
            <v xml:space="preserve">  </v>
          </cell>
          <cell r="AA4442"/>
          <cell r="AB4442"/>
          <cell r="AC4442"/>
          <cell r="AD4442"/>
          <cell r="AE4442"/>
          <cell r="AF4442"/>
          <cell r="AG4442"/>
          <cell r="AH4442"/>
          <cell r="AI4442"/>
          <cell r="AJ4442"/>
          <cell r="AK4442"/>
          <cell r="AL4442"/>
          <cell r="AM4442"/>
          <cell r="AN4442"/>
          <cell r="AO4442"/>
          <cell r="AP4442"/>
          <cell r="AQ4442"/>
          <cell r="AR4442"/>
          <cell r="AS4442"/>
          <cell r="AT4442"/>
          <cell r="AU4442"/>
        </row>
        <row r="4443">
          <cell r="B4443">
            <v>11964</v>
          </cell>
          <cell r="C4443">
            <v>11964</v>
          </cell>
          <cell r="D4443" t="str">
            <v>#REF!</v>
          </cell>
          <cell r="E4443" t="str">
            <v>NO DISPONIBLE</v>
          </cell>
          <cell r="F4443" t="str">
            <v>BAJA</v>
          </cell>
          <cell r="G4443" t="str">
            <v>NO APLICA</v>
          </cell>
          <cell r="H4443" t="str">
            <v xml:space="preserve">CABINA DE BIOSEGURIDAD </v>
          </cell>
          <cell r="I4443" t="str">
            <v>NO APLICA</v>
          </cell>
          <cell r="J4443" t="str">
            <v>LABCONCO</v>
          </cell>
          <cell r="K4443" t="str">
            <v>36208-04</v>
          </cell>
          <cell r="L4443">
            <v>247239</v>
          </cell>
          <cell r="M4443" t="str">
            <v>CABINAS Y MÓDULOS</v>
          </cell>
          <cell r="N4443" t="str">
            <v>DRSP</v>
          </cell>
          <cell r="O4443" t="str">
            <v>GGN - GENÉTICA – CRÓNICAS</v>
          </cell>
          <cell r="P4443" t="str">
            <v>ÁREA DE CULTIVO CELULAR</v>
          </cell>
          <cell r="Q4443" t="str">
            <v>PROPIO</v>
          </cell>
          <cell r="R4443" t="str">
            <v>FLUJO/CAUDAL</v>
          </cell>
          <cell r="S4443" t="str">
            <v>CLASE II A2
Temperatura: 26.1°C -- Velocidad media de aire entrante: 0,4 m/s -- Velocidad media aire descendente: 0,25-0,50 m/s
FILTRO PRINCIPAL 48 X 18 in
FILTRO EXHAUST 16 X 16 in</v>
          </cell>
          <cell r="T4443"/>
          <cell r="U4443"/>
          <cell r="V4443"/>
          <cell r="W4443"/>
          <cell r="X4443"/>
          <cell r="Y4443"/>
          <cell r="Z4443" t="str">
            <v xml:space="preserve">  </v>
          </cell>
          <cell r="AA4443"/>
          <cell r="AB4443"/>
          <cell r="AC4443"/>
          <cell r="AD4443"/>
          <cell r="AE4443"/>
          <cell r="AF4443"/>
          <cell r="AG4443"/>
          <cell r="AH4443"/>
          <cell r="AI4443"/>
          <cell r="AJ4443"/>
          <cell r="AK4443"/>
          <cell r="AL4443"/>
          <cell r="AM4443"/>
          <cell r="AN4443"/>
          <cell r="AO4443"/>
          <cell r="AP4443"/>
          <cell r="AQ4443"/>
          <cell r="AR4443"/>
          <cell r="AS4443"/>
          <cell r="AT4443"/>
          <cell r="AU4443"/>
        </row>
        <row r="4444">
          <cell r="B4444">
            <v>11966</v>
          </cell>
          <cell r="C4444">
            <v>11966</v>
          </cell>
          <cell r="D4444" t="str">
            <v>#REF!</v>
          </cell>
          <cell r="E4444" t="str">
            <v>NO DISPONIBLE</v>
          </cell>
          <cell r="F4444" t="str">
            <v>BAJA</v>
          </cell>
          <cell r="G4444" t="str">
            <v>NO APLICA</v>
          </cell>
          <cell r="H4444" t="str">
            <v>BOMBA DE VACÍO</v>
          </cell>
          <cell r="I4444" t="str">
            <v>NO APLICA</v>
          </cell>
          <cell r="J4444" t="str">
            <v>SARTORIUS</v>
          </cell>
          <cell r="K4444" t="str">
            <v>SM16615</v>
          </cell>
          <cell r="L4444">
            <v>39010010</v>
          </cell>
          <cell r="M4444" t="str">
            <v>BOMBAS</v>
          </cell>
          <cell r="N4444" t="str">
            <v>DRSP</v>
          </cell>
          <cell r="O4444" t="str">
            <v>GGN - GENÉTICA – CRÓNICAS</v>
          </cell>
          <cell r="P4444" t="str">
            <v>LABORATORIO GENETICA 2DO PISO</v>
          </cell>
          <cell r="Q4444" t="str">
            <v>PROPIO</v>
          </cell>
          <cell r="R4444" t="str">
            <v>FRECUENCIA</v>
          </cell>
          <cell r="S4444" t="str">
            <v>1720 U/min</v>
          </cell>
          <cell r="T4444"/>
          <cell r="U4444"/>
          <cell r="V4444"/>
          <cell r="W4444"/>
          <cell r="X4444"/>
          <cell r="Y4444"/>
          <cell r="Z4444" t="str">
            <v xml:space="preserve">  </v>
          </cell>
          <cell r="AA4444"/>
          <cell r="AB4444"/>
          <cell r="AC4444"/>
          <cell r="AD4444"/>
          <cell r="AE4444"/>
          <cell r="AF4444"/>
          <cell r="AG4444"/>
          <cell r="AH4444"/>
          <cell r="AI4444"/>
          <cell r="AJ4444"/>
          <cell r="AK4444"/>
          <cell r="AL4444"/>
          <cell r="AM4444"/>
          <cell r="AN4444"/>
          <cell r="AO4444"/>
          <cell r="AP4444"/>
          <cell r="AQ4444"/>
          <cell r="AR4444"/>
          <cell r="AS4444"/>
          <cell r="AT4444"/>
          <cell r="AU4444"/>
        </row>
        <row r="4445">
          <cell r="B4445">
            <v>11966</v>
          </cell>
          <cell r="C4445">
            <v>11966</v>
          </cell>
          <cell r="D4445" t="str">
            <v>#REF!</v>
          </cell>
          <cell r="E4445" t="str">
            <v>NO DISPONIBLE</v>
          </cell>
          <cell r="F4445" t="str">
            <v>BAJA</v>
          </cell>
          <cell r="G4445" t="str">
            <v>NO APLICA</v>
          </cell>
          <cell r="H4445" t="str">
            <v>BOMBA DE VACÍO</v>
          </cell>
          <cell r="I4445" t="str">
            <v>NO APLICA</v>
          </cell>
          <cell r="J4445" t="str">
            <v>SARTORIUS</v>
          </cell>
          <cell r="K4445" t="str">
            <v>VDO 0530</v>
          </cell>
          <cell r="L4445">
            <v>104752</v>
          </cell>
          <cell r="M4445" t="str">
            <v>BOMBAS</v>
          </cell>
          <cell r="N4445" t="str">
            <v>DRSP</v>
          </cell>
          <cell r="O4445" t="str">
            <v>GGN - GENÉTICA – CRÓNICAS</v>
          </cell>
          <cell r="P4445" t="str">
            <v>LABORATORIO</v>
          </cell>
          <cell r="Q4445" t="str">
            <v>PROPIO</v>
          </cell>
          <cell r="R4445"/>
          <cell r="S4445"/>
          <cell r="T4445"/>
          <cell r="U4445"/>
          <cell r="V4445"/>
          <cell r="W4445"/>
          <cell r="X4445"/>
          <cell r="Y4445"/>
          <cell r="Z4445" t="str">
            <v xml:space="preserve">  </v>
          </cell>
          <cell r="AA4445"/>
          <cell r="AB4445"/>
          <cell r="AC4445"/>
          <cell r="AD4445"/>
          <cell r="AE4445"/>
          <cell r="AF4445"/>
          <cell r="AG4445"/>
          <cell r="AH4445"/>
          <cell r="AI4445"/>
          <cell r="AJ4445"/>
          <cell r="AK4445"/>
          <cell r="AL4445"/>
          <cell r="AM4445"/>
          <cell r="AN4445"/>
          <cell r="AO4445"/>
          <cell r="AP4445"/>
          <cell r="AQ4445"/>
          <cell r="AR4445"/>
          <cell r="AS4445"/>
          <cell r="AT4445"/>
          <cell r="AU4445"/>
        </row>
        <row r="4446">
          <cell r="B4446">
            <v>11977</v>
          </cell>
          <cell r="C4446">
            <v>11977</v>
          </cell>
          <cell r="D4446" t="str">
            <v>#REF!</v>
          </cell>
          <cell r="E4446" t="str">
            <v>NO DISPONIBLE</v>
          </cell>
          <cell r="F4446" t="str">
            <v>BAJA</v>
          </cell>
          <cell r="G4446" t="str">
            <v>NO APLICA</v>
          </cell>
          <cell r="H4446" t="str">
            <v>MICROSCOPIO INVERTIDO</v>
          </cell>
          <cell r="I4446" t="str">
            <v>NO APLICA</v>
          </cell>
          <cell r="J4446" t="str">
            <v>LEITZ</v>
          </cell>
          <cell r="K4446" t="str">
            <v>NO DISPONIBLE</v>
          </cell>
          <cell r="L4446" t="str">
            <v>882853</v>
          </cell>
          <cell r="M4446" t="str">
            <v>ÓPTICOS</v>
          </cell>
          <cell r="N4446" t="str">
            <v>DRSP</v>
          </cell>
          <cell r="O4446" t="str">
            <v>GGN - GENÉTICA – CRÓNICAS</v>
          </cell>
          <cell r="P4446" t="str">
            <v>CITOGENETICA</v>
          </cell>
          <cell r="Q4446" t="str">
            <v>PROPIO</v>
          </cell>
          <cell r="R4446" t="str">
            <v>NO APLICA</v>
          </cell>
          <cell r="S4446" t="str">
            <v>NO DISPONIBLE</v>
          </cell>
          <cell r="T4446"/>
          <cell r="U4446"/>
          <cell r="V4446"/>
          <cell r="W4446"/>
          <cell r="X4446"/>
          <cell r="Y4446"/>
          <cell r="Z4446" t="str">
            <v xml:space="preserve">  </v>
          </cell>
          <cell r="AA4446"/>
          <cell r="AB4446"/>
          <cell r="AC4446"/>
          <cell r="AD4446"/>
          <cell r="AE4446"/>
          <cell r="AF4446"/>
          <cell r="AG4446"/>
          <cell r="AH4446"/>
          <cell r="AI4446"/>
          <cell r="AJ4446"/>
          <cell r="AK4446"/>
          <cell r="AL4446"/>
          <cell r="AM4446"/>
          <cell r="AN4446"/>
          <cell r="AO4446"/>
          <cell r="AP4446"/>
          <cell r="AQ4446"/>
          <cell r="AR4446"/>
          <cell r="AS4446"/>
          <cell r="AT4446"/>
          <cell r="AU4446"/>
        </row>
        <row r="4447">
          <cell r="B4447">
            <v>11983</v>
          </cell>
          <cell r="C4447">
            <v>11983</v>
          </cell>
          <cell r="D4447" t="str">
            <v>#REF!</v>
          </cell>
          <cell r="E4447" t="str">
            <v>NO DISPONIBLE</v>
          </cell>
          <cell r="F4447" t="str">
            <v>BAJA</v>
          </cell>
          <cell r="G4447" t="str">
            <v>NO APLICA</v>
          </cell>
          <cell r="H4447" t="str">
            <v>CONGELADOR</v>
          </cell>
          <cell r="I4447" t="str">
            <v>NO APLICA</v>
          </cell>
          <cell r="J4447" t="str">
            <v>PHILIPS</v>
          </cell>
          <cell r="K4447" t="str">
            <v>NO DISPONIBLE</v>
          </cell>
          <cell r="L4447">
            <v>33100352</v>
          </cell>
          <cell r="M4447" t="str">
            <v>FRÍO</v>
          </cell>
          <cell r="N4447" t="str">
            <v>DRSP</v>
          </cell>
          <cell r="O4447" t="str">
            <v>GGN - GENÉTICA – CRÓNICAS</v>
          </cell>
          <cell r="P4447" t="str">
            <v>CITOGENETICA</v>
          </cell>
          <cell r="Q4447" t="str">
            <v>PROPIO</v>
          </cell>
          <cell r="R4447" t="str">
            <v>TEMPERATURA</v>
          </cell>
          <cell r="S4447" t="str">
            <v>Temperatura Programada
(-30 +/- 5) °C</v>
          </cell>
          <cell r="T4447"/>
          <cell r="U4447"/>
          <cell r="V4447"/>
          <cell r="W4447"/>
          <cell r="X4447"/>
          <cell r="Y4447"/>
          <cell r="Z4447" t="str">
            <v xml:space="preserve">  </v>
          </cell>
          <cell r="AA4447"/>
          <cell r="AB4447"/>
          <cell r="AC4447"/>
          <cell r="AD4447"/>
          <cell r="AE4447"/>
          <cell r="AF4447"/>
          <cell r="AG4447"/>
          <cell r="AH4447"/>
          <cell r="AI4447"/>
          <cell r="AJ4447"/>
          <cell r="AK4447"/>
          <cell r="AL4447"/>
          <cell r="AM4447"/>
          <cell r="AN4447"/>
          <cell r="AO4447"/>
          <cell r="AP4447"/>
          <cell r="AQ4447"/>
          <cell r="AR4447"/>
          <cell r="AS4447"/>
          <cell r="AT4447"/>
          <cell r="AU4447"/>
        </row>
        <row r="4448">
          <cell r="B4448">
            <v>11986</v>
          </cell>
          <cell r="C4448">
            <v>11986</v>
          </cell>
          <cell r="D4448" t="str">
            <v>#REF!</v>
          </cell>
          <cell r="E4448" t="str">
            <v>NO DISPONIBLE</v>
          </cell>
          <cell r="F4448" t="str">
            <v>BAJA</v>
          </cell>
          <cell r="G4448" t="str">
            <v>NO APLICA</v>
          </cell>
          <cell r="H4448" t="str">
            <v>CONGELADOR</v>
          </cell>
          <cell r="I4448" t="str">
            <v>NO APLICA</v>
          </cell>
          <cell r="J4448" t="str">
            <v>PHILIPS</v>
          </cell>
          <cell r="K4448" t="str">
            <v>NO DISPONIBLE</v>
          </cell>
          <cell r="L4448">
            <v>41500078</v>
          </cell>
          <cell r="M4448" t="str">
            <v>FRÍO</v>
          </cell>
          <cell r="N4448" t="str">
            <v>DRSP</v>
          </cell>
          <cell r="O4448" t="str">
            <v>GGN - GENÉTICA – CRÓNICAS</v>
          </cell>
          <cell r="P4448" t="str">
            <v>TAMIZAJE - NEONATAL</v>
          </cell>
          <cell r="Q4448" t="str">
            <v>PROPIO</v>
          </cell>
          <cell r="R4448" t="str">
            <v>TEMPERATURA</v>
          </cell>
          <cell r="S4448" t="str">
            <v>Temperatura programada
(5 ± 3) °C</v>
          </cell>
          <cell r="T4448"/>
          <cell r="U4448"/>
          <cell r="V4448"/>
          <cell r="W4448"/>
          <cell r="X4448"/>
          <cell r="Y4448"/>
          <cell r="Z4448" t="str">
            <v xml:space="preserve">  </v>
          </cell>
          <cell r="AA4448"/>
          <cell r="AB4448"/>
          <cell r="AC4448"/>
          <cell r="AD4448"/>
          <cell r="AE4448"/>
          <cell r="AF4448"/>
          <cell r="AG4448"/>
          <cell r="AH4448"/>
          <cell r="AI4448"/>
          <cell r="AJ4448"/>
          <cell r="AK4448"/>
          <cell r="AL4448"/>
          <cell r="AM4448"/>
          <cell r="AN4448"/>
          <cell r="AO4448"/>
          <cell r="AP4448"/>
          <cell r="AQ4448"/>
          <cell r="AR4448"/>
          <cell r="AS4448"/>
          <cell r="AT4448"/>
          <cell r="AU4448"/>
        </row>
        <row r="4449">
          <cell r="B4449">
            <v>12014</v>
          </cell>
          <cell r="C4449">
            <v>12014</v>
          </cell>
          <cell r="D4449" t="str">
            <v>#REF!</v>
          </cell>
          <cell r="E4449" t="str">
            <v>NO DISPONIBLE</v>
          </cell>
          <cell r="F4449" t="str">
            <v>BAJA</v>
          </cell>
          <cell r="G4449" t="str">
            <v>NO APLICA</v>
          </cell>
          <cell r="H4449" t="str">
            <v>PIPETA MONOCANAL</v>
          </cell>
          <cell r="I4449" t="str">
            <v>NO APLICA</v>
          </cell>
          <cell r="J4449" t="str">
            <v>EPPENDORF</v>
          </cell>
          <cell r="K4449" t="str">
            <v xml:space="preserve">REFERENCE </v>
          </cell>
          <cell r="L4449">
            <v>204094</v>
          </cell>
          <cell r="M4449" t="str">
            <v>VOLUMÉTRICOS</v>
          </cell>
          <cell r="N4449" t="str">
            <v>DRSP</v>
          </cell>
          <cell r="O4449" t="str">
            <v>GVI - VIROLOGÍA</v>
          </cell>
          <cell r="P4449" t="str">
            <v>METROLOGÍA</v>
          </cell>
          <cell r="Q4449" t="str">
            <v>PROPIO</v>
          </cell>
          <cell r="R4449" t="str">
            <v>VOLUMEN</v>
          </cell>
          <cell r="S4449" t="str">
            <v>100 A 1000 ul +/- 0,5%</v>
          </cell>
          <cell r="T4449" t="str">
            <v xml:space="preserve">Requiere concepto de baja </v>
          </cell>
          <cell r="U4449"/>
          <cell r="V4449"/>
          <cell r="W4449"/>
          <cell r="X4449"/>
          <cell r="Y4449"/>
          <cell r="Z4449" t="str">
            <v xml:space="preserve">  </v>
          </cell>
          <cell r="AA4449"/>
          <cell r="AB4449"/>
          <cell r="AC4449"/>
          <cell r="AD4449"/>
          <cell r="AE4449"/>
          <cell r="AF4449"/>
          <cell r="AG4449"/>
          <cell r="AH4449"/>
          <cell r="AI4449"/>
          <cell r="AJ4449"/>
          <cell r="AK4449"/>
          <cell r="AL4449"/>
          <cell r="AM4449"/>
          <cell r="AN4449"/>
          <cell r="AO4449"/>
          <cell r="AP4449"/>
          <cell r="AQ4449"/>
          <cell r="AR4449"/>
          <cell r="AS4449"/>
          <cell r="AT4449"/>
          <cell r="AU4449"/>
        </row>
        <row r="4450">
          <cell r="B4450">
            <v>12020</v>
          </cell>
          <cell r="C4450">
            <v>12020</v>
          </cell>
          <cell r="D4450" t="str">
            <v>#REF!</v>
          </cell>
          <cell r="E4450" t="str">
            <v>NO DISPONIBLE</v>
          </cell>
          <cell r="F4450" t="str">
            <v>BAJA</v>
          </cell>
          <cell r="G4450" t="str">
            <v>NO APLICA</v>
          </cell>
          <cell r="H4450" t="str">
            <v>CONGELADOR</v>
          </cell>
          <cell r="I4450" t="str">
            <v>NO APLICA</v>
          </cell>
          <cell r="J4450" t="str">
            <v>WHIRLPOOL</v>
          </cell>
          <cell r="K4450" t="str">
            <v>EV90NXSN00</v>
          </cell>
          <cell r="L4450" t="str">
            <v>E - 6117120</v>
          </cell>
          <cell r="M4450" t="str">
            <v>FRÍO</v>
          </cell>
          <cell r="N4450" t="str">
            <v>DRSP</v>
          </cell>
          <cell r="O4450" t="str">
            <v>GVI - VIROLOGÍA</v>
          </cell>
          <cell r="P4450" t="str">
            <v>ANTIGUO BIOTERIO</v>
          </cell>
          <cell r="Q4450" t="str">
            <v>PROPIO</v>
          </cell>
          <cell r="R4450" t="str">
            <v>TEMPERATURA</v>
          </cell>
          <cell r="S4450" t="str">
            <v xml:space="preserve"> ºT operación: -20ºC, ºT: -40 a 50ºC
INTERVALO (-10 °C a -30 °C)</v>
          </cell>
          <cell r="T4450"/>
          <cell r="U4450"/>
          <cell r="V4450"/>
          <cell r="W4450"/>
          <cell r="X4450"/>
          <cell r="Y4450"/>
          <cell r="Z4450" t="str">
            <v xml:space="preserve">  </v>
          </cell>
          <cell r="AA4450"/>
          <cell r="AB4450"/>
          <cell r="AC4450"/>
          <cell r="AD4450"/>
          <cell r="AE4450"/>
          <cell r="AF4450"/>
          <cell r="AG4450"/>
          <cell r="AH4450"/>
          <cell r="AI4450"/>
          <cell r="AJ4450"/>
          <cell r="AK4450"/>
          <cell r="AL4450"/>
          <cell r="AM4450"/>
          <cell r="AN4450"/>
          <cell r="AO4450"/>
          <cell r="AP4450"/>
          <cell r="AQ4450"/>
          <cell r="AR4450"/>
          <cell r="AS4450"/>
          <cell r="AT4450"/>
          <cell r="AU4450"/>
        </row>
        <row r="4451">
          <cell r="B4451">
            <v>12021</v>
          </cell>
          <cell r="C4451">
            <v>12021</v>
          </cell>
          <cell r="D4451" t="str">
            <v>#REF!</v>
          </cell>
          <cell r="E4451" t="str">
            <v>NO DISPONIBLE</v>
          </cell>
          <cell r="F4451" t="str">
            <v>BAJA</v>
          </cell>
          <cell r="G4451" t="str">
            <v>NO APLICA</v>
          </cell>
          <cell r="H4451" t="str">
            <v>FUENTE DE PODER PARA CÁMARA DE ELECTROFORESIS</v>
          </cell>
          <cell r="I4451" t="str">
            <v>NO APLICA</v>
          </cell>
          <cell r="J4451" t="str">
            <v>BIO-RAD</v>
          </cell>
          <cell r="K4451" t="str">
            <v>POWER PAC 1000</v>
          </cell>
          <cell r="L4451" t="str">
            <v>286BR05642</v>
          </cell>
          <cell r="M4451" t="str">
            <v>CÁMARAS DE ELECTROFORESIS</v>
          </cell>
          <cell r="N4451" t="str">
            <v>DRSP</v>
          </cell>
          <cell r="O4451" t="str">
            <v>GVI - VIROLOGÍA</v>
          </cell>
          <cell r="P4451" t="str">
            <v>ARBOVIRUS/P1</v>
          </cell>
          <cell r="Q4451" t="str">
            <v>PROPIO</v>
          </cell>
          <cell r="R4451" t="str">
            <v>VOLTAJE</v>
          </cell>
          <cell r="S4451" t="str">
            <v>NO DISPONIBLE</v>
          </cell>
          <cell r="T4451"/>
          <cell r="U4451"/>
          <cell r="V4451"/>
          <cell r="W4451"/>
          <cell r="X4451"/>
          <cell r="Y4451"/>
          <cell r="Z4451" t="str">
            <v xml:space="preserve">  </v>
          </cell>
          <cell r="AA4451"/>
          <cell r="AB4451"/>
          <cell r="AC4451"/>
          <cell r="AD4451"/>
          <cell r="AE4451"/>
          <cell r="AF4451"/>
          <cell r="AG4451"/>
          <cell r="AH4451"/>
          <cell r="AI4451"/>
          <cell r="AJ4451"/>
          <cell r="AK4451"/>
          <cell r="AL4451"/>
          <cell r="AM4451"/>
          <cell r="AN4451"/>
          <cell r="AO4451"/>
          <cell r="AP4451"/>
          <cell r="AQ4451"/>
          <cell r="AR4451"/>
          <cell r="AS4451"/>
          <cell r="AT4451"/>
          <cell r="AU4451"/>
        </row>
        <row r="4452">
          <cell r="B4452">
            <v>12039</v>
          </cell>
          <cell r="C4452">
            <v>12039</v>
          </cell>
          <cell r="D4452" t="str">
            <v>NO DISPONIBLE</v>
          </cell>
          <cell r="E4452" t="str">
            <v>NO DISPONIBLE</v>
          </cell>
          <cell r="F4452" t="str">
            <v>BAJA</v>
          </cell>
          <cell r="G4452" t="str">
            <v>NO APLICA</v>
          </cell>
          <cell r="H4452" t="str">
            <v xml:space="preserve">CABINA DE BIOSEGURIDAD </v>
          </cell>
          <cell r="I4452" t="str">
            <v>NO APLICA</v>
          </cell>
          <cell r="J4452" t="str">
            <v>NUAIRE</v>
          </cell>
          <cell r="K4452" t="str">
            <v>NO DISPONIBLE</v>
          </cell>
          <cell r="L4452" t="str">
            <v>71885 AEP</v>
          </cell>
          <cell r="M4452" t="str">
            <v>CABINAS Y MÓDULOS</v>
          </cell>
          <cell r="N4452" t="str">
            <v>DRSP</v>
          </cell>
          <cell r="O4452" t="str">
            <v>GVI - VIROLOGÍA</v>
          </cell>
          <cell r="P4452" t="str">
            <v>VIH</v>
          </cell>
          <cell r="Q4452" t="str">
            <v>PROPIO</v>
          </cell>
          <cell r="R4452" t="str">
            <v>FLUJO/CAUDAL</v>
          </cell>
          <cell r="S4452" t="str">
            <v>NO DISPONIBLE</v>
          </cell>
          <cell r="T4452"/>
          <cell r="U4452"/>
          <cell r="V4452"/>
          <cell r="W4452"/>
          <cell r="X4452"/>
          <cell r="Y4452"/>
          <cell r="Z4452" t="str">
            <v xml:space="preserve">  </v>
          </cell>
          <cell r="AA4452"/>
          <cell r="AB4452"/>
          <cell r="AC4452"/>
          <cell r="AD4452"/>
          <cell r="AE4452"/>
          <cell r="AF4452"/>
          <cell r="AG4452"/>
          <cell r="AH4452"/>
          <cell r="AI4452"/>
          <cell r="AJ4452"/>
          <cell r="AK4452"/>
          <cell r="AL4452"/>
          <cell r="AM4452"/>
          <cell r="AN4452"/>
          <cell r="AO4452"/>
          <cell r="AP4452"/>
          <cell r="AQ4452"/>
          <cell r="AR4452"/>
          <cell r="AS4452"/>
          <cell r="AT4452"/>
          <cell r="AU4452"/>
        </row>
        <row r="4453">
          <cell r="B4453">
            <v>12171</v>
          </cell>
          <cell r="C4453">
            <v>12171</v>
          </cell>
          <cell r="D4453" t="str">
            <v>#REF!</v>
          </cell>
          <cell r="E4453">
            <v>38717</v>
          </cell>
          <cell r="F4453" t="str">
            <v>BAJA</v>
          </cell>
          <cell r="G4453" t="str">
            <v>NO APLICA</v>
          </cell>
          <cell r="H4453" t="str">
            <v xml:space="preserve">CABINA DE BIOSEGURIDAD </v>
          </cell>
          <cell r="I4453" t="str">
            <v>NO APLICA</v>
          </cell>
          <cell r="J4453" t="str">
            <v>NUAIRE</v>
          </cell>
          <cell r="K4453" t="str">
            <v>NU-425-400</v>
          </cell>
          <cell r="L4453" t="str">
            <v>70914AEM</v>
          </cell>
          <cell r="M4453" t="str">
            <v>CABINAS Y MÓDULOS</v>
          </cell>
          <cell r="N4453" t="str">
            <v>DRSP</v>
          </cell>
          <cell r="O4453" t="str">
            <v>GVI - VIROLOGÍA</v>
          </cell>
          <cell r="P4453" t="str">
            <v>DESEMBALAJE</v>
          </cell>
          <cell r="Q4453" t="str">
            <v>PROPIO</v>
          </cell>
          <cell r="R4453" t="str">
            <v>FLUJO/CAUDAL</v>
          </cell>
          <cell r="S4453" t="str">
            <v>FILTRO: 21X44X6 Y 18X36X5 in</v>
          </cell>
          <cell r="T4453"/>
          <cell r="U4453"/>
          <cell r="V4453"/>
          <cell r="W4453"/>
          <cell r="X4453"/>
          <cell r="Y4453"/>
          <cell r="Z4453" t="str">
            <v xml:space="preserve">  </v>
          </cell>
          <cell r="AA4453"/>
          <cell r="AB4453"/>
          <cell r="AC4453"/>
          <cell r="AD4453"/>
          <cell r="AE4453"/>
          <cell r="AF4453"/>
          <cell r="AG4453"/>
          <cell r="AH4453"/>
          <cell r="AI4453"/>
          <cell r="AJ4453"/>
          <cell r="AK4453"/>
          <cell r="AL4453"/>
          <cell r="AM4453"/>
          <cell r="AN4453"/>
          <cell r="AO4453"/>
          <cell r="AP4453"/>
          <cell r="AQ4453"/>
          <cell r="AR4453"/>
          <cell r="AS4453"/>
          <cell r="AT4453"/>
          <cell r="AU4453"/>
        </row>
        <row r="4454">
          <cell r="B4454">
            <v>12197</v>
          </cell>
          <cell r="C4454">
            <v>12197</v>
          </cell>
          <cell r="D4454" t="str">
            <v>#REF!</v>
          </cell>
          <cell r="E4454" t="str">
            <v>NO DISPONIBLE</v>
          </cell>
          <cell r="F4454" t="str">
            <v>BAJA</v>
          </cell>
          <cell r="G4454" t="str">
            <v>NO APLICA</v>
          </cell>
          <cell r="H4454" t="str">
            <v>PIPETA MONOCANAL</v>
          </cell>
          <cell r="I4454" t="str">
            <v>NO APLICA</v>
          </cell>
          <cell r="J4454" t="str">
            <v>LABSYSTEMS</v>
          </cell>
          <cell r="K4454" t="str">
            <v xml:space="preserve"> FINNPIPETTE</v>
          </cell>
          <cell r="L4454" t="str">
            <v>F75952</v>
          </cell>
          <cell r="M4454" t="str">
            <v>VOLUMÉTRICOS</v>
          </cell>
          <cell r="N4454" t="str">
            <v>DRSP</v>
          </cell>
          <cell r="O4454" t="str">
            <v>GVI - VIROLOGÍA</v>
          </cell>
          <cell r="P4454" t="str">
            <v>ARBOVIRUS/P1</v>
          </cell>
          <cell r="Q4454" t="str">
            <v>PROPIO</v>
          </cell>
          <cell r="R4454" t="str">
            <v>VOLUMEN</v>
          </cell>
          <cell r="S4454" t="str">
            <v>2 A 20 uL +/- 1,0%</v>
          </cell>
          <cell r="T4454" t="str">
            <v xml:space="preserve">Requiere concepto de baja </v>
          </cell>
          <cell r="U4454"/>
          <cell r="V4454"/>
          <cell r="W4454"/>
          <cell r="X4454"/>
          <cell r="Y4454"/>
          <cell r="Z4454" t="str">
            <v xml:space="preserve">  </v>
          </cell>
          <cell r="AA4454"/>
          <cell r="AB4454"/>
          <cell r="AC4454"/>
          <cell r="AD4454"/>
          <cell r="AE4454"/>
          <cell r="AF4454"/>
          <cell r="AG4454"/>
          <cell r="AH4454"/>
          <cell r="AI4454"/>
          <cell r="AJ4454"/>
          <cell r="AK4454"/>
          <cell r="AL4454"/>
          <cell r="AM4454"/>
          <cell r="AN4454"/>
          <cell r="AO4454"/>
          <cell r="AP4454"/>
          <cell r="AQ4454"/>
          <cell r="AR4454"/>
          <cell r="AS4454"/>
          <cell r="AT4454"/>
          <cell r="AU4454"/>
        </row>
        <row r="4455">
          <cell r="B4455">
            <v>12208</v>
          </cell>
          <cell r="C4455">
            <v>12208</v>
          </cell>
          <cell r="D4455" t="str">
            <v>#REF!</v>
          </cell>
          <cell r="E4455" t="str">
            <v>NO DISPONIBLE</v>
          </cell>
          <cell r="F4455" t="str">
            <v>BAJA</v>
          </cell>
          <cell r="G4455" t="str">
            <v>NO APLICA</v>
          </cell>
          <cell r="H4455" t="str">
            <v>HORNO DE SECADO</v>
          </cell>
          <cell r="I4455" t="str">
            <v>NO APLICA</v>
          </cell>
          <cell r="J4455" t="str">
            <v>MEMMERT</v>
          </cell>
          <cell r="K4455" t="str">
            <v>TV 300</v>
          </cell>
          <cell r="L4455">
            <v>629146</v>
          </cell>
          <cell r="M4455" t="str">
            <v>CALOR</v>
          </cell>
          <cell r="N4455" t="str">
            <v>DRSP</v>
          </cell>
          <cell r="O4455" t="str">
            <v>GVI - VIROLOGÍA</v>
          </cell>
          <cell r="P4455" t="str">
            <v>CULTIVO CELULAR</v>
          </cell>
          <cell r="Q4455" t="str">
            <v>PROPIO</v>
          </cell>
          <cell r="R4455" t="str">
            <v>TEMPERATURA</v>
          </cell>
          <cell r="S4455" t="str">
            <v>Temperatura: 28°C+/- 1°C</v>
          </cell>
          <cell r="T4455" t="str">
            <v>2023-09-25 (JMB): Se emite concepto técnico para dar de baja.</v>
          </cell>
          <cell r="U4455"/>
          <cell r="V4455"/>
          <cell r="W4455"/>
          <cell r="X4455"/>
          <cell r="Y4455"/>
          <cell r="Z4455" t="str">
            <v xml:space="preserve">  </v>
          </cell>
          <cell r="AA4455"/>
          <cell r="AB4455"/>
          <cell r="AC4455"/>
          <cell r="AD4455"/>
          <cell r="AE4455"/>
          <cell r="AF4455"/>
          <cell r="AG4455"/>
          <cell r="AH4455"/>
          <cell r="AI4455"/>
          <cell r="AJ4455"/>
          <cell r="AK4455"/>
          <cell r="AL4455"/>
          <cell r="AM4455"/>
          <cell r="AN4455"/>
          <cell r="AO4455"/>
          <cell r="AP4455"/>
          <cell r="AQ4455"/>
          <cell r="AR4455"/>
          <cell r="AS4455"/>
          <cell r="AT4455"/>
          <cell r="AU4455"/>
        </row>
        <row r="4456">
          <cell r="B4456">
            <v>12210</v>
          </cell>
          <cell r="C4456">
            <v>12210</v>
          </cell>
          <cell r="D4456" t="str">
            <v>#REF!</v>
          </cell>
          <cell r="E4456" t="str">
            <v>NO DISPONIBLE</v>
          </cell>
          <cell r="F4456" t="str">
            <v>BAJA</v>
          </cell>
          <cell r="G4456" t="str">
            <v>NO APLICA</v>
          </cell>
          <cell r="H4456" t="str">
            <v>INCUBADORA DE CO2</v>
          </cell>
          <cell r="I4456" t="str">
            <v>NO APLICA</v>
          </cell>
          <cell r="J4456" t="str">
            <v>LAB LINE</v>
          </cell>
          <cell r="K4456" t="str">
            <v>490NS</v>
          </cell>
          <cell r="L4456" t="str">
            <v>0297-0010</v>
          </cell>
          <cell r="M4456" t="str">
            <v>CALOR</v>
          </cell>
          <cell r="N4456" t="str">
            <v>DRSP</v>
          </cell>
          <cell r="O4456" t="str">
            <v>GVI - VIROLOGÍA</v>
          </cell>
          <cell r="P4456" t="str">
            <v>LABORATORIO DE CÉLULAS</v>
          </cell>
          <cell r="Q4456" t="str">
            <v>PROPIO</v>
          </cell>
          <cell r="R4456" t="str">
            <v>TEMPERATURA</v>
          </cell>
          <cell r="S4456" t="str">
            <v xml:space="preserve">Rango de Temperatura: 28°C a 32°C +/- 1 °C
</v>
          </cell>
          <cell r="T4456" t="str">
            <v>2023-09-25 (JMB): Se emite concepto técnico para dar de baja.</v>
          </cell>
          <cell r="U4456"/>
          <cell r="V4456"/>
          <cell r="W4456"/>
          <cell r="X4456"/>
          <cell r="Y4456"/>
          <cell r="Z4456" t="str">
            <v xml:space="preserve">  </v>
          </cell>
          <cell r="AA4456"/>
          <cell r="AB4456"/>
          <cell r="AC4456"/>
          <cell r="AD4456"/>
          <cell r="AE4456"/>
          <cell r="AF4456"/>
          <cell r="AG4456"/>
          <cell r="AH4456"/>
          <cell r="AI4456"/>
          <cell r="AJ4456"/>
          <cell r="AK4456"/>
          <cell r="AL4456"/>
          <cell r="AM4456"/>
          <cell r="AN4456"/>
          <cell r="AO4456"/>
          <cell r="AP4456"/>
          <cell r="AQ4456"/>
          <cell r="AR4456"/>
          <cell r="AS4456"/>
          <cell r="AT4456"/>
          <cell r="AU4456"/>
        </row>
        <row r="4457">
          <cell r="B4457">
            <v>12287</v>
          </cell>
          <cell r="C4457">
            <v>12287</v>
          </cell>
          <cell r="D4457" t="str">
            <v>#REF!</v>
          </cell>
          <cell r="E4457" t="str">
            <v>NO DISPONIBLE</v>
          </cell>
          <cell r="F4457" t="str">
            <v>BAJA</v>
          </cell>
          <cell r="G4457" t="str">
            <v>NO APLICA</v>
          </cell>
          <cell r="H4457" t="str">
            <v xml:space="preserve">CABINA DE BIOSEGURIDAD </v>
          </cell>
          <cell r="I4457" t="str">
            <v>NO APLICA</v>
          </cell>
          <cell r="J4457" t="str">
            <v>LABCONCO</v>
          </cell>
          <cell r="K4457" t="str">
            <v>36205-04V</v>
          </cell>
          <cell r="L4457">
            <v>603848</v>
          </cell>
          <cell r="M4457" t="str">
            <v>CABINAS Y MÓDULOS</v>
          </cell>
          <cell r="N4457" t="str">
            <v>DRSP</v>
          </cell>
          <cell r="O4457" t="str">
            <v>GVI - VIROLOGÍA</v>
          </cell>
          <cell r="P4457" t="str">
            <v>EQUIPOS DE PRUEBA DE SEGUIMIENTO/VIH</v>
          </cell>
          <cell r="Q4457" t="str">
            <v>PROPIO</v>
          </cell>
          <cell r="R4457" t="str">
            <v>FLUJO/CAUDAL</v>
          </cell>
          <cell r="S4457" t="str">
            <v>FILTRO PRINCIPAL: 36 X 24 in
FILTRO EXHAUST: 12 X 16 in</v>
          </cell>
          <cell r="T4457"/>
          <cell r="U4457"/>
          <cell r="V4457"/>
          <cell r="W4457"/>
          <cell r="X4457"/>
          <cell r="Y4457"/>
          <cell r="Z4457" t="str">
            <v xml:space="preserve">  </v>
          </cell>
          <cell r="AA4457"/>
          <cell r="AB4457"/>
          <cell r="AC4457"/>
          <cell r="AD4457"/>
          <cell r="AE4457"/>
          <cell r="AF4457"/>
          <cell r="AG4457"/>
          <cell r="AH4457"/>
          <cell r="AI4457"/>
          <cell r="AJ4457"/>
          <cell r="AK4457"/>
          <cell r="AL4457"/>
          <cell r="AM4457"/>
          <cell r="AN4457"/>
          <cell r="AO4457"/>
          <cell r="AP4457"/>
          <cell r="AQ4457"/>
          <cell r="AR4457"/>
          <cell r="AS4457"/>
          <cell r="AT4457"/>
          <cell r="AU4457"/>
        </row>
        <row r="4458">
          <cell r="B4458">
            <v>12311</v>
          </cell>
          <cell r="C4458">
            <v>12311</v>
          </cell>
          <cell r="D4458" t="str">
            <v>#REF!</v>
          </cell>
          <cell r="E4458" t="str">
            <v>NO DISPONIBLE</v>
          </cell>
          <cell r="F4458" t="str">
            <v>BAJA</v>
          </cell>
          <cell r="G4458" t="str">
            <v>NO APLICA</v>
          </cell>
          <cell r="H4458" t="str">
            <v>MICROCENTRÍFUGA</v>
          </cell>
          <cell r="I4458" t="str">
            <v>NO APLICA</v>
          </cell>
          <cell r="J4458" t="str">
            <v>COSTAR</v>
          </cell>
          <cell r="K4458" t="str">
            <v>MINI CENTRIFUGE</v>
          </cell>
          <cell r="L4458" t="str">
            <v>M10VSS 11593</v>
          </cell>
          <cell r="M4458" t="str">
            <v>CENTRÍFUGAS</v>
          </cell>
          <cell r="N4458" t="str">
            <v>DRSP</v>
          </cell>
          <cell r="O4458" t="str">
            <v>GEN - ENTOMOLOGÍA</v>
          </cell>
          <cell r="P4458" t="str">
            <v>CUARENTENA</v>
          </cell>
          <cell r="Q4458" t="str">
            <v>PROPIO</v>
          </cell>
          <cell r="R4458" t="str">
            <v>FRECUENCIA</v>
          </cell>
          <cell r="S4458"/>
          <cell r="T4458" t="str">
            <v>2023-06-05 (APR): Se emite concepto técnico para dar de baja</v>
          </cell>
          <cell r="U4458"/>
          <cell r="V4458"/>
          <cell r="W4458"/>
          <cell r="X4458"/>
          <cell r="Y4458"/>
          <cell r="Z4458" t="str">
            <v xml:space="preserve">  </v>
          </cell>
          <cell r="AA4458"/>
          <cell r="AB4458"/>
          <cell r="AC4458"/>
          <cell r="AD4458"/>
          <cell r="AE4458"/>
          <cell r="AF4458"/>
          <cell r="AG4458"/>
          <cell r="AH4458"/>
          <cell r="AI4458"/>
          <cell r="AJ4458"/>
          <cell r="AK4458"/>
          <cell r="AL4458"/>
          <cell r="AM4458"/>
          <cell r="AN4458"/>
          <cell r="AO4458"/>
          <cell r="AP4458"/>
          <cell r="AQ4458"/>
          <cell r="AR4458"/>
          <cell r="AS4458"/>
          <cell r="AT4458"/>
          <cell r="AU4458"/>
        </row>
        <row r="4459">
          <cell r="B4459">
            <v>12314</v>
          </cell>
          <cell r="C4459">
            <v>12314</v>
          </cell>
          <cell r="D4459" t="str">
            <v>#REF!</v>
          </cell>
          <cell r="E4459" t="str">
            <v>NO DISPONIBLE</v>
          </cell>
          <cell r="F4459" t="str">
            <v>BAJA</v>
          </cell>
          <cell r="G4459" t="str">
            <v>NO APLICA</v>
          </cell>
          <cell r="H4459" t="str">
            <v>PIPETA MULTICANAL</v>
          </cell>
          <cell r="I4459" t="str">
            <v>NO APLICA</v>
          </cell>
          <cell r="J4459" t="str">
            <v>LABSYSTEMS</v>
          </cell>
          <cell r="K4459" t="str">
            <v xml:space="preserve"> FINNPIPETTE</v>
          </cell>
          <cell r="L4459" t="str">
            <v>E84945</v>
          </cell>
          <cell r="M4459" t="str">
            <v>VOLUMÉTRICOS</v>
          </cell>
          <cell r="N4459" t="str">
            <v>DRSP</v>
          </cell>
          <cell r="O4459" t="str">
            <v>GEN - ENTOMOLOGÍA</v>
          </cell>
          <cell r="P4459" t="str">
            <v>BIOLÓGICAS</v>
          </cell>
          <cell r="Q4459" t="str">
            <v>PROPIO</v>
          </cell>
          <cell r="R4459" t="str">
            <v>VOLUMEN</v>
          </cell>
          <cell r="S4459" t="str">
            <v>12 canales, 5 uL a 50 uL</v>
          </cell>
          <cell r="T4459"/>
          <cell r="U4459"/>
          <cell r="V4459"/>
          <cell r="W4459"/>
          <cell r="X4459"/>
          <cell r="Y4459"/>
          <cell r="Z4459" t="str">
            <v xml:space="preserve">  </v>
          </cell>
          <cell r="AA4459"/>
          <cell r="AB4459"/>
          <cell r="AC4459"/>
          <cell r="AD4459"/>
          <cell r="AE4459"/>
          <cell r="AF4459"/>
          <cell r="AG4459"/>
          <cell r="AH4459"/>
          <cell r="AI4459"/>
          <cell r="AJ4459"/>
          <cell r="AK4459"/>
          <cell r="AL4459"/>
          <cell r="AM4459"/>
          <cell r="AN4459"/>
          <cell r="AO4459"/>
          <cell r="AP4459"/>
          <cell r="AQ4459"/>
          <cell r="AR4459"/>
          <cell r="AS4459"/>
          <cell r="AT4459"/>
          <cell r="AU4459"/>
        </row>
        <row r="4460">
          <cell r="B4460">
            <v>12741</v>
          </cell>
          <cell r="C4460">
            <v>12741</v>
          </cell>
          <cell r="D4460" t="str">
            <v>#REF!</v>
          </cell>
          <cell r="E4460" t="str">
            <v>NO DISPONIBLE</v>
          </cell>
          <cell r="F4460" t="str">
            <v>BAJA</v>
          </cell>
          <cell r="G4460" t="str">
            <v>NO APLICA</v>
          </cell>
          <cell r="H4460" t="str">
            <v>PIPETA MONOCANAL</v>
          </cell>
          <cell r="I4460" t="str">
            <v>NO APLICA</v>
          </cell>
          <cell r="J4460" t="str">
            <v>NICHIRYO</v>
          </cell>
          <cell r="K4460" t="str">
            <v>NICHIPET</v>
          </cell>
          <cell r="L4460" t="str">
            <v>E05036392</v>
          </cell>
          <cell r="M4460" t="str">
            <v>VOLUMÉTRICOS</v>
          </cell>
          <cell r="N4460" t="str">
            <v>DRSP</v>
          </cell>
          <cell r="O4460" t="str">
            <v>GMR - MICROBIOLOGÍA</v>
          </cell>
          <cell r="P4460" t="str">
            <v>MBA-IRA</v>
          </cell>
          <cell r="Q4460" t="str">
            <v>PROPIO</v>
          </cell>
          <cell r="R4460" t="str">
            <v>VOLUMEN</v>
          </cell>
          <cell r="S4460" t="str">
            <v>Volumen: 20-200 ul +/- 0,8%</v>
          </cell>
          <cell r="T4460" t="str">
            <v>2023-06-05 (APR): Se emite concepto técnico para dar de baja</v>
          </cell>
          <cell r="U4460"/>
          <cell r="V4460"/>
          <cell r="W4460"/>
          <cell r="X4460"/>
          <cell r="Y4460"/>
          <cell r="Z4460" t="str">
            <v xml:space="preserve">  </v>
          </cell>
          <cell r="AA4460"/>
          <cell r="AB4460"/>
          <cell r="AC4460"/>
          <cell r="AD4460"/>
          <cell r="AE4460"/>
          <cell r="AF4460"/>
          <cell r="AG4460"/>
          <cell r="AH4460"/>
          <cell r="AI4460"/>
          <cell r="AJ4460"/>
          <cell r="AK4460"/>
          <cell r="AL4460"/>
          <cell r="AM4460"/>
          <cell r="AN4460"/>
          <cell r="AO4460"/>
          <cell r="AP4460"/>
          <cell r="AQ4460"/>
          <cell r="AR4460"/>
          <cell r="AS4460"/>
          <cell r="AT4460"/>
          <cell r="AU4460"/>
        </row>
        <row r="4461">
          <cell r="B4461">
            <v>12742</v>
          </cell>
          <cell r="C4461">
            <v>12742</v>
          </cell>
          <cell r="D4461" t="str">
            <v>#REF!</v>
          </cell>
          <cell r="E4461" t="str">
            <v>NO DISPONIBLE</v>
          </cell>
          <cell r="F4461" t="str">
            <v>BAJA</v>
          </cell>
          <cell r="G4461" t="str">
            <v>NO APLICA</v>
          </cell>
          <cell r="H4461" t="str">
            <v>PIPETA MONOCANAL</v>
          </cell>
          <cell r="I4461" t="str">
            <v>NO APLICA</v>
          </cell>
          <cell r="J4461" t="str">
            <v>DYNATECH</v>
          </cell>
          <cell r="K4461" t="str">
            <v>NO DISPONIBLE</v>
          </cell>
          <cell r="L4461">
            <v>10635</v>
          </cell>
          <cell r="M4461" t="str">
            <v>VOLUMÉTRICOS</v>
          </cell>
          <cell r="N4461" t="str">
            <v>DRSP</v>
          </cell>
          <cell r="O4461" t="str">
            <v>GMR - MICROBIOLOGÍA</v>
          </cell>
          <cell r="P4461" t="str">
            <v>MBA-IRA</v>
          </cell>
          <cell r="Q4461" t="str">
            <v>PROPIO</v>
          </cell>
          <cell r="R4461" t="str">
            <v>VOLUMEN</v>
          </cell>
          <cell r="S4461" t="str">
            <v>Multicanal (8 canales) Volumen: 5ul a 50 ul</v>
          </cell>
          <cell r="T4461" t="str">
            <v>2023-06-05 (APR): Se emite concepto técnico para dar de baja</v>
          </cell>
          <cell r="U4461"/>
          <cell r="V4461"/>
          <cell r="W4461"/>
          <cell r="X4461"/>
          <cell r="Y4461"/>
          <cell r="Z4461" t="str">
            <v xml:space="preserve">  </v>
          </cell>
          <cell r="AA4461"/>
          <cell r="AB4461"/>
          <cell r="AC4461"/>
          <cell r="AD4461"/>
          <cell r="AE4461"/>
          <cell r="AF4461"/>
          <cell r="AG4461"/>
          <cell r="AH4461"/>
          <cell r="AI4461"/>
          <cell r="AJ4461"/>
          <cell r="AK4461"/>
          <cell r="AL4461"/>
          <cell r="AM4461"/>
          <cell r="AN4461"/>
          <cell r="AO4461"/>
          <cell r="AP4461"/>
          <cell r="AQ4461"/>
          <cell r="AR4461"/>
          <cell r="AS4461"/>
          <cell r="AT4461"/>
          <cell r="AU4461"/>
        </row>
        <row r="4462">
          <cell r="B4462">
            <v>12757</v>
          </cell>
          <cell r="C4462">
            <v>12757</v>
          </cell>
          <cell r="D4462" t="str">
            <v>#REF!</v>
          </cell>
          <cell r="E4462" t="str">
            <v>NO DISPONIBLE</v>
          </cell>
          <cell r="F4462" t="str">
            <v>BAJA</v>
          </cell>
          <cell r="G4462" t="str">
            <v>NO APLICA</v>
          </cell>
          <cell r="H4462" t="str">
            <v xml:space="preserve">MICROPIPETA MONOCANAL </v>
          </cell>
          <cell r="I4462" t="str">
            <v>NO APLICA</v>
          </cell>
          <cell r="J4462" t="str">
            <v>BRAND</v>
          </cell>
          <cell r="K4462" t="str">
            <v>TRANSFERPETTE</v>
          </cell>
          <cell r="L4462" t="str">
            <v>09K20340</v>
          </cell>
          <cell r="M4462" t="str">
            <v>VOLUMÉTRICOS</v>
          </cell>
          <cell r="N4462" t="str">
            <v>DRSP</v>
          </cell>
          <cell r="O4462" t="str">
            <v>GMR - MICROBIOLOGÍA</v>
          </cell>
          <cell r="P4462" t="str">
            <v>MBA-IRA</v>
          </cell>
          <cell r="Q4462" t="str">
            <v>PROPIO</v>
          </cell>
          <cell r="R4462" t="str">
            <v>VOLUMEN</v>
          </cell>
          <cell r="S4462" t="str">
            <v>Volumen: 200-1000 ul +/- 0,6%</v>
          </cell>
          <cell r="T4462" t="str">
            <v>2023-06-05 (APR): Se emite concepto técnico para dar de baja</v>
          </cell>
          <cell r="U4462"/>
          <cell r="V4462"/>
          <cell r="W4462"/>
          <cell r="X4462"/>
          <cell r="Y4462"/>
          <cell r="Z4462" t="str">
            <v xml:space="preserve">  </v>
          </cell>
          <cell r="AA4462"/>
          <cell r="AB4462"/>
          <cell r="AC4462"/>
          <cell r="AD4462"/>
          <cell r="AE4462"/>
          <cell r="AF4462"/>
          <cell r="AG4462"/>
          <cell r="AH4462"/>
          <cell r="AI4462"/>
          <cell r="AJ4462"/>
          <cell r="AK4462"/>
          <cell r="AL4462"/>
          <cell r="AM4462"/>
          <cell r="AN4462"/>
          <cell r="AO4462"/>
          <cell r="AP4462"/>
          <cell r="AQ4462"/>
          <cell r="AR4462"/>
          <cell r="AS4462"/>
          <cell r="AT4462"/>
          <cell r="AU4462"/>
        </row>
        <row r="4463">
          <cell r="B4463">
            <v>12759</v>
          </cell>
          <cell r="C4463">
            <v>12759</v>
          </cell>
          <cell r="D4463" t="str">
            <v>#REF!</v>
          </cell>
          <cell r="E4463" t="str">
            <v>NO DISPONIBLE</v>
          </cell>
          <cell r="F4463" t="str">
            <v>BAJA</v>
          </cell>
          <cell r="G4463" t="str">
            <v>NO APLICA</v>
          </cell>
          <cell r="H4463" t="str">
            <v>PIPETA MONOCANAL</v>
          </cell>
          <cell r="I4463" t="str">
            <v>NO APLICA</v>
          </cell>
          <cell r="J4463" t="str">
            <v>NICHIRYO</v>
          </cell>
          <cell r="K4463" t="str">
            <v>NICHIPET</v>
          </cell>
          <cell r="L4463" t="str">
            <v>A60899900</v>
          </cell>
          <cell r="M4463" t="str">
            <v>VOLUMÉTRICOS</v>
          </cell>
          <cell r="N4463" t="str">
            <v>DRSP</v>
          </cell>
          <cell r="O4463" t="str">
            <v>GMR - MICROBIOLOGÍA</v>
          </cell>
          <cell r="P4463" t="str">
            <v>MBA-IRA</v>
          </cell>
          <cell r="Q4463" t="str">
            <v>PROPIO</v>
          </cell>
          <cell r="R4463" t="str">
            <v>VOLUMEN</v>
          </cell>
          <cell r="S4463" t="str">
            <v>2 uL a 20 uL</v>
          </cell>
          <cell r="T4463" t="str">
            <v>2023-09-21 /¿</v>
          </cell>
          <cell r="U4463"/>
          <cell r="V4463"/>
          <cell r="W4463"/>
          <cell r="X4463"/>
          <cell r="Y4463"/>
          <cell r="Z4463" t="str">
            <v xml:space="preserve">  </v>
          </cell>
          <cell r="AA4463"/>
          <cell r="AB4463"/>
          <cell r="AC4463"/>
          <cell r="AD4463"/>
          <cell r="AE4463"/>
          <cell r="AF4463"/>
          <cell r="AG4463"/>
          <cell r="AH4463"/>
          <cell r="AI4463"/>
          <cell r="AJ4463"/>
          <cell r="AK4463"/>
          <cell r="AL4463"/>
          <cell r="AM4463"/>
          <cell r="AN4463"/>
          <cell r="AO4463"/>
          <cell r="AP4463"/>
          <cell r="AQ4463"/>
          <cell r="AR4463"/>
          <cell r="AS4463"/>
          <cell r="AT4463"/>
          <cell r="AU4463"/>
        </row>
        <row r="4464">
          <cell r="B4464">
            <v>12824</v>
          </cell>
          <cell r="C4464">
            <v>12824</v>
          </cell>
          <cell r="D4464" t="str">
            <v>#REF!</v>
          </cell>
          <cell r="E4464" t="str">
            <v>NO DISPONIBLE</v>
          </cell>
          <cell r="F4464" t="str">
            <v>BAJA</v>
          </cell>
          <cell r="G4464" t="str">
            <v>NO APLICA</v>
          </cell>
          <cell r="H4464" t="str">
            <v>CABINA DE FLUJO LAMINAR</v>
          </cell>
          <cell r="I4464" t="str">
            <v>NO APLICA</v>
          </cell>
          <cell r="J4464" t="str">
            <v>PAF</v>
          </cell>
          <cell r="K4464" t="str">
            <v>PAMAS 2436</v>
          </cell>
          <cell r="L4464">
            <v>2436080</v>
          </cell>
          <cell r="M4464" t="str">
            <v>CABINAS Y MÓDULOS</v>
          </cell>
          <cell r="N4464" t="str">
            <v>DRSP</v>
          </cell>
          <cell r="O4464" t="str">
            <v>GMC - MICOBACTERIAS</v>
          </cell>
          <cell r="P4464" t="str">
            <v>ÁREA DE PROCESOS</v>
          </cell>
          <cell r="Q4464" t="str">
            <v>PROPIO</v>
          </cell>
          <cell r="R4464" t="str">
            <v>FLUJO/CAUDAL</v>
          </cell>
          <cell r="S4464" t="str">
            <v>NO DISPONIBLE</v>
          </cell>
          <cell r="T4464" t="str">
            <v>2023-01-27: PENDIENTE TRAMITE DE BAJA POR RECAMBIO.</v>
          </cell>
          <cell r="U4464"/>
          <cell r="V4464"/>
          <cell r="W4464"/>
          <cell r="X4464"/>
          <cell r="Y4464"/>
          <cell r="Z4464" t="str">
            <v xml:space="preserve">  </v>
          </cell>
          <cell r="AA4464"/>
          <cell r="AB4464"/>
          <cell r="AC4464"/>
          <cell r="AD4464"/>
          <cell r="AE4464"/>
          <cell r="AF4464"/>
          <cell r="AG4464"/>
          <cell r="AH4464"/>
          <cell r="AI4464"/>
          <cell r="AJ4464"/>
          <cell r="AK4464"/>
          <cell r="AL4464"/>
          <cell r="AM4464"/>
          <cell r="AN4464"/>
          <cell r="AO4464"/>
          <cell r="AP4464"/>
          <cell r="AQ4464"/>
          <cell r="AR4464"/>
          <cell r="AS4464"/>
          <cell r="AT4464"/>
          <cell r="AU4464"/>
        </row>
        <row r="4465">
          <cell r="B4465" t="str">
            <v>BIO-106/AL-032</v>
          </cell>
          <cell r="C4465">
            <v>14751</v>
          </cell>
          <cell r="D4465" t="str">
            <v>#REF!</v>
          </cell>
          <cell r="E4465" t="str">
            <v>NO DISPONIBLE</v>
          </cell>
          <cell r="F4465" t="str">
            <v>INACTIVO</v>
          </cell>
          <cell r="G4465" t="str">
            <v>NO APLICA</v>
          </cell>
          <cell r="H4465" t="str">
            <v>BALANZA ELECTRÓNICA</v>
          </cell>
          <cell r="I4465" t="str">
            <v>NO APLICA</v>
          </cell>
          <cell r="J4465" t="str">
            <v>SARTORIUS</v>
          </cell>
          <cell r="K4465" t="str">
            <v>PT600</v>
          </cell>
          <cell r="L4465">
            <v>40246844</v>
          </cell>
          <cell r="M4465" t="str">
            <v>BALANZAS</v>
          </cell>
          <cell r="N4465" t="str">
            <v>DP</v>
          </cell>
          <cell r="O4465" t="str">
            <v>BIO - BIOTERIO</v>
          </cell>
          <cell r="P4465" t="str">
            <v xml:space="preserve"> BARRERA-BIOTERIO LABORATORIO</v>
          </cell>
          <cell r="Q4465" t="str">
            <v xml:space="preserve">PROPIO </v>
          </cell>
          <cell r="R4465" t="str">
            <v>MASA</v>
          </cell>
          <cell r="S4465" t="str">
            <v>0g a 600 g</v>
          </cell>
          <cell r="T4465" t="str">
            <v>para dar de Baja</v>
          </cell>
          <cell r="U4465"/>
          <cell r="V4465"/>
          <cell r="W4465"/>
          <cell r="X4465"/>
          <cell r="Y4465"/>
          <cell r="Z4465" t="str">
            <v xml:space="preserve">  </v>
          </cell>
          <cell r="AA4465"/>
          <cell r="AB4465"/>
          <cell r="AC4465"/>
          <cell r="AD4465"/>
          <cell r="AE4465"/>
          <cell r="AF4465"/>
          <cell r="AG4465"/>
          <cell r="AH4465"/>
          <cell r="AI4465"/>
          <cell r="AJ4465"/>
          <cell r="AK4465"/>
          <cell r="AL4465"/>
          <cell r="AM4465"/>
          <cell r="AN4465"/>
          <cell r="AO4465"/>
          <cell r="AP4465"/>
          <cell r="AQ4465"/>
          <cell r="AR4465"/>
          <cell r="AS4465"/>
          <cell r="AT4465"/>
          <cell r="AU4465"/>
        </row>
        <row r="4466">
          <cell r="B4466" t="str">
            <v>BIO-108/AL-047</v>
          </cell>
          <cell r="C4466">
            <v>14796</v>
          </cell>
          <cell r="D4466" t="str">
            <v>#REF!</v>
          </cell>
          <cell r="E4466" t="str">
            <v>NO DISPONIBLE</v>
          </cell>
          <cell r="F4466" t="str">
            <v>INACTIVO</v>
          </cell>
          <cell r="G4466" t="str">
            <v>NO APLICA</v>
          </cell>
          <cell r="H4466" t="str">
            <v>BALANZA ELECTRÓNICA</v>
          </cell>
          <cell r="I4466" t="str">
            <v>NO APLICA</v>
          </cell>
          <cell r="J4466" t="str">
            <v>SARTORIUS</v>
          </cell>
          <cell r="K4466" t="str">
            <v>PT600</v>
          </cell>
          <cell r="L4466">
            <v>40505074</v>
          </cell>
          <cell r="M4466" t="str">
            <v>BALANZAS</v>
          </cell>
          <cell r="N4466" t="str">
            <v>DP</v>
          </cell>
          <cell r="O4466" t="str">
            <v>BIO - BIOTERIO</v>
          </cell>
          <cell r="P4466" t="str">
            <v>BIOTERIO EXPERIMENTACIÓN NECROPSIA</v>
          </cell>
          <cell r="Q4466" t="str">
            <v xml:space="preserve">PROPIO </v>
          </cell>
          <cell r="R4466" t="str">
            <v>MASA</v>
          </cell>
          <cell r="S4466" t="str">
            <v>0g a 600 g</v>
          </cell>
          <cell r="T4466" t="str">
            <v>para dar de Baja</v>
          </cell>
          <cell r="U4466"/>
          <cell r="V4466"/>
          <cell r="W4466"/>
          <cell r="X4466"/>
          <cell r="Y4466"/>
          <cell r="Z4466" t="str">
            <v xml:space="preserve">  </v>
          </cell>
          <cell r="AA4466"/>
          <cell r="AB4466"/>
          <cell r="AC4466"/>
          <cell r="AD4466"/>
          <cell r="AE4466"/>
          <cell r="AF4466"/>
          <cell r="AG4466"/>
          <cell r="AH4466"/>
          <cell r="AI4466"/>
          <cell r="AJ4466"/>
          <cell r="AK4466"/>
          <cell r="AL4466"/>
          <cell r="AM4466"/>
          <cell r="AN4466"/>
          <cell r="AO4466"/>
          <cell r="AP4466"/>
          <cell r="AQ4466"/>
          <cell r="AR4466"/>
          <cell r="AS4466"/>
          <cell r="AT4466"/>
          <cell r="AU4466"/>
        </row>
        <row r="4467">
          <cell r="B4467">
            <v>15233</v>
          </cell>
          <cell r="C4467">
            <v>15233</v>
          </cell>
          <cell r="D4467" t="str">
            <v>#REF!</v>
          </cell>
          <cell r="E4467" t="str">
            <v>NO DISPONIBLE</v>
          </cell>
          <cell r="F4467" t="str">
            <v>ACTIVO</v>
          </cell>
          <cell r="G4467" t="str">
            <v>NO APLICA</v>
          </cell>
          <cell r="H4467" t="str">
            <v>MICROSCOPIO BINOCULAR DE FLUORESCENCIA</v>
          </cell>
          <cell r="I4467" t="str">
            <v>NO APLICA</v>
          </cell>
          <cell r="J4467" t="str">
            <v>LEITZ</v>
          </cell>
          <cell r="K4467" t="str">
            <v>LA- BOR LUX-12K</v>
          </cell>
          <cell r="L4467">
            <v>512645</v>
          </cell>
          <cell r="M4467" t="str">
            <v>ÓPTICOS</v>
          </cell>
          <cell r="N4467" t="str">
            <v>DRSP</v>
          </cell>
          <cell r="O4467" t="str">
            <v>GEN - ENTOMOLOGÍA</v>
          </cell>
          <cell r="P4467" t="str">
            <v>TAXONOMIA</v>
          </cell>
          <cell r="Q4467" t="str">
            <v>PROPIO</v>
          </cell>
          <cell r="R4467" t="str">
            <v>NO APLICA</v>
          </cell>
          <cell r="S4467"/>
          <cell r="T4467"/>
          <cell r="U4467">
            <v>12</v>
          </cell>
          <cell r="V4467"/>
          <cell r="W4467"/>
          <cell r="X4467"/>
          <cell r="Y4467">
            <v>45616</v>
          </cell>
          <cell r="Z4467">
            <v>-152</v>
          </cell>
          <cell r="AA4467"/>
          <cell r="AB4467"/>
          <cell r="AC4467"/>
          <cell r="AD4467">
            <v>45250</v>
          </cell>
          <cell r="AE4467"/>
          <cell r="AF4467"/>
          <cell r="AG4467"/>
          <cell r="AH4467"/>
          <cell r="AI4467"/>
          <cell r="AJ4467"/>
          <cell r="AK4467"/>
          <cell r="AL4467"/>
          <cell r="AM4467"/>
          <cell r="AN4467"/>
          <cell r="AO4467"/>
          <cell r="AP4467"/>
          <cell r="AQ4467"/>
          <cell r="AR4467"/>
          <cell r="AS4467"/>
          <cell r="AT4467"/>
          <cell r="AU4467"/>
        </row>
        <row r="4468">
          <cell r="B4468">
            <v>15387</v>
          </cell>
          <cell r="C4468">
            <v>15387</v>
          </cell>
          <cell r="D4468" t="str">
            <v>#REF!</v>
          </cell>
          <cell r="E4468" t="str">
            <v>NO DISPONIBLE</v>
          </cell>
          <cell r="F4468" t="str">
            <v>ACTIVO</v>
          </cell>
          <cell r="G4468" t="str">
            <v>NO APLICA</v>
          </cell>
          <cell r="H4468" t="str">
            <v>ESTEREOMICROSCOPIO</v>
          </cell>
          <cell r="I4468" t="str">
            <v>NO APLICA</v>
          </cell>
          <cell r="J4468" t="str">
            <v>NIKON</v>
          </cell>
          <cell r="K4468" t="str">
            <v>SMZ-2T</v>
          </cell>
          <cell r="L4468">
            <v>324801</v>
          </cell>
          <cell r="M4468" t="str">
            <v>ÓPTICOS</v>
          </cell>
          <cell r="N4468" t="str">
            <v>DISP</v>
          </cell>
          <cell r="O4468" t="str">
            <v>LEI - ENTOMOLOGÍA</v>
          </cell>
          <cell r="P4468" t="str">
            <v>LABORATORIO</v>
          </cell>
          <cell r="Q4468" t="str">
            <v>PROPIO</v>
          </cell>
          <cell r="R4468" t="str">
            <v>NO APLICA</v>
          </cell>
          <cell r="S4468" t="str">
            <v>PARA LUZ REFLEJADA MMA22 - 0AA, TUBO TRIOCULAR PARA MICROFOTOGRAFIA, PORTAOPTICA CON ENFOQUE MACRO-MICROMETRICO Y DE PRESIÓN, CAMBIADOR DE AUMENTO ZOOM DE 1X 6.3 POR COAXIAL, 2 OCULARES GRAN CAMPO 10X/23 CON CONCHA</v>
          </cell>
          <cell r="T4468"/>
          <cell r="U4468"/>
          <cell r="V4468"/>
          <cell r="W4468"/>
          <cell r="X4468"/>
          <cell r="Y4468"/>
          <cell r="Z4468" t="str">
            <v xml:space="preserve">  </v>
          </cell>
          <cell r="AA4468"/>
          <cell r="AB4468"/>
          <cell r="AC4468"/>
          <cell r="AD4468"/>
          <cell r="AE4468"/>
          <cell r="AF4468"/>
          <cell r="AG4468"/>
          <cell r="AH4468"/>
          <cell r="AI4468"/>
          <cell r="AJ4468"/>
          <cell r="AK4468"/>
          <cell r="AL4468"/>
          <cell r="AM4468"/>
          <cell r="AN4468"/>
          <cell r="AO4468"/>
          <cell r="AP4468"/>
          <cell r="AQ4468"/>
          <cell r="AR4468"/>
          <cell r="AS4468"/>
          <cell r="AT4468"/>
          <cell r="AU4468"/>
        </row>
        <row r="4469">
          <cell r="B4469">
            <v>15388</v>
          </cell>
          <cell r="C4469">
            <v>15388</v>
          </cell>
          <cell r="D4469" t="str">
            <v>#REF!</v>
          </cell>
          <cell r="E4469" t="str">
            <v>NO DISPONIBLE</v>
          </cell>
          <cell r="F4469" t="str">
            <v>BAJA</v>
          </cell>
          <cell r="G4469" t="str">
            <v>NO APLICA</v>
          </cell>
          <cell r="H4469" t="str">
            <v>ESTEREOMICROSCOPIO</v>
          </cell>
          <cell r="I4469" t="str">
            <v>NO APLICA</v>
          </cell>
          <cell r="J4469" t="str">
            <v>ADVANCED OPTICAL</v>
          </cell>
          <cell r="K4469" t="str">
            <v>SQF-D</v>
          </cell>
          <cell r="L4469">
            <v>4002284</v>
          </cell>
          <cell r="M4469" t="str">
            <v>ÓPTICOS</v>
          </cell>
          <cell r="N4469" t="str">
            <v>DISP</v>
          </cell>
          <cell r="O4469" t="str">
            <v>LEI - ENTOMOLOGÍA</v>
          </cell>
          <cell r="P4469" t="str">
            <v>LABORATORIO</v>
          </cell>
          <cell r="Q4469" t="str">
            <v>PROPIO</v>
          </cell>
          <cell r="R4469" t="str">
            <v>NO APLICA</v>
          </cell>
          <cell r="S4469" t="str">
            <v>DOS OCULARES Y DOS LAMPARAS HOLOGENAS</v>
          </cell>
          <cell r="T4469"/>
          <cell r="U4469"/>
          <cell r="V4469"/>
          <cell r="W4469"/>
          <cell r="X4469"/>
          <cell r="Y4469"/>
          <cell r="Z4469" t="str">
            <v xml:space="preserve">  </v>
          </cell>
          <cell r="AA4469"/>
          <cell r="AB4469"/>
          <cell r="AC4469"/>
          <cell r="AD4469"/>
          <cell r="AE4469"/>
          <cell r="AF4469"/>
          <cell r="AG4469"/>
          <cell r="AH4469"/>
          <cell r="AI4469"/>
          <cell r="AJ4469"/>
          <cell r="AK4469"/>
          <cell r="AL4469"/>
          <cell r="AM4469"/>
          <cell r="AN4469"/>
          <cell r="AO4469"/>
          <cell r="AP4469"/>
          <cell r="AQ4469"/>
          <cell r="AR4469"/>
          <cell r="AS4469"/>
          <cell r="AT4469"/>
          <cell r="AU4469"/>
        </row>
        <row r="4470">
          <cell r="B4470">
            <v>15412</v>
          </cell>
          <cell r="C4470">
            <v>15412</v>
          </cell>
          <cell r="D4470" t="str">
            <v>#REF!</v>
          </cell>
          <cell r="E4470" t="str">
            <v>NO DISPONIBLE</v>
          </cell>
          <cell r="F4470" t="str">
            <v>BAJA</v>
          </cell>
          <cell r="G4470" t="str">
            <v>NO APLICA</v>
          </cell>
          <cell r="H4470" t="str">
            <v>ULTRACONGELADOR</v>
          </cell>
          <cell r="I4470" t="str">
            <v>NO APLICA</v>
          </cell>
          <cell r="J4470" t="str">
            <v>FORMA SCIENTIFIC</v>
          </cell>
          <cell r="K4470">
            <v>926</v>
          </cell>
          <cell r="L4470" t="str">
            <v>85771-27</v>
          </cell>
          <cell r="M4470" t="str">
            <v>FRÍO</v>
          </cell>
          <cell r="N4470" t="str">
            <v>DRSP</v>
          </cell>
          <cell r="O4470" t="str">
            <v>GPR - PARASITOLOGÍA</v>
          </cell>
          <cell r="P4470" t="str">
            <v>ÁREA DE ULTRACONGELADORES REFRIGERADORES Y CONGELADORES</v>
          </cell>
          <cell r="Q4470" t="str">
            <v>PROPIO</v>
          </cell>
          <cell r="R4470" t="str">
            <v>TEMPERATURA</v>
          </cell>
          <cell r="S4470" t="str">
            <v>´-70 °C  +/- 10 °C</v>
          </cell>
          <cell r="T4470"/>
          <cell r="U4470"/>
          <cell r="V4470"/>
          <cell r="W4470"/>
          <cell r="X4470"/>
          <cell r="Y4470"/>
          <cell r="Z4470" t="str">
            <v xml:space="preserve">  </v>
          </cell>
          <cell r="AA4470"/>
          <cell r="AB4470"/>
          <cell r="AC4470"/>
          <cell r="AD4470"/>
          <cell r="AE4470"/>
          <cell r="AF4470"/>
          <cell r="AG4470"/>
          <cell r="AH4470"/>
          <cell r="AI4470"/>
          <cell r="AJ4470"/>
          <cell r="AK4470"/>
          <cell r="AL4470"/>
          <cell r="AM4470"/>
          <cell r="AN4470"/>
          <cell r="AO4470"/>
          <cell r="AP4470"/>
          <cell r="AQ4470"/>
          <cell r="AR4470"/>
          <cell r="AS4470"/>
          <cell r="AT4470"/>
          <cell r="AU4470"/>
        </row>
        <row r="4471">
          <cell r="B4471">
            <v>15448</v>
          </cell>
          <cell r="C4471">
            <v>15448</v>
          </cell>
          <cell r="D4471" t="str">
            <v>#REF!</v>
          </cell>
          <cell r="E4471" t="str">
            <v>NO DISPONIBLE</v>
          </cell>
          <cell r="F4471" t="str">
            <v>BAJA</v>
          </cell>
          <cell r="G4471" t="str">
            <v>NO APLICA</v>
          </cell>
          <cell r="H4471" t="str">
            <v>PIPETA MONOCANAL</v>
          </cell>
          <cell r="I4471" t="str">
            <v>NO APLICA</v>
          </cell>
          <cell r="J4471" t="str">
            <v>LABMATE</v>
          </cell>
          <cell r="K4471" t="str">
            <v>HTL</v>
          </cell>
          <cell r="L4471" t="str">
            <v>346061057</v>
          </cell>
          <cell r="M4471" t="str">
            <v>VOLUMÉTRICOS</v>
          </cell>
          <cell r="N4471" t="str">
            <v>DRSP</v>
          </cell>
          <cell r="O4471" t="str">
            <v>GEN - ENTOMOLOGÍA</v>
          </cell>
          <cell r="P4471" t="str">
            <v>PREPARACIÓN DE INSECTICIDAS</v>
          </cell>
          <cell r="Q4471" t="str">
            <v>PROPIO</v>
          </cell>
          <cell r="R4471" t="str">
            <v>VOLUMEN</v>
          </cell>
          <cell r="S4471" t="str">
            <v>Volumen:  100uL a 1000ul +/- 0,7%</v>
          </cell>
          <cell r="T4471"/>
          <cell r="U4471"/>
          <cell r="V4471"/>
          <cell r="W4471"/>
          <cell r="X4471"/>
          <cell r="Y4471"/>
          <cell r="Z4471" t="str">
            <v xml:space="preserve">  </v>
          </cell>
          <cell r="AA4471"/>
          <cell r="AB4471"/>
          <cell r="AC4471"/>
          <cell r="AD4471"/>
          <cell r="AE4471"/>
          <cell r="AF4471"/>
          <cell r="AG4471"/>
          <cell r="AH4471"/>
          <cell r="AI4471"/>
          <cell r="AJ4471"/>
          <cell r="AK4471"/>
          <cell r="AL4471"/>
          <cell r="AM4471"/>
          <cell r="AN4471"/>
          <cell r="AO4471"/>
          <cell r="AP4471"/>
          <cell r="AQ4471"/>
          <cell r="AR4471"/>
          <cell r="AS4471"/>
          <cell r="AT4471"/>
          <cell r="AU4471"/>
        </row>
        <row r="4472">
          <cell r="B4472" t="str">
            <v>LEI-004</v>
          </cell>
          <cell r="C4472">
            <v>15597</v>
          </cell>
          <cell r="D4472" t="str">
            <v>#REF!</v>
          </cell>
          <cell r="E4472" t="str">
            <v>NO DISPONIBLE</v>
          </cell>
          <cell r="F4472" t="str">
            <v>BAJA</v>
          </cell>
          <cell r="G4472" t="str">
            <v>NO APLICA</v>
          </cell>
          <cell r="H4472" t="str">
            <v>TERMÓMETRO</v>
          </cell>
          <cell r="I4472" t="str">
            <v>NO APLICA</v>
          </cell>
          <cell r="J4472" t="str">
            <v>NO DISPONIBLE</v>
          </cell>
          <cell r="K4472" t="str">
            <v>NO DISPONIBLE</v>
          </cell>
          <cell r="L4472" t="str">
            <v>NO DISPONIBLE</v>
          </cell>
          <cell r="M4472" t="str">
            <v>INSTRUMENTOS DE MEDICIÓN</v>
          </cell>
          <cell r="N4472" t="str">
            <v>DISP</v>
          </cell>
          <cell r="O4472" t="str">
            <v>LEI - ENTOMOLOGÍA</v>
          </cell>
          <cell r="P4472" t="str">
            <v>LABORATORIO</v>
          </cell>
          <cell r="Q4472" t="str">
            <v>PROPIO</v>
          </cell>
          <cell r="R4472" t="str">
            <v>TEMPERATURA</v>
          </cell>
          <cell r="S4472" t="str">
            <v>MINIMAS 40°C A -50°C
MAXIMAS 50°C A -40°C</v>
          </cell>
          <cell r="T4472"/>
          <cell r="U4472"/>
          <cell r="V4472"/>
          <cell r="W4472"/>
          <cell r="X4472"/>
          <cell r="Y4472"/>
          <cell r="Z4472" t="str">
            <v xml:space="preserve">  </v>
          </cell>
          <cell r="AA4472"/>
          <cell r="AB4472"/>
          <cell r="AC4472"/>
          <cell r="AD4472"/>
          <cell r="AE4472"/>
          <cell r="AF4472"/>
          <cell r="AG4472"/>
          <cell r="AH4472"/>
          <cell r="AI4472"/>
          <cell r="AJ4472"/>
          <cell r="AK4472"/>
          <cell r="AL4472"/>
          <cell r="AM4472"/>
          <cell r="AN4472"/>
          <cell r="AO4472"/>
          <cell r="AP4472"/>
          <cell r="AQ4472"/>
          <cell r="AR4472"/>
          <cell r="AS4472"/>
          <cell r="AT4472"/>
          <cell r="AU4472"/>
        </row>
        <row r="4473">
          <cell r="B4473">
            <v>15798</v>
          </cell>
          <cell r="C4473">
            <v>15798</v>
          </cell>
          <cell r="D4473" t="str">
            <v>#REF!</v>
          </cell>
          <cell r="E4473" t="str">
            <v>NO DISPONIBLE</v>
          </cell>
          <cell r="F4473" t="str">
            <v>BAJA</v>
          </cell>
          <cell r="G4473" t="str">
            <v>NO APLICA</v>
          </cell>
          <cell r="H4473" t="str">
            <v xml:space="preserve">CABINA DE BIOSEGURIDAD </v>
          </cell>
          <cell r="I4473" t="str">
            <v>NO APLICA</v>
          </cell>
          <cell r="J4473" t="str">
            <v>LABCONCO</v>
          </cell>
          <cell r="K4473" t="str">
            <v>50650-00</v>
          </cell>
          <cell r="L4473">
            <v>603666</v>
          </cell>
          <cell r="M4473" t="str">
            <v>CABINAS Y MÓDULOS</v>
          </cell>
          <cell r="N4473" t="str">
            <v>DRSP</v>
          </cell>
          <cell r="O4473" t="str">
            <v>GVI - VIROLOGÍA</v>
          </cell>
          <cell r="P4473" t="str">
            <v>ENCEFALITIS EQUINA</v>
          </cell>
          <cell r="Q4473" t="str">
            <v>PROPIO</v>
          </cell>
          <cell r="R4473" t="str">
            <v>FLUJO/CAUDAL</v>
          </cell>
          <cell r="S4473" t="str">
            <v>Temperatura: 26.1°C</v>
          </cell>
          <cell r="T4473"/>
          <cell r="U4473"/>
          <cell r="V4473"/>
          <cell r="W4473"/>
          <cell r="X4473"/>
          <cell r="Y4473"/>
          <cell r="Z4473" t="str">
            <v xml:space="preserve">  </v>
          </cell>
          <cell r="AA4473"/>
          <cell r="AB4473"/>
          <cell r="AC4473"/>
          <cell r="AD4473"/>
          <cell r="AE4473"/>
          <cell r="AF4473"/>
          <cell r="AG4473"/>
          <cell r="AH4473"/>
          <cell r="AI4473"/>
          <cell r="AJ4473"/>
          <cell r="AK4473"/>
          <cell r="AL4473"/>
          <cell r="AM4473"/>
          <cell r="AN4473"/>
          <cell r="AO4473"/>
          <cell r="AP4473"/>
          <cell r="AQ4473"/>
          <cell r="AR4473"/>
          <cell r="AS4473"/>
          <cell r="AT4473"/>
          <cell r="AU4473"/>
        </row>
        <row r="4474">
          <cell r="B4474">
            <v>15799</v>
          </cell>
          <cell r="C4474">
            <v>15799</v>
          </cell>
          <cell r="D4474" t="str">
            <v>#REF!</v>
          </cell>
          <cell r="E4474" t="str">
            <v>NO DISPONIBLE</v>
          </cell>
          <cell r="F4474" t="str">
            <v>BAJA</v>
          </cell>
          <cell r="G4474" t="str">
            <v>NO APLICA</v>
          </cell>
          <cell r="H4474" t="str">
            <v>ULTRACONGELADOR</v>
          </cell>
          <cell r="I4474" t="str">
            <v>NO APLICA</v>
          </cell>
          <cell r="J4474" t="str">
            <v>REVCO</v>
          </cell>
          <cell r="K4474" t="str">
            <v>ULT1786-5-A14</v>
          </cell>
          <cell r="L4474" t="str">
            <v>P07G-329654-PG</v>
          </cell>
          <cell r="M4474" t="str">
            <v>FRÍO</v>
          </cell>
          <cell r="N4474" t="str">
            <v>DRSP</v>
          </cell>
          <cell r="O4474" t="str">
            <v>GVI - VIROLOGÍA</v>
          </cell>
          <cell r="P4474" t="str">
            <v>BSL2 PLUS</v>
          </cell>
          <cell r="Q4474" t="str">
            <v>PROPIO</v>
          </cell>
          <cell r="R4474" t="str">
            <v>TEMPERATURA</v>
          </cell>
          <cell r="S4474" t="str">
            <v>-60 a -80, set point en -70 +/-10</v>
          </cell>
          <cell r="T4474"/>
          <cell r="U4474"/>
          <cell r="V4474"/>
          <cell r="W4474"/>
          <cell r="X4474"/>
          <cell r="Y4474"/>
          <cell r="Z4474" t="str">
            <v xml:space="preserve">  </v>
          </cell>
          <cell r="AA4474"/>
          <cell r="AB4474"/>
          <cell r="AC4474"/>
          <cell r="AD4474"/>
          <cell r="AE4474"/>
          <cell r="AF4474"/>
          <cell r="AG4474"/>
          <cell r="AH4474"/>
          <cell r="AI4474"/>
          <cell r="AJ4474"/>
          <cell r="AK4474"/>
          <cell r="AL4474"/>
          <cell r="AM4474"/>
          <cell r="AN4474"/>
          <cell r="AO4474"/>
          <cell r="AP4474"/>
          <cell r="AQ4474"/>
          <cell r="AR4474"/>
          <cell r="AS4474"/>
          <cell r="AT4474"/>
          <cell r="AU4474"/>
        </row>
        <row r="4475">
          <cell r="B4475">
            <v>15814</v>
          </cell>
          <cell r="C4475">
            <v>15814</v>
          </cell>
          <cell r="D4475" t="str">
            <v>#REF!</v>
          </cell>
          <cell r="E4475" t="str">
            <v>NO DISPONIBLE</v>
          </cell>
          <cell r="F4475" t="str">
            <v>ACTIVO</v>
          </cell>
          <cell r="G4475" t="str">
            <v>NO APLICA</v>
          </cell>
          <cell r="H4475" t="str">
            <v>AUTOCLAVE</v>
          </cell>
          <cell r="I4475" t="str">
            <v>NO APLICA</v>
          </cell>
          <cell r="J4475" t="str">
            <v>TUTTNAUER</v>
          </cell>
          <cell r="K4475" t="str">
            <v>2540M</v>
          </cell>
          <cell r="L4475">
            <v>9505729</v>
          </cell>
          <cell r="M4475" t="str">
            <v>AUTOCLAVES</v>
          </cell>
          <cell r="N4475" t="str">
            <v>DISP</v>
          </cell>
          <cell r="O4475" t="str">
            <v>LMC - MORFOLOGÍA CELULAR</v>
          </cell>
          <cell r="P4475" t="str">
            <v>AREA DE LAVADO</v>
          </cell>
          <cell r="Q4475" t="str">
            <v>PROPIO</v>
          </cell>
          <cell r="R4475" t="str">
            <v>TEMPERATURA Y PRESIÓN</v>
          </cell>
          <cell r="S4475" t="str">
            <v>MATERIAL: VIDRIO LIMPIO
USO PREVISTO
TEMPERATURA: 121ºC
MATERIAL DE VIDRIO a 121 °C POR 35 MINUTOS</v>
          </cell>
          <cell r="T4475"/>
          <cell r="U4475"/>
          <cell r="V4475"/>
          <cell r="W4475"/>
          <cell r="X4475"/>
          <cell r="Y4475"/>
          <cell r="Z4475" t="str">
            <v xml:space="preserve">  </v>
          </cell>
          <cell r="AA4475"/>
          <cell r="AB4475"/>
          <cell r="AC4475"/>
          <cell r="AD4475"/>
          <cell r="AE4475"/>
          <cell r="AF4475"/>
          <cell r="AG4475"/>
          <cell r="AH4475"/>
          <cell r="AI4475"/>
          <cell r="AJ4475"/>
          <cell r="AK4475"/>
          <cell r="AL4475"/>
          <cell r="AM4475"/>
          <cell r="AN4475"/>
          <cell r="AO4475"/>
          <cell r="AP4475"/>
          <cell r="AQ4475"/>
          <cell r="AR4475"/>
          <cell r="AS4475"/>
          <cell r="AT4475"/>
          <cell r="AU4475"/>
        </row>
        <row r="4476">
          <cell r="B4476">
            <v>15871</v>
          </cell>
          <cell r="C4476">
            <v>15871</v>
          </cell>
          <cell r="D4476" t="str">
            <v>#REF!</v>
          </cell>
          <cell r="E4476">
            <v>36642</v>
          </cell>
          <cell r="F4476" t="str">
            <v>BAJA</v>
          </cell>
          <cell r="G4476" t="str">
            <v>NO APLICA</v>
          </cell>
          <cell r="H4476" t="str">
            <v>CÁMARA DE ELECTROFORESIS</v>
          </cell>
          <cell r="I4476" t="str">
            <v>NO APLICA</v>
          </cell>
          <cell r="J4476" t="str">
            <v>PHARMACIA BIOTECH</v>
          </cell>
          <cell r="K4476" t="str">
            <v>GNA-100</v>
          </cell>
          <cell r="L4476" t="str">
            <v>56240001K1003203</v>
          </cell>
          <cell r="M4476" t="str">
            <v>CÁMARAS DE ELECTROFORESIS</v>
          </cell>
          <cell r="N4476" t="str">
            <v>DRSP</v>
          </cell>
          <cell r="O4476" t="str">
            <v>GGN - GENÉTICA – CRÓNICAS</v>
          </cell>
          <cell r="P4476" t="str">
            <v>BIOLOGIA MOLECULAR</v>
          </cell>
          <cell r="Q4476" t="str">
            <v>PROPIO</v>
          </cell>
          <cell r="R4476" t="str">
            <v>NO APLICA</v>
          </cell>
          <cell r="S4476"/>
          <cell r="T4476" t="str">
            <v>2023-07-27 (JMB) Se emite concepto técnico para dar de baja.</v>
          </cell>
          <cell r="U4476"/>
          <cell r="V4476"/>
          <cell r="W4476"/>
          <cell r="X4476"/>
          <cell r="Y4476"/>
          <cell r="Z4476" t="str">
            <v xml:space="preserve">  </v>
          </cell>
          <cell r="AA4476"/>
          <cell r="AB4476"/>
          <cell r="AC4476"/>
          <cell r="AD4476"/>
          <cell r="AE4476"/>
          <cell r="AF4476"/>
          <cell r="AG4476"/>
          <cell r="AH4476"/>
          <cell r="AI4476"/>
          <cell r="AJ4476"/>
          <cell r="AK4476"/>
          <cell r="AL4476"/>
          <cell r="AM4476"/>
          <cell r="AN4476"/>
          <cell r="AO4476"/>
          <cell r="AP4476"/>
          <cell r="AQ4476"/>
          <cell r="AR4476"/>
          <cell r="AS4476"/>
          <cell r="AT4476"/>
          <cell r="AU4476"/>
        </row>
        <row r="4477">
          <cell r="B4477">
            <v>16046</v>
          </cell>
          <cell r="C4477">
            <v>16046</v>
          </cell>
          <cell r="D4477" t="str">
            <v>#REF!</v>
          </cell>
          <cell r="E4477" t="str">
            <v>NO DISPONIBLE</v>
          </cell>
          <cell r="F4477" t="str">
            <v>BAJA</v>
          </cell>
          <cell r="G4477" t="str">
            <v>NO APLICA</v>
          </cell>
          <cell r="H4477" t="str">
            <v>CABINA DE EXTRACCIÓN</v>
          </cell>
          <cell r="I4477" t="str">
            <v>NO APLICA</v>
          </cell>
          <cell r="J4477" t="str">
            <v>LABCONCO</v>
          </cell>
          <cell r="K4477" t="str">
            <v>69000-00</v>
          </cell>
          <cell r="L4477" t="str">
            <v>991292283M</v>
          </cell>
          <cell r="M4477" t="str">
            <v>CABINAS Y MÓDULOS</v>
          </cell>
          <cell r="N4477" t="str">
            <v>DISP</v>
          </cell>
          <cell r="O4477" t="str">
            <v>LMI - MICROBIOLOGÍA</v>
          </cell>
          <cell r="P4477" t="str">
            <v>LABORATORIO 2</v>
          </cell>
          <cell r="Q4477" t="str">
            <v>PROPIO</v>
          </cell>
          <cell r="R4477" t="str">
            <v>NO APLICA</v>
          </cell>
          <cell r="S4477" t="str">
            <v>FILTROS:
BOLSA DE CARBON 22*61 cm</v>
          </cell>
          <cell r="T4477"/>
          <cell r="U4477"/>
          <cell r="V4477"/>
          <cell r="W4477"/>
          <cell r="X4477"/>
          <cell r="Y4477"/>
          <cell r="Z4477" t="str">
            <v xml:space="preserve">  </v>
          </cell>
          <cell r="AA4477"/>
          <cell r="AB4477"/>
          <cell r="AC4477"/>
          <cell r="AD4477"/>
          <cell r="AE4477"/>
          <cell r="AF4477"/>
          <cell r="AG4477"/>
          <cell r="AH4477"/>
          <cell r="AI4477"/>
          <cell r="AJ4477"/>
          <cell r="AK4477"/>
          <cell r="AL4477"/>
          <cell r="AM4477"/>
          <cell r="AN4477"/>
          <cell r="AO4477"/>
          <cell r="AP4477"/>
          <cell r="AQ4477"/>
          <cell r="AR4477"/>
          <cell r="AS4477"/>
          <cell r="AT4477"/>
          <cell r="AU4477"/>
        </row>
        <row r="4478">
          <cell r="B4478">
            <v>16096</v>
          </cell>
          <cell r="C4478">
            <v>16096</v>
          </cell>
          <cell r="D4478" t="str">
            <v>#REF!</v>
          </cell>
          <cell r="E4478" t="str">
            <v>NO DISPONIBLE</v>
          </cell>
          <cell r="F4478" t="str">
            <v>BAJA</v>
          </cell>
          <cell r="G4478" t="str">
            <v>NO APLICA</v>
          </cell>
          <cell r="H4478" t="str">
            <v>MICROSCOPIO BINOCULAR</v>
          </cell>
          <cell r="I4478" t="str">
            <v>NO APLICA</v>
          </cell>
          <cell r="J4478" t="str">
            <v>NIKON</v>
          </cell>
          <cell r="K4478" t="str">
            <v>SE</v>
          </cell>
          <cell r="L4478">
            <v>894909</v>
          </cell>
          <cell r="M4478" t="str">
            <v>ÓPTICOS</v>
          </cell>
          <cell r="N4478" t="str">
            <v>DRSP</v>
          </cell>
          <cell r="O4478" t="str">
            <v>GMR - MICROBIOLOGÍA</v>
          </cell>
          <cell r="P4478" t="str">
            <v xml:space="preserve">DEPOSITO RED </v>
          </cell>
          <cell r="Q4478" t="str">
            <v>PROPIO</v>
          </cell>
          <cell r="R4478" t="str">
            <v>NO APLICA</v>
          </cell>
          <cell r="S4478" t="str">
            <v>NO DISPONIBLE</v>
          </cell>
          <cell r="T4478"/>
          <cell r="U4478">
            <v>24</v>
          </cell>
          <cell r="V4478"/>
          <cell r="W4478"/>
          <cell r="X4478"/>
          <cell r="Y4478"/>
          <cell r="Z4478" t="str">
            <v xml:space="preserve">  </v>
          </cell>
          <cell r="AA4478"/>
          <cell r="AB4478"/>
          <cell r="AC4478"/>
          <cell r="AD4478"/>
          <cell r="AE4478"/>
          <cell r="AF4478"/>
          <cell r="AG4478"/>
          <cell r="AH4478"/>
          <cell r="AI4478"/>
          <cell r="AJ4478"/>
          <cell r="AK4478"/>
          <cell r="AL4478"/>
          <cell r="AM4478"/>
          <cell r="AN4478"/>
          <cell r="AO4478"/>
          <cell r="AP4478"/>
          <cell r="AQ4478"/>
          <cell r="AR4478"/>
          <cell r="AS4478"/>
          <cell r="AT4478"/>
          <cell r="AU4478"/>
        </row>
        <row r="4479">
          <cell r="B4479">
            <v>16166</v>
          </cell>
          <cell r="C4479">
            <v>16166</v>
          </cell>
          <cell r="D4479" t="str">
            <v>#REF!</v>
          </cell>
          <cell r="E4479" t="str">
            <v>NO DISPONIBLE</v>
          </cell>
          <cell r="F4479" t="str">
            <v>BAJA</v>
          </cell>
          <cell r="G4479" t="str">
            <v>NO APLICA</v>
          </cell>
          <cell r="H4479" t="str">
            <v>MICROSCOPIO BINOCULAR</v>
          </cell>
          <cell r="I4479" t="str">
            <v>NO APLICA</v>
          </cell>
          <cell r="J4479" t="str">
            <v>NO DISPONIBLE</v>
          </cell>
          <cell r="K4479" t="str">
            <v>NO DISPONIBLE</v>
          </cell>
          <cell r="L4479">
            <v>589519</v>
          </cell>
          <cell r="M4479" t="str">
            <v>ÓPTICOS</v>
          </cell>
          <cell r="N4479" t="str">
            <v>DRSP</v>
          </cell>
          <cell r="O4479" t="str">
            <v>GMR - MICROBIOLOGÍA</v>
          </cell>
          <cell r="P4479" t="str">
            <v>CUARTO PCR</v>
          </cell>
          <cell r="Q4479" t="str">
            <v>PROPIO</v>
          </cell>
          <cell r="R4479" t="str">
            <v>NO APLICA</v>
          </cell>
          <cell r="S4479"/>
          <cell r="T4479" t="str">
            <v>El concepto técnico se emitió el 2023-08-01</v>
          </cell>
          <cell r="U4479"/>
          <cell r="V4479"/>
          <cell r="W4479"/>
          <cell r="X4479"/>
          <cell r="Y4479"/>
          <cell r="Z4479" t="str">
            <v xml:space="preserve">  </v>
          </cell>
          <cell r="AA4479"/>
          <cell r="AB4479"/>
          <cell r="AC4479"/>
          <cell r="AD4479"/>
          <cell r="AE4479"/>
          <cell r="AF4479"/>
          <cell r="AG4479"/>
          <cell r="AH4479"/>
          <cell r="AI4479"/>
          <cell r="AJ4479"/>
          <cell r="AK4479"/>
          <cell r="AL4479"/>
          <cell r="AM4479"/>
          <cell r="AN4479"/>
          <cell r="AO4479"/>
          <cell r="AP4479"/>
          <cell r="AQ4479"/>
          <cell r="AR4479"/>
          <cell r="AS4479"/>
          <cell r="AT4479"/>
          <cell r="AU4479"/>
        </row>
        <row r="4480">
          <cell r="B4480">
            <v>16172</v>
          </cell>
          <cell r="C4480">
            <v>16172</v>
          </cell>
          <cell r="D4480" t="str">
            <v>#REF!</v>
          </cell>
          <cell r="E4480" t="str">
            <v>NO DISPONIBLE</v>
          </cell>
          <cell r="F4480" t="str">
            <v>BAJA</v>
          </cell>
          <cell r="G4480" t="str">
            <v>NO APLICA</v>
          </cell>
          <cell r="H4480" t="str">
            <v>MICROSCOPIO BINOCULAR</v>
          </cell>
          <cell r="I4480" t="str">
            <v>NO APLICA</v>
          </cell>
          <cell r="J4480" t="str">
            <v>LEITZ</v>
          </cell>
          <cell r="K4480" t="str">
            <v>NO DISPONIBLE</v>
          </cell>
          <cell r="L4480" t="str">
            <v>020-466-024</v>
          </cell>
          <cell r="M4480" t="str">
            <v>ÓPTICOS</v>
          </cell>
          <cell r="N4480" t="str">
            <v>DRSP</v>
          </cell>
          <cell r="O4480" t="str">
            <v>GMR - MICROBIOLOGÍA</v>
          </cell>
          <cell r="P4480" t="str">
            <v>CUARTO PCR</v>
          </cell>
          <cell r="Q4480" t="str">
            <v>PROPIO</v>
          </cell>
          <cell r="R4480" t="str">
            <v>NO APLICA</v>
          </cell>
          <cell r="S4480"/>
          <cell r="T4480"/>
          <cell r="U4480">
            <v>24</v>
          </cell>
          <cell r="V4480"/>
          <cell r="W4480"/>
          <cell r="X4480"/>
          <cell r="Y4480"/>
          <cell r="Z4480" t="str">
            <v xml:space="preserve">  </v>
          </cell>
          <cell r="AA4480"/>
          <cell r="AB4480"/>
          <cell r="AC4480"/>
          <cell r="AD4480"/>
          <cell r="AE4480"/>
          <cell r="AF4480"/>
          <cell r="AG4480"/>
          <cell r="AH4480"/>
          <cell r="AI4480"/>
          <cell r="AJ4480"/>
          <cell r="AK4480"/>
          <cell r="AL4480"/>
          <cell r="AM4480"/>
          <cell r="AN4480"/>
          <cell r="AO4480"/>
          <cell r="AP4480"/>
          <cell r="AQ4480"/>
          <cell r="AR4480"/>
          <cell r="AS4480"/>
          <cell r="AT4480"/>
          <cell r="AU4480"/>
        </row>
        <row r="4481">
          <cell r="B4481">
            <v>16199</v>
          </cell>
          <cell r="C4481">
            <v>16199</v>
          </cell>
          <cell r="D4481" t="str">
            <v>#REF!</v>
          </cell>
          <cell r="E4481" t="str">
            <v>NO DISPONIBLE</v>
          </cell>
          <cell r="F4481" t="str">
            <v>BAJA</v>
          </cell>
          <cell r="G4481" t="str">
            <v>NO APLICA</v>
          </cell>
          <cell r="H4481" t="str">
            <v>CONGELADOR</v>
          </cell>
          <cell r="I4481" t="str">
            <v>NO APLICA</v>
          </cell>
          <cell r="J4481" t="str">
            <v>LAB LINE</v>
          </cell>
          <cell r="K4481" t="str">
            <v>GFU21M4AW5</v>
          </cell>
          <cell r="L4481">
            <v>896</v>
          </cell>
          <cell r="M4481" t="str">
            <v>FRÍO</v>
          </cell>
          <cell r="N4481" t="str">
            <v>DRSP</v>
          </cell>
          <cell r="O4481" t="str">
            <v>GMR - MICROBIOLOGÍA</v>
          </cell>
          <cell r="P4481" t="str">
            <v>ÁREA DE MATERIAL LIMPIO</v>
          </cell>
          <cell r="Q4481" t="str">
            <v>PROPIO</v>
          </cell>
          <cell r="R4481" t="str">
            <v>TEMPERATURA</v>
          </cell>
          <cell r="S4481" t="str">
            <v>Temperatura -20 °C +/- 5 °C,</v>
          </cell>
          <cell r="T4481"/>
          <cell r="U4481"/>
          <cell r="V4481"/>
          <cell r="W4481"/>
          <cell r="X4481"/>
          <cell r="Y4481"/>
          <cell r="Z4481" t="str">
            <v xml:space="preserve">  </v>
          </cell>
          <cell r="AA4481"/>
          <cell r="AB4481"/>
          <cell r="AC4481"/>
          <cell r="AD4481"/>
          <cell r="AE4481"/>
          <cell r="AF4481"/>
          <cell r="AG4481"/>
          <cell r="AH4481"/>
          <cell r="AI4481"/>
          <cell r="AJ4481"/>
          <cell r="AK4481"/>
          <cell r="AL4481"/>
          <cell r="AM4481"/>
          <cell r="AN4481"/>
          <cell r="AO4481"/>
          <cell r="AP4481"/>
          <cell r="AQ4481"/>
          <cell r="AR4481"/>
          <cell r="AS4481"/>
          <cell r="AT4481"/>
          <cell r="AU4481"/>
        </row>
        <row r="4482">
          <cell r="B4482">
            <v>16243</v>
          </cell>
          <cell r="C4482">
            <v>16243</v>
          </cell>
          <cell r="D4482" t="str">
            <v>#REF!</v>
          </cell>
          <cell r="E4482">
            <v>36156</v>
          </cell>
          <cell r="F4482" t="str">
            <v>BAJA</v>
          </cell>
          <cell r="G4482" t="str">
            <v>NO APLICA</v>
          </cell>
          <cell r="H4482" t="str">
            <v>ESTUFA</v>
          </cell>
          <cell r="I4482" t="str">
            <v>NO APLICA</v>
          </cell>
          <cell r="J4482" t="str">
            <v>HACEB</v>
          </cell>
          <cell r="K4482" t="str">
            <v>EM-1</v>
          </cell>
          <cell r="L4482">
            <v>27541337</v>
          </cell>
          <cell r="M4482" t="str">
            <v>CALOR</v>
          </cell>
          <cell r="N4482" t="str">
            <v>DRSP</v>
          </cell>
          <cell r="O4482" t="str">
            <v>GMR - MICROBIOLOGÍA</v>
          </cell>
          <cell r="P4482" t="str">
            <v>MICOLOGÍA</v>
          </cell>
          <cell r="Q4482" t="str">
            <v>PROPIO</v>
          </cell>
          <cell r="R4482" t="str">
            <v>TEMPERATURA</v>
          </cell>
          <cell r="S4482"/>
          <cell r="T4482"/>
          <cell r="U4482"/>
          <cell r="V4482"/>
          <cell r="W4482"/>
          <cell r="X4482"/>
          <cell r="Y4482"/>
          <cell r="Z4482" t="str">
            <v xml:space="preserve">  </v>
          </cell>
          <cell r="AA4482"/>
          <cell r="AB4482"/>
          <cell r="AC4482"/>
          <cell r="AD4482"/>
          <cell r="AE4482"/>
          <cell r="AF4482"/>
          <cell r="AG4482"/>
          <cell r="AH4482"/>
          <cell r="AI4482"/>
          <cell r="AJ4482"/>
          <cell r="AK4482"/>
          <cell r="AL4482"/>
          <cell r="AM4482"/>
          <cell r="AN4482"/>
          <cell r="AO4482"/>
          <cell r="AP4482"/>
          <cell r="AQ4482"/>
          <cell r="AR4482"/>
          <cell r="AS4482"/>
          <cell r="AT4482"/>
          <cell r="AU4482"/>
        </row>
        <row r="4483">
          <cell r="B4483">
            <v>16265</v>
          </cell>
          <cell r="C4483">
            <v>16265</v>
          </cell>
          <cell r="D4483" t="str">
            <v>#REF!</v>
          </cell>
          <cell r="E4483" t="str">
            <v>NO DISPONIBLE</v>
          </cell>
          <cell r="F4483" t="str">
            <v>BAJA</v>
          </cell>
          <cell r="G4483" t="str">
            <v>NO APLICA</v>
          </cell>
          <cell r="H4483" t="str">
            <v>INCUBADORA</v>
          </cell>
          <cell r="I4483" t="str">
            <v>NO APLICA</v>
          </cell>
          <cell r="J4483" t="str">
            <v xml:space="preserve">PRECISION </v>
          </cell>
          <cell r="K4483" t="str">
            <v xml:space="preserve">THELCO </v>
          </cell>
          <cell r="L4483" t="str">
            <v>13X9</v>
          </cell>
          <cell r="M4483" t="str">
            <v>CALOR</v>
          </cell>
          <cell r="N4483" t="str">
            <v>DISP</v>
          </cell>
          <cell r="O4483" t="str">
            <v>LEI - ENTOMOLOGÍA</v>
          </cell>
          <cell r="P4483" t="str">
            <v>ESPECIES DE LUTZOMYA</v>
          </cell>
          <cell r="Q4483" t="str">
            <v>PROPIO</v>
          </cell>
          <cell r="R4483" t="str">
            <v>TEMPERATURA</v>
          </cell>
          <cell r="S4483" t="str">
            <v>Temperatura: 65°C, °T operación: 28,5°C+/-1,5ºC</v>
          </cell>
          <cell r="T4483" t="str">
            <v>equipo retornado al almacen</v>
          </cell>
          <cell r="U4483">
            <v>12</v>
          </cell>
          <cell r="V4483"/>
          <cell r="W4483">
            <v>12</v>
          </cell>
          <cell r="X4483"/>
          <cell r="Y4483"/>
          <cell r="Z4483" t="str">
            <v xml:space="preserve">  </v>
          </cell>
          <cell r="AA4483"/>
          <cell r="AB4483"/>
          <cell r="AC4483"/>
          <cell r="AD4483"/>
          <cell r="AE4483"/>
          <cell r="AF4483"/>
          <cell r="AG4483"/>
          <cell r="AH4483"/>
          <cell r="AI4483"/>
          <cell r="AJ4483"/>
          <cell r="AK4483"/>
          <cell r="AL4483"/>
          <cell r="AM4483"/>
          <cell r="AN4483"/>
          <cell r="AO4483"/>
          <cell r="AP4483"/>
          <cell r="AQ4483"/>
          <cell r="AR4483"/>
          <cell r="AS4483"/>
          <cell r="AT4483"/>
          <cell r="AU4483"/>
        </row>
        <row r="4484">
          <cell r="B4484" t="str">
            <v>LMI-026</v>
          </cell>
          <cell r="C4484">
            <v>17411</v>
          </cell>
          <cell r="D4484" t="str">
            <v>#REF!</v>
          </cell>
          <cell r="E4484" t="str">
            <v>NO DISPONIBLE</v>
          </cell>
          <cell r="F4484" t="str">
            <v>BAJA</v>
          </cell>
          <cell r="G4484" t="str">
            <v>NO APLICA</v>
          </cell>
          <cell r="H4484" t="str">
            <v>OBJETIVO PARA MICROSCOPIO INVERTIDO</v>
          </cell>
          <cell r="I4484" t="str">
            <v>NO APLICA</v>
          </cell>
          <cell r="J4484" t="str">
            <v>PHOTO ZOOM</v>
          </cell>
          <cell r="K4484" t="str">
            <v>NO DISPONIBLE</v>
          </cell>
          <cell r="L4484" t="str">
            <v>311349</v>
          </cell>
          <cell r="M4484" t="str">
            <v>ÓPTICOS</v>
          </cell>
          <cell r="N4484" t="str">
            <v>DISP</v>
          </cell>
          <cell r="O4484" t="str">
            <v>LMI - MICROBIOLOGÍA</v>
          </cell>
          <cell r="P4484" t="str">
            <v>LABORATORIO MICOLOGIA</v>
          </cell>
          <cell r="Q4484" t="str">
            <v>PROPIO</v>
          </cell>
          <cell r="R4484" t="str">
            <v>NO APLICA</v>
          </cell>
          <cell r="S4484"/>
          <cell r="T4484"/>
          <cell r="U4484"/>
          <cell r="V4484"/>
          <cell r="W4484"/>
          <cell r="X4484"/>
          <cell r="Y4484"/>
          <cell r="Z4484" t="str">
            <v xml:space="preserve">  </v>
          </cell>
          <cell r="AA4484"/>
          <cell r="AB4484"/>
          <cell r="AC4484"/>
          <cell r="AD4484"/>
          <cell r="AE4484"/>
          <cell r="AF4484"/>
          <cell r="AG4484"/>
          <cell r="AH4484"/>
          <cell r="AI4484"/>
          <cell r="AJ4484"/>
          <cell r="AK4484"/>
          <cell r="AL4484"/>
          <cell r="AM4484"/>
          <cell r="AN4484"/>
          <cell r="AO4484"/>
          <cell r="AP4484"/>
          <cell r="AQ4484"/>
          <cell r="AR4484"/>
          <cell r="AS4484"/>
          <cell r="AT4484"/>
          <cell r="AU4484"/>
        </row>
        <row r="4485">
          <cell r="B4485">
            <v>18299</v>
          </cell>
          <cell r="C4485">
            <v>18299</v>
          </cell>
          <cell r="D4485" t="str">
            <v>#REF!</v>
          </cell>
          <cell r="E4485" t="str">
            <v>NO DISPONIBLE</v>
          </cell>
          <cell r="F4485" t="str">
            <v>BAJA</v>
          </cell>
          <cell r="G4485" t="str">
            <v>NO APLICA</v>
          </cell>
          <cell r="H4485" t="str">
            <v xml:space="preserve">MICROPIPETA MONOCANAL </v>
          </cell>
          <cell r="I4485" t="str">
            <v>NO APLICA</v>
          </cell>
          <cell r="J4485" t="str">
            <v>BRAND</v>
          </cell>
          <cell r="K4485" t="str">
            <v>TRANSFERPETTE</v>
          </cell>
          <cell r="L4485" t="str">
            <v>12S5972</v>
          </cell>
          <cell r="M4485" t="str">
            <v>VOLUMÉTRICOS</v>
          </cell>
          <cell r="N4485" t="str">
            <v>DRSP</v>
          </cell>
          <cell r="O4485" t="str">
            <v>GVI - VIROLOGÍA</v>
          </cell>
          <cell r="P4485" t="str">
            <v>PCR/TERMOCICLADORES</v>
          </cell>
          <cell r="Q4485" t="str">
            <v>PROPIO</v>
          </cell>
          <cell r="R4485" t="str">
            <v>VOLUMEN</v>
          </cell>
          <cell r="S4485" t="str">
            <v>12 canales de 0.5ul a 10 ul</v>
          </cell>
          <cell r="T4485"/>
          <cell r="U4485"/>
          <cell r="V4485"/>
          <cell r="W4485"/>
          <cell r="X4485"/>
          <cell r="Y4485"/>
          <cell r="Z4485" t="str">
            <v xml:space="preserve">  </v>
          </cell>
          <cell r="AA4485"/>
          <cell r="AB4485"/>
          <cell r="AC4485"/>
          <cell r="AD4485"/>
          <cell r="AE4485"/>
          <cell r="AF4485"/>
          <cell r="AG4485"/>
          <cell r="AH4485"/>
          <cell r="AI4485"/>
          <cell r="AJ4485"/>
          <cell r="AK4485"/>
          <cell r="AL4485"/>
          <cell r="AM4485"/>
          <cell r="AN4485"/>
          <cell r="AO4485"/>
          <cell r="AP4485"/>
          <cell r="AQ4485"/>
          <cell r="AR4485"/>
          <cell r="AS4485"/>
          <cell r="AT4485"/>
          <cell r="AU4485"/>
        </row>
        <row r="4486">
          <cell r="B4486">
            <v>21063</v>
          </cell>
          <cell r="C4486">
            <v>21063</v>
          </cell>
          <cell r="D4486" t="str">
            <v>#REF!</v>
          </cell>
          <cell r="E4486" t="str">
            <v>NO DISPONIBLE</v>
          </cell>
          <cell r="F4486" t="str">
            <v>BAJA</v>
          </cell>
          <cell r="G4486" t="str">
            <v>NO APLICA</v>
          </cell>
          <cell r="H4486" t="str">
            <v>MICROPIPETA MONOCANAL</v>
          </cell>
          <cell r="I4486" t="str">
            <v>NO APLICA</v>
          </cell>
          <cell r="J4486" t="str">
            <v>SOCOREX</v>
          </cell>
          <cell r="K4486" t="str">
            <v>CALIBRA DIGITAL 822</v>
          </cell>
          <cell r="L4486">
            <v>12121150</v>
          </cell>
          <cell r="M4486" t="str">
            <v>VOLUMÉTRICOS</v>
          </cell>
          <cell r="N4486" t="str">
            <v>DRSP</v>
          </cell>
          <cell r="O4486" t="str">
            <v>GVI - VIROLOGÍA</v>
          </cell>
          <cell r="P4486" t="str">
            <v>METROLOGÍA 2023-04</v>
          </cell>
          <cell r="Q4486" t="str">
            <v>PROPIO</v>
          </cell>
          <cell r="R4486" t="str">
            <v>VOLUMEN</v>
          </cell>
          <cell r="S4486" t="str">
            <v>2 ul a 20 uL</v>
          </cell>
          <cell r="T4486" t="str">
            <v>2023-05-19: Se emite concepto técnico</v>
          </cell>
          <cell r="U4486"/>
          <cell r="V4486"/>
          <cell r="W4486"/>
          <cell r="X4486"/>
          <cell r="Y4486"/>
          <cell r="Z4486" t="str">
            <v xml:space="preserve">  </v>
          </cell>
          <cell r="AA4486"/>
          <cell r="AB4486"/>
          <cell r="AC4486"/>
          <cell r="AD4486"/>
          <cell r="AE4486"/>
          <cell r="AF4486"/>
          <cell r="AG4486"/>
          <cell r="AH4486"/>
          <cell r="AI4486"/>
          <cell r="AJ4486"/>
          <cell r="AK4486"/>
          <cell r="AL4486"/>
          <cell r="AM4486"/>
          <cell r="AN4486"/>
          <cell r="AO4486"/>
          <cell r="AP4486"/>
          <cell r="AQ4486"/>
          <cell r="AR4486"/>
          <cell r="AS4486"/>
          <cell r="AT4486"/>
          <cell r="AU4486"/>
        </row>
        <row r="4487">
          <cell r="B4487">
            <v>22197</v>
          </cell>
          <cell r="C4487">
            <v>22197</v>
          </cell>
          <cell r="D4487" t="str">
            <v>#REF!</v>
          </cell>
          <cell r="E4487" t="str">
            <v>NO DISPONIBLE</v>
          </cell>
          <cell r="F4487" t="str">
            <v>BAJA</v>
          </cell>
          <cell r="G4487" t="str">
            <v>NO APLICA</v>
          </cell>
          <cell r="H4487" t="str">
            <v>AIRE ACONDICIONADO</v>
          </cell>
          <cell r="I4487" t="str">
            <v>NO APLICA</v>
          </cell>
          <cell r="J4487" t="str">
            <v>MITSUBISHI ELECTRIC</v>
          </cell>
          <cell r="K4487" t="str">
            <v>MSA 18ND</v>
          </cell>
          <cell r="L4487">
            <v>5001007</v>
          </cell>
          <cell r="M4487" t="str">
            <v>SISTEMA DE VENTILACIÓN MECÁNICA Y AIRE ACONDICIONADO</v>
          </cell>
          <cell r="N4487" t="str">
            <v>DRSP</v>
          </cell>
          <cell r="O4487" t="str">
            <v>GQT - QUÍMICA Y TOXICOLOGÍA</v>
          </cell>
          <cell r="P4487" t="str">
            <v>LABORATORIO 1 CROMATOGRAFÍA</v>
          </cell>
          <cell r="Q4487" t="str">
            <v>PROPIO</v>
          </cell>
          <cell r="R4487" t="str">
            <v>TEMPERATURA</v>
          </cell>
          <cell r="S4487" t="str">
            <v>24,000 BTU</v>
          </cell>
          <cell r="T4487"/>
          <cell r="U4487"/>
          <cell r="V4487"/>
          <cell r="W4487"/>
          <cell r="X4487"/>
          <cell r="Y4487"/>
          <cell r="Z4487" t="str">
            <v xml:space="preserve">  </v>
          </cell>
          <cell r="AA4487"/>
          <cell r="AB4487"/>
          <cell r="AC4487"/>
          <cell r="AD4487"/>
          <cell r="AE4487"/>
          <cell r="AF4487"/>
          <cell r="AG4487"/>
          <cell r="AH4487"/>
          <cell r="AI4487"/>
          <cell r="AJ4487"/>
          <cell r="AK4487"/>
          <cell r="AL4487"/>
          <cell r="AM4487"/>
          <cell r="AN4487"/>
          <cell r="AO4487"/>
          <cell r="AP4487"/>
          <cell r="AQ4487"/>
          <cell r="AR4487"/>
          <cell r="AS4487"/>
          <cell r="AT4487"/>
          <cell r="AU4487"/>
        </row>
        <row r="4488">
          <cell r="B4488">
            <v>22576</v>
          </cell>
          <cell r="C4488">
            <v>22576</v>
          </cell>
          <cell r="D4488" t="str">
            <v>#REF!</v>
          </cell>
          <cell r="E4488" t="str">
            <v>NO DISPONIBLE</v>
          </cell>
          <cell r="F4488" t="str">
            <v>BAJA</v>
          </cell>
          <cell r="G4488" t="str">
            <v>NO APLICA</v>
          </cell>
          <cell r="H4488" t="str">
            <v>PIPETA MULTICANAL</v>
          </cell>
          <cell r="I4488" t="str">
            <v>NO APLICA</v>
          </cell>
          <cell r="J4488" t="str">
            <v>SOCOREX</v>
          </cell>
          <cell r="K4488" t="str">
            <v>ACURA 955</v>
          </cell>
          <cell r="L4488">
            <v>16092009</v>
          </cell>
          <cell r="M4488" t="str">
            <v>VOLUMÉTRICOS</v>
          </cell>
          <cell r="N4488" t="str">
            <v>DRSP</v>
          </cell>
          <cell r="O4488" t="str">
            <v>GVI - VIROLOGÍA</v>
          </cell>
          <cell r="P4488" t="str">
            <v>METROLOGÍA 2023-04</v>
          </cell>
          <cell r="Q4488" t="str">
            <v>PROPIO</v>
          </cell>
          <cell r="R4488" t="str">
            <v>VOLUMEN</v>
          </cell>
          <cell r="S4488" t="str">
            <v>8 canales de 5 A 50 ul +/- 0,8%</v>
          </cell>
          <cell r="T4488" t="str">
            <v>2023-09-25 (JMB): Se emite concepto técnico para dar de baja.</v>
          </cell>
          <cell r="U4488"/>
          <cell r="V4488"/>
          <cell r="W4488"/>
          <cell r="X4488"/>
          <cell r="Y4488"/>
          <cell r="Z4488" t="str">
            <v xml:space="preserve">  </v>
          </cell>
          <cell r="AA4488"/>
          <cell r="AB4488"/>
          <cell r="AC4488"/>
          <cell r="AD4488"/>
          <cell r="AE4488"/>
          <cell r="AF4488"/>
          <cell r="AG4488"/>
          <cell r="AH4488"/>
          <cell r="AI4488"/>
          <cell r="AJ4488"/>
          <cell r="AK4488"/>
          <cell r="AL4488"/>
          <cell r="AM4488"/>
          <cell r="AN4488"/>
          <cell r="AO4488"/>
          <cell r="AP4488"/>
          <cell r="AQ4488"/>
          <cell r="AR4488"/>
          <cell r="AS4488"/>
          <cell r="AT4488"/>
          <cell r="AU4488"/>
        </row>
        <row r="4489">
          <cell r="B4489">
            <v>22582</v>
          </cell>
          <cell r="C4489">
            <v>22582</v>
          </cell>
          <cell r="D4489" t="str">
            <v>#REF!</v>
          </cell>
          <cell r="E4489" t="str">
            <v>NO DISPONIBLE</v>
          </cell>
          <cell r="F4489" t="str">
            <v>BAJA</v>
          </cell>
          <cell r="G4489" t="str">
            <v>NO APLICA</v>
          </cell>
          <cell r="H4489" t="str">
            <v xml:space="preserve">TENSIÓMETRO DE ANEROIDES </v>
          </cell>
          <cell r="I4489" t="str">
            <v>NO APLICA</v>
          </cell>
          <cell r="J4489" t="str">
            <v xml:space="preserve">WELL ALLYN </v>
          </cell>
          <cell r="K4489" t="str">
            <v xml:space="preserve">5091-41 </v>
          </cell>
          <cell r="L4489" t="str">
            <v xml:space="preserve">NO DISPONIBLE </v>
          </cell>
          <cell r="M4489" t="str">
            <v>EQUIPOS MANUALES</v>
          </cell>
          <cell r="N4489" t="str">
            <v>DRSP</v>
          </cell>
          <cell r="O4489" t="str">
            <v>GGN - GENÉTICA – CRÓNICAS</v>
          </cell>
          <cell r="P4489" t="str">
            <v>LABORATORIO</v>
          </cell>
          <cell r="Q4489" t="str">
            <v>PROPIO</v>
          </cell>
          <cell r="R4489" t="str">
            <v>NO APLICA</v>
          </cell>
          <cell r="S4489" t="str">
            <v>NO APLICA</v>
          </cell>
          <cell r="T4489"/>
          <cell r="U4489"/>
          <cell r="V4489"/>
          <cell r="W4489"/>
          <cell r="X4489"/>
          <cell r="Y4489"/>
          <cell r="Z4489" t="str">
            <v xml:space="preserve">  </v>
          </cell>
          <cell r="AA4489"/>
          <cell r="AB4489"/>
          <cell r="AC4489"/>
          <cell r="AD4489"/>
          <cell r="AE4489"/>
          <cell r="AF4489"/>
          <cell r="AG4489"/>
          <cell r="AH4489"/>
          <cell r="AI4489"/>
          <cell r="AJ4489"/>
          <cell r="AK4489"/>
          <cell r="AL4489"/>
          <cell r="AM4489"/>
          <cell r="AN4489"/>
          <cell r="AO4489"/>
          <cell r="AP4489"/>
          <cell r="AQ4489"/>
          <cell r="AR4489"/>
          <cell r="AS4489"/>
          <cell r="AT4489"/>
          <cell r="AU4489"/>
        </row>
        <row r="4490">
          <cell r="B4490">
            <v>22590</v>
          </cell>
          <cell r="C4490">
            <v>22590</v>
          </cell>
          <cell r="D4490" t="str">
            <v>#REF!</v>
          </cell>
          <cell r="E4490" t="str">
            <v>NO DISPONIBLE</v>
          </cell>
          <cell r="F4490" t="str">
            <v>BAJA</v>
          </cell>
          <cell r="G4490" t="str">
            <v>NO APLICA</v>
          </cell>
          <cell r="H4490" t="str">
            <v>PIPETEADOR</v>
          </cell>
          <cell r="I4490" t="str">
            <v>NO APLICA</v>
          </cell>
          <cell r="J4490" t="str">
            <v>BRAND</v>
          </cell>
          <cell r="K4490" t="str">
            <v>NO DISPONIBLE</v>
          </cell>
          <cell r="L4490">
            <v>20025</v>
          </cell>
          <cell r="M4490" t="str">
            <v>VOLUMÉTRICOS</v>
          </cell>
          <cell r="N4490" t="str">
            <v>DRSP</v>
          </cell>
          <cell r="O4490" t="str">
            <v>GEN - ENTOMOLOGÍA</v>
          </cell>
          <cell r="P4490" t="str">
            <v>INSECTICIDAS</v>
          </cell>
          <cell r="Q4490" t="str">
            <v>PROPIO</v>
          </cell>
          <cell r="R4490" t="str">
            <v>NO APLICA</v>
          </cell>
          <cell r="S4490" t="str">
            <v>Temp operation : 10 a 35ºC</v>
          </cell>
          <cell r="T4490"/>
          <cell r="U4490"/>
          <cell r="V4490"/>
          <cell r="W4490"/>
          <cell r="X4490"/>
          <cell r="Y4490"/>
          <cell r="Z4490" t="str">
            <v xml:space="preserve">  </v>
          </cell>
          <cell r="AA4490"/>
          <cell r="AB4490"/>
          <cell r="AC4490"/>
          <cell r="AD4490"/>
          <cell r="AE4490"/>
          <cell r="AF4490"/>
          <cell r="AG4490"/>
          <cell r="AH4490"/>
          <cell r="AI4490"/>
          <cell r="AJ4490"/>
          <cell r="AK4490"/>
          <cell r="AL4490"/>
          <cell r="AM4490"/>
          <cell r="AN4490"/>
          <cell r="AO4490"/>
          <cell r="AP4490"/>
          <cell r="AQ4490"/>
          <cell r="AR4490"/>
          <cell r="AS4490"/>
          <cell r="AT4490"/>
          <cell r="AU4490"/>
        </row>
        <row r="4491">
          <cell r="B4491">
            <v>22920</v>
          </cell>
          <cell r="C4491">
            <v>22920</v>
          </cell>
          <cell r="D4491" t="str">
            <v>#REF!</v>
          </cell>
          <cell r="E4491">
            <v>39898</v>
          </cell>
          <cell r="F4491" t="str">
            <v>BAJA</v>
          </cell>
          <cell r="G4491" t="str">
            <v>NO APLICA</v>
          </cell>
          <cell r="H4491" t="str">
            <v>LAVADOR DE PLACAS</v>
          </cell>
          <cell r="I4491" t="str">
            <v>NO APLICA</v>
          </cell>
          <cell r="J4491" t="str">
            <v>ROBONIK</v>
          </cell>
          <cell r="K4491" t="str">
            <v>NO DISPONIBLE</v>
          </cell>
          <cell r="L4491" t="str">
            <v>AW0061106RBK</v>
          </cell>
          <cell r="M4491" t="str">
            <v>ESPECTROFOTÓMETROS Y FOTÓMETROS</v>
          </cell>
          <cell r="N4491" t="str">
            <v>DRSP</v>
          </cell>
          <cell r="O4491" t="str">
            <v>GVI - VIROLOGÍA</v>
          </cell>
          <cell r="P4491" t="str">
            <v>METROLOGÍA</v>
          </cell>
          <cell r="Q4491" t="str">
            <v>PROPIO</v>
          </cell>
          <cell r="R4491" t="str">
            <v>ABSORBANCIA</v>
          </cell>
          <cell r="S4491" t="str">
            <v>NO DISPONIBLE</v>
          </cell>
          <cell r="T4491" t="str">
            <v>2023-09-25 (JMB): Se emite concepto técnico para dar de baja.</v>
          </cell>
          <cell r="U4491"/>
          <cell r="V4491"/>
          <cell r="W4491"/>
          <cell r="X4491"/>
          <cell r="Y4491"/>
          <cell r="Z4491" t="str">
            <v xml:space="preserve">  </v>
          </cell>
          <cell r="AA4491"/>
          <cell r="AB4491"/>
          <cell r="AC4491"/>
          <cell r="AD4491"/>
          <cell r="AE4491"/>
          <cell r="AF4491"/>
          <cell r="AG4491"/>
          <cell r="AH4491"/>
          <cell r="AI4491"/>
          <cell r="AJ4491"/>
          <cell r="AK4491"/>
          <cell r="AL4491"/>
          <cell r="AM4491"/>
          <cell r="AN4491"/>
          <cell r="AO4491"/>
          <cell r="AP4491"/>
          <cell r="AQ4491"/>
          <cell r="AR4491"/>
          <cell r="AS4491"/>
          <cell r="AT4491"/>
          <cell r="AU4491"/>
        </row>
        <row r="4492">
          <cell r="B4492">
            <v>22956</v>
          </cell>
          <cell r="C4492">
            <v>22956</v>
          </cell>
          <cell r="D4492" t="str">
            <v>#REF!</v>
          </cell>
          <cell r="E4492" t="str">
            <v>NO DISPONIBLE</v>
          </cell>
          <cell r="F4492" t="str">
            <v>BAJA</v>
          </cell>
          <cell r="G4492" t="str">
            <v>NO APLICA</v>
          </cell>
          <cell r="H4492" t="str">
            <v>CÁMARA DE ELECTROFORESIS</v>
          </cell>
          <cell r="I4492" t="str">
            <v>NO APLICA</v>
          </cell>
          <cell r="J4492" t="str">
            <v>HOEFER</v>
          </cell>
          <cell r="K4492" t="str">
            <v>80-6418-77</v>
          </cell>
          <cell r="L4492">
            <v>20067920</v>
          </cell>
          <cell r="M4492" t="str">
            <v>CÁMARAS DE ELECTROFORESIS</v>
          </cell>
          <cell r="N4492" t="str">
            <v>DRSP</v>
          </cell>
          <cell r="O4492" t="str">
            <v>GPR - PARASITOLOGÍA</v>
          </cell>
          <cell r="P4492" t="str">
            <v>ZONA DE ELECTROFORESIS Y REVELADO</v>
          </cell>
          <cell r="Q4492" t="str">
            <v>PROPIO</v>
          </cell>
          <cell r="R4492" t="str">
            <v>NO APLICA</v>
          </cell>
          <cell r="S4492" t="str">
            <v>NO DISPONIBLE</v>
          </cell>
          <cell r="T4492"/>
          <cell r="U4492"/>
          <cell r="V4492"/>
          <cell r="W4492"/>
          <cell r="X4492"/>
          <cell r="Y4492"/>
          <cell r="Z4492" t="str">
            <v xml:space="preserve">  </v>
          </cell>
          <cell r="AA4492"/>
          <cell r="AB4492"/>
          <cell r="AC4492"/>
          <cell r="AD4492"/>
          <cell r="AE4492"/>
          <cell r="AF4492"/>
          <cell r="AG4492"/>
          <cell r="AH4492"/>
          <cell r="AI4492"/>
          <cell r="AJ4492"/>
          <cell r="AK4492"/>
          <cell r="AL4492"/>
          <cell r="AM4492"/>
          <cell r="AN4492"/>
          <cell r="AO4492"/>
          <cell r="AP4492"/>
          <cell r="AQ4492"/>
          <cell r="AR4492"/>
          <cell r="AS4492"/>
          <cell r="AT4492"/>
          <cell r="AU4492"/>
        </row>
        <row r="4493">
          <cell r="B4493">
            <v>23059</v>
          </cell>
          <cell r="C4493">
            <v>23059</v>
          </cell>
          <cell r="D4493" t="str">
            <v>#REF!</v>
          </cell>
          <cell r="E4493" t="str">
            <v>NO DISPONIBLE</v>
          </cell>
          <cell r="F4493" t="str">
            <v>ACTIVO</v>
          </cell>
          <cell r="G4493" t="str">
            <v>NO APLICA</v>
          </cell>
          <cell r="H4493" t="str">
            <v>AGITADOR</v>
          </cell>
          <cell r="I4493" t="str">
            <v>NO APLICA</v>
          </cell>
          <cell r="J4493" t="str">
            <v>BOEKEL SCIENTIFIC</v>
          </cell>
          <cell r="K4493" t="str">
            <v>NO DISPONIBLE</v>
          </cell>
          <cell r="L4493">
            <v>65005918</v>
          </cell>
          <cell r="M4493" t="str">
            <v>AGITADORES</v>
          </cell>
          <cell r="N4493" t="str">
            <v>DISP</v>
          </cell>
          <cell r="O4493" t="str">
            <v>LMC - MORFOLOGÍA CELULAR</v>
          </cell>
          <cell r="P4493"/>
          <cell r="Q4493" t="str">
            <v>PROPIO</v>
          </cell>
          <cell r="R4493" t="str">
            <v>FRECUENCIA</v>
          </cell>
          <cell r="S4493" t="str">
            <v>NO DISPONIBLE</v>
          </cell>
          <cell r="T4493"/>
          <cell r="U4493"/>
          <cell r="V4493"/>
          <cell r="W4493"/>
          <cell r="X4493"/>
          <cell r="Y4493"/>
          <cell r="Z4493" t="str">
            <v xml:space="preserve">  </v>
          </cell>
          <cell r="AA4493"/>
          <cell r="AB4493"/>
          <cell r="AC4493"/>
          <cell r="AD4493"/>
          <cell r="AE4493"/>
          <cell r="AF4493"/>
          <cell r="AG4493"/>
          <cell r="AH4493"/>
          <cell r="AI4493"/>
          <cell r="AJ4493"/>
          <cell r="AK4493"/>
          <cell r="AL4493"/>
          <cell r="AM4493"/>
          <cell r="AN4493"/>
          <cell r="AO4493"/>
          <cell r="AP4493"/>
          <cell r="AQ4493"/>
          <cell r="AR4493"/>
          <cell r="AS4493"/>
          <cell r="AT4493"/>
          <cell r="AU4493"/>
        </row>
        <row r="4494">
          <cell r="B4494" t="str">
            <v>GSA-120</v>
          </cell>
          <cell r="C4494">
            <v>23599</v>
          </cell>
          <cell r="D4494" t="str">
            <v>#REF!</v>
          </cell>
          <cell r="E4494" t="str">
            <v>NO DISPONIBLE</v>
          </cell>
          <cell r="F4494" t="str">
            <v>BAJA</v>
          </cell>
          <cell r="G4494" t="str">
            <v>NO APLICA</v>
          </cell>
          <cell r="H4494" t="str">
            <v>DISPENSADOR</v>
          </cell>
          <cell r="I4494" t="str">
            <v>NO APLICA</v>
          </cell>
          <cell r="J4494" t="str">
            <v>BRINKMAN</v>
          </cell>
          <cell r="K4494" t="str">
            <v>7755 R48</v>
          </cell>
          <cell r="L4494" t="str">
            <v>01E5569</v>
          </cell>
          <cell r="M4494" t="str">
            <v>VOLUMÉTRICOS</v>
          </cell>
          <cell r="N4494" t="str">
            <v>DRSP</v>
          </cell>
          <cell r="O4494" t="str">
            <v>GQT - QUÍMICA Y TOXICOLOGÍA</v>
          </cell>
          <cell r="P4494" t="str">
            <v>LABORATORIO</v>
          </cell>
          <cell r="Q4494" t="str">
            <v>PROPIO</v>
          </cell>
          <cell r="R4494" t="str">
            <v>VOLUMEN</v>
          </cell>
          <cell r="S4494" t="str">
            <v>NO DISPONIBLE</v>
          </cell>
          <cell r="T4494"/>
          <cell r="U4494"/>
          <cell r="V4494"/>
          <cell r="W4494"/>
          <cell r="X4494"/>
          <cell r="Y4494"/>
          <cell r="Z4494" t="str">
            <v xml:space="preserve">  </v>
          </cell>
          <cell r="AA4494"/>
          <cell r="AB4494"/>
          <cell r="AC4494"/>
          <cell r="AD4494"/>
          <cell r="AE4494"/>
          <cell r="AF4494"/>
          <cell r="AG4494"/>
          <cell r="AH4494"/>
          <cell r="AI4494"/>
          <cell r="AJ4494"/>
          <cell r="AK4494"/>
          <cell r="AL4494"/>
          <cell r="AM4494"/>
          <cell r="AN4494"/>
          <cell r="AO4494"/>
          <cell r="AP4494"/>
          <cell r="AQ4494"/>
          <cell r="AR4494"/>
          <cell r="AS4494"/>
          <cell r="AT4494"/>
          <cell r="AU4494"/>
        </row>
        <row r="4495">
          <cell r="B4495">
            <v>23622</v>
          </cell>
          <cell r="C4495">
            <v>23622</v>
          </cell>
          <cell r="D4495" t="str">
            <v>#REF!</v>
          </cell>
          <cell r="E4495" t="str">
            <v>NO DISPONIBLE</v>
          </cell>
          <cell r="F4495" t="str">
            <v>BAJA</v>
          </cell>
          <cell r="G4495" t="str">
            <v>NO APLICA</v>
          </cell>
          <cell r="H4495" t="str">
            <v>PIPETA MONOCANAL</v>
          </cell>
          <cell r="I4495" t="str">
            <v>NO APLICA</v>
          </cell>
          <cell r="J4495" t="str">
            <v>CORNING</v>
          </cell>
          <cell r="K4495" t="str">
            <v>LAMBDA</v>
          </cell>
          <cell r="L4495">
            <v>378191</v>
          </cell>
          <cell r="M4495" t="str">
            <v>VOLUMÉTRICOS</v>
          </cell>
          <cell r="N4495" t="str">
            <v>DRSP</v>
          </cell>
          <cell r="O4495" t="str">
            <v>GVI - VIROLOGÍA</v>
          </cell>
          <cell r="P4495" t="str">
            <v>ARBOVIRUS/P1</v>
          </cell>
          <cell r="Q4495" t="str">
            <v>PROPIO</v>
          </cell>
          <cell r="R4495" t="str">
            <v>VOLUMEN</v>
          </cell>
          <cell r="S4495" t="str">
            <v>0.5 A 10 ul +/- 1,0%</v>
          </cell>
          <cell r="T4495" t="str">
            <v xml:space="preserve">Requiere concepto de baja </v>
          </cell>
          <cell r="U4495"/>
          <cell r="V4495"/>
          <cell r="W4495"/>
          <cell r="X4495"/>
          <cell r="Y4495"/>
          <cell r="Z4495" t="str">
            <v xml:space="preserve">  </v>
          </cell>
          <cell r="AA4495"/>
          <cell r="AB4495"/>
          <cell r="AC4495"/>
          <cell r="AD4495"/>
          <cell r="AE4495"/>
          <cell r="AF4495"/>
          <cell r="AG4495"/>
          <cell r="AH4495"/>
          <cell r="AI4495"/>
          <cell r="AJ4495"/>
          <cell r="AK4495"/>
          <cell r="AL4495"/>
          <cell r="AM4495"/>
          <cell r="AN4495"/>
          <cell r="AO4495"/>
          <cell r="AP4495"/>
          <cell r="AQ4495"/>
          <cell r="AR4495"/>
          <cell r="AS4495"/>
          <cell r="AT4495"/>
          <cell r="AU4495"/>
        </row>
        <row r="4496">
          <cell r="B4496">
            <v>23630</v>
          </cell>
          <cell r="C4496">
            <v>23630</v>
          </cell>
          <cell r="D4496" t="str">
            <v>#REF!</v>
          </cell>
          <cell r="E4496" t="str">
            <v>NO DISPONIBLE</v>
          </cell>
          <cell r="F4496" t="str">
            <v>BAJA</v>
          </cell>
          <cell r="G4496" t="str">
            <v>NO APLICA</v>
          </cell>
          <cell r="H4496" t="str">
            <v>AGITADOR</v>
          </cell>
          <cell r="I4496" t="str">
            <v>NO APLICA</v>
          </cell>
          <cell r="J4496" t="str">
            <v>BOECO</v>
          </cell>
          <cell r="K4496" t="str">
            <v>NO DISPONIBLE</v>
          </cell>
          <cell r="L4496" t="str">
            <v>B0707013</v>
          </cell>
          <cell r="M4496" t="str">
            <v>AGITADORES</v>
          </cell>
          <cell r="N4496" t="str">
            <v>DRSP</v>
          </cell>
          <cell r="O4496" t="str">
            <v>GVI - VIROLOGÍA</v>
          </cell>
          <cell r="P4496" t="str">
            <v>METROLOGÍA 2023-04</v>
          </cell>
          <cell r="Q4496" t="str">
            <v>PROPIO</v>
          </cell>
          <cell r="R4496" t="str">
            <v>FRECUENCIA</v>
          </cell>
          <cell r="S4496" t="str">
            <v>NO DISPONIBLE</v>
          </cell>
          <cell r="T4496" t="str">
            <v>2023-04 (APR): Equipo no funciona correctamente, se recomienda dar de baja
2023-09-25 (JMB): Se emite concepto técnico para dar de baja.</v>
          </cell>
          <cell r="U4496"/>
          <cell r="V4496"/>
          <cell r="W4496"/>
          <cell r="X4496"/>
          <cell r="Y4496"/>
          <cell r="Z4496" t="str">
            <v xml:space="preserve">  </v>
          </cell>
          <cell r="AA4496"/>
          <cell r="AB4496"/>
          <cell r="AC4496"/>
          <cell r="AD4496"/>
          <cell r="AE4496"/>
          <cell r="AF4496"/>
          <cell r="AG4496"/>
          <cell r="AH4496"/>
          <cell r="AI4496"/>
          <cell r="AJ4496"/>
          <cell r="AK4496"/>
          <cell r="AL4496"/>
          <cell r="AM4496"/>
          <cell r="AN4496"/>
          <cell r="AO4496"/>
          <cell r="AP4496"/>
          <cell r="AQ4496"/>
          <cell r="AR4496"/>
          <cell r="AS4496"/>
          <cell r="AT4496"/>
          <cell r="AU4496"/>
        </row>
        <row r="4497">
          <cell r="B4497" t="str">
            <v>GSA-123</v>
          </cell>
          <cell r="C4497">
            <v>23703</v>
          </cell>
          <cell r="D4497" t="str">
            <v>#REF!</v>
          </cell>
          <cell r="E4497">
            <v>39906</v>
          </cell>
          <cell r="F4497" t="str">
            <v>BAJA</v>
          </cell>
          <cell r="G4497" t="str">
            <v>NO APLICA</v>
          </cell>
          <cell r="H4497" t="str">
            <v>TURBIDÍMETRO</v>
          </cell>
          <cell r="I4497" t="str">
            <v>NO APLICA</v>
          </cell>
          <cell r="J4497" t="str">
            <v>HACH</v>
          </cell>
          <cell r="K4497" t="str">
            <v>2100 N</v>
          </cell>
          <cell r="L4497" t="str">
            <v>7070C022470</v>
          </cell>
          <cell r="M4497" t="str">
            <v>EQUIPOS ESPECIALES</v>
          </cell>
          <cell r="N4497" t="str">
            <v>DRSP</v>
          </cell>
          <cell r="O4497" t="str">
            <v>GQT - QUÍMICA Y TOXICOLOGÍA</v>
          </cell>
          <cell r="P4497" t="str">
            <v>FISICO QUIMICO</v>
          </cell>
          <cell r="Q4497" t="str">
            <v>PROPIO</v>
          </cell>
          <cell r="R4497" t="str">
            <v>TURBIEDAD</v>
          </cell>
          <cell r="S4497" t="str">
            <v>UNIDADES NEFELOMÉTRICAS DE TURBIEDAD:0 A 26800 AUTOMATICO; 0 A 9, 0 A 99.9 Y 0-26800 MANUAL</v>
          </cell>
          <cell r="T4497"/>
          <cell r="U4497"/>
          <cell r="V4497"/>
          <cell r="W4497"/>
          <cell r="X4497"/>
          <cell r="Y4497"/>
          <cell r="Z4497" t="str">
            <v xml:space="preserve">  </v>
          </cell>
          <cell r="AA4497"/>
          <cell r="AB4497"/>
          <cell r="AC4497"/>
          <cell r="AD4497"/>
          <cell r="AE4497"/>
          <cell r="AF4497"/>
          <cell r="AG4497"/>
          <cell r="AH4497"/>
          <cell r="AI4497"/>
          <cell r="AJ4497"/>
          <cell r="AK4497"/>
          <cell r="AL4497"/>
          <cell r="AM4497"/>
          <cell r="AN4497"/>
          <cell r="AO4497"/>
          <cell r="AP4497"/>
          <cell r="AQ4497"/>
          <cell r="AR4497"/>
          <cell r="AS4497"/>
          <cell r="AT4497"/>
          <cell r="AU4497"/>
        </row>
        <row r="4498">
          <cell r="B4498">
            <v>23741</v>
          </cell>
          <cell r="C4498">
            <v>23741</v>
          </cell>
          <cell r="D4498" t="str">
            <v>#REF!</v>
          </cell>
          <cell r="E4498" t="str">
            <v>NO DISPONIBLE</v>
          </cell>
          <cell r="F4498" t="str">
            <v>BAJA</v>
          </cell>
          <cell r="G4498" t="str">
            <v>NO APLICA</v>
          </cell>
          <cell r="H4498" t="str">
            <v>NEVERA</v>
          </cell>
          <cell r="I4498" t="str">
            <v>NO APLICA</v>
          </cell>
          <cell r="J4498" t="str">
            <v>HACEB</v>
          </cell>
          <cell r="K4498" t="str">
            <v>303L2PBL</v>
          </cell>
          <cell r="L4498" t="str">
            <v xml:space="preserve"> A-071053093</v>
          </cell>
          <cell r="M4498" t="str">
            <v>FRÍO</v>
          </cell>
          <cell r="N4498" t="str">
            <v>DRSP</v>
          </cell>
          <cell r="O4498" t="str">
            <v>GGN - GENÉTICA – CRÓNICAS</v>
          </cell>
          <cell r="P4498" t="str">
            <v>SEGUNDO PISO</v>
          </cell>
          <cell r="Q4498" t="str">
            <v>DONACIÓN</v>
          </cell>
          <cell r="R4498" t="str">
            <v>TEMPERATURA</v>
          </cell>
          <cell r="S4498" t="str">
            <v>Temperatura de uso 
(-20 +/- 5) °C</v>
          </cell>
          <cell r="T4498" t="str">
            <v>2023-07-27 (JMB) Se emite concepto técnico para dar de baja.</v>
          </cell>
          <cell r="U4498"/>
          <cell r="V4498"/>
          <cell r="W4498"/>
          <cell r="X4498"/>
          <cell r="Y4498"/>
          <cell r="Z4498" t="str">
            <v xml:space="preserve">  </v>
          </cell>
          <cell r="AA4498"/>
          <cell r="AB4498"/>
          <cell r="AC4498"/>
          <cell r="AD4498"/>
          <cell r="AE4498"/>
          <cell r="AF4498"/>
          <cell r="AG4498"/>
          <cell r="AH4498"/>
          <cell r="AI4498"/>
          <cell r="AJ4498"/>
          <cell r="AK4498"/>
          <cell r="AL4498"/>
          <cell r="AM4498"/>
          <cell r="AN4498"/>
          <cell r="AO4498"/>
          <cell r="AP4498"/>
          <cell r="AQ4498"/>
          <cell r="AR4498"/>
          <cell r="AS4498"/>
          <cell r="AT4498"/>
          <cell r="AU4498"/>
        </row>
        <row r="4499">
          <cell r="B4499">
            <v>23742</v>
          </cell>
          <cell r="C4499">
            <v>23742</v>
          </cell>
          <cell r="D4499" t="str">
            <v>#REF!</v>
          </cell>
          <cell r="E4499" t="str">
            <v>NO DISPONIBLE</v>
          </cell>
          <cell r="F4499" t="str">
            <v>BAJA</v>
          </cell>
          <cell r="G4499" t="str">
            <v>NO APLICA</v>
          </cell>
          <cell r="H4499" t="str">
            <v>NEVERA</v>
          </cell>
          <cell r="I4499" t="str">
            <v>NO APLICA</v>
          </cell>
          <cell r="J4499" t="str">
            <v>HACEB</v>
          </cell>
          <cell r="K4499" t="str">
            <v>SE NORD 303L2PBL</v>
          </cell>
          <cell r="L4499" t="str">
            <v>A-071011157</v>
          </cell>
          <cell r="M4499" t="str">
            <v>FRÍO</v>
          </cell>
          <cell r="N4499" t="str">
            <v>DRSP</v>
          </cell>
          <cell r="O4499" t="str">
            <v>GGN - GENÉTICA – CRÓNICAS</v>
          </cell>
          <cell r="P4499" t="str">
            <v>TSH NEONATAL</v>
          </cell>
          <cell r="Q4499" t="str">
            <v>DONACIÓN</v>
          </cell>
          <cell r="R4499" t="str">
            <v>TEMPERATURA</v>
          </cell>
          <cell r="S4499" t="str">
            <v>Temperatura de uso 
(-20 +/- 5) °C</v>
          </cell>
          <cell r="T4499" t="str">
            <v>2023-07-27 (JMB) Se emite concepto técnico para dar de baja.</v>
          </cell>
          <cell r="U4499"/>
          <cell r="V4499"/>
          <cell r="W4499"/>
          <cell r="X4499"/>
          <cell r="Y4499"/>
          <cell r="Z4499" t="str">
            <v xml:space="preserve">  </v>
          </cell>
          <cell r="AA4499"/>
          <cell r="AB4499"/>
          <cell r="AC4499"/>
          <cell r="AD4499"/>
          <cell r="AE4499"/>
          <cell r="AF4499"/>
          <cell r="AG4499"/>
          <cell r="AH4499"/>
          <cell r="AI4499"/>
          <cell r="AJ4499"/>
          <cell r="AK4499"/>
          <cell r="AL4499"/>
          <cell r="AM4499"/>
          <cell r="AN4499"/>
          <cell r="AO4499"/>
          <cell r="AP4499"/>
          <cell r="AQ4499"/>
          <cell r="AR4499"/>
          <cell r="AS4499"/>
          <cell r="AT4499"/>
          <cell r="AU4499"/>
        </row>
        <row r="4500">
          <cell r="B4500">
            <v>23744</v>
          </cell>
          <cell r="C4500">
            <v>23744</v>
          </cell>
          <cell r="D4500" t="str">
            <v>#REF!</v>
          </cell>
          <cell r="E4500" t="str">
            <v>NO DISPONIBLE</v>
          </cell>
          <cell r="F4500" t="str">
            <v>BAJA</v>
          </cell>
          <cell r="G4500" t="str">
            <v>NO APLICA</v>
          </cell>
          <cell r="H4500" t="str">
            <v>NEVERA</v>
          </cell>
          <cell r="I4500" t="str">
            <v>NO APLICA</v>
          </cell>
          <cell r="J4500" t="str">
            <v>HACEB</v>
          </cell>
          <cell r="K4500" t="str">
            <v>303L2PBL</v>
          </cell>
          <cell r="L4500" t="str">
            <v>c071062175</v>
          </cell>
          <cell r="M4500" t="str">
            <v>FRÍO</v>
          </cell>
          <cell r="N4500" t="str">
            <v>DRSP</v>
          </cell>
          <cell r="O4500" t="str">
            <v>GVI - VIROLOGÍA</v>
          </cell>
          <cell r="P4500" t="str">
            <v>LABORATORIO RABIA</v>
          </cell>
          <cell r="Q4500" t="str">
            <v>PROPIO</v>
          </cell>
          <cell r="R4500" t="str">
            <v>TEMPERATURA</v>
          </cell>
          <cell r="S4500" t="str">
            <v xml:space="preserve"> Temperatura (2 A 8 ) °C </v>
          </cell>
          <cell r="T4500"/>
          <cell r="U4500"/>
          <cell r="V4500"/>
          <cell r="W4500"/>
          <cell r="X4500"/>
          <cell r="Y4500"/>
          <cell r="Z4500" t="str">
            <v xml:space="preserve">  </v>
          </cell>
          <cell r="AA4500"/>
          <cell r="AB4500"/>
          <cell r="AC4500"/>
          <cell r="AD4500"/>
          <cell r="AE4500"/>
          <cell r="AF4500"/>
          <cell r="AG4500"/>
          <cell r="AH4500"/>
          <cell r="AI4500"/>
          <cell r="AJ4500"/>
          <cell r="AK4500"/>
          <cell r="AL4500"/>
          <cell r="AM4500"/>
          <cell r="AN4500"/>
          <cell r="AO4500"/>
          <cell r="AP4500"/>
          <cell r="AQ4500"/>
          <cell r="AR4500"/>
          <cell r="AS4500"/>
          <cell r="AT4500"/>
          <cell r="AU4500"/>
        </row>
        <row r="4501">
          <cell r="B4501" t="str">
            <v>GSA-165</v>
          </cell>
          <cell r="C4501">
            <v>23764</v>
          </cell>
          <cell r="D4501" t="str">
            <v>#REF!</v>
          </cell>
          <cell r="E4501">
            <v>39814</v>
          </cell>
          <cell r="F4501" t="str">
            <v>BAJA</v>
          </cell>
          <cell r="G4501" t="str">
            <v>NO APLICA</v>
          </cell>
          <cell r="H4501" t="str">
            <v>TERMOHIGRÓMETRO</v>
          </cell>
          <cell r="I4501" t="str">
            <v>NO APLICA</v>
          </cell>
          <cell r="J4501" t="str">
            <v>FISHER SCIENTIFIC</v>
          </cell>
          <cell r="K4501" t="str">
            <v>11-661-14</v>
          </cell>
          <cell r="L4501">
            <v>72366603</v>
          </cell>
          <cell r="M4501" t="str">
            <v>INSTRUMENTOS DE MEDICIÓN</v>
          </cell>
          <cell r="N4501" t="str">
            <v>DRSP</v>
          </cell>
          <cell r="O4501" t="str">
            <v>GMC - MICOBACTERIAS</v>
          </cell>
          <cell r="P4501" t="str">
            <v>NO DISPONIBLE</v>
          </cell>
          <cell r="Q4501" t="str">
            <v>PRESTAMO</v>
          </cell>
          <cell r="R4501" t="str">
            <v>TEMPERATURA Y HUMEDAD</v>
          </cell>
          <cell r="S4501" t="str">
            <v>Rango de MEDICIÓN: 2-98 % HR, 0 a 50 °C, Resolución: 1 % HR, 0,1 °C</v>
          </cell>
          <cell r="T4501" t="str">
            <v xml:space="preserve">Se activa por aviso de la Dra Alba Serna, fin obra </v>
          </cell>
          <cell r="U4501"/>
          <cell r="V4501"/>
          <cell r="W4501"/>
          <cell r="X4501"/>
          <cell r="Y4501"/>
          <cell r="Z4501" t="str">
            <v xml:space="preserve">  </v>
          </cell>
          <cell r="AA4501"/>
          <cell r="AB4501"/>
          <cell r="AC4501"/>
          <cell r="AD4501"/>
          <cell r="AE4501"/>
          <cell r="AF4501"/>
          <cell r="AG4501"/>
          <cell r="AH4501"/>
          <cell r="AI4501"/>
          <cell r="AJ4501"/>
          <cell r="AK4501"/>
          <cell r="AL4501"/>
          <cell r="AM4501"/>
          <cell r="AN4501"/>
          <cell r="AO4501"/>
          <cell r="AP4501"/>
          <cell r="AQ4501"/>
          <cell r="AR4501"/>
          <cell r="AS4501"/>
          <cell r="AT4501"/>
          <cell r="AU4501"/>
        </row>
        <row r="4502">
          <cell r="B4502" t="str">
            <v>GSA-132</v>
          </cell>
          <cell r="C4502">
            <v>23766</v>
          </cell>
          <cell r="D4502" t="str">
            <v>#REF!</v>
          </cell>
          <cell r="E4502" t="str">
            <v>NO DISPONIBLE</v>
          </cell>
          <cell r="F4502" t="str">
            <v>BAJA</v>
          </cell>
          <cell r="G4502" t="str">
            <v>NO APLICA</v>
          </cell>
          <cell r="H4502" t="str">
            <v>PIPETEADOR</v>
          </cell>
          <cell r="I4502" t="str">
            <v>NO APLICA</v>
          </cell>
          <cell r="J4502" t="str">
            <v>BRAND</v>
          </cell>
          <cell r="K4502" t="str">
            <v>13-688-301 MACRO</v>
          </cell>
          <cell r="L4502" t="str">
            <v>O2E</v>
          </cell>
          <cell r="M4502" t="str">
            <v>VOLUMÉTRICOS</v>
          </cell>
          <cell r="N4502" t="str">
            <v>DRSP</v>
          </cell>
          <cell r="O4502" t="str">
            <v>GQT - QUÍMICA Y TOXICOLOGÍA</v>
          </cell>
          <cell r="P4502" t="str">
            <v>FISICO QUIMICO DE AGUAS</v>
          </cell>
          <cell r="Q4502" t="str">
            <v>PROPIO</v>
          </cell>
          <cell r="R4502" t="str">
            <v>NO APLICA</v>
          </cell>
          <cell r="S4502" t="str">
            <v>0,1 A 100 ml</v>
          </cell>
          <cell r="T4502" t="str">
            <v>2023-06-07 (JMB) Se emite concepto técnico para dar de baja.</v>
          </cell>
          <cell r="U4502"/>
          <cell r="V4502"/>
          <cell r="W4502"/>
          <cell r="X4502"/>
          <cell r="Y4502"/>
          <cell r="Z4502" t="str">
            <v xml:space="preserve">  </v>
          </cell>
          <cell r="AA4502"/>
          <cell r="AB4502"/>
          <cell r="AC4502"/>
          <cell r="AD4502"/>
          <cell r="AE4502"/>
          <cell r="AF4502"/>
          <cell r="AG4502"/>
          <cell r="AH4502"/>
          <cell r="AI4502"/>
          <cell r="AJ4502"/>
          <cell r="AK4502"/>
          <cell r="AL4502"/>
          <cell r="AM4502"/>
          <cell r="AN4502"/>
          <cell r="AO4502"/>
          <cell r="AP4502"/>
          <cell r="AQ4502"/>
          <cell r="AR4502"/>
          <cell r="AS4502"/>
          <cell r="AT4502"/>
          <cell r="AU4502"/>
        </row>
        <row r="4503">
          <cell r="B4503" t="str">
            <v>GSA-144</v>
          </cell>
          <cell r="C4503">
            <v>23845</v>
          </cell>
          <cell r="D4503" t="str">
            <v>#REF!</v>
          </cell>
          <cell r="E4503" t="str">
            <v>NO DISPONIBLE</v>
          </cell>
          <cell r="F4503" t="str">
            <v>BAJA</v>
          </cell>
          <cell r="G4503" t="str">
            <v>NO APLICA</v>
          </cell>
          <cell r="H4503" t="str">
            <v>PIPETEADOR</v>
          </cell>
          <cell r="I4503" t="str">
            <v>NO APLICA</v>
          </cell>
          <cell r="J4503" t="str">
            <v>BRAND</v>
          </cell>
          <cell r="K4503" t="str">
            <v>260-10 MACRO</v>
          </cell>
          <cell r="L4503" t="str">
            <v>10D</v>
          </cell>
          <cell r="M4503" t="str">
            <v>VOLUMÉTRICOS</v>
          </cell>
          <cell r="N4503" t="str">
            <v>DRSP</v>
          </cell>
          <cell r="O4503" t="str">
            <v>GQT - QUÍMICA Y TOXICOLOGÍA</v>
          </cell>
          <cell r="P4503" t="str">
            <v>FISICO QUIMICO DE AGUAS</v>
          </cell>
          <cell r="Q4503" t="str">
            <v>PROPIO</v>
          </cell>
          <cell r="R4503" t="str">
            <v>NO APLICA</v>
          </cell>
          <cell r="S4503" t="str">
            <v>0,1 A 100 ml</v>
          </cell>
          <cell r="T4503" t="str">
            <v>2023-06-07 (JMB) Se emite concepto técnico.</v>
          </cell>
          <cell r="U4503"/>
          <cell r="V4503"/>
          <cell r="W4503"/>
          <cell r="X4503"/>
          <cell r="Y4503"/>
          <cell r="Z4503" t="str">
            <v xml:space="preserve">  </v>
          </cell>
          <cell r="AA4503"/>
          <cell r="AB4503"/>
          <cell r="AC4503"/>
          <cell r="AD4503"/>
          <cell r="AE4503"/>
          <cell r="AF4503"/>
          <cell r="AG4503"/>
          <cell r="AH4503"/>
          <cell r="AI4503"/>
          <cell r="AJ4503"/>
          <cell r="AK4503"/>
          <cell r="AL4503"/>
          <cell r="AM4503"/>
          <cell r="AN4503"/>
          <cell r="AO4503"/>
          <cell r="AP4503"/>
          <cell r="AQ4503"/>
          <cell r="AR4503"/>
          <cell r="AS4503"/>
          <cell r="AT4503"/>
          <cell r="AU4503"/>
        </row>
        <row r="4504">
          <cell r="B4504">
            <v>23861</v>
          </cell>
          <cell r="C4504">
            <v>23861</v>
          </cell>
          <cell r="D4504" t="str">
            <v>#REF!</v>
          </cell>
          <cell r="E4504" t="str">
            <v>NO DISPONIBLE</v>
          </cell>
          <cell r="F4504" t="str">
            <v>BAJA</v>
          </cell>
          <cell r="G4504" t="str">
            <v>NO APLICA</v>
          </cell>
          <cell r="H4504" t="str">
            <v>PIPETEADOR</v>
          </cell>
          <cell r="I4504" t="str">
            <v>NO APLICA</v>
          </cell>
          <cell r="J4504" t="str">
            <v>BRAND</v>
          </cell>
          <cell r="K4504" t="str">
            <v>ACCU-JET PRO</v>
          </cell>
          <cell r="L4504" t="str">
            <v>09E20553</v>
          </cell>
          <cell r="M4504" t="str">
            <v>VOLUMÉTRICOS</v>
          </cell>
          <cell r="N4504" t="str">
            <v>DRSP</v>
          </cell>
          <cell r="O4504" t="str">
            <v>GVI - VIROLOGÍA</v>
          </cell>
          <cell r="P4504" t="str">
            <v>METROLOGÍA 2023-04</v>
          </cell>
          <cell r="Q4504" t="str">
            <v>PROPIO</v>
          </cell>
          <cell r="R4504" t="str">
            <v>NO APLICA</v>
          </cell>
          <cell r="S4504"/>
          <cell r="T4504" t="str">
            <v>2023-05-19: Se emite concepto técnico de baja</v>
          </cell>
          <cell r="U4504"/>
          <cell r="V4504"/>
          <cell r="W4504"/>
          <cell r="X4504"/>
          <cell r="Y4504"/>
          <cell r="Z4504" t="str">
            <v xml:space="preserve">  </v>
          </cell>
          <cell r="AA4504"/>
          <cell r="AB4504"/>
          <cell r="AC4504"/>
          <cell r="AD4504"/>
          <cell r="AE4504"/>
          <cell r="AF4504"/>
          <cell r="AG4504"/>
          <cell r="AH4504"/>
          <cell r="AI4504"/>
          <cell r="AJ4504"/>
          <cell r="AK4504"/>
          <cell r="AL4504"/>
          <cell r="AM4504"/>
          <cell r="AN4504"/>
          <cell r="AO4504"/>
          <cell r="AP4504"/>
          <cell r="AQ4504"/>
          <cell r="AR4504"/>
          <cell r="AS4504"/>
          <cell r="AT4504"/>
          <cell r="AU4504"/>
        </row>
        <row r="4505">
          <cell r="B4505">
            <v>23865</v>
          </cell>
          <cell r="C4505">
            <v>23865</v>
          </cell>
          <cell r="D4505" t="str">
            <v>#REF!</v>
          </cell>
          <cell r="E4505" t="str">
            <v>NO DISPONIBLE</v>
          </cell>
          <cell r="F4505" t="str">
            <v>BAJA</v>
          </cell>
          <cell r="G4505" t="str">
            <v>NO APLICA</v>
          </cell>
          <cell r="H4505" t="str">
            <v>LAVADOR DE PLACAS</v>
          </cell>
          <cell r="I4505" t="str">
            <v>NO APLICA</v>
          </cell>
          <cell r="J4505" t="str">
            <v>ROBONIK</v>
          </cell>
          <cell r="K4505" t="str">
            <v>WASHEWLL PLATE</v>
          </cell>
          <cell r="L4505" t="str">
            <v>AW0390806RBKREP</v>
          </cell>
          <cell r="M4505" t="str">
            <v>ESPECTROFOTÓMETROS Y FOTÓMETROS</v>
          </cell>
          <cell r="N4505" t="str">
            <v>DRSP</v>
          </cell>
          <cell r="O4505" t="str">
            <v>GMR - MICROBIOLOGÍA</v>
          </cell>
          <cell r="P4505" t="str">
            <v xml:space="preserve">SINDROMES FEBRILES </v>
          </cell>
          <cell r="Q4505" t="str">
            <v>PROPIO</v>
          </cell>
          <cell r="R4505" t="str">
            <v>VOLUMEN</v>
          </cell>
          <cell r="S4505" t="str">
            <v>300-400 uL en pasos de 50 uL. Para dos placas Elisa 37ºC, temporizador con programación individual.</v>
          </cell>
          <cell r="T4505"/>
          <cell r="U4505"/>
          <cell r="V4505"/>
          <cell r="W4505"/>
          <cell r="X4505"/>
          <cell r="Y4505"/>
          <cell r="Z4505" t="str">
            <v xml:space="preserve">  </v>
          </cell>
          <cell r="AA4505"/>
          <cell r="AB4505"/>
          <cell r="AC4505"/>
          <cell r="AD4505"/>
          <cell r="AE4505"/>
          <cell r="AF4505"/>
          <cell r="AG4505"/>
          <cell r="AH4505"/>
          <cell r="AI4505"/>
          <cell r="AJ4505"/>
          <cell r="AK4505"/>
          <cell r="AL4505"/>
          <cell r="AM4505"/>
          <cell r="AN4505"/>
          <cell r="AO4505"/>
          <cell r="AP4505"/>
          <cell r="AQ4505"/>
          <cell r="AR4505"/>
          <cell r="AS4505"/>
          <cell r="AT4505"/>
          <cell r="AU4505"/>
        </row>
        <row r="4506">
          <cell r="B4506">
            <v>23879</v>
          </cell>
          <cell r="C4506">
            <v>23879</v>
          </cell>
          <cell r="D4506" t="str">
            <v>#REF!</v>
          </cell>
          <cell r="E4506">
            <v>39803</v>
          </cell>
          <cell r="F4506" t="str">
            <v>BAJA</v>
          </cell>
          <cell r="G4506" t="str">
            <v>NO APLICA</v>
          </cell>
          <cell r="H4506" t="str">
            <v>MICROSCOPIO BINOCULAR</v>
          </cell>
          <cell r="I4506" t="str">
            <v>NO APLICA</v>
          </cell>
          <cell r="J4506" t="str">
            <v>CARL ZEISS</v>
          </cell>
          <cell r="K4506" t="str">
            <v>AXIOSTAR PLUS</v>
          </cell>
          <cell r="L4506">
            <v>3108023913</v>
          </cell>
          <cell r="M4506" t="str">
            <v>ÓPTICOS</v>
          </cell>
          <cell r="N4506" t="str">
            <v>DRSP</v>
          </cell>
          <cell r="O4506" t="str">
            <v>GGN - GENÉTICA – CRÓNICAS</v>
          </cell>
          <cell r="P4506" t="str">
            <v>DEPOSITO</v>
          </cell>
          <cell r="Q4506" t="str">
            <v>PROPIO</v>
          </cell>
          <cell r="R4506" t="str">
            <v>VOLUMEN</v>
          </cell>
          <cell r="S4506" t="str">
            <v>Condiciones de funcionamiento: Temp admisible: 10 a 35ºC -- Humedad rel: &lt;= 85% -- Indoor only</v>
          </cell>
          <cell r="T4506"/>
          <cell r="U4506"/>
          <cell r="V4506"/>
          <cell r="W4506"/>
          <cell r="X4506"/>
          <cell r="Y4506"/>
          <cell r="Z4506" t="str">
            <v xml:space="preserve">  </v>
          </cell>
          <cell r="AA4506"/>
          <cell r="AB4506"/>
          <cell r="AC4506"/>
          <cell r="AD4506"/>
          <cell r="AE4506"/>
          <cell r="AF4506"/>
          <cell r="AG4506"/>
          <cell r="AH4506"/>
          <cell r="AI4506"/>
          <cell r="AJ4506"/>
          <cell r="AK4506"/>
          <cell r="AL4506"/>
          <cell r="AM4506"/>
          <cell r="AN4506"/>
          <cell r="AO4506"/>
          <cell r="AP4506"/>
          <cell r="AQ4506"/>
          <cell r="AR4506"/>
          <cell r="AS4506"/>
          <cell r="AT4506"/>
          <cell r="AU4506"/>
        </row>
        <row r="4507">
          <cell r="B4507">
            <v>24483</v>
          </cell>
          <cell r="C4507">
            <v>24483</v>
          </cell>
          <cell r="D4507" t="str">
            <v>#REF!</v>
          </cell>
          <cell r="E4507" t="str">
            <v>NO DISPONIBLE</v>
          </cell>
          <cell r="F4507" t="str">
            <v>BAJA</v>
          </cell>
          <cell r="G4507" t="str">
            <v>NO APLICA</v>
          </cell>
          <cell r="H4507" t="str">
            <v>PIPETA MONOCANAL</v>
          </cell>
          <cell r="I4507" t="str">
            <v>NO APLICA</v>
          </cell>
          <cell r="J4507" t="str">
            <v>THERMO ELECTRON</v>
          </cell>
          <cell r="K4507" t="str">
            <v xml:space="preserve"> FINNPIPETTE</v>
          </cell>
          <cell r="L4507" t="str">
            <v>T74149</v>
          </cell>
          <cell r="M4507" t="str">
            <v>VOLUMÉTRICOS</v>
          </cell>
          <cell r="N4507" t="str">
            <v>DRSP</v>
          </cell>
          <cell r="O4507" t="str">
            <v>GMR - MICROBIOLOGÍA</v>
          </cell>
          <cell r="P4507" t="str">
            <v>RESERVA</v>
          </cell>
          <cell r="Q4507" t="str">
            <v>PROPIO</v>
          </cell>
          <cell r="R4507" t="str">
            <v>VOLUMEN</v>
          </cell>
          <cell r="S4507" t="str">
            <v>Volumen: 100 a 1000 ul +/- 0,6%</v>
          </cell>
          <cell r="T4507" t="str">
            <v>2023-06-05 (APR): Se emite concepto técnico para dar de baja.</v>
          </cell>
          <cell r="U4507"/>
          <cell r="V4507"/>
          <cell r="W4507"/>
          <cell r="X4507"/>
          <cell r="Y4507"/>
          <cell r="Z4507" t="str">
            <v xml:space="preserve">  </v>
          </cell>
          <cell r="AA4507"/>
          <cell r="AB4507"/>
          <cell r="AC4507"/>
          <cell r="AD4507"/>
          <cell r="AE4507"/>
          <cell r="AF4507"/>
          <cell r="AG4507"/>
          <cell r="AH4507"/>
          <cell r="AI4507"/>
          <cell r="AJ4507"/>
          <cell r="AK4507"/>
          <cell r="AL4507"/>
          <cell r="AM4507"/>
          <cell r="AN4507"/>
          <cell r="AO4507"/>
          <cell r="AP4507"/>
          <cell r="AQ4507"/>
          <cell r="AR4507"/>
          <cell r="AS4507"/>
          <cell r="AT4507"/>
          <cell r="AU4507"/>
        </row>
        <row r="4508">
          <cell r="B4508">
            <v>24495</v>
          </cell>
          <cell r="C4508">
            <v>24495</v>
          </cell>
          <cell r="D4508" t="str">
            <v>#REF!</v>
          </cell>
          <cell r="E4508" t="str">
            <v>NO DISPONIBLE</v>
          </cell>
          <cell r="F4508" t="str">
            <v>BAJA</v>
          </cell>
          <cell r="G4508" t="str">
            <v>NO APLICA</v>
          </cell>
          <cell r="H4508" t="str">
            <v>ESTEREOMICROSCOPIO</v>
          </cell>
          <cell r="I4508" t="str">
            <v>NO APLICA</v>
          </cell>
          <cell r="J4508" t="str">
            <v>MOTIC</v>
          </cell>
          <cell r="K4508" t="str">
            <v>SMZ168</v>
          </cell>
          <cell r="L4508">
            <v>10781466</v>
          </cell>
          <cell r="M4508" t="str">
            <v>ÓPTICOS</v>
          </cell>
          <cell r="N4508" t="str">
            <v>DISP</v>
          </cell>
          <cell r="O4508" t="str">
            <v>LEI - ENTOMOLOGÍA</v>
          </cell>
          <cell r="P4508" t="str">
            <v>LABORATORIO</v>
          </cell>
          <cell r="Q4508" t="str">
            <v>PROPIO</v>
          </cell>
          <cell r="R4508" t="str">
            <v>NO APLICA</v>
          </cell>
          <cell r="S4508"/>
          <cell r="T4508"/>
          <cell r="U4508"/>
          <cell r="V4508"/>
          <cell r="W4508"/>
          <cell r="X4508"/>
          <cell r="Y4508"/>
          <cell r="Z4508" t="str">
            <v xml:space="preserve">  </v>
          </cell>
          <cell r="AA4508"/>
          <cell r="AB4508"/>
          <cell r="AC4508"/>
          <cell r="AD4508"/>
          <cell r="AE4508"/>
          <cell r="AF4508"/>
          <cell r="AG4508"/>
          <cell r="AH4508"/>
          <cell r="AI4508"/>
          <cell r="AJ4508"/>
          <cell r="AK4508"/>
          <cell r="AL4508"/>
          <cell r="AM4508"/>
          <cell r="AN4508"/>
          <cell r="AO4508"/>
          <cell r="AP4508"/>
          <cell r="AQ4508"/>
          <cell r="AR4508"/>
          <cell r="AS4508"/>
          <cell r="AT4508"/>
          <cell r="AU4508"/>
        </row>
        <row r="4509">
          <cell r="B4509">
            <v>24496</v>
          </cell>
          <cell r="C4509">
            <v>24496</v>
          </cell>
          <cell r="D4509" t="str">
            <v>#REF!</v>
          </cell>
          <cell r="E4509" t="str">
            <v>NO DISPONIBLE</v>
          </cell>
          <cell r="F4509" t="str">
            <v>BAJA</v>
          </cell>
          <cell r="G4509" t="str">
            <v>NO APLICA</v>
          </cell>
          <cell r="H4509" t="str">
            <v>ESTEREOMICROSCOPIO</v>
          </cell>
          <cell r="I4509" t="str">
            <v>NO APLICA</v>
          </cell>
          <cell r="J4509" t="str">
            <v>MOTIC</v>
          </cell>
          <cell r="K4509" t="str">
            <v>SMZ168</v>
          </cell>
          <cell r="L4509">
            <v>10780439</v>
          </cell>
          <cell r="M4509" t="str">
            <v>ÓPTICOS</v>
          </cell>
          <cell r="N4509" t="str">
            <v>DISP</v>
          </cell>
          <cell r="O4509" t="str">
            <v>LEI - ENTOMOLOGÍA</v>
          </cell>
          <cell r="P4509" t="str">
            <v>LABORATORIO</v>
          </cell>
          <cell r="Q4509" t="str">
            <v>PROPIO</v>
          </cell>
          <cell r="R4509" t="str">
            <v>NO APLICA</v>
          </cell>
          <cell r="S4509"/>
          <cell r="T4509"/>
          <cell r="U4509"/>
          <cell r="V4509"/>
          <cell r="W4509"/>
          <cell r="X4509"/>
          <cell r="Y4509"/>
          <cell r="Z4509" t="str">
            <v xml:space="preserve">  </v>
          </cell>
          <cell r="AA4509"/>
          <cell r="AB4509"/>
          <cell r="AC4509"/>
          <cell r="AD4509"/>
          <cell r="AE4509"/>
          <cell r="AF4509"/>
          <cell r="AG4509"/>
          <cell r="AH4509"/>
          <cell r="AI4509"/>
          <cell r="AJ4509"/>
          <cell r="AK4509"/>
          <cell r="AL4509"/>
          <cell r="AM4509"/>
          <cell r="AN4509"/>
          <cell r="AO4509"/>
          <cell r="AP4509"/>
          <cell r="AQ4509"/>
          <cell r="AR4509"/>
          <cell r="AS4509"/>
          <cell r="AT4509"/>
          <cell r="AU4509"/>
        </row>
        <row r="4510">
          <cell r="B4510">
            <v>24497</v>
          </cell>
          <cell r="C4510">
            <v>24497</v>
          </cell>
          <cell r="D4510" t="str">
            <v>#REF!</v>
          </cell>
          <cell r="E4510" t="str">
            <v>NO DISPONIBLE</v>
          </cell>
          <cell r="F4510" t="str">
            <v>BAJA</v>
          </cell>
          <cell r="G4510" t="str">
            <v>NO APLICA</v>
          </cell>
          <cell r="H4510" t="str">
            <v>ESTEREOMICROSCOPIO</v>
          </cell>
          <cell r="I4510" t="str">
            <v>NO APLICA</v>
          </cell>
          <cell r="J4510" t="str">
            <v>MOTIC</v>
          </cell>
          <cell r="K4510" t="str">
            <v>SMZ168</v>
          </cell>
          <cell r="L4510">
            <v>10780074</v>
          </cell>
          <cell r="M4510" t="str">
            <v>ÓPTICOS</v>
          </cell>
          <cell r="N4510" t="str">
            <v>DISP</v>
          </cell>
          <cell r="O4510" t="str">
            <v>LEI - ENTOMOLOGÍA</v>
          </cell>
          <cell r="P4510" t="str">
            <v>LABORATORIO</v>
          </cell>
          <cell r="Q4510" t="str">
            <v>PROPIO</v>
          </cell>
          <cell r="R4510" t="str">
            <v>NO APLICA</v>
          </cell>
          <cell r="S4510"/>
          <cell r="T4510"/>
          <cell r="U4510"/>
          <cell r="V4510"/>
          <cell r="W4510"/>
          <cell r="X4510"/>
          <cell r="Y4510"/>
          <cell r="Z4510" t="str">
            <v xml:space="preserve">  </v>
          </cell>
          <cell r="AA4510"/>
          <cell r="AB4510"/>
          <cell r="AC4510"/>
          <cell r="AD4510"/>
          <cell r="AE4510"/>
          <cell r="AF4510"/>
          <cell r="AG4510"/>
          <cell r="AH4510"/>
          <cell r="AI4510"/>
          <cell r="AJ4510"/>
          <cell r="AK4510"/>
          <cell r="AL4510"/>
          <cell r="AM4510"/>
          <cell r="AN4510"/>
          <cell r="AO4510"/>
          <cell r="AP4510"/>
          <cell r="AQ4510"/>
          <cell r="AR4510"/>
          <cell r="AS4510"/>
          <cell r="AT4510"/>
          <cell r="AU4510"/>
        </row>
        <row r="4511">
          <cell r="B4511">
            <v>24498</v>
          </cell>
          <cell r="C4511">
            <v>24498</v>
          </cell>
          <cell r="D4511" t="str">
            <v>#REF!</v>
          </cell>
          <cell r="E4511" t="str">
            <v>NO DISPONIBLE</v>
          </cell>
          <cell r="F4511" t="str">
            <v>BAJA</v>
          </cell>
          <cell r="G4511" t="str">
            <v>NO APLICA</v>
          </cell>
          <cell r="H4511" t="str">
            <v>ESTEREOMICROSCOPIO</v>
          </cell>
          <cell r="I4511" t="str">
            <v>NO APLICA</v>
          </cell>
          <cell r="J4511" t="str">
            <v>MOTIC</v>
          </cell>
          <cell r="K4511" t="str">
            <v>SMZ168</v>
          </cell>
          <cell r="L4511">
            <v>10781222</v>
          </cell>
          <cell r="M4511" t="str">
            <v>ÓPTICOS</v>
          </cell>
          <cell r="N4511" t="str">
            <v>DISP</v>
          </cell>
          <cell r="O4511" t="str">
            <v>LEI - ENTOMOLOGÍA</v>
          </cell>
          <cell r="P4511" t="str">
            <v>LABORATORIO</v>
          </cell>
          <cell r="Q4511" t="str">
            <v>PROPIO</v>
          </cell>
          <cell r="R4511" t="str">
            <v>NO APLICA</v>
          </cell>
          <cell r="S4511"/>
          <cell r="T4511"/>
          <cell r="U4511"/>
          <cell r="V4511"/>
          <cell r="W4511"/>
          <cell r="X4511"/>
          <cell r="Y4511"/>
          <cell r="Z4511" t="str">
            <v xml:space="preserve">  </v>
          </cell>
          <cell r="AA4511"/>
          <cell r="AB4511"/>
          <cell r="AC4511"/>
          <cell r="AD4511"/>
          <cell r="AE4511"/>
          <cell r="AF4511"/>
          <cell r="AG4511"/>
          <cell r="AH4511"/>
          <cell r="AI4511"/>
          <cell r="AJ4511"/>
          <cell r="AK4511"/>
          <cell r="AL4511"/>
          <cell r="AM4511"/>
          <cell r="AN4511"/>
          <cell r="AO4511"/>
          <cell r="AP4511"/>
          <cell r="AQ4511"/>
          <cell r="AR4511"/>
          <cell r="AS4511"/>
          <cell r="AT4511"/>
          <cell r="AU4511"/>
        </row>
        <row r="4512">
          <cell r="B4512">
            <v>24722</v>
          </cell>
          <cell r="C4512">
            <v>24722</v>
          </cell>
          <cell r="D4512" t="str">
            <v>#REF!</v>
          </cell>
          <cell r="E4512" t="str">
            <v>NO DISPONIBLE</v>
          </cell>
          <cell r="F4512" t="str">
            <v>BAJA</v>
          </cell>
          <cell r="G4512" t="str">
            <v>NO APLICA</v>
          </cell>
          <cell r="H4512" t="str">
            <v>MICROPIPETA MONOCANAL</v>
          </cell>
          <cell r="I4512" t="str">
            <v>NO APLICA</v>
          </cell>
          <cell r="J4512" t="str">
            <v>SOCOREX</v>
          </cell>
          <cell r="K4512" t="str">
            <v>ACURA 825</v>
          </cell>
          <cell r="L4512">
            <v>16121127</v>
          </cell>
          <cell r="M4512" t="str">
            <v>VOLUMÉTRICOS</v>
          </cell>
          <cell r="N4512" t="str">
            <v>DRSP</v>
          </cell>
          <cell r="O4512" t="str">
            <v>GVI - VIROLOGÍA</v>
          </cell>
          <cell r="P4512" t="str">
            <v>METROLOGÍA 2023-04</v>
          </cell>
          <cell r="Q4512" t="str">
            <v>PROPIO</v>
          </cell>
          <cell r="R4512" t="str">
            <v>VOLUMEN</v>
          </cell>
          <cell r="S4512" t="str">
            <v>0.5 A 10 ul +/- 1,0%</v>
          </cell>
          <cell r="T4512" t="str">
            <v>2023-05-19: Se emite concepto técnico</v>
          </cell>
          <cell r="U4512"/>
          <cell r="V4512"/>
          <cell r="W4512"/>
          <cell r="X4512"/>
          <cell r="Y4512"/>
          <cell r="Z4512" t="str">
            <v xml:space="preserve">  </v>
          </cell>
          <cell r="AA4512"/>
          <cell r="AB4512"/>
          <cell r="AC4512"/>
          <cell r="AD4512"/>
          <cell r="AE4512"/>
          <cell r="AF4512"/>
          <cell r="AG4512"/>
          <cell r="AH4512"/>
          <cell r="AI4512"/>
          <cell r="AJ4512"/>
          <cell r="AK4512"/>
          <cell r="AL4512"/>
          <cell r="AM4512"/>
          <cell r="AN4512"/>
          <cell r="AO4512"/>
          <cell r="AP4512"/>
          <cell r="AQ4512"/>
          <cell r="AR4512"/>
          <cell r="AS4512"/>
          <cell r="AT4512"/>
          <cell r="AU4512"/>
        </row>
        <row r="4513">
          <cell r="B4513">
            <v>24971</v>
          </cell>
          <cell r="C4513">
            <v>24971</v>
          </cell>
          <cell r="D4513" t="str">
            <v>#REF!</v>
          </cell>
          <cell r="E4513" t="str">
            <v>NO DISPONIBLE</v>
          </cell>
          <cell r="F4513" t="str">
            <v>ACTIVO</v>
          </cell>
          <cell r="G4513" t="str">
            <v>NO APLICA</v>
          </cell>
          <cell r="H4513" t="str">
            <v>BAÑO SEROLÓGICO CON AGITACIÓN</v>
          </cell>
          <cell r="I4513" t="str">
            <v>NO APLICA</v>
          </cell>
          <cell r="J4513" t="str">
            <v>GFL</v>
          </cell>
          <cell r="K4513" t="str">
            <v>1013</v>
          </cell>
          <cell r="L4513" t="str">
            <v>10670808J</v>
          </cell>
          <cell r="M4513" t="str">
            <v>CALOR</v>
          </cell>
          <cell r="N4513" t="str">
            <v>DISP</v>
          </cell>
          <cell r="O4513" t="str">
            <v>LMI - MICROBIOLOGÍA</v>
          </cell>
          <cell r="P4513" t="str">
            <v>LABORATORIO BIOLOGÍA MOLECULAR</v>
          </cell>
          <cell r="Q4513" t="str">
            <v>PROPIO</v>
          </cell>
          <cell r="R4513" t="str">
            <v>TEMPERATURA</v>
          </cell>
          <cell r="S4513" t="str">
            <v xml:space="preserve">Temperaturas Programadas
(50 +/- 2) °C
</v>
          </cell>
          <cell r="T4513"/>
          <cell r="U4513">
            <v>12</v>
          </cell>
          <cell r="V4513"/>
          <cell r="W4513"/>
          <cell r="X4513"/>
          <cell r="Y4513">
            <v>45882</v>
          </cell>
          <cell r="Z4513">
            <v>114</v>
          </cell>
          <cell r="AA4513" t="str">
            <v>Taller GELP</v>
          </cell>
          <cell r="AB4513" t="str">
            <v>Ago</v>
          </cell>
          <cell r="AC4513" t="str">
            <v>Ago</v>
          </cell>
          <cell r="AD4513">
            <v>45517</v>
          </cell>
          <cell r="AE4513"/>
          <cell r="AF4513"/>
          <cell r="AG4513"/>
          <cell r="AH4513"/>
          <cell r="AI4513"/>
          <cell r="AJ4513"/>
          <cell r="AK4513"/>
          <cell r="AL4513"/>
          <cell r="AM4513"/>
          <cell r="AN4513"/>
          <cell r="AO4513"/>
          <cell r="AP4513"/>
          <cell r="AQ4513"/>
          <cell r="AR4513"/>
          <cell r="AS4513"/>
          <cell r="AT4513"/>
          <cell r="AU4513"/>
        </row>
        <row r="4514">
          <cell r="B4514">
            <v>24995</v>
          </cell>
          <cell r="C4514">
            <v>24995</v>
          </cell>
          <cell r="D4514" t="str">
            <v>#REF!</v>
          </cell>
          <cell r="E4514" t="str">
            <v>NO DISPONIBLE</v>
          </cell>
          <cell r="F4514" t="str">
            <v>BAJA</v>
          </cell>
          <cell r="G4514" t="str">
            <v>NO APLICA</v>
          </cell>
          <cell r="H4514" t="str">
            <v>PIPETA MONOCANAL</v>
          </cell>
          <cell r="I4514" t="str">
            <v>NO APLICA</v>
          </cell>
          <cell r="J4514" t="str">
            <v>NICHIRYO</v>
          </cell>
          <cell r="K4514" t="str">
            <v>NICHIPET EX</v>
          </cell>
          <cell r="L4514" t="str">
            <v>H65004741</v>
          </cell>
          <cell r="M4514" t="str">
            <v>VOLUMÉTRICOS</v>
          </cell>
          <cell r="N4514" t="str">
            <v>DRSP</v>
          </cell>
          <cell r="O4514" t="str">
            <v>GVI - VIROLOGÍA</v>
          </cell>
          <cell r="P4514" t="str">
            <v>METROLOGÍA 2023-04</v>
          </cell>
          <cell r="Q4514" t="str">
            <v>PROPIO</v>
          </cell>
          <cell r="R4514" t="str">
            <v>VOLUMEN</v>
          </cell>
          <cell r="S4514" t="str">
            <v>2 A 20 uL +/- 1,0 %</v>
          </cell>
          <cell r="T4514" t="str">
            <v>2023-05-19: Se emite concepto técnico</v>
          </cell>
          <cell r="U4514"/>
          <cell r="V4514"/>
          <cell r="W4514"/>
          <cell r="X4514"/>
          <cell r="Y4514"/>
          <cell r="Z4514" t="str">
            <v xml:space="preserve">  </v>
          </cell>
          <cell r="AA4514"/>
          <cell r="AB4514"/>
          <cell r="AC4514"/>
          <cell r="AD4514"/>
          <cell r="AE4514"/>
          <cell r="AF4514"/>
          <cell r="AG4514"/>
          <cell r="AH4514"/>
          <cell r="AI4514"/>
          <cell r="AJ4514"/>
          <cell r="AK4514"/>
          <cell r="AL4514"/>
          <cell r="AM4514"/>
          <cell r="AN4514"/>
          <cell r="AO4514"/>
          <cell r="AP4514"/>
          <cell r="AQ4514"/>
          <cell r="AR4514"/>
          <cell r="AS4514"/>
          <cell r="AT4514"/>
          <cell r="AU4514"/>
        </row>
        <row r="4515">
          <cell r="B4515">
            <v>24998</v>
          </cell>
          <cell r="C4515">
            <v>24998</v>
          </cell>
          <cell r="D4515" t="str">
            <v>#REF!</v>
          </cell>
          <cell r="E4515" t="str">
            <v>NO DISPONIBLE</v>
          </cell>
          <cell r="F4515" t="str">
            <v>BAJA</v>
          </cell>
          <cell r="G4515" t="str">
            <v>NO APLICA</v>
          </cell>
          <cell r="H4515" t="str">
            <v>AGITADOR</v>
          </cell>
          <cell r="I4515" t="str">
            <v>NO APLICA</v>
          </cell>
          <cell r="J4515" t="str">
            <v>BOECO</v>
          </cell>
          <cell r="K4515" t="str">
            <v>NO DISPONIBLE</v>
          </cell>
          <cell r="L4515">
            <v>580605125</v>
          </cell>
          <cell r="M4515" t="str">
            <v>AGITADORES</v>
          </cell>
          <cell r="N4515" t="str">
            <v>DRSP</v>
          </cell>
          <cell r="O4515" t="str">
            <v>GVI - VIROLOGÍA</v>
          </cell>
          <cell r="P4515" t="str">
            <v>VIRUS RESPIRATORIO</v>
          </cell>
          <cell r="Q4515" t="str">
            <v>PROPIO</v>
          </cell>
          <cell r="R4515" t="str">
            <v>FRECUENCIA</v>
          </cell>
          <cell r="S4515" t="str">
            <v>NO DISPONIBLE</v>
          </cell>
          <cell r="T4515"/>
          <cell r="U4515"/>
          <cell r="V4515"/>
          <cell r="W4515"/>
          <cell r="X4515"/>
          <cell r="Y4515"/>
          <cell r="Z4515" t="str">
            <v xml:space="preserve">  </v>
          </cell>
          <cell r="AA4515"/>
          <cell r="AB4515"/>
          <cell r="AC4515"/>
          <cell r="AD4515"/>
          <cell r="AE4515"/>
          <cell r="AF4515"/>
          <cell r="AG4515"/>
          <cell r="AH4515"/>
          <cell r="AI4515"/>
          <cell r="AJ4515"/>
          <cell r="AK4515"/>
          <cell r="AL4515"/>
          <cell r="AM4515"/>
          <cell r="AN4515"/>
          <cell r="AO4515"/>
          <cell r="AP4515"/>
          <cell r="AQ4515"/>
          <cell r="AR4515"/>
          <cell r="AS4515"/>
          <cell r="AT4515"/>
          <cell r="AU4515"/>
        </row>
        <row r="4516">
          <cell r="B4516" t="str">
            <v>GSA-177</v>
          </cell>
          <cell r="C4516">
            <v>25029</v>
          </cell>
          <cell r="D4516" t="str">
            <v>#REF!</v>
          </cell>
          <cell r="E4516" t="str">
            <v>NO DISPONIBLE</v>
          </cell>
          <cell r="F4516" t="str">
            <v>BAJA</v>
          </cell>
          <cell r="G4516" t="str">
            <v>NO APLICA</v>
          </cell>
          <cell r="H4516" t="str">
            <v>UPS</v>
          </cell>
          <cell r="I4516" t="str">
            <v>NO APLICA</v>
          </cell>
          <cell r="J4516" t="str">
            <v>CITO POWER</v>
          </cell>
          <cell r="K4516" t="str">
            <v>CPO-T 3000</v>
          </cell>
          <cell r="L4516" t="str">
            <v>080131-29560028</v>
          </cell>
          <cell r="M4516" t="str">
            <v>ELECTRÓNICOS</v>
          </cell>
          <cell r="N4516" t="str">
            <v>DRSP</v>
          </cell>
          <cell r="O4516" t="str">
            <v>GQT - QUÍMICA Y TOXICOLOGÍA</v>
          </cell>
          <cell r="P4516" t="str">
            <v>ÁREA DE CROMATOGRAFIA</v>
          </cell>
          <cell r="Q4516" t="str">
            <v>PROPIO</v>
          </cell>
          <cell r="R4516" t="str">
            <v>VOLTAJE</v>
          </cell>
          <cell r="S4516" t="str">
            <v>3 KVA</v>
          </cell>
          <cell r="T4516"/>
          <cell r="U4516"/>
          <cell r="V4516"/>
          <cell r="W4516"/>
          <cell r="X4516"/>
          <cell r="Y4516"/>
          <cell r="Z4516" t="str">
            <v xml:space="preserve">  </v>
          </cell>
          <cell r="AA4516"/>
          <cell r="AB4516"/>
          <cell r="AC4516"/>
          <cell r="AD4516"/>
          <cell r="AE4516"/>
          <cell r="AF4516"/>
          <cell r="AG4516"/>
          <cell r="AH4516"/>
          <cell r="AI4516"/>
          <cell r="AJ4516"/>
          <cell r="AK4516"/>
          <cell r="AL4516"/>
          <cell r="AM4516"/>
          <cell r="AN4516"/>
          <cell r="AO4516"/>
          <cell r="AP4516"/>
          <cell r="AQ4516"/>
          <cell r="AR4516"/>
          <cell r="AS4516"/>
          <cell r="AT4516"/>
          <cell r="AU4516"/>
        </row>
        <row r="4517">
          <cell r="B4517" t="str">
            <v>GSA-178</v>
          </cell>
          <cell r="C4517">
            <v>25030</v>
          </cell>
          <cell r="D4517" t="str">
            <v>#REF!</v>
          </cell>
          <cell r="E4517" t="str">
            <v>NO DISPONIBLE</v>
          </cell>
          <cell r="F4517" t="str">
            <v>BAJA</v>
          </cell>
          <cell r="G4517" t="str">
            <v>NO APLICA</v>
          </cell>
          <cell r="H4517" t="str">
            <v>UPS</v>
          </cell>
          <cell r="I4517" t="str">
            <v>NO APLICA</v>
          </cell>
          <cell r="J4517" t="str">
            <v>CITO POWER</v>
          </cell>
          <cell r="K4517" t="str">
            <v>CPO-T3000</v>
          </cell>
          <cell r="L4517" t="str">
            <v>080131-29560033</v>
          </cell>
          <cell r="M4517" t="str">
            <v>ELECTRÓNICOS</v>
          </cell>
          <cell r="N4517" t="str">
            <v>DRSP</v>
          </cell>
          <cell r="O4517" t="str">
            <v>GQT - QUÍMICA Y TOXICOLOGÍA</v>
          </cell>
          <cell r="P4517" t="str">
            <v>CROMATOGRAFÍA</v>
          </cell>
          <cell r="Q4517" t="str">
            <v>PROPIO</v>
          </cell>
          <cell r="R4517" t="str">
            <v>VOLTAJE</v>
          </cell>
          <cell r="S4517" t="str">
            <v>3 KVA</v>
          </cell>
          <cell r="T4517"/>
          <cell r="U4517"/>
          <cell r="V4517"/>
          <cell r="W4517"/>
          <cell r="X4517"/>
          <cell r="Y4517"/>
          <cell r="Z4517" t="str">
            <v xml:space="preserve">  </v>
          </cell>
          <cell r="AA4517"/>
          <cell r="AB4517"/>
          <cell r="AC4517"/>
          <cell r="AD4517"/>
          <cell r="AE4517"/>
          <cell r="AF4517"/>
          <cell r="AG4517"/>
          <cell r="AH4517"/>
          <cell r="AI4517"/>
          <cell r="AJ4517"/>
          <cell r="AK4517"/>
          <cell r="AL4517"/>
          <cell r="AM4517"/>
          <cell r="AN4517"/>
          <cell r="AO4517"/>
          <cell r="AP4517"/>
          <cell r="AQ4517"/>
          <cell r="AR4517"/>
          <cell r="AS4517"/>
          <cell r="AT4517"/>
          <cell r="AU4517"/>
        </row>
        <row r="4518">
          <cell r="B4518">
            <v>25099</v>
          </cell>
          <cell r="C4518">
            <v>25099</v>
          </cell>
          <cell r="D4518" t="str">
            <v>#REF!</v>
          </cell>
          <cell r="E4518" t="str">
            <v>NO DISPONIBLE</v>
          </cell>
          <cell r="F4518" t="str">
            <v>BAJA</v>
          </cell>
          <cell r="G4518" t="str">
            <v>NO APLICA</v>
          </cell>
          <cell r="H4518" t="str">
            <v>MICROSCOPIO DE FLUORESCENCIA TRINOCULAR</v>
          </cell>
          <cell r="I4518" t="str">
            <v>NO APLICA</v>
          </cell>
          <cell r="J4518" t="str">
            <v>ADVANCED OPTICAL</v>
          </cell>
          <cell r="K4518" t="str">
            <v>NO DISPONIBLE</v>
          </cell>
          <cell r="L4518">
            <v>615384</v>
          </cell>
          <cell r="M4518" t="str">
            <v>ÓPTICOS</v>
          </cell>
          <cell r="N4518" t="str">
            <v>DRSP</v>
          </cell>
          <cell r="O4518" t="str">
            <v>GGN - GENÉTICA – CRÓNICAS</v>
          </cell>
          <cell r="P4518" t="str">
            <v>CITOGENETICA</v>
          </cell>
          <cell r="Q4518" t="str">
            <v>DONACIÓN</v>
          </cell>
          <cell r="R4518" t="str">
            <v>NO APLICA</v>
          </cell>
          <cell r="S4518"/>
          <cell r="T4518"/>
          <cell r="U4518"/>
          <cell r="V4518"/>
          <cell r="W4518"/>
          <cell r="X4518"/>
          <cell r="Y4518"/>
          <cell r="Z4518" t="str">
            <v xml:space="preserve">  </v>
          </cell>
          <cell r="AA4518"/>
          <cell r="AB4518"/>
          <cell r="AC4518"/>
          <cell r="AD4518"/>
          <cell r="AE4518"/>
          <cell r="AF4518"/>
          <cell r="AG4518"/>
          <cell r="AH4518"/>
          <cell r="AI4518"/>
          <cell r="AJ4518"/>
          <cell r="AK4518"/>
          <cell r="AL4518"/>
          <cell r="AM4518"/>
          <cell r="AN4518"/>
          <cell r="AO4518"/>
          <cell r="AP4518"/>
          <cell r="AQ4518"/>
          <cell r="AR4518"/>
          <cell r="AS4518"/>
          <cell r="AT4518"/>
          <cell r="AU4518"/>
        </row>
        <row r="4519">
          <cell r="B4519">
            <v>25107</v>
          </cell>
          <cell r="C4519">
            <v>25107</v>
          </cell>
          <cell r="D4519" t="str">
            <v>#REF!</v>
          </cell>
          <cell r="E4519" t="str">
            <v>NO DISPONIBLE</v>
          </cell>
          <cell r="F4519" t="str">
            <v>BAJA</v>
          </cell>
          <cell r="G4519" t="str">
            <v>NO APLICA</v>
          </cell>
          <cell r="H4519" t="str">
            <v>PIPETA MONOCANAL</v>
          </cell>
          <cell r="I4519" t="str">
            <v>NO APLICA</v>
          </cell>
          <cell r="J4519" t="str">
            <v>HTL</v>
          </cell>
          <cell r="K4519" t="str">
            <v>LABMATE</v>
          </cell>
          <cell r="L4519">
            <v>848020379</v>
          </cell>
          <cell r="M4519" t="str">
            <v>VOLUMÉTRICOS</v>
          </cell>
          <cell r="N4519" t="str">
            <v>DRSP</v>
          </cell>
          <cell r="O4519" t="str">
            <v>GPR - PARASITOLOGÍA</v>
          </cell>
          <cell r="P4519" t="str">
            <v>INMUNODIAGNÓSTICO</v>
          </cell>
          <cell r="Q4519" t="str">
            <v>PROPIO</v>
          </cell>
          <cell r="R4519" t="str">
            <v>VOLUMEN</v>
          </cell>
          <cell r="S4519" t="str">
            <v>Rango de 1uL a 10uL</v>
          </cell>
          <cell r="T4519"/>
          <cell r="U4519"/>
          <cell r="V4519"/>
          <cell r="W4519"/>
          <cell r="X4519"/>
          <cell r="Y4519"/>
          <cell r="Z4519" t="str">
            <v xml:space="preserve">  </v>
          </cell>
          <cell r="AA4519"/>
          <cell r="AB4519"/>
          <cell r="AC4519"/>
          <cell r="AD4519"/>
          <cell r="AE4519"/>
          <cell r="AF4519"/>
          <cell r="AG4519"/>
          <cell r="AH4519"/>
          <cell r="AI4519"/>
          <cell r="AJ4519"/>
          <cell r="AK4519"/>
          <cell r="AL4519"/>
          <cell r="AM4519"/>
          <cell r="AN4519"/>
          <cell r="AO4519"/>
          <cell r="AP4519"/>
          <cell r="AQ4519"/>
          <cell r="AR4519"/>
          <cell r="AS4519"/>
          <cell r="AT4519"/>
          <cell r="AU4519"/>
        </row>
        <row r="4520">
          <cell r="B4520">
            <v>25118</v>
          </cell>
          <cell r="C4520">
            <v>25118</v>
          </cell>
          <cell r="D4520" t="str">
            <v>#REF!</v>
          </cell>
          <cell r="E4520" t="str">
            <v>NO DISPONIBLE</v>
          </cell>
          <cell r="F4520" t="str">
            <v>BAJA</v>
          </cell>
          <cell r="G4520" t="str">
            <v>NO APLICA</v>
          </cell>
          <cell r="H4520" t="str">
            <v>HORNO DE SECADO</v>
          </cell>
          <cell r="I4520" t="str">
            <v>NO APLICA</v>
          </cell>
          <cell r="J4520" t="str">
            <v>MEMMERT</v>
          </cell>
          <cell r="K4520" t="str">
            <v>UNB200</v>
          </cell>
          <cell r="L4520" t="str">
            <v>C208-1206</v>
          </cell>
          <cell r="M4520" t="str">
            <v>CALOR</v>
          </cell>
          <cell r="N4520" t="str">
            <v>DRSP</v>
          </cell>
          <cell r="O4520" t="str">
            <v>GPR - PARASITOLOGÍA</v>
          </cell>
          <cell r="P4520" t="str">
            <v>ÁREA DE LAVADO</v>
          </cell>
          <cell r="Q4520" t="str">
            <v>PROPIO</v>
          </cell>
          <cell r="R4520" t="str">
            <v>TEMPERATURA</v>
          </cell>
          <cell r="S4520" t="str">
            <v xml:space="preserve">60ºc </v>
          </cell>
          <cell r="T4520" t="str">
            <v>2023-11-02 (JMB): Por solicitud del grupo se emite concepto técnico para dar de baja.</v>
          </cell>
          <cell r="U4520"/>
          <cell r="V4520"/>
          <cell r="W4520"/>
          <cell r="X4520"/>
          <cell r="Y4520"/>
          <cell r="Z4520" t="str">
            <v xml:space="preserve">  </v>
          </cell>
          <cell r="AA4520"/>
          <cell r="AB4520"/>
          <cell r="AC4520"/>
          <cell r="AD4520"/>
          <cell r="AE4520"/>
          <cell r="AF4520"/>
          <cell r="AG4520"/>
          <cell r="AH4520"/>
          <cell r="AI4520"/>
          <cell r="AJ4520"/>
          <cell r="AK4520"/>
          <cell r="AL4520"/>
          <cell r="AM4520"/>
          <cell r="AN4520"/>
          <cell r="AO4520"/>
          <cell r="AP4520"/>
          <cell r="AQ4520"/>
          <cell r="AR4520"/>
          <cell r="AS4520"/>
          <cell r="AT4520"/>
          <cell r="AU4520"/>
        </row>
        <row r="4521">
          <cell r="B4521">
            <v>25174</v>
          </cell>
          <cell r="C4521">
            <v>25174</v>
          </cell>
          <cell r="D4521" t="str">
            <v>#REF!</v>
          </cell>
          <cell r="E4521" t="str">
            <v>NO DISPONIBLE</v>
          </cell>
          <cell r="F4521" t="str">
            <v>BAJA</v>
          </cell>
          <cell r="G4521" t="str">
            <v>NO APLICA</v>
          </cell>
          <cell r="H4521" t="str">
            <v>INCUBADORA</v>
          </cell>
          <cell r="I4521" t="str">
            <v>NO APLICA</v>
          </cell>
          <cell r="J4521" t="str">
            <v>FISHER SCIENTIFIC</v>
          </cell>
          <cell r="K4521" t="str">
            <v>5500</v>
          </cell>
          <cell r="L4521">
            <v>1571081187493</v>
          </cell>
          <cell r="M4521" t="str">
            <v>CALOR</v>
          </cell>
          <cell r="N4521" t="str">
            <v>DRSP</v>
          </cell>
          <cell r="O4521" t="str">
            <v>GMR - MICROBIOLOGÍA</v>
          </cell>
          <cell r="P4521" t="str">
            <v>LABORATORIO 1</v>
          </cell>
          <cell r="Q4521" t="str">
            <v>PROPIO</v>
          </cell>
          <cell r="R4521" t="str">
            <v>TEMPERATURA</v>
          </cell>
          <cell r="S4521" t="str">
            <v>Uso previsto: Secado de material
Set point: 40 °C</v>
          </cell>
          <cell r="T4521"/>
          <cell r="U4521"/>
          <cell r="V4521"/>
          <cell r="W4521"/>
          <cell r="X4521"/>
          <cell r="Y4521"/>
          <cell r="Z4521" t="str">
            <v xml:space="preserve">  </v>
          </cell>
          <cell r="AA4521"/>
          <cell r="AB4521"/>
          <cell r="AC4521"/>
          <cell r="AD4521"/>
          <cell r="AE4521"/>
          <cell r="AF4521"/>
          <cell r="AG4521"/>
          <cell r="AH4521"/>
          <cell r="AI4521"/>
          <cell r="AJ4521"/>
          <cell r="AK4521"/>
          <cell r="AL4521"/>
          <cell r="AM4521"/>
          <cell r="AN4521"/>
          <cell r="AO4521"/>
          <cell r="AP4521"/>
          <cell r="AQ4521"/>
          <cell r="AR4521"/>
          <cell r="AS4521"/>
          <cell r="AT4521"/>
          <cell r="AU4521"/>
        </row>
        <row r="4522">
          <cell r="B4522" t="str">
            <v>GSA-157</v>
          </cell>
          <cell r="C4522">
            <v>25209</v>
          </cell>
          <cell r="D4522" t="str">
            <v>#REF!</v>
          </cell>
          <cell r="E4522" t="str">
            <v>NO DISPONIBLE</v>
          </cell>
          <cell r="F4522" t="str">
            <v>ACTIVO</v>
          </cell>
          <cell r="G4522" t="str">
            <v>NO APLICA</v>
          </cell>
          <cell r="H4522" t="str">
            <v>PLANCHA DE CALENTAMIENTO CON AGITACION</v>
          </cell>
          <cell r="I4522" t="str">
            <v>NO APLICA</v>
          </cell>
          <cell r="J4522" t="str">
            <v>THERMO FISHER SCIENTIFIC</v>
          </cell>
          <cell r="K4522" t="str">
            <v>SP131325</v>
          </cell>
          <cell r="L4522">
            <v>1768080724279</v>
          </cell>
          <cell r="M4522" t="str">
            <v>AGITADORES</v>
          </cell>
          <cell r="N4522" t="str">
            <v>DRSP</v>
          </cell>
          <cell r="O4522" t="str">
            <v>GQT - QUÍMICA Y TOXICOLOGÍA</v>
          </cell>
          <cell r="P4522" t="str">
            <v>FISICO QUIMICO DE AGUAS</v>
          </cell>
          <cell r="Q4522" t="str">
            <v>PROPIO</v>
          </cell>
          <cell r="R4522" t="str">
            <v>TEMPERATURA Y VELOCIDAD</v>
          </cell>
          <cell r="S4522"/>
          <cell r="T4522"/>
          <cell r="U4522">
            <v>12</v>
          </cell>
          <cell r="V4522"/>
          <cell r="W4522"/>
          <cell r="X4522"/>
          <cell r="Y4522">
            <v>45835</v>
          </cell>
          <cell r="Z4522">
            <v>67</v>
          </cell>
          <cell r="AA4522" t="str">
            <v>Taller GELP</v>
          </cell>
          <cell r="AB4522" t="str">
            <v>Jun</v>
          </cell>
          <cell r="AC4522" t="str">
            <v>Jun</v>
          </cell>
          <cell r="AD4522">
            <v>45470</v>
          </cell>
          <cell r="AE4522"/>
          <cell r="AF4522"/>
          <cell r="AG4522"/>
          <cell r="AH4522"/>
          <cell r="AI4522"/>
          <cell r="AJ4522"/>
          <cell r="AK4522"/>
          <cell r="AL4522"/>
          <cell r="AM4522"/>
          <cell r="AN4522"/>
          <cell r="AO4522"/>
          <cell r="AP4522"/>
          <cell r="AQ4522"/>
          <cell r="AR4522"/>
          <cell r="AS4522"/>
          <cell r="AT4522"/>
          <cell r="AU4522"/>
        </row>
        <row r="4523">
          <cell r="B4523">
            <v>25281</v>
          </cell>
          <cell r="C4523">
            <v>25281</v>
          </cell>
          <cell r="D4523" t="str">
            <v>#REF!</v>
          </cell>
          <cell r="E4523" t="str">
            <v>NO DISPONIBLE</v>
          </cell>
          <cell r="F4523" t="str">
            <v>BAJA</v>
          </cell>
          <cell r="G4523" t="str">
            <v>NO APLICA</v>
          </cell>
          <cell r="H4523" t="str">
            <v>PIPETA REPETIDORA</v>
          </cell>
          <cell r="I4523" t="str">
            <v>NO APLICA</v>
          </cell>
          <cell r="J4523" t="str">
            <v>BRAND</v>
          </cell>
          <cell r="K4523" t="str">
            <v>HANDYSTEP</v>
          </cell>
          <cell r="L4523" t="str">
            <v>09F82886</v>
          </cell>
          <cell r="M4523" t="str">
            <v>VOLUMÉTRICOS</v>
          </cell>
          <cell r="N4523" t="str">
            <v>DRSP</v>
          </cell>
          <cell r="O4523" t="str">
            <v>GPR - PARASITOLOGÍA</v>
          </cell>
          <cell r="P4523" t="str">
            <v>INMUNODIAGNÓSTICO</v>
          </cell>
          <cell r="Q4523" t="str">
            <v>PROPIO</v>
          </cell>
          <cell r="R4523" t="str">
            <v>VOLUMEN</v>
          </cell>
          <cell r="S4523" t="str">
            <v>250 ul A 2500 ul, 50 a 500 ul, 1,25ml a 12,5 ml</v>
          </cell>
          <cell r="T4523"/>
          <cell r="U4523"/>
          <cell r="V4523"/>
          <cell r="W4523"/>
          <cell r="X4523"/>
          <cell r="Y4523"/>
          <cell r="Z4523" t="str">
            <v xml:space="preserve">  </v>
          </cell>
          <cell r="AA4523"/>
          <cell r="AB4523"/>
          <cell r="AC4523"/>
          <cell r="AD4523"/>
          <cell r="AE4523"/>
          <cell r="AF4523"/>
          <cell r="AG4523"/>
          <cell r="AH4523"/>
          <cell r="AI4523"/>
          <cell r="AJ4523"/>
          <cell r="AK4523"/>
          <cell r="AL4523"/>
          <cell r="AM4523"/>
          <cell r="AN4523"/>
          <cell r="AO4523"/>
          <cell r="AP4523"/>
          <cell r="AQ4523"/>
          <cell r="AR4523"/>
          <cell r="AS4523"/>
          <cell r="AT4523"/>
          <cell r="AU4523"/>
        </row>
        <row r="4524">
          <cell r="B4524">
            <v>25303</v>
          </cell>
          <cell r="C4524">
            <v>25303</v>
          </cell>
          <cell r="D4524">
            <v>39845</v>
          </cell>
          <cell r="E4524" t="str">
            <v>NO DISPONIBLE</v>
          </cell>
          <cell r="F4524" t="str">
            <v>BAJA</v>
          </cell>
          <cell r="G4524" t="str">
            <v>NO APLICA</v>
          </cell>
          <cell r="H4524" t="str">
            <v>NEVERA</v>
          </cell>
          <cell r="I4524" t="str">
            <v>NO APLICA</v>
          </cell>
          <cell r="J4524" t="str">
            <v>HACEB</v>
          </cell>
          <cell r="K4524" t="str">
            <v>N11-2LMC</v>
          </cell>
          <cell r="L4524" t="str">
            <v>E-081115747</v>
          </cell>
          <cell r="M4524" t="str">
            <v>FRÍO</v>
          </cell>
          <cell r="N4524" t="str">
            <v>DRSP</v>
          </cell>
          <cell r="O4524" t="str">
            <v>GVI - VIROLOGÍA</v>
          </cell>
          <cell r="P4524" t="str">
            <v>DESEMBALAJE</v>
          </cell>
          <cell r="Q4524" t="str">
            <v>PROPIO</v>
          </cell>
          <cell r="R4524" t="str">
            <v>TEMPERATURA</v>
          </cell>
          <cell r="S4524" t="str">
            <v>2 °C A 8 °C</v>
          </cell>
          <cell r="T4524"/>
          <cell r="U4524"/>
          <cell r="V4524"/>
          <cell r="W4524"/>
          <cell r="X4524"/>
          <cell r="Y4524"/>
          <cell r="Z4524" t="str">
            <v xml:space="preserve">  </v>
          </cell>
          <cell r="AA4524"/>
          <cell r="AB4524"/>
          <cell r="AC4524"/>
          <cell r="AD4524"/>
          <cell r="AE4524"/>
          <cell r="AF4524"/>
          <cell r="AG4524"/>
          <cell r="AH4524"/>
          <cell r="AI4524"/>
          <cell r="AJ4524"/>
          <cell r="AK4524"/>
          <cell r="AL4524"/>
          <cell r="AM4524"/>
          <cell r="AN4524"/>
          <cell r="AO4524"/>
          <cell r="AP4524"/>
          <cell r="AQ4524"/>
          <cell r="AR4524"/>
          <cell r="AS4524"/>
          <cell r="AT4524"/>
          <cell r="AU4524"/>
        </row>
        <row r="4525">
          <cell r="B4525">
            <v>25305</v>
          </cell>
          <cell r="C4525">
            <v>25305</v>
          </cell>
          <cell r="D4525" t="str">
            <v>#REF!</v>
          </cell>
          <cell r="E4525" t="str">
            <v>NO DISPONIBLE</v>
          </cell>
          <cell r="F4525" t="str">
            <v>BAJA</v>
          </cell>
          <cell r="G4525" t="str">
            <v>NO APLICA</v>
          </cell>
          <cell r="H4525" t="str">
            <v>REFRIGERADOR</v>
          </cell>
          <cell r="I4525" t="str">
            <v>NO APLICA</v>
          </cell>
          <cell r="J4525" t="str">
            <v>HACEB</v>
          </cell>
          <cell r="K4525" t="str">
            <v>N11-2LMCSOFT</v>
          </cell>
          <cell r="L4525" t="str">
            <v>GBS-RED NACIONAL BANCO DE SANGRE</v>
          </cell>
          <cell r="M4525" t="str">
            <v>FRÍO</v>
          </cell>
          <cell r="N4525" t="str">
            <v>DRSP</v>
          </cell>
          <cell r="O4525" t="str">
            <v>GVI - VIROLOGÍA</v>
          </cell>
          <cell r="P4525" t="str">
            <v>HEPATITIS</v>
          </cell>
          <cell r="Q4525" t="str">
            <v>PROPIO</v>
          </cell>
          <cell r="R4525" t="str">
            <v>TEMPERATURA</v>
          </cell>
          <cell r="S4525" t="str">
            <v>set point  5°C +/- 3°C
INTERVALO DE ( 2 °C a 8 °C)</v>
          </cell>
          <cell r="T4525"/>
          <cell r="U4525"/>
          <cell r="V4525"/>
          <cell r="W4525"/>
          <cell r="X4525"/>
          <cell r="Y4525"/>
          <cell r="Z4525" t="str">
            <v xml:space="preserve">  </v>
          </cell>
          <cell r="AA4525"/>
          <cell r="AB4525"/>
          <cell r="AC4525"/>
          <cell r="AD4525"/>
          <cell r="AE4525"/>
          <cell r="AF4525"/>
          <cell r="AG4525"/>
          <cell r="AH4525"/>
          <cell r="AI4525"/>
          <cell r="AJ4525"/>
          <cell r="AK4525"/>
          <cell r="AL4525"/>
          <cell r="AM4525"/>
          <cell r="AN4525"/>
          <cell r="AO4525"/>
          <cell r="AP4525"/>
          <cell r="AQ4525"/>
          <cell r="AR4525"/>
          <cell r="AS4525"/>
          <cell r="AT4525"/>
          <cell r="AU4525"/>
        </row>
        <row r="4526">
          <cell r="B4526">
            <v>25307</v>
          </cell>
          <cell r="C4526">
            <v>25307</v>
          </cell>
          <cell r="D4526" t="str">
            <v>#REF!</v>
          </cell>
          <cell r="E4526">
            <v>40130</v>
          </cell>
          <cell r="F4526" t="str">
            <v>BAJA</v>
          </cell>
          <cell r="G4526" t="str">
            <v>NO APLICA</v>
          </cell>
          <cell r="H4526" t="str">
            <v>TERMOHIGRÓMETRO</v>
          </cell>
          <cell r="I4526" t="str">
            <v>NO APLICA</v>
          </cell>
          <cell r="J4526" t="str">
            <v>EXTECH INSTRUMENTS</v>
          </cell>
          <cell r="K4526" t="str">
            <v>RH300</v>
          </cell>
          <cell r="L4526">
            <v>9653142</v>
          </cell>
          <cell r="M4526" t="str">
            <v>INSTRUMENTOS DE MEDICIÓN</v>
          </cell>
          <cell r="N4526" t="str">
            <v>DRSP</v>
          </cell>
          <cell r="O4526" t="str">
            <v>GGN - GENÉTICA – CRÓNICAS</v>
          </cell>
          <cell r="P4526" t="str">
            <v>TAMIZAJE NEONATAL</v>
          </cell>
          <cell r="Q4526" t="str">
            <v>PROPIO</v>
          </cell>
          <cell r="R4526" t="str">
            <v>TEMPERATURA Y HUMEDAD</v>
          </cell>
          <cell r="S4526" t="str">
            <v>Rango de Temperatura : -20ºC a +70ºC / 0º A 160 ºF</v>
          </cell>
          <cell r="T4526"/>
          <cell r="U4526"/>
          <cell r="V4526"/>
          <cell r="W4526"/>
          <cell r="X4526"/>
          <cell r="Y4526"/>
          <cell r="Z4526" t="str">
            <v xml:space="preserve">  </v>
          </cell>
          <cell r="AA4526"/>
          <cell r="AB4526"/>
          <cell r="AC4526"/>
          <cell r="AD4526"/>
          <cell r="AE4526"/>
          <cell r="AF4526"/>
          <cell r="AG4526"/>
          <cell r="AH4526"/>
          <cell r="AI4526"/>
          <cell r="AJ4526"/>
          <cell r="AK4526"/>
          <cell r="AL4526"/>
          <cell r="AM4526"/>
          <cell r="AN4526"/>
          <cell r="AO4526"/>
          <cell r="AP4526"/>
          <cell r="AQ4526"/>
          <cell r="AR4526"/>
          <cell r="AS4526"/>
          <cell r="AT4526"/>
          <cell r="AU4526"/>
        </row>
        <row r="4527">
          <cell r="B4527">
            <v>25308</v>
          </cell>
          <cell r="C4527">
            <v>25308</v>
          </cell>
          <cell r="D4527" t="str">
            <v>#REF!</v>
          </cell>
          <cell r="E4527">
            <v>40130</v>
          </cell>
          <cell r="F4527" t="str">
            <v>BAJA</v>
          </cell>
          <cell r="G4527" t="str">
            <v>NO APLICA</v>
          </cell>
          <cell r="H4527" t="str">
            <v>TERMOHIGRÓMETRO</v>
          </cell>
          <cell r="I4527" t="str">
            <v>NO APLICA</v>
          </cell>
          <cell r="J4527" t="str">
            <v>EXTECH INSTRUMENTS</v>
          </cell>
          <cell r="K4527" t="str">
            <v>RH300</v>
          </cell>
          <cell r="L4527">
            <v>9653144</v>
          </cell>
          <cell r="M4527" t="str">
            <v>INSTRUMENTOS DE MEDICIÓN</v>
          </cell>
          <cell r="N4527" t="str">
            <v>DRSP</v>
          </cell>
          <cell r="O4527" t="str">
            <v>GGN - GENÉTICA – CRÓNICAS</v>
          </cell>
          <cell r="P4527" t="str">
            <v>CITOGENÉTICA</v>
          </cell>
          <cell r="Q4527" t="str">
            <v>PROPIO</v>
          </cell>
          <cell r="R4527" t="str">
            <v>TEMPERATURA Y HUMEDAD</v>
          </cell>
          <cell r="S4527" t="str">
            <v>rango de Temperatura : -20ºC a +70ºC / Humedad relativa &lt;99%</v>
          </cell>
          <cell r="T4527"/>
          <cell r="U4527"/>
          <cell r="V4527"/>
          <cell r="W4527"/>
          <cell r="X4527"/>
          <cell r="Y4527"/>
          <cell r="Z4527" t="str">
            <v xml:space="preserve">  </v>
          </cell>
          <cell r="AA4527"/>
          <cell r="AB4527"/>
          <cell r="AC4527"/>
          <cell r="AD4527"/>
          <cell r="AE4527"/>
          <cell r="AF4527"/>
          <cell r="AG4527"/>
          <cell r="AH4527"/>
          <cell r="AI4527"/>
          <cell r="AJ4527"/>
          <cell r="AK4527"/>
          <cell r="AL4527"/>
          <cell r="AM4527"/>
          <cell r="AN4527"/>
          <cell r="AO4527"/>
          <cell r="AP4527"/>
          <cell r="AQ4527"/>
          <cell r="AR4527"/>
          <cell r="AS4527"/>
          <cell r="AT4527"/>
          <cell r="AU4527"/>
        </row>
        <row r="4528">
          <cell r="B4528">
            <v>25595</v>
          </cell>
          <cell r="C4528">
            <v>25595</v>
          </cell>
          <cell r="D4528" t="str">
            <v>#REF!</v>
          </cell>
          <cell r="E4528" t="str">
            <v>NO DISPONIBLE</v>
          </cell>
          <cell r="F4528" t="str">
            <v>BAJA</v>
          </cell>
          <cell r="G4528" t="str">
            <v>NO APLICA</v>
          </cell>
          <cell r="H4528" t="str">
            <v>PIPETA MONOCANAL</v>
          </cell>
          <cell r="I4528" t="str">
            <v>NO APLICA</v>
          </cell>
          <cell r="J4528" t="str">
            <v>BIOHIT</v>
          </cell>
          <cell r="K4528" t="str">
            <v xml:space="preserve">M100 </v>
          </cell>
          <cell r="L4528">
            <v>8514042</v>
          </cell>
          <cell r="M4528" t="str">
            <v>VOLUMÉTRICOS</v>
          </cell>
          <cell r="N4528" t="str">
            <v>DRSP</v>
          </cell>
          <cell r="O4528" t="str">
            <v>GVI - VIROLOGÍA</v>
          </cell>
          <cell r="P4528" t="str">
            <v>METROLOGÍA 2023-04</v>
          </cell>
          <cell r="Q4528" t="str">
            <v>PROPIO</v>
          </cell>
          <cell r="R4528" t="str">
            <v>VOLUMEN</v>
          </cell>
          <cell r="S4528" t="str">
            <v>100 A 1000 uL</v>
          </cell>
          <cell r="T4528" t="str">
            <v>2023-04-20 (APR): Se recomienda dar de baja, daño en contador y no tiene boton de bloqueo para ajuste de volumén
2023-05-19: Se emite concepto técnico</v>
          </cell>
          <cell r="U4528"/>
          <cell r="V4528"/>
          <cell r="W4528"/>
          <cell r="X4528"/>
          <cell r="Y4528"/>
          <cell r="Z4528" t="str">
            <v xml:space="preserve">  </v>
          </cell>
          <cell r="AA4528"/>
          <cell r="AB4528"/>
          <cell r="AC4528"/>
          <cell r="AD4528"/>
          <cell r="AE4528"/>
          <cell r="AF4528"/>
          <cell r="AG4528"/>
          <cell r="AH4528"/>
          <cell r="AI4528"/>
          <cell r="AJ4528"/>
          <cell r="AK4528"/>
          <cell r="AL4528"/>
          <cell r="AM4528"/>
          <cell r="AN4528"/>
          <cell r="AO4528"/>
          <cell r="AP4528"/>
          <cell r="AQ4528"/>
          <cell r="AR4528"/>
          <cell r="AS4528"/>
          <cell r="AT4528"/>
          <cell r="AU4528"/>
        </row>
        <row r="4529">
          <cell r="B4529">
            <v>25597</v>
          </cell>
          <cell r="C4529">
            <v>25597</v>
          </cell>
          <cell r="D4529" t="str">
            <v>#REF!</v>
          </cell>
          <cell r="E4529" t="str">
            <v>NO DISPONIBLE</v>
          </cell>
          <cell r="F4529" t="str">
            <v>BAJA</v>
          </cell>
          <cell r="G4529" t="str">
            <v>NO APLICA</v>
          </cell>
          <cell r="H4529" t="str">
            <v xml:space="preserve">SISTEMA DE DETECCIÓN MICOBACTERIANA AUTOMATIZADA BACTEC </v>
          </cell>
          <cell r="I4529" t="str">
            <v>NO APLICA</v>
          </cell>
          <cell r="J4529" t="str">
            <v>BECTON DICKINSON</v>
          </cell>
          <cell r="K4529" t="str">
            <v>BACTEC MGIT 960</v>
          </cell>
          <cell r="L4529" t="str">
            <v>MG2128</v>
          </cell>
          <cell r="M4529" t="str">
            <v>EQUIPOS ESPECIALES</v>
          </cell>
          <cell r="N4529" t="str">
            <v>DRSP</v>
          </cell>
          <cell r="O4529" t="str">
            <v>GMC - MICOBACTERIAS</v>
          </cell>
          <cell r="P4529" t="str">
            <v>LABORATORIO</v>
          </cell>
          <cell r="Q4529" t="str">
            <v>PROPIO</v>
          </cell>
          <cell r="R4529" t="str">
            <v>NO APLICA</v>
          </cell>
          <cell r="S4529" t="str">
            <v>Equipo para pruebas de susceptibilidad</v>
          </cell>
          <cell r="T4529"/>
          <cell r="U4529"/>
          <cell r="V4529"/>
          <cell r="W4529"/>
          <cell r="X4529"/>
          <cell r="Y4529"/>
          <cell r="Z4529" t="str">
            <v xml:space="preserve">  </v>
          </cell>
          <cell r="AA4529"/>
          <cell r="AB4529"/>
          <cell r="AC4529"/>
          <cell r="AD4529"/>
          <cell r="AE4529"/>
          <cell r="AF4529"/>
          <cell r="AG4529"/>
          <cell r="AH4529"/>
          <cell r="AI4529"/>
          <cell r="AJ4529"/>
          <cell r="AK4529"/>
          <cell r="AL4529"/>
          <cell r="AM4529"/>
          <cell r="AN4529"/>
          <cell r="AO4529"/>
          <cell r="AP4529"/>
          <cell r="AQ4529"/>
          <cell r="AR4529"/>
          <cell r="AS4529"/>
          <cell r="AT4529"/>
          <cell r="AU4529"/>
        </row>
        <row r="4530">
          <cell r="B4530">
            <v>25602</v>
          </cell>
          <cell r="C4530">
            <v>25602</v>
          </cell>
          <cell r="D4530" t="str">
            <v>#REF!</v>
          </cell>
          <cell r="E4530" t="str">
            <v>NO DISPONIBLE</v>
          </cell>
          <cell r="F4530" t="str">
            <v>BAJA</v>
          </cell>
          <cell r="G4530" t="str">
            <v>NO APLICA</v>
          </cell>
          <cell r="H4530" t="str">
            <v>AGITADOR VORTEX</v>
          </cell>
          <cell r="I4530" t="str">
            <v>NO APLICA</v>
          </cell>
          <cell r="J4530" t="str">
            <v>BOECO</v>
          </cell>
          <cell r="K4530">
            <v>8055100</v>
          </cell>
          <cell r="L4530">
            <v>580811051</v>
          </cell>
          <cell r="M4530" t="str">
            <v>AGITADORES</v>
          </cell>
          <cell r="N4530" t="str">
            <v>DRSP</v>
          </cell>
          <cell r="O4530" t="str">
            <v>GVI - VIROLOGÍA</v>
          </cell>
          <cell r="P4530"/>
          <cell r="Q4530" t="str">
            <v>DONACIÓN</v>
          </cell>
          <cell r="R4530" t="str">
            <v>VELOCIDAD</v>
          </cell>
          <cell r="S4530"/>
          <cell r="T4530" t="str">
            <v>2023-09-25(JMB): Se emite concepto técnico para dar de baja.</v>
          </cell>
          <cell r="U4530"/>
          <cell r="V4530"/>
          <cell r="W4530"/>
          <cell r="X4530"/>
          <cell r="Y4530"/>
          <cell r="Z4530" t="str">
            <v xml:space="preserve">  </v>
          </cell>
          <cell r="AA4530"/>
          <cell r="AB4530"/>
          <cell r="AC4530"/>
          <cell r="AD4530"/>
          <cell r="AE4530"/>
          <cell r="AF4530"/>
          <cell r="AG4530"/>
          <cell r="AH4530"/>
          <cell r="AI4530"/>
          <cell r="AJ4530"/>
          <cell r="AK4530"/>
          <cell r="AL4530"/>
          <cell r="AM4530"/>
          <cell r="AN4530"/>
          <cell r="AO4530"/>
          <cell r="AP4530"/>
          <cell r="AQ4530"/>
          <cell r="AR4530"/>
          <cell r="AS4530"/>
          <cell r="AT4530"/>
          <cell r="AU4530"/>
        </row>
        <row r="4531">
          <cell r="B4531">
            <v>25898</v>
          </cell>
          <cell r="C4531">
            <v>25898</v>
          </cell>
          <cell r="D4531" t="str">
            <v>#REF!</v>
          </cell>
          <cell r="E4531">
            <v>40452</v>
          </cell>
          <cell r="F4531" t="str">
            <v>BAJA</v>
          </cell>
          <cell r="G4531" t="str">
            <v>NO APLICA</v>
          </cell>
          <cell r="H4531" t="str">
            <v>PIPETA MONOCANAL</v>
          </cell>
          <cell r="I4531" t="str">
            <v>NO APLICA</v>
          </cell>
          <cell r="J4531" t="str">
            <v>EPPENDORF</v>
          </cell>
          <cell r="K4531" t="str">
            <v>RESEARCH PLUS</v>
          </cell>
          <cell r="L4531">
            <v>1636079</v>
          </cell>
          <cell r="M4531" t="str">
            <v>VOLUMÉTRICOS</v>
          </cell>
          <cell r="N4531" t="str">
            <v>DRSP</v>
          </cell>
          <cell r="O4531" t="str">
            <v>GBS - RED NACIONAL BANCO DE SANGRE</v>
          </cell>
          <cell r="P4531" t="str">
            <v>DESEMBALAJE DE MUESTRAS</v>
          </cell>
          <cell r="Q4531" t="str">
            <v>PROPIO</v>
          </cell>
          <cell r="R4531" t="str">
            <v>VOLUMEN</v>
          </cell>
          <cell r="S4531" t="str">
            <v>1000 ul</v>
          </cell>
          <cell r="T4531"/>
          <cell r="U4531"/>
          <cell r="V4531"/>
          <cell r="W4531"/>
          <cell r="X4531"/>
          <cell r="Y4531"/>
          <cell r="Z4531" t="str">
            <v xml:space="preserve">  </v>
          </cell>
          <cell r="AA4531"/>
          <cell r="AB4531"/>
          <cell r="AC4531"/>
          <cell r="AD4531"/>
          <cell r="AE4531"/>
          <cell r="AF4531"/>
          <cell r="AG4531"/>
          <cell r="AH4531"/>
          <cell r="AI4531"/>
          <cell r="AJ4531"/>
          <cell r="AK4531"/>
          <cell r="AL4531"/>
          <cell r="AM4531"/>
          <cell r="AN4531"/>
          <cell r="AO4531"/>
          <cell r="AP4531"/>
          <cell r="AQ4531"/>
          <cell r="AR4531"/>
          <cell r="AS4531"/>
          <cell r="AT4531"/>
          <cell r="AU4531"/>
        </row>
        <row r="4532">
          <cell r="B4532">
            <v>25916</v>
          </cell>
          <cell r="C4532">
            <v>25916</v>
          </cell>
          <cell r="D4532" t="str">
            <v>#REF!</v>
          </cell>
          <cell r="E4532" t="str">
            <v>NO DISPONIBLE</v>
          </cell>
          <cell r="F4532" t="str">
            <v>BAJA</v>
          </cell>
          <cell r="G4532" t="str">
            <v>NO APLICA</v>
          </cell>
          <cell r="H4532" t="str">
            <v>PIPETEADOR</v>
          </cell>
          <cell r="I4532" t="str">
            <v>NO APLICA</v>
          </cell>
          <cell r="J4532" t="str">
            <v>HTL</v>
          </cell>
          <cell r="K4532" t="str">
            <v>SWIFF PET</v>
          </cell>
          <cell r="L4532">
            <v>803021121</v>
          </cell>
          <cell r="M4532" t="str">
            <v>VOLUMÉTRICOS</v>
          </cell>
          <cell r="N4532" t="str">
            <v>DRSP</v>
          </cell>
          <cell r="O4532" t="str">
            <v>GVI - VIROLOGÍA</v>
          </cell>
          <cell r="P4532" t="str">
            <v>METROLOGÍA 2023-04</v>
          </cell>
          <cell r="Q4532" t="str">
            <v>PROPIO</v>
          </cell>
          <cell r="R4532" t="str">
            <v>NO APLICA</v>
          </cell>
          <cell r="S4532"/>
          <cell r="T4532" t="str">
            <v>2023-04 (APR): Equipo presenta fisura, se recomienda dar de baja.
2023-05-19: Se emite concepto técnico de baja</v>
          </cell>
          <cell r="U4532"/>
          <cell r="V4532"/>
          <cell r="W4532"/>
          <cell r="X4532"/>
          <cell r="Y4532"/>
          <cell r="Z4532" t="str">
            <v xml:space="preserve">  </v>
          </cell>
          <cell r="AA4532"/>
          <cell r="AB4532"/>
          <cell r="AC4532"/>
          <cell r="AD4532"/>
          <cell r="AE4532"/>
          <cell r="AF4532"/>
          <cell r="AG4532"/>
          <cell r="AH4532"/>
          <cell r="AI4532"/>
          <cell r="AJ4532"/>
          <cell r="AK4532"/>
          <cell r="AL4532"/>
          <cell r="AM4532"/>
          <cell r="AN4532"/>
          <cell r="AO4532"/>
          <cell r="AP4532"/>
          <cell r="AQ4532"/>
          <cell r="AR4532"/>
          <cell r="AS4532"/>
          <cell r="AT4532"/>
          <cell r="AU4532"/>
        </row>
        <row r="4533">
          <cell r="B4533">
            <v>26005</v>
          </cell>
          <cell r="C4533">
            <v>26005</v>
          </cell>
          <cell r="D4533" t="str">
            <v>#REF!</v>
          </cell>
          <cell r="E4533" t="str">
            <v>NO DISPONIBLE</v>
          </cell>
          <cell r="F4533" t="str">
            <v>BAJA</v>
          </cell>
          <cell r="G4533" t="str">
            <v>NO APLICA</v>
          </cell>
          <cell r="H4533" t="str">
            <v>MICROCENTRÍFUGA</v>
          </cell>
          <cell r="I4533" t="str">
            <v>NO APLICA</v>
          </cell>
          <cell r="J4533" t="str">
            <v>LABTECH</v>
          </cell>
          <cell r="K4533" t="str">
            <v>GMC-260</v>
          </cell>
          <cell r="L4533">
            <v>9112002</v>
          </cell>
          <cell r="M4533" t="str">
            <v>CENTRÍFUGAS</v>
          </cell>
          <cell r="N4533" t="str">
            <v>DRSP</v>
          </cell>
          <cell r="O4533" t="str">
            <v>GVI - VIROLOGÍA</v>
          </cell>
          <cell r="P4533" t="str">
            <v>METROLOGÍA 2023-04</v>
          </cell>
          <cell r="Q4533" t="str">
            <v>PROPIO</v>
          </cell>
          <cell r="R4533" t="str">
            <v>FRECUENCIA</v>
          </cell>
          <cell r="S4533" t="str">
            <v>VELOCIDAD FIJA</v>
          </cell>
          <cell r="T4533" t="str">
            <v>2023-09-25 (JMB): Se emite concepto ténico para dar de baja.</v>
          </cell>
          <cell r="U4533"/>
          <cell r="V4533"/>
          <cell r="W4533"/>
          <cell r="X4533"/>
          <cell r="Y4533"/>
          <cell r="Z4533" t="str">
            <v xml:space="preserve">  </v>
          </cell>
          <cell r="AA4533"/>
          <cell r="AB4533"/>
          <cell r="AC4533"/>
          <cell r="AD4533"/>
          <cell r="AE4533"/>
          <cell r="AF4533"/>
          <cell r="AG4533"/>
          <cell r="AH4533"/>
          <cell r="AI4533"/>
          <cell r="AJ4533"/>
          <cell r="AK4533"/>
          <cell r="AL4533"/>
          <cell r="AM4533"/>
          <cell r="AN4533"/>
          <cell r="AO4533"/>
          <cell r="AP4533"/>
          <cell r="AQ4533"/>
          <cell r="AR4533"/>
          <cell r="AS4533"/>
          <cell r="AT4533"/>
          <cell r="AU4533"/>
        </row>
        <row r="4534">
          <cell r="B4534">
            <v>26029</v>
          </cell>
          <cell r="C4534">
            <v>26029</v>
          </cell>
          <cell r="D4534" t="str">
            <v>#REF!</v>
          </cell>
          <cell r="E4534" t="str">
            <v>NO DISPONIBLE</v>
          </cell>
          <cell r="F4534" t="str">
            <v>BAJA</v>
          </cell>
          <cell r="G4534" t="str">
            <v>NO APLICA</v>
          </cell>
          <cell r="H4534" t="str">
            <v>AGITADOR</v>
          </cell>
          <cell r="I4534" t="str">
            <v>NO APLICA</v>
          </cell>
          <cell r="J4534" t="str">
            <v>THERMO SCIENTIFIC</v>
          </cell>
          <cell r="K4534" t="str">
            <v>NO DISPONIBLE</v>
          </cell>
          <cell r="L4534">
            <v>1861091135798</v>
          </cell>
          <cell r="M4534" t="str">
            <v>AGITADORES</v>
          </cell>
          <cell r="N4534" t="str">
            <v>DRSP</v>
          </cell>
          <cell r="O4534" t="str">
            <v>GVI - VIROLOGÍA</v>
          </cell>
          <cell r="P4534" t="str">
            <v>METROLOGÍA 2023-04</v>
          </cell>
          <cell r="Q4534" t="str">
            <v>PROPIO</v>
          </cell>
          <cell r="R4534" t="str">
            <v>FRECUENCIA</v>
          </cell>
          <cell r="S4534" t="str">
            <v>NO DISPONIBLE</v>
          </cell>
          <cell r="T4534" t="str">
            <v>2023-09-25(JMB): Se emite concepto técnico para dar de baja.</v>
          </cell>
          <cell r="U4534"/>
          <cell r="V4534"/>
          <cell r="W4534"/>
          <cell r="X4534"/>
          <cell r="Y4534"/>
          <cell r="Z4534" t="str">
            <v xml:space="preserve">  </v>
          </cell>
          <cell r="AA4534"/>
          <cell r="AB4534"/>
          <cell r="AC4534"/>
          <cell r="AD4534"/>
          <cell r="AE4534"/>
          <cell r="AF4534"/>
          <cell r="AG4534"/>
          <cell r="AH4534"/>
          <cell r="AI4534"/>
          <cell r="AJ4534"/>
          <cell r="AK4534"/>
          <cell r="AL4534"/>
          <cell r="AM4534"/>
          <cell r="AN4534"/>
          <cell r="AO4534"/>
          <cell r="AP4534"/>
          <cell r="AQ4534"/>
          <cell r="AR4534"/>
          <cell r="AS4534"/>
          <cell r="AT4534"/>
          <cell r="AU4534"/>
        </row>
        <row r="4535">
          <cell r="B4535" t="str">
            <v>GSA-186</v>
          </cell>
          <cell r="C4535">
            <v>26049</v>
          </cell>
          <cell r="D4535" t="str">
            <v>#REF!</v>
          </cell>
          <cell r="E4535" t="str">
            <v>NO DISPONIBLE</v>
          </cell>
          <cell r="F4535" t="str">
            <v>BAJA</v>
          </cell>
          <cell r="G4535" t="str">
            <v>NO APLICA</v>
          </cell>
          <cell r="H4535" t="str">
            <v>DISPENSADOR</v>
          </cell>
          <cell r="I4535" t="str">
            <v>NO APLICA</v>
          </cell>
          <cell r="J4535" t="str">
            <v>BRAND</v>
          </cell>
          <cell r="K4535" t="str">
            <v>DISPENSETTE III</v>
          </cell>
          <cell r="L4535" t="str">
            <v>NO DISPONIBLE</v>
          </cell>
          <cell r="M4535" t="str">
            <v>VOLUMÉTRICOS</v>
          </cell>
          <cell r="N4535" t="str">
            <v>DRSP</v>
          </cell>
          <cell r="O4535" t="str">
            <v>GQT - QUÍMICA Y TOXICOLOGÍA</v>
          </cell>
          <cell r="P4535" t="str">
            <v>LABORATORIO</v>
          </cell>
          <cell r="Q4535" t="str">
            <v>PROPIO</v>
          </cell>
          <cell r="R4535" t="str">
            <v>VOLUMEN</v>
          </cell>
          <cell r="S4535"/>
          <cell r="T4535"/>
          <cell r="U4535"/>
          <cell r="V4535"/>
          <cell r="W4535"/>
          <cell r="X4535"/>
          <cell r="Y4535"/>
          <cell r="Z4535" t="str">
            <v xml:space="preserve">  </v>
          </cell>
          <cell r="AA4535"/>
          <cell r="AB4535"/>
          <cell r="AC4535"/>
          <cell r="AD4535"/>
          <cell r="AE4535"/>
          <cell r="AF4535"/>
          <cell r="AG4535"/>
          <cell r="AH4535"/>
          <cell r="AI4535"/>
          <cell r="AJ4535"/>
          <cell r="AK4535"/>
          <cell r="AL4535"/>
          <cell r="AM4535"/>
          <cell r="AN4535"/>
          <cell r="AO4535"/>
          <cell r="AP4535"/>
          <cell r="AQ4535"/>
          <cell r="AR4535"/>
          <cell r="AS4535"/>
          <cell r="AT4535"/>
          <cell r="AU4535"/>
        </row>
        <row r="4536">
          <cell r="B4536">
            <v>26060</v>
          </cell>
          <cell r="C4536">
            <v>26060</v>
          </cell>
          <cell r="D4536" t="str">
            <v>#REF!</v>
          </cell>
          <cell r="E4536" t="str">
            <v>NO DISPONIBLE</v>
          </cell>
          <cell r="F4536" t="str">
            <v>ACTIVO</v>
          </cell>
          <cell r="G4536" t="str">
            <v>NO APLICA</v>
          </cell>
          <cell r="H4536" t="str">
            <v>MICROPIPETA MONOCANAL</v>
          </cell>
          <cell r="I4536" t="str">
            <v>NO APLICA</v>
          </cell>
          <cell r="J4536" t="str">
            <v>GILSON</v>
          </cell>
          <cell r="K4536" t="str">
            <v>PIPETMAN</v>
          </cell>
          <cell r="L4536" t="str">
            <v>DJ50255</v>
          </cell>
          <cell r="M4536" t="str">
            <v>VOLUMÉTRICOS</v>
          </cell>
          <cell r="N4536" t="str">
            <v>DISP</v>
          </cell>
          <cell r="O4536" t="str">
            <v>LFM - FISIOLOGÍA MOLECULAR</v>
          </cell>
          <cell r="P4536" t="str">
            <v>BIOQUIMICA</v>
          </cell>
          <cell r="Q4536" t="str">
            <v>PROPIO</v>
          </cell>
          <cell r="R4536" t="str">
            <v>VOLUMEN</v>
          </cell>
          <cell r="S4536" t="str">
            <v>10 A 100uL</v>
          </cell>
          <cell r="T4536"/>
          <cell r="U4536">
            <v>24</v>
          </cell>
          <cell r="V4536"/>
          <cell r="W4536"/>
          <cell r="X4536"/>
          <cell r="Y4536"/>
          <cell r="Z4536" t="str">
            <v xml:space="preserve">  </v>
          </cell>
          <cell r="AA4536"/>
          <cell r="AB4536"/>
          <cell r="AC4536"/>
          <cell r="AD4536"/>
          <cell r="AE4536"/>
          <cell r="AF4536"/>
          <cell r="AG4536"/>
          <cell r="AH4536"/>
          <cell r="AI4536"/>
          <cell r="AJ4536"/>
          <cell r="AK4536"/>
          <cell r="AL4536"/>
          <cell r="AM4536"/>
          <cell r="AN4536"/>
          <cell r="AO4536"/>
          <cell r="AP4536"/>
          <cell r="AQ4536"/>
          <cell r="AR4536"/>
          <cell r="AS4536"/>
          <cell r="AT4536"/>
          <cell r="AU4536"/>
        </row>
        <row r="4537">
          <cell r="B4537">
            <v>26116</v>
          </cell>
          <cell r="C4537">
            <v>26116</v>
          </cell>
          <cell r="D4537" t="str">
            <v>#REF!</v>
          </cell>
          <cell r="E4537">
            <v>40590</v>
          </cell>
          <cell r="F4537" t="str">
            <v>BAJA</v>
          </cell>
          <cell r="G4537" t="str">
            <v>NO APLICA</v>
          </cell>
          <cell r="H4537" t="str">
            <v>MICROSCOPIO TRINOCULAR</v>
          </cell>
          <cell r="I4537" t="str">
            <v>NO APLICA</v>
          </cell>
          <cell r="J4537" t="str">
            <v>MOTIC</v>
          </cell>
          <cell r="K4537" t="str">
            <v>BA310</v>
          </cell>
          <cell r="L4537" t="str">
            <v>1120001009</v>
          </cell>
          <cell r="M4537" t="str">
            <v>ÓPTICOS</v>
          </cell>
          <cell r="N4537" t="str">
            <v>DRSP</v>
          </cell>
          <cell r="O4537" t="str">
            <v>GGN - GENÉTICA – CRÓNICAS</v>
          </cell>
          <cell r="P4537" t="str">
            <v>HPLC</v>
          </cell>
          <cell r="Q4537" t="str">
            <v>PROPIO</v>
          </cell>
          <cell r="R4537" t="str">
            <v>NO APLICA</v>
          </cell>
          <cell r="S4537" t="str">
            <v>Condiciones de funcionamiento: Temp admisible: 10 a 35ºC -- Humedad rel: &lt;= 85% -- Indoor only</v>
          </cell>
          <cell r="T4537"/>
          <cell r="U4537"/>
          <cell r="V4537"/>
          <cell r="W4537"/>
          <cell r="X4537"/>
          <cell r="Y4537"/>
          <cell r="Z4537" t="str">
            <v xml:space="preserve">  </v>
          </cell>
          <cell r="AA4537"/>
          <cell r="AB4537"/>
          <cell r="AC4537"/>
          <cell r="AD4537"/>
          <cell r="AE4537"/>
          <cell r="AF4537"/>
          <cell r="AG4537"/>
          <cell r="AH4537"/>
          <cell r="AI4537"/>
          <cell r="AJ4537"/>
          <cell r="AK4537"/>
          <cell r="AL4537"/>
          <cell r="AM4537"/>
          <cell r="AN4537"/>
          <cell r="AO4537"/>
          <cell r="AP4537"/>
          <cell r="AQ4537"/>
          <cell r="AR4537"/>
          <cell r="AS4537"/>
          <cell r="AT4537"/>
          <cell r="AU4537"/>
        </row>
        <row r="4538">
          <cell r="B4538">
            <v>26117</v>
          </cell>
          <cell r="C4538">
            <v>26117</v>
          </cell>
          <cell r="D4538" t="str">
            <v>#REF!</v>
          </cell>
          <cell r="E4538">
            <v>40955</v>
          </cell>
          <cell r="F4538" t="str">
            <v>ACTIVO</v>
          </cell>
          <cell r="G4538" t="str">
            <v>NO APLICA</v>
          </cell>
          <cell r="H4538" t="str">
            <v>MICROSCOPIO TRINOCULAR</v>
          </cell>
          <cell r="I4538" t="str">
            <v>NO APLICA</v>
          </cell>
          <cell r="J4538" t="str">
            <v>MOTIC</v>
          </cell>
          <cell r="K4538" t="str">
            <v>BA310</v>
          </cell>
          <cell r="L4538" t="str">
            <v>1120001085</v>
          </cell>
          <cell r="M4538" t="str">
            <v>ÓPTICOS</v>
          </cell>
          <cell r="N4538" t="str">
            <v>DRSP</v>
          </cell>
          <cell r="O4538" t="str">
            <v>GEN - ENTOMOLOGÍA</v>
          </cell>
          <cell r="P4538" t="str">
            <v>DOCENCIA</v>
          </cell>
          <cell r="Q4538" t="str">
            <v>PROPIO</v>
          </cell>
          <cell r="R4538" t="str">
            <v>NO APLICA</v>
          </cell>
          <cell r="S4538" t="str">
            <v>Condiciones de funcionamiento: Temp admisible: 10 a 35ºC -- Humedad rel: &lt;= 85% -- Indoor only</v>
          </cell>
          <cell r="T4538"/>
          <cell r="U4538"/>
          <cell r="V4538"/>
          <cell r="W4538"/>
          <cell r="X4538"/>
          <cell r="Y4538"/>
          <cell r="Z4538" t="str">
            <v xml:space="preserve">  </v>
          </cell>
          <cell r="AA4538"/>
          <cell r="AB4538"/>
          <cell r="AC4538"/>
          <cell r="AD4538"/>
          <cell r="AE4538"/>
          <cell r="AF4538"/>
          <cell r="AG4538"/>
          <cell r="AH4538"/>
          <cell r="AI4538"/>
          <cell r="AJ4538"/>
          <cell r="AK4538"/>
          <cell r="AL4538"/>
          <cell r="AM4538"/>
          <cell r="AN4538"/>
          <cell r="AO4538"/>
          <cell r="AP4538"/>
          <cell r="AQ4538"/>
          <cell r="AR4538"/>
          <cell r="AS4538"/>
          <cell r="AT4538"/>
          <cell r="AU4538"/>
        </row>
        <row r="4539">
          <cell r="B4539">
            <v>26134</v>
          </cell>
          <cell r="C4539">
            <v>26134</v>
          </cell>
          <cell r="D4539" t="str">
            <v>#REF!</v>
          </cell>
          <cell r="E4539">
            <v>40659</v>
          </cell>
          <cell r="F4539" t="str">
            <v>BAJA</v>
          </cell>
          <cell r="G4539" t="str">
            <v>NO APLICA</v>
          </cell>
          <cell r="H4539" t="str">
            <v>REFRIGERADOR</v>
          </cell>
          <cell r="I4539" t="str">
            <v>NO APLICA</v>
          </cell>
          <cell r="J4539" t="str">
            <v>THERMOSCIENTIFIC</v>
          </cell>
          <cell r="K4539" t="str">
            <v>REL5004A21</v>
          </cell>
          <cell r="L4539" t="str">
            <v>NO8V-145426-NV</v>
          </cell>
          <cell r="M4539" t="str">
            <v>FRÍO</v>
          </cell>
          <cell r="N4539" t="str">
            <v>DRSP</v>
          </cell>
          <cell r="O4539" t="str">
            <v>GVI - VIROLOGÍA</v>
          </cell>
          <cell r="P4539" t="str">
            <v>EQUIPOS DE REVCOS</v>
          </cell>
          <cell r="Q4539" t="str">
            <v>PROPIO</v>
          </cell>
          <cell r="R4539" t="str">
            <v>TEMPERATURA</v>
          </cell>
          <cell r="S4539" t="str">
            <v>set point  5°C +/- 3°C
INTERVALO DE ( 2 °C a 8 °C))</v>
          </cell>
          <cell r="T4539"/>
          <cell r="U4539"/>
          <cell r="V4539"/>
          <cell r="W4539"/>
          <cell r="X4539"/>
          <cell r="Y4539"/>
          <cell r="Z4539" t="str">
            <v xml:space="preserve">  </v>
          </cell>
          <cell r="AA4539"/>
          <cell r="AB4539"/>
          <cell r="AC4539"/>
          <cell r="AD4539"/>
          <cell r="AE4539"/>
          <cell r="AF4539"/>
          <cell r="AG4539"/>
          <cell r="AH4539"/>
          <cell r="AI4539"/>
          <cell r="AJ4539"/>
          <cell r="AK4539"/>
          <cell r="AL4539"/>
          <cell r="AM4539"/>
          <cell r="AN4539"/>
          <cell r="AO4539"/>
          <cell r="AP4539"/>
          <cell r="AQ4539"/>
          <cell r="AR4539"/>
          <cell r="AS4539"/>
          <cell r="AT4539"/>
          <cell r="AU4539"/>
        </row>
        <row r="4540">
          <cell r="B4540">
            <v>26143</v>
          </cell>
          <cell r="C4540">
            <v>26143</v>
          </cell>
          <cell r="D4540" t="str">
            <v>#REF!</v>
          </cell>
          <cell r="E4540" t="str">
            <v>NO DISPONIBLE</v>
          </cell>
          <cell r="F4540" t="str">
            <v>BAJA</v>
          </cell>
          <cell r="G4540" t="str">
            <v>NO APLICA</v>
          </cell>
          <cell r="H4540" t="str">
            <v>BAÑO SEROLÓGICO</v>
          </cell>
          <cell r="I4540" t="str">
            <v>NO APLICA</v>
          </cell>
          <cell r="J4540" t="str">
            <v>THERMO FISHER SCIENTIFIC</v>
          </cell>
          <cell r="K4540" t="str">
            <v>18007A</v>
          </cell>
          <cell r="L4540">
            <v>1605091138041</v>
          </cell>
          <cell r="M4540" t="str">
            <v>CALOR</v>
          </cell>
          <cell r="N4540" t="str">
            <v>DISP</v>
          </cell>
          <cell r="O4540" t="str">
            <v>LMI - MICROBIOLOGÍA</v>
          </cell>
          <cell r="P4540" t="str">
            <v>LABORATORIO DE BIOLOGIA MOLECULAR PISO 1</v>
          </cell>
          <cell r="Q4540" t="str">
            <v>PROPIO</v>
          </cell>
          <cell r="R4540" t="str">
            <v>TEMPERATURA</v>
          </cell>
          <cell r="S4540" t="str">
            <v>Temperaturas programadas
(25 +/- 3) °C
(40 +/- 3) °C</v>
          </cell>
          <cell r="T4540" t="str">
            <v>Mantenimiento preventivo reprogramado de septiembre de 2022</v>
          </cell>
          <cell r="U4540">
            <v>12</v>
          </cell>
          <cell r="V4540"/>
          <cell r="W4540"/>
          <cell r="X4540"/>
          <cell r="Y4540"/>
          <cell r="Z4540" t="str">
            <v xml:space="preserve">  </v>
          </cell>
          <cell r="AA4540"/>
          <cell r="AB4540"/>
          <cell r="AC4540"/>
          <cell r="AD4540"/>
          <cell r="AE4540"/>
          <cell r="AF4540"/>
          <cell r="AG4540"/>
          <cell r="AH4540"/>
          <cell r="AI4540"/>
          <cell r="AJ4540"/>
          <cell r="AK4540"/>
          <cell r="AL4540"/>
          <cell r="AM4540"/>
          <cell r="AN4540"/>
          <cell r="AO4540"/>
          <cell r="AP4540"/>
          <cell r="AQ4540"/>
          <cell r="AR4540"/>
          <cell r="AS4540"/>
          <cell r="AT4540"/>
          <cell r="AU4540"/>
        </row>
        <row r="4541">
          <cell r="B4541">
            <v>26677</v>
          </cell>
          <cell r="C4541">
            <v>26677</v>
          </cell>
          <cell r="D4541" t="str">
            <v>#REF!</v>
          </cell>
          <cell r="E4541">
            <v>41609</v>
          </cell>
          <cell r="F4541" t="str">
            <v>BAJA</v>
          </cell>
          <cell r="G4541" t="str">
            <v>NO APLICA</v>
          </cell>
          <cell r="H4541" t="str">
            <v>PIPETA MONOCANAL</v>
          </cell>
          <cell r="I4541" t="str">
            <v>NO APLICA</v>
          </cell>
          <cell r="J4541" t="str">
            <v>GILSON</v>
          </cell>
          <cell r="K4541" t="str">
            <v>PIPETMAN</v>
          </cell>
          <cell r="L4541" t="str">
            <v>CL59575</v>
          </cell>
          <cell r="M4541" t="str">
            <v>VOLUMÉTRICOS</v>
          </cell>
          <cell r="N4541" t="str">
            <v>DRSP</v>
          </cell>
          <cell r="O4541" t="str">
            <v>GMR - MICROBIOLOGÍA</v>
          </cell>
          <cell r="P4541" t="str">
            <v>LABORATORIO</v>
          </cell>
          <cell r="Q4541" t="str">
            <v>PROPIO</v>
          </cell>
          <cell r="R4541" t="str">
            <v>VOLUMEN</v>
          </cell>
          <cell r="S4541" t="str">
            <v>20 ul A 200 ul</v>
          </cell>
          <cell r="T4541" t="str">
            <v>2023-08-24: Se recomienda dar de baja, desgaste interno</v>
          </cell>
          <cell r="U4541"/>
          <cell r="V4541"/>
          <cell r="W4541"/>
          <cell r="X4541"/>
          <cell r="Y4541"/>
          <cell r="Z4541" t="str">
            <v xml:space="preserve">  </v>
          </cell>
          <cell r="AA4541"/>
          <cell r="AB4541"/>
          <cell r="AC4541"/>
          <cell r="AD4541"/>
          <cell r="AE4541"/>
          <cell r="AF4541"/>
          <cell r="AG4541"/>
          <cell r="AH4541"/>
          <cell r="AI4541"/>
          <cell r="AJ4541"/>
          <cell r="AK4541"/>
          <cell r="AL4541"/>
          <cell r="AM4541"/>
          <cell r="AN4541"/>
          <cell r="AO4541"/>
          <cell r="AP4541"/>
          <cell r="AQ4541"/>
          <cell r="AR4541"/>
          <cell r="AS4541"/>
          <cell r="AT4541"/>
          <cell r="AU4541"/>
        </row>
        <row r="4542">
          <cell r="B4542" t="str">
            <v>GSA-011</v>
          </cell>
          <cell r="C4542">
            <v>26931</v>
          </cell>
          <cell r="D4542" t="str">
            <v>#REF!</v>
          </cell>
          <cell r="E4542">
            <v>40909</v>
          </cell>
          <cell r="F4542" t="str">
            <v>INACTIVO</v>
          </cell>
          <cell r="G4542" t="str">
            <v>NO APLICA</v>
          </cell>
          <cell r="H4542" t="str">
            <v>SISTEMA DE PURIFICACIÓN DE AGUA</v>
          </cell>
          <cell r="I4542" t="str">
            <v>NO APLICA</v>
          </cell>
          <cell r="J4542" t="str">
            <v>SARTORIUS</v>
          </cell>
          <cell r="K4542" t="str">
            <v xml:space="preserve"> ARIUM EDI 61215</v>
          </cell>
          <cell r="L4542" t="str">
            <v>23704113 / 25901658</v>
          </cell>
          <cell r="M4542" t="str">
            <v>PURIFICACIÓN DE AGUA</v>
          </cell>
          <cell r="N4542" t="str">
            <v>DRSP</v>
          </cell>
          <cell r="O4542" t="str">
            <v>GMR - MICROBIOLOGÍA</v>
          </cell>
          <cell r="P4542" t="str">
            <v>MICROBIOLOGÍA DE AGUAS</v>
          </cell>
          <cell r="Q4542" t="str">
            <v>PROPIO</v>
          </cell>
          <cell r="R4542" t="str">
            <v>FLUJO/CAUDAL</v>
          </cell>
          <cell r="S4542"/>
          <cell r="T4542" t="str">
            <v>2023-05-16: Se requiere revisar la presión de agua requerida por el equipo.</v>
          </cell>
          <cell r="U4542"/>
          <cell r="V4542"/>
          <cell r="W4542"/>
          <cell r="X4542"/>
          <cell r="Y4542"/>
          <cell r="Z4542" t="str">
            <v xml:space="preserve">  </v>
          </cell>
          <cell r="AA4542"/>
          <cell r="AB4542"/>
          <cell r="AC4542"/>
          <cell r="AD4542"/>
          <cell r="AE4542"/>
          <cell r="AF4542"/>
          <cell r="AG4542"/>
          <cell r="AH4542"/>
          <cell r="AI4542"/>
          <cell r="AJ4542"/>
          <cell r="AK4542"/>
          <cell r="AL4542"/>
          <cell r="AM4542"/>
          <cell r="AN4542"/>
          <cell r="AO4542"/>
          <cell r="AP4542"/>
          <cell r="AQ4542"/>
          <cell r="AR4542"/>
          <cell r="AS4542"/>
          <cell r="AT4542"/>
          <cell r="AU4542"/>
        </row>
        <row r="4543">
          <cell r="B4543">
            <v>26959</v>
          </cell>
          <cell r="C4543">
            <v>26959</v>
          </cell>
          <cell r="D4543" t="str">
            <v>#REF!</v>
          </cell>
          <cell r="E4543" t="str">
            <v>NO DISPONIBLE</v>
          </cell>
          <cell r="F4543" t="str">
            <v>BAJA</v>
          </cell>
          <cell r="G4543" t="str">
            <v>NO APLICA</v>
          </cell>
          <cell r="H4543" t="str">
            <v>BAÑO  DE ULTRASONIDO</v>
          </cell>
          <cell r="I4543" t="str">
            <v>NO APLICA</v>
          </cell>
          <cell r="J4543" t="str">
            <v>BRANSONIC</v>
          </cell>
          <cell r="K4543" t="str">
            <v>8510R-DTH</v>
          </cell>
          <cell r="L4543" t="str">
            <v>RPC11103559F</v>
          </cell>
          <cell r="M4543" t="str">
            <v>CALOR</v>
          </cell>
          <cell r="N4543" t="str">
            <v>DRSP</v>
          </cell>
          <cell r="O4543" t="str">
            <v>GQT - QUÍMICA Y TOXICOLOGÍA</v>
          </cell>
          <cell r="P4543" t="str">
            <v>CROMATOGRAFIA</v>
          </cell>
          <cell r="Q4543" t="str">
            <v>PROPIO</v>
          </cell>
          <cell r="R4543" t="str">
            <v>NO APLICA</v>
          </cell>
          <cell r="S4543" t="str">
            <v>NO DISPONIBLE</v>
          </cell>
          <cell r="T4543" t="str">
            <v>Informan equipo para baja en visita de febrero de 2023</v>
          </cell>
          <cell r="U4543"/>
          <cell r="V4543"/>
          <cell r="W4543"/>
          <cell r="X4543"/>
          <cell r="Y4543"/>
          <cell r="Z4543" t="str">
            <v xml:space="preserve">  </v>
          </cell>
          <cell r="AA4543"/>
          <cell r="AB4543"/>
          <cell r="AC4543"/>
          <cell r="AD4543"/>
          <cell r="AE4543"/>
          <cell r="AF4543"/>
          <cell r="AG4543"/>
          <cell r="AH4543"/>
          <cell r="AI4543"/>
          <cell r="AJ4543"/>
          <cell r="AK4543"/>
          <cell r="AL4543"/>
          <cell r="AM4543"/>
          <cell r="AN4543"/>
          <cell r="AO4543"/>
          <cell r="AP4543"/>
          <cell r="AQ4543"/>
          <cell r="AR4543"/>
          <cell r="AS4543"/>
          <cell r="AT4543"/>
          <cell r="AU4543"/>
        </row>
        <row r="4544">
          <cell r="B4544">
            <v>26965</v>
          </cell>
          <cell r="C4544">
            <v>26965</v>
          </cell>
          <cell r="D4544" t="str">
            <v>#REF!</v>
          </cell>
          <cell r="E4544" t="str">
            <v>NO DISPONIBLE</v>
          </cell>
          <cell r="F4544" t="str">
            <v>BAJA</v>
          </cell>
          <cell r="G4544" t="str">
            <v>NO APLICA</v>
          </cell>
          <cell r="H4544" t="str">
            <v>BAÑO  DE ULTRASONIDO</v>
          </cell>
          <cell r="I4544" t="str">
            <v>NO APLICA</v>
          </cell>
          <cell r="J4544" t="str">
            <v>BRANSONIC</v>
          </cell>
          <cell r="K4544" t="str">
            <v>8510R-DTH</v>
          </cell>
          <cell r="L4544" t="str">
            <v>RPCO111085OF</v>
          </cell>
          <cell r="M4544" t="str">
            <v>CALOR</v>
          </cell>
          <cell r="N4544" t="str">
            <v>DRSP</v>
          </cell>
          <cell r="O4544" t="str">
            <v>GQT - QUÍMICA Y TOXICOLOGÍA</v>
          </cell>
          <cell r="P4544" t="str">
            <v>AREA DE LAVADO</v>
          </cell>
          <cell r="Q4544" t="str">
            <v>PROPIO</v>
          </cell>
          <cell r="R4544" t="str">
            <v>TEMPERATURA</v>
          </cell>
          <cell r="S4544" t="str">
            <v>Tiene una escala de temperatura desde  30°C hast a 70 °C</v>
          </cell>
          <cell r="T4544"/>
          <cell r="U4544"/>
          <cell r="V4544"/>
          <cell r="W4544"/>
          <cell r="X4544"/>
          <cell r="Y4544"/>
          <cell r="Z4544" t="str">
            <v xml:space="preserve">  </v>
          </cell>
          <cell r="AA4544"/>
          <cell r="AB4544"/>
          <cell r="AC4544"/>
          <cell r="AD4544"/>
          <cell r="AE4544"/>
          <cell r="AF4544"/>
          <cell r="AG4544"/>
          <cell r="AH4544"/>
          <cell r="AI4544"/>
          <cell r="AJ4544"/>
          <cell r="AK4544"/>
          <cell r="AL4544"/>
          <cell r="AM4544"/>
          <cell r="AN4544"/>
          <cell r="AO4544"/>
          <cell r="AP4544"/>
          <cell r="AQ4544"/>
          <cell r="AR4544"/>
          <cell r="AS4544"/>
          <cell r="AT4544"/>
          <cell r="AU4544"/>
        </row>
        <row r="4545">
          <cell r="B4545" t="str">
            <v>GSA-208</v>
          </cell>
          <cell r="C4545">
            <v>26981</v>
          </cell>
          <cell r="D4545" t="str">
            <v>#REF!</v>
          </cell>
          <cell r="E4545">
            <v>40946</v>
          </cell>
          <cell r="F4545" t="str">
            <v>BAJA</v>
          </cell>
          <cell r="G4545" t="str">
            <v>NO APLICA</v>
          </cell>
          <cell r="H4545" t="str">
            <v>CÁMARA DE ELECTROFORESIS</v>
          </cell>
          <cell r="I4545" t="str">
            <v>NO APLICA</v>
          </cell>
          <cell r="J4545" t="str">
            <v>THERMO FISHER SCIENTIFIC</v>
          </cell>
          <cell r="K4545" t="str">
            <v>OWL-A6</v>
          </cell>
          <cell r="L4545">
            <v>364680</v>
          </cell>
          <cell r="M4545" t="str">
            <v>CÁMARAS DE ELECTROFORESIS</v>
          </cell>
          <cell r="N4545" t="str">
            <v>DRSP</v>
          </cell>
          <cell r="O4545" t="str">
            <v>GGN - GENÉTICA – CRÓNICAS</v>
          </cell>
          <cell r="P4545" t="str">
            <v>BIOLOGÍA MOLECULAR</v>
          </cell>
          <cell r="Q4545" t="str">
            <v>PROPIO</v>
          </cell>
          <cell r="R4545" t="str">
            <v>NO APLICA</v>
          </cell>
          <cell r="S4545" t="str">
            <v>NO DISPONIBLE</v>
          </cell>
          <cell r="T4545" t="str">
            <v>En Visita del 04-05-2023 se encontro equipo con daño irreparable en un filamento, se inactiva mientras laboratorio realiza el tramite de baja</v>
          </cell>
          <cell r="U4545"/>
          <cell r="V4545"/>
          <cell r="W4545"/>
          <cell r="X4545"/>
          <cell r="Y4545"/>
          <cell r="Z4545" t="str">
            <v xml:space="preserve">  </v>
          </cell>
          <cell r="AA4545"/>
          <cell r="AB4545"/>
          <cell r="AC4545"/>
          <cell r="AD4545"/>
          <cell r="AE4545"/>
          <cell r="AF4545"/>
          <cell r="AG4545"/>
          <cell r="AH4545"/>
          <cell r="AI4545"/>
          <cell r="AJ4545"/>
          <cell r="AK4545"/>
          <cell r="AL4545"/>
          <cell r="AM4545"/>
          <cell r="AN4545"/>
          <cell r="AO4545"/>
          <cell r="AP4545"/>
          <cell r="AQ4545"/>
          <cell r="AR4545"/>
          <cell r="AS4545"/>
          <cell r="AT4545"/>
          <cell r="AU4545"/>
        </row>
        <row r="4546">
          <cell r="B4546">
            <v>27059</v>
          </cell>
          <cell r="C4546">
            <v>27059</v>
          </cell>
          <cell r="D4546" t="str">
            <v>#REF!</v>
          </cell>
          <cell r="E4546">
            <v>40932</v>
          </cell>
          <cell r="F4546" t="str">
            <v>ACTIVO</v>
          </cell>
          <cell r="G4546" t="str">
            <v>NO APLICA</v>
          </cell>
          <cell r="H4546" t="str">
            <v>AIRE ACONDICIONADO</v>
          </cell>
          <cell r="I4546" t="str">
            <v>NO APLICA</v>
          </cell>
          <cell r="J4546" t="str">
            <v>BLUELINE</v>
          </cell>
          <cell r="K4546" t="str">
            <v>MS-2410D2</v>
          </cell>
          <cell r="L4546" t="str">
            <v>D202011960312C06130036</v>
          </cell>
          <cell r="M4546" t="str">
            <v>SISTEMA DE VENTILACIÓN MECÁNICA Y AIRE ACONDICIONADO</v>
          </cell>
          <cell r="N4546" t="str">
            <v>DISP</v>
          </cell>
          <cell r="O4546" t="str">
            <v>LNI - NUTRICIÓN</v>
          </cell>
          <cell r="P4546" t="str">
            <v>CUARTO UPS</v>
          </cell>
          <cell r="Q4546" t="str">
            <v>PROPIO</v>
          </cell>
          <cell r="R4546" t="str">
            <v>NO APLICA</v>
          </cell>
          <cell r="S4546" t="str">
            <v>24000 BTU</v>
          </cell>
          <cell r="T4546"/>
          <cell r="U4546">
            <v>12</v>
          </cell>
          <cell r="V4546"/>
          <cell r="W4546"/>
          <cell r="X4546"/>
          <cell r="Y4546">
            <v>45867</v>
          </cell>
          <cell r="Z4546">
            <v>99</v>
          </cell>
          <cell r="AA4546" t="str">
            <v>Proveedor externo</v>
          </cell>
          <cell r="AB4546" t="str">
            <v>Jul</v>
          </cell>
          <cell r="AC4546" t="str">
            <v>Jul</v>
          </cell>
          <cell r="AD4546">
            <v>45502</v>
          </cell>
          <cell r="AE4546"/>
          <cell r="AF4546"/>
          <cell r="AG4546"/>
          <cell r="AH4546"/>
          <cell r="AI4546"/>
          <cell r="AJ4546"/>
          <cell r="AK4546"/>
          <cell r="AL4546"/>
          <cell r="AM4546"/>
          <cell r="AN4546"/>
          <cell r="AO4546"/>
          <cell r="AP4546"/>
          <cell r="AQ4546"/>
          <cell r="AR4546"/>
          <cell r="AS4546"/>
          <cell r="AT4546"/>
          <cell r="AU4546"/>
        </row>
        <row r="4547">
          <cell r="B4547">
            <v>27061</v>
          </cell>
          <cell r="C4547">
            <v>27061</v>
          </cell>
          <cell r="D4547" t="str">
            <v>#REF!</v>
          </cell>
          <cell r="E4547">
            <v>41306</v>
          </cell>
          <cell r="F4547" t="str">
            <v>ACTIVO</v>
          </cell>
          <cell r="G4547" t="str">
            <v>NO APLICA</v>
          </cell>
          <cell r="H4547" t="str">
            <v>AGITADOR</v>
          </cell>
          <cell r="I4547" t="str">
            <v>NO APLICA</v>
          </cell>
          <cell r="J4547" t="str">
            <v>DAIHAN</v>
          </cell>
          <cell r="K4547" t="str">
            <v>SHO-1D</v>
          </cell>
          <cell r="L4547" t="str">
            <v>009889810BL001</v>
          </cell>
          <cell r="M4547" t="str">
            <v>AGITADORES</v>
          </cell>
          <cell r="N4547" t="str">
            <v>DRSP</v>
          </cell>
          <cell r="O4547" t="str">
            <v>GVI - VIROLOGÍA</v>
          </cell>
          <cell r="P4547" t="str">
            <v>METROLOGÍA</v>
          </cell>
          <cell r="Q4547" t="str">
            <v>PROPIO</v>
          </cell>
          <cell r="R4547" t="str">
            <v>FRECUENCIA</v>
          </cell>
          <cell r="S4547" t="str">
            <v>NO DISPONIBLE</v>
          </cell>
          <cell r="T4547"/>
          <cell r="U4547">
            <v>12</v>
          </cell>
          <cell r="V4547"/>
          <cell r="W4547"/>
          <cell r="X4547"/>
          <cell r="Y4547">
            <v>45808</v>
          </cell>
          <cell r="Z4547">
            <v>40</v>
          </cell>
          <cell r="AA4547" t="str">
            <v>Taller GELP</v>
          </cell>
          <cell r="AB4547" t="str">
            <v>May</v>
          </cell>
          <cell r="AC4547" t="str">
            <v>R</v>
          </cell>
          <cell r="AD4547">
            <v>45443</v>
          </cell>
          <cell r="AE4547"/>
          <cell r="AF4547"/>
          <cell r="AG4547"/>
          <cell r="AH4547"/>
          <cell r="AI4547"/>
          <cell r="AJ4547"/>
          <cell r="AK4547"/>
          <cell r="AL4547"/>
          <cell r="AM4547"/>
          <cell r="AN4547"/>
          <cell r="AO4547"/>
          <cell r="AP4547"/>
          <cell r="AQ4547"/>
          <cell r="AR4547"/>
          <cell r="AS4547"/>
          <cell r="AT4547"/>
          <cell r="AU4547"/>
        </row>
        <row r="4548">
          <cell r="B4548">
            <v>27064</v>
          </cell>
          <cell r="C4548">
            <v>27064</v>
          </cell>
          <cell r="D4548" t="str">
            <v>#REF!</v>
          </cell>
          <cell r="E4548" t="str">
            <v>NO DISPONIBLE</v>
          </cell>
          <cell r="F4548" t="str">
            <v>BAJA</v>
          </cell>
          <cell r="G4548" t="str">
            <v>NO APLICA</v>
          </cell>
          <cell r="H4548" t="str">
            <v>AGITADOR</v>
          </cell>
          <cell r="I4548" t="str">
            <v>NO APLICA</v>
          </cell>
          <cell r="J4548" t="str">
            <v>DAIHAN</v>
          </cell>
          <cell r="K4548" t="str">
            <v>VORTEX</v>
          </cell>
          <cell r="L4548" t="str">
            <v>040933110B8052</v>
          </cell>
          <cell r="M4548" t="str">
            <v>AGITADORES</v>
          </cell>
          <cell r="N4548" t="str">
            <v>DRSP</v>
          </cell>
          <cell r="O4548" t="str">
            <v>GVI - VIROLOGÍA</v>
          </cell>
          <cell r="P4548" t="str">
            <v>METROLOGÍA 2023-04</v>
          </cell>
          <cell r="Q4548" t="str">
            <v>PROPIO</v>
          </cell>
          <cell r="R4548" t="str">
            <v>FRECUENCIA</v>
          </cell>
          <cell r="S4548" t="str">
            <v>NO DISPONIBLE</v>
          </cell>
          <cell r="T4548" t="str">
            <v>2023-09-25 (JMB): Se emite concepto técnico para dar de baja.</v>
          </cell>
          <cell r="U4548"/>
          <cell r="V4548"/>
          <cell r="W4548"/>
          <cell r="X4548"/>
          <cell r="Y4548"/>
          <cell r="Z4548" t="str">
            <v xml:space="preserve">  </v>
          </cell>
          <cell r="AA4548"/>
          <cell r="AB4548"/>
          <cell r="AC4548"/>
          <cell r="AD4548"/>
          <cell r="AE4548"/>
          <cell r="AF4548"/>
          <cell r="AG4548"/>
          <cell r="AH4548"/>
          <cell r="AI4548"/>
          <cell r="AJ4548"/>
          <cell r="AK4548"/>
          <cell r="AL4548"/>
          <cell r="AM4548"/>
          <cell r="AN4548"/>
          <cell r="AO4548"/>
          <cell r="AP4548"/>
          <cell r="AQ4548"/>
          <cell r="AR4548"/>
          <cell r="AS4548"/>
          <cell r="AT4548"/>
          <cell r="AU4548"/>
        </row>
        <row r="4549">
          <cell r="B4549">
            <v>27177</v>
          </cell>
          <cell r="C4549">
            <v>27177</v>
          </cell>
          <cell r="D4549" t="str">
            <v>#REF!</v>
          </cell>
          <cell r="E4549" t="str">
            <v>NO DISPONIBLE</v>
          </cell>
          <cell r="F4549" t="str">
            <v>BAJA</v>
          </cell>
          <cell r="G4549" t="str">
            <v>NO APLICA</v>
          </cell>
          <cell r="H4549" t="str">
            <v>PIPETEADOR</v>
          </cell>
          <cell r="I4549" t="str">
            <v>NO APLICA</v>
          </cell>
          <cell r="J4549" t="str">
            <v>LABNET</v>
          </cell>
          <cell r="K4549" t="str">
            <v>FASTPETTE V2</v>
          </cell>
          <cell r="L4549" t="str">
            <v>003060908</v>
          </cell>
          <cell r="M4549" t="str">
            <v>VOLUMÉTRICOS</v>
          </cell>
          <cell r="N4549" t="str">
            <v>DRSP</v>
          </cell>
          <cell r="O4549" t="str">
            <v>GVI - VIROLOGÍA</v>
          </cell>
          <cell r="P4549" t="str">
            <v>POLIO PREPARACCIÓN DE MUESTRAS</v>
          </cell>
          <cell r="Q4549" t="str">
            <v>PROPIO</v>
          </cell>
          <cell r="R4549" t="str">
            <v>NO APLICA</v>
          </cell>
          <cell r="S4549"/>
          <cell r="T4549" t="str">
            <v xml:space="preserve">Requiere concepto de baja </v>
          </cell>
          <cell r="U4549"/>
          <cell r="V4549"/>
          <cell r="W4549"/>
          <cell r="X4549"/>
          <cell r="Y4549"/>
          <cell r="Z4549" t="str">
            <v xml:space="preserve">  </v>
          </cell>
          <cell r="AA4549"/>
          <cell r="AB4549"/>
          <cell r="AC4549"/>
          <cell r="AD4549"/>
          <cell r="AE4549"/>
          <cell r="AF4549"/>
          <cell r="AG4549"/>
          <cell r="AH4549"/>
          <cell r="AI4549"/>
          <cell r="AJ4549"/>
          <cell r="AK4549"/>
          <cell r="AL4549"/>
          <cell r="AM4549"/>
          <cell r="AN4549"/>
          <cell r="AO4549"/>
          <cell r="AP4549"/>
          <cell r="AQ4549"/>
          <cell r="AR4549"/>
          <cell r="AS4549"/>
          <cell r="AT4549"/>
          <cell r="AU4549"/>
        </row>
        <row r="4550">
          <cell r="B4550">
            <v>27178</v>
          </cell>
          <cell r="C4550">
            <v>27178</v>
          </cell>
          <cell r="D4550" t="str">
            <v>#REF!</v>
          </cell>
          <cell r="E4550" t="str">
            <v>NO DISPONIBLE</v>
          </cell>
          <cell r="F4550" t="str">
            <v>BAJA</v>
          </cell>
          <cell r="G4550" t="str">
            <v>NO APLICA</v>
          </cell>
          <cell r="H4550" t="str">
            <v>PIPETEADOR ELECTRÓNICO</v>
          </cell>
          <cell r="I4550" t="str">
            <v>NO APLICA</v>
          </cell>
          <cell r="J4550" t="str">
            <v>LABNET</v>
          </cell>
          <cell r="K4550" t="str">
            <v>FASTPETTE</v>
          </cell>
          <cell r="L4550">
            <v>3060909</v>
          </cell>
          <cell r="M4550" t="str">
            <v>VOLUMÉTRICOS</v>
          </cell>
          <cell r="N4550" t="str">
            <v>DRSP</v>
          </cell>
          <cell r="O4550" t="str">
            <v>GVI - VIROLOGÍA</v>
          </cell>
          <cell r="P4550" t="str">
            <v>POLIO METROLOGÍA</v>
          </cell>
          <cell r="Q4550" t="str">
            <v>PROPIO</v>
          </cell>
          <cell r="R4550" t="str">
            <v>VOLUMEN</v>
          </cell>
          <cell r="S4550" t="str">
            <v>NO DISPONIBLE</v>
          </cell>
          <cell r="T4550" t="str">
            <v xml:space="preserve">Requiere concepto de baja </v>
          </cell>
          <cell r="U4550"/>
          <cell r="V4550"/>
          <cell r="W4550"/>
          <cell r="X4550"/>
          <cell r="Y4550"/>
          <cell r="Z4550" t="str">
            <v xml:space="preserve">  </v>
          </cell>
          <cell r="AA4550"/>
          <cell r="AB4550"/>
          <cell r="AC4550"/>
          <cell r="AD4550"/>
          <cell r="AE4550"/>
          <cell r="AF4550"/>
          <cell r="AG4550"/>
          <cell r="AH4550"/>
          <cell r="AI4550"/>
          <cell r="AJ4550"/>
          <cell r="AK4550"/>
          <cell r="AL4550"/>
          <cell r="AM4550"/>
          <cell r="AN4550"/>
          <cell r="AO4550"/>
          <cell r="AP4550"/>
          <cell r="AQ4550"/>
          <cell r="AR4550"/>
          <cell r="AS4550"/>
          <cell r="AT4550"/>
          <cell r="AU4550"/>
        </row>
        <row r="4551">
          <cell r="B4551">
            <v>27179</v>
          </cell>
          <cell r="C4551">
            <v>27179</v>
          </cell>
          <cell r="D4551" t="str">
            <v>#REF!</v>
          </cell>
          <cell r="E4551" t="str">
            <v>NO DISPONIBLE</v>
          </cell>
          <cell r="F4551" t="str">
            <v>BAJA</v>
          </cell>
          <cell r="G4551" t="str">
            <v>NO APLICA</v>
          </cell>
          <cell r="H4551" t="str">
            <v>PIPETEADOR</v>
          </cell>
          <cell r="I4551" t="str">
            <v>NO APLICA</v>
          </cell>
          <cell r="J4551" t="str">
            <v>LABNET</v>
          </cell>
          <cell r="K4551" t="str">
            <v>NO DISPONIBLE</v>
          </cell>
          <cell r="L4551">
            <v>3060904</v>
          </cell>
          <cell r="M4551" t="str">
            <v>VOLUMÉTRICOS</v>
          </cell>
          <cell r="N4551" t="str">
            <v>DRSP</v>
          </cell>
          <cell r="O4551" t="str">
            <v>GVI - VIROLOGÍA</v>
          </cell>
          <cell r="P4551" t="str">
            <v>VIH</v>
          </cell>
          <cell r="Q4551" t="str">
            <v>PROPIO</v>
          </cell>
          <cell r="R4551" t="str">
            <v>NO APLICA</v>
          </cell>
          <cell r="S4551"/>
          <cell r="T4551" t="str">
            <v>2023-09-25 (JMB): Se emite concepto técnico para dar de baja.</v>
          </cell>
          <cell r="U4551"/>
          <cell r="V4551"/>
          <cell r="W4551"/>
          <cell r="X4551"/>
          <cell r="Y4551"/>
          <cell r="Z4551" t="str">
            <v xml:space="preserve">  </v>
          </cell>
          <cell r="AA4551"/>
          <cell r="AB4551"/>
          <cell r="AC4551"/>
          <cell r="AD4551"/>
          <cell r="AE4551"/>
          <cell r="AF4551"/>
          <cell r="AG4551"/>
          <cell r="AH4551"/>
          <cell r="AI4551"/>
          <cell r="AJ4551"/>
          <cell r="AK4551"/>
          <cell r="AL4551"/>
          <cell r="AM4551"/>
          <cell r="AN4551"/>
          <cell r="AO4551"/>
          <cell r="AP4551"/>
          <cell r="AQ4551"/>
          <cell r="AR4551"/>
          <cell r="AS4551"/>
          <cell r="AT4551"/>
          <cell r="AU4551"/>
        </row>
        <row r="4552">
          <cell r="B4552" t="str">
            <v>LBB-006</v>
          </cell>
          <cell r="C4552">
            <v>27231</v>
          </cell>
          <cell r="D4552" t="str">
            <v>#REF!</v>
          </cell>
          <cell r="E4552" t="str">
            <v>NO DISPONIBLE</v>
          </cell>
          <cell r="F4552" t="str">
            <v>BAJA</v>
          </cell>
          <cell r="G4552" t="str">
            <v>NO APLICA</v>
          </cell>
          <cell r="H4552" t="str">
            <v>PIPETA MONOCANAL</v>
          </cell>
          <cell r="I4552" t="str">
            <v>NO APLICA</v>
          </cell>
          <cell r="J4552" t="str">
            <v>LABNET</v>
          </cell>
          <cell r="K4552" t="str">
            <v>BIOPETTE</v>
          </cell>
          <cell r="L4552">
            <v>144030120</v>
          </cell>
          <cell r="M4552" t="str">
            <v>VOLUMÉTRICOS</v>
          </cell>
          <cell r="N4552" t="str">
            <v>DRSP</v>
          </cell>
          <cell r="O4552" t="str">
            <v>GPR - PARASITOLOGÍA</v>
          </cell>
          <cell r="P4552" t="str">
            <v/>
          </cell>
          <cell r="Q4552" t="str">
            <v>PROPIO</v>
          </cell>
          <cell r="R4552" t="str">
            <v>VOLUMEN</v>
          </cell>
          <cell r="S4552" t="str">
            <v>2 ul a 20 uL</v>
          </cell>
          <cell r="T4552"/>
          <cell r="U4552"/>
          <cell r="V4552"/>
          <cell r="W4552"/>
          <cell r="X4552"/>
          <cell r="Y4552"/>
          <cell r="Z4552" t="str">
            <v xml:space="preserve">  </v>
          </cell>
          <cell r="AA4552"/>
          <cell r="AB4552"/>
          <cell r="AC4552"/>
          <cell r="AD4552"/>
          <cell r="AE4552"/>
          <cell r="AF4552"/>
          <cell r="AG4552"/>
          <cell r="AH4552"/>
          <cell r="AI4552"/>
          <cell r="AJ4552"/>
          <cell r="AK4552"/>
          <cell r="AL4552"/>
          <cell r="AM4552"/>
          <cell r="AN4552"/>
          <cell r="AO4552"/>
          <cell r="AP4552"/>
          <cell r="AQ4552"/>
          <cell r="AR4552"/>
          <cell r="AS4552"/>
          <cell r="AT4552"/>
          <cell r="AU4552"/>
        </row>
        <row r="4553">
          <cell r="B4553">
            <v>27250</v>
          </cell>
          <cell r="C4553">
            <v>27250</v>
          </cell>
          <cell r="D4553" t="str">
            <v>#REF!</v>
          </cell>
          <cell r="E4553" t="str">
            <v>NO DISPONIBLE</v>
          </cell>
          <cell r="F4553" t="str">
            <v>BAJA</v>
          </cell>
          <cell r="G4553" t="str">
            <v>NO APLICA</v>
          </cell>
          <cell r="H4553" t="str">
            <v>PIPETA MONOCANAL</v>
          </cell>
          <cell r="I4553" t="str">
            <v>NO APLICA</v>
          </cell>
          <cell r="J4553" t="str">
            <v>GILSON</v>
          </cell>
          <cell r="K4553" t="str">
            <v>PIPETMAN</v>
          </cell>
          <cell r="L4553" t="str">
            <v>GG20578</v>
          </cell>
          <cell r="M4553" t="str">
            <v>VOLUMÉTRICOS</v>
          </cell>
          <cell r="N4553" t="str">
            <v>DRSP</v>
          </cell>
          <cell r="O4553" t="str">
            <v>GPR - PARASITOLOGÍA</v>
          </cell>
          <cell r="P4553" t="str">
            <v>HEMOPARÁSITOS</v>
          </cell>
          <cell r="Q4553" t="str">
            <v>PROPIO</v>
          </cell>
          <cell r="R4553" t="str">
            <v>VOLUMEN</v>
          </cell>
          <cell r="S4553" t="str">
            <v>100 ul a 1000 ul</v>
          </cell>
          <cell r="T4553"/>
          <cell r="U4553"/>
          <cell r="V4553"/>
          <cell r="W4553"/>
          <cell r="X4553"/>
          <cell r="Y4553"/>
          <cell r="Z4553" t="str">
            <v xml:space="preserve">  </v>
          </cell>
          <cell r="AA4553"/>
          <cell r="AB4553"/>
          <cell r="AC4553"/>
          <cell r="AD4553"/>
          <cell r="AE4553"/>
          <cell r="AF4553"/>
          <cell r="AG4553"/>
          <cell r="AH4553"/>
          <cell r="AI4553"/>
          <cell r="AJ4553"/>
          <cell r="AK4553"/>
          <cell r="AL4553"/>
          <cell r="AM4553"/>
          <cell r="AN4553"/>
          <cell r="AO4553"/>
          <cell r="AP4553"/>
          <cell r="AQ4553"/>
          <cell r="AR4553"/>
          <cell r="AS4553"/>
          <cell r="AT4553"/>
          <cell r="AU4553"/>
        </row>
        <row r="4554">
          <cell r="B4554" t="str">
            <v>GSA-237</v>
          </cell>
          <cell r="C4554">
            <v>27370</v>
          </cell>
          <cell r="D4554" t="str">
            <v>#REF!</v>
          </cell>
          <cell r="E4554" t="str">
            <v>NO DISPONIBLE</v>
          </cell>
          <cell r="F4554" t="str">
            <v>BAJA</v>
          </cell>
          <cell r="G4554" t="str">
            <v>NO APLICA</v>
          </cell>
          <cell r="H4554" t="str">
            <v>SISTEMA MÚLTIPLE PARA EVAPORACIÓN DE MUESTRAS EN CROMATOGRAFÍA</v>
          </cell>
          <cell r="I4554" t="str">
            <v>NO APLICA</v>
          </cell>
          <cell r="J4554" t="str">
            <v>LABCONCO</v>
          </cell>
          <cell r="K4554" t="str">
            <v>NO DISPONIBLE</v>
          </cell>
          <cell r="L4554">
            <v>111149788</v>
          </cell>
          <cell r="M4554" t="str">
            <v>CROMATÓGRAFOS</v>
          </cell>
          <cell r="N4554" t="str">
            <v>DRSP</v>
          </cell>
          <cell r="O4554" t="str">
            <v>GQT - QUÍMICA Y TOXICOLOGÍA</v>
          </cell>
          <cell r="P4554" t="str">
            <v>ÁREA DE CROMATOGRAFIA</v>
          </cell>
          <cell r="Q4554" t="str">
            <v>PROPIO</v>
          </cell>
          <cell r="R4554" t="str">
            <v>TEMPERATURA
VELOCIDAD</v>
          </cell>
          <cell r="S4554" t="str">
            <v>Equipo que no se encuentra en uso actualmente</v>
          </cell>
          <cell r="T4554"/>
          <cell r="U4554"/>
          <cell r="V4554"/>
          <cell r="W4554"/>
          <cell r="X4554"/>
          <cell r="Y4554"/>
          <cell r="Z4554" t="str">
            <v xml:space="preserve">  </v>
          </cell>
          <cell r="AA4554"/>
          <cell r="AB4554"/>
          <cell r="AC4554"/>
          <cell r="AD4554"/>
          <cell r="AE4554"/>
          <cell r="AF4554"/>
          <cell r="AG4554"/>
          <cell r="AH4554"/>
          <cell r="AI4554"/>
          <cell r="AJ4554"/>
          <cell r="AK4554"/>
          <cell r="AL4554"/>
          <cell r="AM4554"/>
          <cell r="AN4554"/>
          <cell r="AO4554"/>
          <cell r="AP4554"/>
          <cell r="AQ4554"/>
          <cell r="AR4554"/>
          <cell r="AS4554"/>
          <cell r="AT4554"/>
          <cell r="AU4554"/>
        </row>
        <row r="4555">
          <cell r="B4555">
            <v>27392</v>
          </cell>
          <cell r="C4555">
            <v>27392</v>
          </cell>
          <cell r="D4555" t="str">
            <v>#REF!</v>
          </cell>
          <cell r="E4555">
            <v>41821</v>
          </cell>
          <cell r="F4555" t="str">
            <v>BAJA</v>
          </cell>
          <cell r="G4555" t="str">
            <v>NO APLICA</v>
          </cell>
          <cell r="H4555" t="str">
            <v>ANALIZADOR DE PLOMO PORTATIL</v>
          </cell>
          <cell r="I4555" t="str">
            <v>NO APLICA</v>
          </cell>
          <cell r="J4555" t="str">
            <v>ESA</v>
          </cell>
          <cell r="K4555" t="str">
            <v>LEAD CARE II</v>
          </cell>
          <cell r="L4555" t="str">
            <v>WLC05555</v>
          </cell>
          <cell r="M4555" t="str">
            <v>EQUIPOS ESPECIALES</v>
          </cell>
          <cell r="N4555" t="str">
            <v>DISP</v>
          </cell>
          <cell r="O4555" t="str">
            <v>LSA - SALUD AMBIENTAL Y LABORAL</v>
          </cell>
          <cell r="P4555" t="str">
            <v>AREA SALUD AMBIENTAL Y LABORAL</v>
          </cell>
          <cell r="Q4555" t="str">
            <v>PROPIO</v>
          </cell>
          <cell r="R4555" t="str">
            <v>NO APLICA</v>
          </cell>
          <cell r="S4555" t="str">
            <v>3,3 A 65 ug/dl</v>
          </cell>
          <cell r="T4555"/>
          <cell r="U4555"/>
          <cell r="V4555"/>
          <cell r="W4555"/>
          <cell r="X4555"/>
          <cell r="Y4555"/>
          <cell r="Z4555" t="str">
            <v xml:space="preserve">  </v>
          </cell>
          <cell r="AA4555"/>
          <cell r="AB4555"/>
          <cell r="AC4555"/>
          <cell r="AD4555"/>
          <cell r="AE4555"/>
          <cell r="AF4555"/>
          <cell r="AG4555"/>
          <cell r="AH4555"/>
          <cell r="AI4555"/>
          <cell r="AJ4555"/>
          <cell r="AK4555"/>
          <cell r="AL4555"/>
          <cell r="AM4555"/>
          <cell r="AN4555"/>
          <cell r="AO4555"/>
          <cell r="AP4555"/>
          <cell r="AQ4555"/>
          <cell r="AR4555"/>
          <cell r="AS4555"/>
          <cell r="AT4555"/>
          <cell r="AU4555"/>
        </row>
        <row r="4556">
          <cell r="B4556" t="str">
            <v>GSA-274</v>
          </cell>
          <cell r="C4556">
            <v>27418</v>
          </cell>
          <cell r="D4556" t="str">
            <v>#REF!</v>
          </cell>
          <cell r="E4556">
            <v>41328</v>
          </cell>
          <cell r="F4556" t="str">
            <v>BAJA</v>
          </cell>
          <cell r="G4556" t="str">
            <v>NO APLICA</v>
          </cell>
          <cell r="H4556" t="str">
            <v>ULTRACONGELADOR</v>
          </cell>
          <cell r="I4556" t="str">
            <v>NO APLICA</v>
          </cell>
          <cell r="J4556" t="str">
            <v>THERMO SCIENTIFIC</v>
          </cell>
          <cell r="K4556" t="str">
            <v>NO DISPONIBLE</v>
          </cell>
          <cell r="L4556">
            <v>12394560111215</v>
          </cell>
          <cell r="M4556" t="str">
            <v>FRÍO</v>
          </cell>
          <cell r="N4556" t="str">
            <v>DRSP</v>
          </cell>
          <cell r="O4556" t="str">
            <v>GMR - MICROBIOLOGÍA</v>
          </cell>
          <cell r="P4556" t="str">
            <v>MICROBIOLOGÍA DE AGUAS</v>
          </cell>
          <cell r="Q4556" t="str">
            <v>PROPIO</v>
          </cell>
          <cell r="R4556" t="str">
            <v>TEMPERATURA</v>
          </cell>
          <cell r="S4556" t="str">
            <v xml:space="preserve"> DE 0 A -86 °C </v>
          </cell>
          <cell r="T4556"/>
          <cell r="U4556"/>
          <cell r="V4556"/>
          <cell r="W4556"/>
          <cell r="X4556"/>
          <cell r="Y4556"/>
          <cell r="Z4556" t="str">
            <v xml:space="preserve">  </v>
          </cell>
          <cell r="AA4556"/>
          <cell r="AB4556"/>
          <cell r="AC4556"/>
          <cell r="AD4556"/>
          <cell r="AE4556"/>
          <cell r="AF4556"/>
          <cell r="AG4556"/>
          <cell r="AH4556"/>
          <cell r="AI4556"/>
          <cell r="AJ4556"/>
          <cell r="AK4556"/>
          <cell r="AL4556"/>
          <cell r="AM4556"/>
          <cell r="AN4556"/>
          <cell r="AO4556"/>
          <cell r="AP4556"/>
          <cell r="AQ4556"/>
          <cell r="AR4556"/>
          <cell r="AS4556"/>
          <cell r="AT4556"/>
          <cell r="AU4556"/>
        </row>
        <row r="4557">
          <cell r="B4557">
            <v>27574</v>
          </cell>
          <cell r="C4557">
            <v>27574</v>
          </cell>
          <cell r="D4557" t="str">
            <v>#REF!</v>
          </cell>
          <cell r="E4557">
            <v>41409</v>
          </cell>
          <cell r="F4557" t="str">
            <v>BAJA</v>
          </cell>
          <cell r="G4557" t="str">
            <v>NO APLICA</v>
          </cell>
          <cell r="H4557" t="str">
            <v>PIPETEADOR</v>
          </cell>
          <cell r="I4557" t="str">
            <v>NO APLICA</v>
          </cell>
          <cell r="J4557" t="str">
            <v>JENCONS</v>
          </cell>
          <cell r="K4557" t="str">
            <v>POWERPETTE PLUS</v>
          </cell>
          <cell r="L4557" t="str">
            <v>AB9329</v>
          </cell>
          <cell r="M4557" t="str">
            <v>VOLUMÉTRICOS</v>
          </cell>
          <cell r="N4557" t="str">
            <v>DRSP</v>
          </cell>
          <cell r="O4557" t="str">
            <v>GPT - PATOLOGÍA</v>
          </cell>
          <cell r="P4557" t="str">
            <v>LABORATORIO INMUNOHISTOQUIMICA</v>
          </cell>
          <cell r="Q4557" t="str">
            <v>PROPIO</v>
          </cell>
          <cell r="R4557" t="str">
            <v>NO APLICA</v>
          </cell>
          <cell r="S4557" t="str">
            <v>1mL A 10 mL</v>
          </cell>
          <cell r="T4557" t="str">
            <v>2023-06-22 JBS Se emite concepto técnico para dar de baja.</v>
          </cell>
          <cell r="U4557"/>
          <cell r="V4557"/>
          <cell r="W4557"/>
          <cell r="X4557"/>
          <cell r="Y4557"/>
          <cell r="Z4557" t="str">
            <v xml:space="preserve">  </v>
          </cell>
          <cell r="AA4557"/>
          <cell r="AB4557"/>
          <cell r="AC4557"/>
          <cell r="AD4557"/>
          <cell r="AE4557"/>
          <cell r="AF4557"/>
          <cell r="AG4557"/>
          <cell r="AH4557"/>
          <cell r="AI4557"/>
          <cell r="AJ4557"/>
          <cell r="AK4557"/>
          <cell r="AL4557"/>
          <cell r="AM4557"/>
          <cell r="AN4557"/>
          <cell r="AO4557"/>
          <cell r="AP4557"/>
          <cell r="AQ4557"/>
          <cell r="AR4557"/>
          <cell r="AS4557"/>
          <cell r="AT4557"/>
          <cell r="AU4557"/>
        </row>
        <row r="4558">
          <cell r="B4558" t="str">
            <v>GGN-029</v>
          </cell>
          <cell r="C4558">
            <v>27586</v>
          </cell>
          <cell r="D4558" t="str">
            <v>#REF!</v>
          </cell>
          <cell r="E4558" t="str">
            <v>NO DISPONIBLE</v>
          </cell>
          <cell r="F4558" t="str">
            <v>BAJA</v>
          </cell>
          <cell r="G4558" t="str">
            <v>NO APLICA</v>
          </cell>
          <cell r="H4558" t="str">
            <v>LAVADOR DE PLACAS</v>
          </cell>
          <cell r="I4558" t="str">
            <v>NO APLICA</v>
          </cell>
          <cell r="J4558" t="str">
            <v>NO DISPONIBLE</v>
          </cell>
          <cell r="K4558" t="str">
            <v>ADVANTAGE</v>
          </cell>
          <cell r="L4558">
            <v>240009</v>
          </cell>
          <cell r="M4558" t="str">
            <v>ESPECTROFOTÓMETROS Y FOTÓMETROS</v>
          </cell>
          <cell r="N4558" t="str">
            <v>DRSP</v>
          </cell>
          <cell r="O4558" t="str">
            <v>GGN - GENÉTICA – CRÓNICAS</v>
          </cell>
          <cell r="P4558" t="str">
            <v>TSH NEONATAL</v>
          </cell>
          <cell r="Q4558" t="str">
            <v>COMODATO</v>
          </cell>
          <cell r="R4558" t="str">
            <v>NO APLICA</v>
          </cell>
          <cell r="S4558" t="str">
            <v>NO DISPONIBLE</v>
          </cell>
          <cell r="T4558" t="str">
            <v xml:space="preserve">Devolución de equipo en comodato </v>
          </cell>
          <cell r="U4558"/>
          <cell r="V4558"/>
          <cell r="W4558"/>
          <cell r="X4558"/>
          <cell r="Y4558"/>
          <cell r="Z4558" t="str">
            <v xml:space="preserve">  </v>
          </cell>
          <cell r="AA4558"/>
          <cell r="AB4558"/>
          <cell r="AC4558"/>
          <cell r="AD4558"/>
          <cell r="AE4558"/>
          <cell r="AF4558"/>
          <cell r="AG4558"/>
          <cell r="AH4558"/>
          <cell r="AI4558"/>
          <cell r="AJ4558"/>
          <cell r="AK4558"/>
          <cell r="AL4558"/>
          <cell r="AM4558"/>
          <cell r="AN4558"/>
          <cell r="AO4558"/>
          <cell r="AP4558"/>
          <cell r="AQ4558"/>
          <cell r="AR4558"/>
          <cell r="AS4558"/>
          <cell r="AT4558"/>
          <cell r="AU4558"/>
        </row>
        <row r="4559">
          <cell r="B4559">
            <v>27918</v>
          </cell>
          <cell r="C4559">
            <v>27918</v>
          </cell>
          <cell r="D4559" t="str">
            <v>#REF!</v>
          </cell>
          <cell r="E4559" t="str">
            <v>NO DISPONIBLE</v>
          </cell>
          <cell r="F4559" t="str">
            <v>BAJA</v>
          </cell>
          <cell r="G4559" t="str">
            <v>NO APLICA</v>
          </cell>
          <cell r="H4559" t="str">
            <v>AUTOCLAVE</v>
          </cell>
          <cell r="I4559" t="str">
            <v>NO APLICA</v>
          </cell>
          <cell r="J4559" t="str">
            <v>TUTTNAUER</v>
          </cell>
          <cell r="K4559" t="str">
            <v>4496-1VEP</v>
          </cell>
          <cell r="L4559">
            <v>1110058</v>
          </cell>
          <cell r="M4559" t="str">
            <v>AUTOCLAVES</v>
          </cell>
          <cell r="N4559" t="str">
            <v>DRSP</v>
          </cell>
          <cell r="O4559" t="str">
            <v>GMR - MICROBIOLOGÍA</v>
          </cell>
          <cell r="P4559" t="str">
            <v>LAVADO LIMPIO</v>
          </cell>
          <cell r="Q4559" t="str">
            <v>PROPIO</v>
          </cell>
          <cell r="R4559" t="str">
            <v>TEMPERATURA Y PRESIÓN</v>
          </cell>
          <cell r="S4559" t="str">
            <v xml:space="preserve">Materia: LIMPIO
USO PREVISTO
CICLO 2 (MATERIAL VIDRIO PLASTICO): 121 °C - 15 Lb - 59 minutos
CICLO 8 (Leche): 121 °C - 15 Lb - 8 CICLO 9 (Líquidos): 121 °C - 15 Lb - 30 minutos
</v>
          </cell>
          <cell r="T4559" t="str">
            <v>FUERA DE SERVICIO. SE CAMBIA POR OTRO EQUIPO</v>
          </cell>
          <cell r="U4559"/>
          <cell r="V4559"/>
          <cell r="W4559"/>
          <cell r="X4559"/>
          <cell r="Y4559"/>
          <cell r="Z4559" t="str">
            <v xml:space="preserve">  </v>
          </cell>
          <cell r="AA4559"/>
          <cell r="AB4559"/>
          <cell r="AC4559"/>
          <cell r="AD4559"/>
          <cell r="AE4559"/>
          <cell r="AF4559"/>
          <cell r="AG4559"/>
          <cell r="AH4559"/>
          <cell r="AI4559"/>
          <cell r="AJ4559"/>
          <cell r="AK4559"/>
          <cell r="AL4559"/>
          <cell r="AM4559"/>
          <cell r="AN4559"/>
          <cell r="AO4559"/>
          <cell r="AP4559"/>
          <cell r="AQ4559"/>
          <cell r="AR4559"/>
          <cell r="AS4559"/>
          <cell r="AT4559"/>
          <cell r="AU4559"/>
        </row>
        <row r="4560">
          <cell r="B4560">
            <v>27966</v>
          </cell>
          <cell r="C4560">
            <v>27966</v>
          </cell>
          <cell r="D4560" t="str">
            <v>#REF!</v>
          </cell>
          <cell r="E4560" t="str">
            <v>NO DISPONIBLE</v>
          </cell>
          <cell r="F4560" t="str">
            <v>ACTIVO</v>
          </cell>
          <cell r="G4560" t="str">
            <v>NO APLICA</v>
          </cell>
          <cell r="H4560" t="str">
            <v>PIPETA MONOCANAL</v>
          </cell>
          <cell r="I4560" t="str">
            <v>NO APLICA</v>
          </cell>
          <cell r="J4560" t="str">
            <v>BRAND</v>
          </cell>
          <cell r="K4560" t="str">
            <v>TRANSFERPETTE ELECTRONIC</v>
          </cell>
          <cell r="L4560" t="str">
            <v>11J80508</v>
          </cell>
          <cell r="M4560" t="str">
            <v>VOLUMÉTRICOS</v>
          </cell>
          <cell r="N4560" t="str">
            <v>DRSP</v>
          </cell>
          <cell r="O4560" t="str">
            <v>GMR - MICROBIOLOGÍA</v>
          </cell>
          <cell r="P4560" t="str">
            <v>RESERVA</v>
          </cell>
          <cell r="Q4560" t="str">
            <v>PROPIO</v>
          </cell>
          <cell r="R4560" t="str">
            <v>VOLUMEN</v>
          </cell>
          <cell r="S4560" t="str">
            <v>Rango de 20uL a 200uL</v>
          </cell>
          <cell r="T4560"/>
          <cell r="U4560">
            <v>12</v>
          </cell>
          <cell r="V4560">
            <v>12</v>
          </cell>
          <cell r="W4560"/>
          <cell r="X4560"/>
          <cell r="Y4560"/>
          <cell r="Z4560" t="str">
            <v xml:space="preserve">  </v>
          </cell>
          <cell r="AA4560"/>
          <cell r="AB4560"/>
          <cell r="AC4560"/>
          <cell r="AD4560"/>
          <cell r="AE4560"/>
          <cell r="AF4560"/>
          <cell r="AG4560"/>
          <cell r="AH4560"/>
          <cell r="AI4560"/>
          <cell r="AJ4560"/>
          <cell r="AK4560"/>
          <cell r="AL4560"/>
          <cell r="AM4560"/>
          <cell r="AN4560"/>
          <cell r="AO4560"/>
          <cell r="AP4560"/>
          <cell r="AQ4560"/>
          <cell r="AR4560"/>
          <cell r="AS4560"/>
          <cell r="AT4560"/>
          <cell r="AU4560"/>
        </row>
        <row r="4561">
          <cell r="B4561">
            <v>27990</v>
          </cell>
          <cell r="C4561">
            <v>27990</v>
          </cell>
          <cell r="D4561" t="str">
            <v>#REF!</v>
          </cell>
          <cell r="E4561" t="str">
            <v>NO DISPONIBLE</v>
          </cell>
          <cell r="F4561" t="str">
            <v>BAJA</v>
          </cell>
          <cell r="G4561" t="str">
            <v>NO APLICA</v>
          </cell>
          <cell r="H4561" t="str">
            <v>TERMOCICLADOR</v>
          </cell>
          <cell r="I4561" t="str">
            <v>NO DISPONIBLE</v>
          </cell>
          <cell r="J4561"/>
          <cell r="K4561" t="str">
            <v>GTQ CYCLER</v>
          </cell>
          <cell r="L4561" t="str">
            <v>GTQ96090131</v>
          </cell>
          <cell r="M4561" t="str">
            <v>TERMOCICLADORES</v>
          </cell>
          <cell r="N4561" t="str">
            <v>DRSP</v>
          </cell>
          <cell r="O4561" t="str">
            <v>GMC - MICOBACTERIAS</v>
          </cell>
          <cell r="P4561" t="str">
            <v>ÁREA GRIS</v>
          </cell>
          <cell r="Q4561" t="str">
            <v>DONACIÓN</v>
          </cell>
          <cell r="R4561" t="str">
            <v>NO DISPONIBLE</v>
          </cell>
          <cell r="S4561" t="str">
            <v>NO DISPONIBLE</v>
          </cell>
          <cell r="T4561" t="str">
            <v>Fuera de servicio, requiere correctivo</v>
          </cell>
          <cell r="U4561"/>
          <cell r="V4561"/>
          <cell r="W4561"/>
          <cell r="X4561"/>
          <cell r="Y4561"/>
          <cell r="Z4561" t="str">
            <v xml:space="preserve">  </v>
          </cell>
          <cell r="AA4561"/>
          <cell r="AB4561"/>
          <cell r="AC4561"/>
          <cell r="AD4561"/>
          <cell r="AE4561"/>
          <cell r="AF4561"/>
          <cell r="AG4561"/>
          <cell r="AH4561"/>
          <cell r="AI4561"/>
          <cell r="AJ4561"/>
          <cell r="AK4561"/>
          <cell r="AL4561"/>
          <cell r="AM4561"/>
          <cell r="AN4561"/>
          <cell r="AO4561"/>
          <cell r="AP4561"/>
          <cell r="AQ4561"/>
          <cell r="AR4561"/>
          <cell r="AS4561"/>
          <cell r="AT4561"/>
          <cell r="AU4561"/>
        </row>
        <row r="4562">
          <cell r="B4562" t="str">
            <v>GSA-307</v>
          </cell>
          <cell r="C4562">
            <v>28021</v>
          </cell>
          <cell r="D4562" t="str">
            <v>#REF!</v>
          </cell>
          <cell r="E4562">
            <v>41573</v>
          </cell>
          <cell r="F4562" t="str">
            <v>BAJA</v>
          </cell>
          <cell r="G4562" t="str">
            <v>NO APLICA</v>
          </cell>
          <cell r="H4562" t="str">
            <v>AIRE ACONDICIONADO</v>
          </cell>
          <cell r="I4562" t="str">
            <v>NO APLICA</v>
          </cell>
          <cell r="J4562" t="str">
            <v>CIAC</v>
          </cell>
          <cell r="K4562" t="str">
            <v>CH42A018M3UC1</v>
          </cell>
          <cell r="L4562">
            <v>11061409</v>
          </cell>
          <cell r="M4562" t="str">
            <v>SISTEMA DE VENTILACIÓN MECÁNICA Y AIRE ACONDICIONADO</v>
          </cell>
          <cell r="N4562" t="str">
            <v>DRSP</v>
          </cell>
          <cell r="O4562" t="str">
            <v>GQT - QUÍMICA Y TOXICOLOGÍA</v>
          </cell>
          <cell r="P4562" t="str">
            <v>ÁREA ICP</v>
          </cell>
          <cell r="Q4562" t="str">
            <v>PROPIO</v>
          </cell>
          <cell r="R4562" t="str">
            <v>NO APLICA</v>
          </cell>
          <cell r="S4562" t="str">
            <v>18000 BTU</v>
          </cell>
          <cell r="T4562"/>
          <cell r="U4562"/>
          <cell r="V4562"/>
          <cell r="W4562"/>
          <cell r="X4562"/>
          <cell r="Y4562"/>
          <cell r="Z4562" t="str">
            <v xml:space="preserve">  </v>
          </cell>
          <cell r="AA4562"/>
          <cell r="AB4562"/>
          <cell r="AC4562"/>
          <cell r="AD4562"/>
          <cell r="AE4562"/>
          <cell r="AF4562"/>
          <cell r="AG4562"/>
          <cell r="AH4562"/>
          <cell r="AI4562"/>
          <cell r="AJ4562"/>
          <cell r="AK4562"/>
          <cell r="AL4562"/>
          <cell r="AM4562"/>
          <cell r="AN4562"/>
          <cell r="AO4562"/>
          <cell r="AP4562"/>
          <cell r="AQ4562"/>
          <cell r="AR4562"/>
          <cell r="AS4562"/>
          <cell r="AT4562"/>
          <cell r="AU4562"/>
        </row>
        <row r="4563">
          <cell r="B4563" t="str">
            <v>GMR-018</v>
          </cell>
          <cell r="C4563">
            <v>28028</v>
          </cell>
          <cell r="D4563" t="str">
            <v>#REF!</v>
          </cell>
          <cell r="E4563" t="str">
            <v>NO DISPONIBLE</v>
          </cell>
          <cell r="F4563" t="str">
            <v>BAJA</v>
          </cell>
          <cell r="G4563" t="str">
            <v>NO APLICA</v>
          </cell>
          <cell r="H4563" t="str">
            <v>PIPETA MONOCANAL</v>
          </cell>
          <cell r="I4563" t="str">
            <v>NO APLICA</v>
          </cell>
          <cell r="J4563" t="str">
            <v>VWR</v>
          </cell>
          <cell r="K4563" t="str">
            <v>ERGONOMIC HIGH-PERFORMANCE</v>
          </cell>
          <cell r="L4563">
            <v>242751070</v>
          </cell>
          <cell r="M4563" t="str">
            <v>VOLUMÉTRICOS</v>
          </cell>
          <cell r="N4563" t="str">
            <v>DRSP</v>
          </cell>
          <cell r="O4563" t="str">
            <v>GMR - MICROBIOLOGÍA</v>
          </cell>
          <cell r="P4563" t="str">
            <v>LABORATORIO</v>
          </cell>
          <cell r="Q4563" t="str">
            <v>PROPIO</v>
          </cell>
          <cell r="R4563" t="str">
            <v>VOLUMEN</v>
          </cell>
          <cell r="S4563" t="str">
            <v>20 A 200 UL</v>
          </cell>
          <cell r="T4563" t="str">
            <v>2023-09-21 (JMB): Se emite concepto técnico para dar de baja.</v>
          </cell>
          <cell r="U4563"/>
          <cell r="V4563"/>
          <cell r="W4563"/>
          <cell r="X4563"/>
          <cell r="Y4563"/>
          <cell r="Z4563" t="str">
            <v xml:space="preserve">  </v>
          </cell>
          <cell r="AA4563"/>
          <cell r="AB4563"/>
          <cell r="AC4563"/>
          <cell r="AD4563"/>
          <cell r="AE4563"/>
          <cell r="AF4563"/>
          <cell r="AG4563"/>
          <cell r="AH4563"/>
          <cell r="AI4563"/>
          <cell r="AJ4563"/>
          <cell r="AK4563"/>
          <cell r="AL4563"/>
          <cell r="AM4563"/>
          <cell r="AN4563"/>
          <cell r="AO4563"/>
          <cell r="AP4563"/>
          <cell r="AQ4563"/>
          <cell r="AR4563"/>
          <cell r="AS4563"/>
          <cell r="AT4563"/>
          <cell r="AU4563"/>
        </row>
        <row r="4564">
          <cell r="B4564">
            <v>28066</v>
          </cell>
          <cell r="C4564">
            <v>28066</v>
          </cell>
          <cell r="D4564" t="str">
            <v>#REF!</v>
          </cell>
          <cell r="E4564" t="str">
            <v>NO DISPONIBLE</v>
          </cell>
          <cell r="F4564" t="str">
            <v>BAJA</v>
          </cell>
          <cell r="G4564" t="str">
            <v>NO APLICA</v>
          </cell>
          <cell r="H4564" t="str">
            <v>ESPECTROMETRO DE MASAS EN TANDEM (TQDETECTOR)</v>
          </cell>
          <cell r="I4564" t="str">
            <v xml:space="preserve"> PERKIN ELMER. TDQ MSMS INSTRUMENT. MASSLYNX/NEOLYNX</v>
          </cell>
          <cell r="J4564" t="str">
            <v>PERKIN ELMER (WATERS)</v>
          </cell>
          <cell r="K4564" t="str">
            <v>1445-006</v>
          </cell>
          <cell r="L4564" t="str">
            <v>41239 (QBB1498)</v>
          </cell>
          <cell r="M4564" t="str">
            <v>EQUIPOS ESPECIALES</v>
          </cell>
          <cell r="N4564" t="str">
            <v>DRSP</v>
          </cell>
          <cell r="O4564" t="str">
            <v>GGN - GENÉTICA – CRÓNICAS</v>
          </cell>
          <cell r="P4564" t="str">
            <v>ESPECTROMETRIA DE MASAS</v>
          </cell>
          <cell r="Q4564" t="str">
            <v>PROPIO</v>
          </cell>
          <cell r="R4564" t="str">
            <v>ABSORBANCIA</v>
          </cell>
          <cell r="S4564"/>
          <cell r="T4564" t="str">
            <v>Sugerimos dar de baja el equipo 28066 debido a que los repuestos que requiere este equipo no son comerciales, requiere una tarjeta de control para el sistema autosampler y para este modelo las tarjetas que fabrican no son compatibles con el espectrofotómetro existente ,y para el sistema TQD se requieren piezas que ya no se fabrican.</v>
          </cell>
          <cell r="U4564"/>
          <cell r="V4564"/>
          <cell r="W4564"/>
          <cell r="X4564"/>
          <cell r="Y4564"/>
          <cell r="Z4564" t="str">
            <v xml:space="preserve">  </v>
          </cell>
          <cell r="AA4564"/>
          <cell r="AB4564"/>
          <cell r="AC4564"/>
          <cell r="AD4564"/>
          <cell r="AE4564"/>
          <cell r="AF4564"/>
          <cell r="AG4564"/>
          <cell r="AH4564"/>
          <cell r="AI4564"/>
          <cell r="AJ4564"/>
          <cell r="AK4564"/>
          <cell r="AL4564"/>
          <cell r="AM4564"/>
          <cell r="AN4564"/>
          <cell r="AO4564"/>
          <cell r="AP4564"/>
          <cell r="AQ4564"/>
          <cell r="AR4564"/>
          <cell r="AS4564"/>
          <cell r="AT4564"/>
          <cell r="AU4564"/>
        </row>
        <row r="4565">
          <cell r="B4565">
            <v>28067</v>
          </cell>
          <cell r="C4565">
            <v>28067</v>
          </cell>
          <cell r="D4565" t="str">
            <v>#REF!</v>
          </cell>
          <cell r="E4565" t="str">
            <v>NO DISPONIBLE</v>
          </cell>
          <cell r="F4565" t="str">
            <v>BAJA</v>
          </cell>
          <cell r="G4565" t="str">
            <v>NO APLICA</v>
          </cell>
          <cell r="H4565" t="str">
            <v xml:space="preserve">GENERADOR DE NITROGENO  </v>
          </cell>
          <cell r="I4565" t="str">
            <v>PERKIN ELMER</v>
          </cell>
          <cell r="J4565" t="str">
            <v>PERKIN ELMER (PEAK SCIENTIFIC)</v>
          </cell>
          <cell r="K4565" t="str">
            <v>NO DISPONIBLE</v>
          </cell>
          <cell r="L4565" t="str">
            <v>41239 (DR12-Q8-216)</v>
          </cell>
          <cell r="M4565" t="str">
            <v>EQUIPOS ESPECIALES</v>
          </cell>
          <cell r="N4565" t="str">
            <v>DRSP</v>
          </cell>
          <cell r="O4565" t="str">
            <v>GGN - GENÉTICA – CRÓNICAS</v>
          </cell>
          <cell r="P4565" t="str">
            <v>AREA LATERAL DE APOYO</v>
          </cell>
          <cell r="Q4565" t="str">
            <v>PROPIO</v>
          </cell>
          <cell r="R4565" t="str">
            <v>NO APLICA</v>
          </cell>
          <cell r="S4565"/>
          <cell r="T4565"/>
          <cell r="U4565"/>
          <cell r="V4565"/>
          <cell r="W4565"/>
          <cell r="X4565"/>
          <cell r="Y4565"/>
          <cell r="Z4565" t="str">
            <v xml:space="preserve">  </v>
          </cell>
          <cell r="AA4565"/>
          <cell r="AB4565"/>
          <cell r="AC4565"/>
          <cell r="AD4565"/>
          <cell r="AE4565"/>
          <cell r="AF4565"/>
          <cell r="AG4565"/>
          <cell r="AH4565"/>
          <cell r="AI4565"/>
          <cell r="AJ4565"/>
          <cell r="AK4565"/>
          <cell r="AL4565"/>
          <cell r="AM4565"/>
          <cell r="AN4565"/>
          <cell r="AO4565"/>
          <cell r="AP4565"/>
          <cell r="AQ4565"/>
          <cell r="AR4565"/>
          <cell r="AS4565"/>
          <cell r="AT4565"/>
          <cell r="AU4565"/>
        </row>
        <row r="4566">
          <cell r="B4566">
            <v>28069</v>
          </cell>
          <cell r="C4566">
            <v>28069</v>
          </cell>
          <cell r="D4566" t="str">
            <v>#REF!</v>
          </cell>
          <cell r="E4566" t="str">
            <v>NO DISPONIBLE</v>
          </cell>
          <cell r="F4566" t="str">
            <v>BAJA</v>
          </cell>
          <cell r="G4566" t="str">
            <v>NO APLICA</v>
          </cell>
          <cell r="H4566" t="str">
            <v>SAMPLE MANAGER</v>
          </cell>
          <cell r="I4566" t="str">
            <v>FIRMWARE 4.1.2</v>
          </cell>
          <cell r="J4566" t="str">
            <v>PERKIN ELMER (WATERS)</v>
          </cell>
          <cell r="K4566" t="str">
            <v>NO DISPONIBLE</v>
          </cell>
          <cell r="L4566" t="str">
            <v>41239 (E11XYC491Y)</v>
          </cell>
          <cell r="M4566" t="str">
            <v>EQUIPOS ESPECIALES</v>
          </cell>
          <cell r="N4566" t="str">
            <v>DRSP</v>
          </cell>
          <cell r="O4566" t="str">
            <v>GGN - GENÉTICA – CRÓNICAS</v>
          </cell>
          <cell r="P4566" t="str">
            <v>ESPECTROMETRIA DE MASAS</v>
          </cell>
          <cell r="Q4566" t="str">
            <v>PROPIO</v>
          </cell>
          <cell r="R4566" t="str">
            <v>NO APLICA</v>
          </cell>
          <cell r="S4566"/>
          <cell r="T4566"/>
          <cell r="U4566"/>
          <cell r="V4566"/>
          <cell r="W4566"/>
          <cell r="X4566"/>
          <cell r="Y4566"/>
          <cell r="Z4566" t="str">
            <v xml:space="preserve">  </v>
          </cell>
          <cell r="AA4566"/>
          <cell r="AB4566"/>
          <cell r="AC4566"/>
          <cell r="AD4566"/>
          <cell r="AE4566"/>
          <cell r="AF4566"/>
          <cell r="AG4566"/>
          <cell r="AH4566"/>
          <cell r="AI4566"/>
          <cell r="AJ4566"/>
          <cell r="AK4566"/>
          <cell r="AL4566"/>
          <cell r="AM4566"/>
          <cell r="AN4566"/>
          <cell r="AO4566"/>
          <cell r="AP4566"/>
          <cell r="AQ4566"/>
          <cell r="AR4566"/>
          <cell r="AS4566"/>
          <cell r="AT4566"/>
          <cell r="AU4566"/>
        </row>
        <row r="4567">
          <cell r="B4567">
            <v>28070</v>
          </cell>
          <cell r="C4567">
            <v>28070</v>
          </cell>
          <cell r="D4567" t="str">
            <v>#REF!</v>
          </cell>
          <cell r="E4567" t="str">
            <v>NO DISPONIBLE</v>
          </cell>
          <cell r="F4567" t="str">
            <v>BAJA</v>
          </cell>
          <cell r="G4567" t="str">
            <v>NO APLICA</v>
          </cell>
          <cell r="H4567" t="str">
            <v>GENERADOR DE VACÍO</v>
          </cell>
          <cell r="I4567" t="str">
            <v>PERKIN ELMER SOGEVAC SB40 B1</v>
          </cell>
          <cell r="J4567" t="str">
            <v>PERKIN ELMER SOGEVAC</v>
          </cell>
          <cell r="K4567" t="str">
            <v>NO DISPONIBLE</v>
          </cell>
          <cell r="L4567" t="str">
            <v>41239 31000531241</v>
          </cell>
          <cell r="M4567" t="str">
            <v>EQUIPOS ESPECIALES</v>
          </cell>
          <cell r="N4567" t="str">
            <v>DRSP</v>
          </cell>
          <cell r="O4567" t="str">
            <v>GGN - GENÉTICA – CRÓNICAS</v>
          </cell>
          <cell r="P4567" t="str">
            <v>AREA LATERAL DE APOYO</v>
          </cell>
          <cell r="Q4567" t="str">
            <v>PROPIO</v>
          </cell>
          <cell r="R4567" t="str">
            <v>NO APLICA</v>
          </cell>
          <cell r="S4567"/>
          <cell r="T4567"/>
          <cell r="U4567"/>
          <cell r="V4567"/>
          <cell r="W4567"/>
          <cell r="X4567"/>
          <cell r="Y4567"/>
          <cell r="Z4567" t="str">
            <v xml:space="preserve">  </v>
          </cell>
          <cell r="AA4567"/>
          <cell r="AB4567"/>
          <cell r="AC4567"/>
          <cell r="AD4567"/>
          <cell r="AE4567"/>
          <cell r="AF4567"/>
          <cell r="AG4567"/>
          <cell r="AH4567"/>
          <cell r="AI4567"/>
          <cell r="AJ4567"/>
          <cell r="AK4567"/>
          <cell r="AL4567"/>
          <cell r="AM4567"/>
          <cell r="AN4567"/>
          <cell r="AO4567"/>
          <cell r="AP4567"/>
          <cell r="AQ4567"/>
          <cell r="AR4567"/>
          <cell r="AS4567"/>
          <cell r="AT4567"/>
          <cell r="AU4567"/>
        </row>
        <row r="4568">
          <cell r="B4568">
            <v>28071</v>
          </cell>
          <cell r="C4568">
            <v>28071</v>
          </cell>
          <cell r="D4568" t="str">
            <v>#REF!</v>
          </cell>
          <cell r="E4568" t="str">
            <v>NO DISPONIBLE</v>
          </cell>
          <cell r="F4568" t="str">
            <v>BAJA</v>
          </cell>
          <cell r="G4568" t="str">
            <v>NO APLICA</v>
          </cell>
          <cell r="H4568" t="str">
            <v>BINARY HPLC PUMP BOMBA BINARIA HPLC</v>
          </cell>
          <cell r="I4568" t="str">
            <v>PERKIN ELMER (1525BINARY PUMP SERIES)</v>
          </cell>
          <cell r="J4568" t="str">
            <v>PERKIN ELMER (WATERS)</v>
          </cell>
          <cell r="K4568" t="str">
            <v>NO DISPONIBLE</v>
          </cell>
          <cell r="L4568" t="str">
            <v>41239 (G1125U024A)</v>
          </cell>
          <cell r="M4568" t="str">
            <v>EQUIPOS ESPECIALES</v>
          </cell>
          <cell r="N4568" t="str">
            <v>DRSP</v>
          </cell>
          <cell r="O4568" t="str">
            <v>GGN - GENÉTICA – CRÓNICAS</v>
          </cell>
          <cell r="P4568" t="str">
            <v>ESPECTROMETRIA DE MASAS</v>
          </cell>
          <cell r="Q4568" t="str">
            <v>PROPIO</v>
          </cell>
          <cell r="R4568" t="str">
            <v>NO APLICA</v>
          </cell>
          <cell r="S4568"/>
          <cell r="T4568"/>
          <cell r="U4568"/>
          <cell r="V4568"/>
          <cell r="W4568"/>
          <cell r="X4568"/>
          <cell r="Y4568"/>
          <cell r="Z4568" t="str">
            <v xml:space="preserve">  </v>
          </cell>
          <cell r="AA4568"/>
          <cell r="AB4568"/>
          <cell r="AC4568"/>
          <cell r="AD4568"/>
          <cell r="AE4568"/>
          <cell r="AF4568"/>
          <cell r="AG4568"/>
          <cell r="AH4568"/>
          <cell r="AI4568"/>
          <cell r="AJ4568"/>
          <cell r="AK4568"/>
          <cell r="AL4568"/>
          <cell r="AM4568"/>
          <cell r="AN4568"/>
          <cell r="AO4568"/>
          <cell r="AP4568"/>
          <cell r="AQ4568"/>
          <cell r="AR4568"/>
          <cell r="AS4568"/>
          <cell r="AT4568"/>
          <cell r="AU4568"/>
        </row>
        <row r="4569">
          <cell r="B4569">
            <v>28087</v>
          </cell>
          <cell r="C4569">
            <v>28087</v>
          </cell>
          <cell r="D4569" t="str">
            <v>#REF!</v>
          </cell>
          <cell r="E4569" t="str">
            <v>NO DISPONIBLE</v>
          </cell>
          <cell r="F4569" t="str">
            <v>BAJA</v>
          </cell>
          <cell r="G4569" t="str">
            <v>NO APLICA</v>
          </cell>
          <cell r="H4569" t="str">
            <v>PIPETA MONOCANAL</v>
          </cell>
          <cell r="I4569" t="str">
            <v>NO APLICA</v>
          </cell>
          <cell r="J4569" t="str">
            <v xml:space="preserve">LABMATE </v>
          </cell>
          <cell r="K4569" t="str">
            <v>PRO</v>
          </cell>
          <cell r="L4569">
            <v>256650064</v>
          </cell>
          <cell r="M4569" t="str">
            <v>VOLUMÉTRICOS</v>
          </cell>
          <cell r="N4569" t="str">
            <v>DRSP</v>
          </cell>
          <cell r="O4569" t="str">
            <v>GMR - MICROBIOLOGÍA</v>
          </cell>
          <cell r="P4569" t="str">
            <v>LABORATORIO MICROBIOLOGÍA - SLNR</v>
          </cell>
          <cell r="Q4569" t="str">
            <v>PROPIO</v>
          </cell>
          <cell r="R4569" t="str">
            <v>VOLUMEN</v>
          </cell>
          <cell r="S4569" t="str">
            <v>20uL a 200uL</v>
          </cell>
          <cell r="T4569" t="str">
            <v>2023-06-05 (APR): Se emite concepto técnico de baja</v>
          </cell>
          <cell r="U4569"/>
          <cell r="V4569"/>
          <cell r="W4569"/>
          <cell r="X4569"/>
          <cell r="Y4569"/>
          <cell r="Z4569" t="str">
            <v xml:space="preserve">  </v>
          </cell>
          <cell r="AA4569"/>
          <cell r="AB4569"/>
          <cell r="AC4569"/>
          <cell r="AD4569"/>
          <cell r="AE4569"/>
          <cell r="AF4569"/>
          <cell r="AG4569"/>
          <cell r="AH4569"/>
          <cell r="AI4569"/>
          <cell r="AJ4569"/>
          <cell r="AK4569"/>
          <cell r="AL4569"/>
          <cell r="AM4569"/>
          <cell r="AN4569"/>
          <cell r="AO4569"/>
          <cell r="AP4569"/>
          <cell r="AQ4569"/>
          <cell r="AR4569"/>
          <cell r="AS4569"/>
          <cell r="AT4569"/>
          <cell r="AU4569"/>
        </row>
        <row r="4570">
          <cell r="B4570">
            <v>28147</v>
          </cell>
          <cell r="C4570">
            <v>28147</v>
          </cell>
          <cell r="D4570" t="str">
            <v>#REF!</v>
          </cell>
          <cell r="E4570">
            <v>41618</v>
          </cell>
          <cell r="F4570" t="str">
            <v>BAJA</v>
          </cell>
          <cell r="G4570" t="str">
            <v>NO APLICA</v>
          </cell>
          <cell r="H4570" t="str">
            <v>PIPETA MONOCANAL</v>
          </cell>
          <cell r="I4570" t="str">
            <v>NO APLICA</v>
          </cell>
          <cell r="J4570" t="str">
            <v>ACCUMAX</v>
          </cell>
          <cell r="K4570" t="str">
            <v>PRO</v>
          </cell>
          <cell r="L4570" t="str">
            <v>HG423674</v>
          </cell>
          <cell r="M4570" t="str">
            <v>VOLUMÉTRICOS</v>
          </cell>
          <cell r="N4570" t="str">
            <v>DRSP</v>
          </cell>
          <cell r="O4570" t="str">
            <v>GBS - RED NACIONAL BANCO DE SANGRE</v>
          </cell>
          <cell r="P4570" t="str">
            <v>INMUNOSEROLOGÍA</v>
          </cell>
          <cell r="Q4570" t="str">
            <v>PROPIO</v>
          </cell>
          <cell r="R4570" t="str">
            <v>VOLUMEN</v>
          </cell>
          <cell r="S4570" t="str">
            <v>100 uL a 1000 uL</v>
          </cell>
          <cell r="T4570" t="str">
            <v>Pipeta no pasa mantenimiento preventivo, dar de baja.</v>
          </cell>
          <cell r="U4570">
            <v>12</v>
          </cell>
          <cell r="V4570">
            <v>12</v>
          </cell>
          <cell r="W4570"/>
          <cell r="X4570"/>
          <cell r="Y4570"/>
          <cell r="Z4570" t="str">
            <v xml:space="preserve">  </v>
          </cell>
          <cell r="AA4570"/>
          <cell r="AB4570"/>
          <cell r="AC4570"/>
          <cell r="AD4570"/>
          <cell r="AE4570"/>
          <cell r="AF4570"/>
          <cell r="AG4570"/>
          <cell r="AH4570"/>
          <cell r="AI4570"/>
          <cell r="AJ4570"/>
          <cell r="AK4570"/>
          <cell r="AL4570"/>
          <cell r="AM4570"/>
          <cell r="AN4570"/>
          <cell r="AO4570"/>
          <cell r="AP4570"/>
          <cell r="AQ4570"/>
          <cell r="AR4570"/>
          <cell r="AS4570"/>
          <cell r="AT4570"/>
          <cell r="AU4570"/>
        </row>
        <row r="4571">
          <cell r="B4571">
            <v>28218</v>
          </cell>
          <cell r="C4571">
            <v>28218</v>
          </cell>
          <cell r="D4571" t="str">
            <v>#REF!</v>
          </cell>
          <cell r="E4571">
            <v>41992</v>
          </cell>
          <cell r="F4571" t="str">
            <v>BAJA</v>
          </cell>
          <cell r="G4571" t="str">
            <v>NO APLICA</v>
          </cell>
          <cell r="H4571" t="str">
            <v>DISPENSADOR</v>
          </cell>
          <cell r="I4571" t="str">
            <v>NO APLICA</v>
          </cell>
          <cell r="J4571" t="str">
            <v>SOCOREX</v>
          </cell>
          <cell r="K4571" t="str">
            <v>CALIBREX 521</v>
          </cell>
          <cell r="L4571">
            <v>22111022</v>
          </cell>
          <cell r="M4571" t="str">
            <v>VOLUMÉTRICOS</v>
          </cell>
          <cell r="N4571" t="str">
            <v>DRSP</v>
          </cell>
          <cell r="O4571" t="str">
            <v>GGN - GENÉTICA – CRÓNICAS</v>
          </cell>
          <cell r="P4571" t="str">
            <v>PRODUCCIÓN</v>
          </cell>
          <cell r="Q4571" t="str">
            <v>PROPIO</v>
          </cell>
          <cell r="R4571" t="str">
            <v>VOLUMEN</v>
          </cell>
          <cell r="S4571" t="str">
            <v>RANGO DE 10 ml A 100 ml. Exactitud: Volúmen mìnimo &lt;+/- 1,5% , Volúmen Medio: &lt;+/- 1,1%, Volúmen Máximo: &lt;+/- 0,6%; Precisión: Volúmen mínimo 0,5%, Volímen Medio &lt; 0,35%, Volúmen Máximo 0,1%</v>
          </cell>
          <cell r="T4571"/>
          <cell r="U4571"/>
          <cell r="V4571"/>
          <cell r="W4571"/>
          <cell r="X4571"/>
          <cell r="Y4571"/>
          <cell r="Z4571" t="str">
            <v xml:space="preserve">  </v>
          </cell>
          <cell r="AA4571"/>
          <cell r="AB4571"/>
          <cell r="AC4571"/>
          <cell r="AD4571"/>
          <cell r="AE4571"/>
          <cell r="AF4571"/>
          <cell r="AG4571"/>
          <cell r="AH4571"/>
          <cell r="AI4571"/>
          <cell r="AJ4571"/>
          <cell r="AK4571"/>
          <cell r="AL4571"/>
          <cell r="AM4571"/>
          <cell r="AN4571"/>
          <cell r="AO4571"/>
          <cell r="AP4571"/>
          <cell r="AQ4571"/>
          <cell r="AR4571"/>
          <cell r="AS4571"/>
          <cell r="AT4571"/>
          <cell r="AU4571"/>
        </row>
        <row r="4572">
          <cell r="B4572" t="str">
            <v>GGN-020</v>
          </cell>
          <cell r="C4572">
            <v>28246</v>
          </cell>
          <cell r="D4572" t="str">
            <v>#REF!</v>
          </cell>
          <cell r="E4572" t="e">
            <v>#VALUE!</v>
          </cell>
          <cell r="F4572" t="str">
            <v>BAJA</v>
          </cell>
          <cell r="G4572" t="e">
            <v>#VALUE!</v>
          </cell>
          <cell r="H4572" t="str">
            <v>AIRE ACONDICIONADO</v>
          </cell>
          <cell r="I4572" t="str">
            <v>NO APLICA</v>
          </cell>
          <cell r="J4572" t="str">
            <v>YORK</v>
          </cell>
          <cell r="K4572" t="str">
            <v>VSEA22FS</v>
          </cell>
          <cell r="L4572" t="str">
            <v>NO DISPONIBLE</v>
          </cell>
          <cell r="M4572" t="str">
            <v>SISTEMA DE VENTILACIÓN MECÁNICA Y AIRE ACONDICIONADO</v>
          </cell>
          <cell r="N4572" t="str">
            <v>DRSP</v>
          </cell>
          <cell r="O4572" t="str">
            <v>GGN - GENÉTICA – CRÓNICAS</v>
          </cell>
          <cell r="P4572" t="str">
            <v>AREA LATERAL DE APOYO</v>
          </cell>
          <cell r="Q4572" t="str">
            <v>PROPIO</v>
          </cell>
          <cell r="R4572" t="str">
            <v>NO APLICA</v>
          </cell>
          <cell r="S4572" t="str">
            <v>12000 BTU</v>
          </cell>
          <cell r="T4572"/>
          <cell r="U4572"/>
          <cell r="V4572"/>
          <cell r="W4572"/>
          <cell r="X4572"/>
          <cell r="Y4572"/>
          <cell r="Z4572" t="str">
            <v xml:space="preserve">  </v>
          </cell>
          <cell r="AA4572"/>
          <cell r="AB4572"/>
          <cell r="AC4572"/>
          <cell r="AD4572"/>
          <cell r="AE4572"/>
          <cell r="AF4572"/>
          <cell r="AG4572"/>
          <cell r="AH4572"/>
          <cell r="AI4572"/>
          <cell r="AJ4572"/>
          <cell r="AK4572"/>
          <cell r="AL4572"/>
          <cell r="AM4572"/>
          <cell r="AN4572"/>
          <cell r="AO4572"/>
          <cell r="AP4572"/>
          <cell r="AQ4572"/>
          <cell r="AR4572"/>
          <cell r="AS4572"/>
          <cell r="AT4572"/>
          <cell r="AU4572"/>
        </row>
        <row r="4573">
          <cell r="B4573">
            <v>28316</v>
          </cell>
          <cell r="C4573">
            <v>28316</v>
          </cell>
          <cell r="D4573" t="str">
            <v>#REF!</v>
          </cell>
          <cell r="E4573" t="str">
            <v>NO DISPONIBLE</v>
          </cell>
          <cell r="F4573" t="str">
            <v>BAJA</v>
          </cell>
          <cell r="G4573" t="str">
            <v>NO APLICA</v>
          </cell>
          <cell r="H4573" t="str">
            <v>CONGELADOR</v>
          </cell>
          <cell r="I4573" t="str">
            <v>NO APLICA</v>
          </cell>
          <cell r="J4573" t="str">
            <v>RISS TECHNOLOGY</v>
          </cell>
          <cell r="K4573" t="str">
            <v>CV-LAB-16VAA</v>
          </cell>
          <cell r="L4573" t="str">
            <v>0022-031339</v>
          </cell>
          <cell r="M4573" t="str">
            <v>FRÍO</v>
          </cell>
          <cell r="N4573" t="str">
            <v>SG</v>
          </cell>
          <cell r="O4573" t="str">
            <v>GELP - GRUPO EQUIPOS DE LABORATORIO Y PRODUCCIÓN</v>
          </cell>
          <cell r="P4573" t="str">
            <v>LABORATORIO</v>
          </cell>
          <cell r="Q4573" t="str">
            <v>PROPIO</v>
          </cell>
          <cell r="R4573" t="str">
            <v>NO APLICA</v>
          </cell>
          <cell r="S4573" t="str">
            <v>5 A 8 °C</v>
          </cell>
          <cell r="T4573"/>
          <cell r="U4573"/>
          <cell r="V4573"/>
          <cell r="W4573"/>
          <cell r="X4573"/>
          <cell r="Y4573"/>
          <cell r="Z4573" t="str">
            <v xml:space="preserve">  </v>
          </cell>
          <cell r="AA4573"/>
          <cell r="AB4573"/>
          <cell r="AC4573"/>
          <cell r="AD4573"/>
          <cell r="AE4573"/>
          <cell r="AF4573"/>
          <cell r="AG4573"/>
          <cell r="AH4573"/>
          <cell r="AI4573"/>
          <cell r="AJ4573"/>
          <cell r="AK4573"/>
          <cell r="AL4573"/>
          <cell r="AM4573"/>
          <cell r="AN4573"/>
          <cell r="AO4573"/>
          <cell r="AP4573"/>
          <cell r="AQ4573"/>
          <cell r="AR4573"/>
          <cell r="AS4573"/>
          <cell r="AT4573"/>
          <cell r="AU4573"/>
        </row>
        <row r="4574">
          <cell r="B4574" t="str">
            <v>GGN-030</v>
          </cell>
          <cell r="C4574">
            <v>29313</v>
          </cell>
          <cell r="D4574" t="str">
            <v>#REF!</v>
          </cell>
          <cell r="E4574" t="str">
            <v>NO DISPONIBLE</v>
          </cell>
          <cell r="F4574" t="str">
            <v>BAJA</v>
          </cell>
          <cell r="G4574" t="str">
            <v>NO APLICA</v>
          </cell>
          <cell r="H4574" t="str">
            <v>LECTOR DE PLACAS ELISA</v>
          </cell>
          <cell r="I4574" t="str">
            <v>GEN 5</v>
          </cell>
          <cell r="J4574" t="str">
            <v>BIOTEK</v>
          </cell>
          <cell r="K4574" t="str">
            <v>NO DISPONIBLE</v>
          </cell>
          <cell r="L4574">
            <v>250175</v>
          </cell>
          <cell r="M4574" t="str">
            <v>ESPECTROFOTÓMETROS Y FOTÓMETROS</v>
          </cell>
          <cell r="N4574" t="str">
            <v>DRSP</v>
          </cell>
          <cell r="O4574" t="str">
            <v>GGN - GENÉTICA – CRÓNICAS</v>
          </cell>
          <cell r="P4574" t="str">
            <v>TSH NEONATAL</v>
          </cell>
          <cell r="Q4574" t="str">
            <v>COMODATO</v>
          </cell>
          <cell r="R4574" t="str">
            <v>ABSORBANCIA</v>
          </cell>
          <cell r="S4574" t="str">
            <v>NO DISPONIBLE</v>
          </cell>
          <cell r="T4574" t="str">
            <v>Devolución de equipo en comodato</v>
          </cell>
          <cell r="U4574"/>
          <cell r="V4574"/>
          <cell r="W4574"/>
          <cell r="X4574"/>
          <cell r="Y4574"/>
          <cell r="Z4574" t="str">
            <v xml:space="preserve">  </v>
          </cell>
          <cell r="AA4574"/>
          <cell r="AB4574"/>
          <cell r="AC4574"/>
          <cell r="AD4574"/>
          <cell r="AE4574"/>
          <cell r="AF4574"/>
          <cell r="AG4574"/>
          <cell r="AH4574"/>
          <cell r="AI4574"/>
          <cell r="AJ4574"/>
          <cell r="AK4574"/>
          <cell r="AL4574"/>
          <cell r="AM4574"/>
          <cell r="AN4574"/>
          <cell r="AO4574"/>
          <cell r="AP4574"/>
          <cell r="AQ4574"/>
          <cell r="AR4574"/>
          <cell r="AS4574"/>
          <cell r="AT4574"/>
          <cell r="AU4574"/>
        </row>
        <row r="4575">
          <cell r="B4575">
            <v>29422</v>
          </cell>
          <cell r="C4575">
            <v>29422</v>
          </cell>
          <cell r="D4575" t="str">
            <v>#REF!</v>
          </cell>
          <cell r="E4575">
            <v>41789</v>
          </cell>
          <cell r="F4575" t="str">
            <v>BAJA</v>
          </cell>
          <cell r="G4575" t="str">
            <v>NO APLICA</v>
          </cell>
          <cell r="H4575" t="str">
            <v>LAMPARA FIBRA OPTICA</v>
          </cell>
          <cell r="I4575" t="str">
            <v>NO APLICA</v>
          </cell>
          <cell r="J4575" t="str">
            <v>NIKON</v>
          </cell>
          <cell r="K4575" t="str">
            <v>NI-150</v>
          </cell>
          <cell r="L4575">
            <v>6123095375</v>
          </cell>
          <cell r="M4575" t="str">
            <v>ÓPTICOS</v>
          </cell>
          <cell r="N4575" t="str">
            <v>DISP</v>
          </cell>
          <cell r="O4575" t="str">
            <v>LEI - ENTOMOLOGÍA</v>
          </cell>
          <cell r="P4575" t="str">
            <v>LABORATORIO</v>
          </cell>
          <cell r="Q4575" t="str">
            <v>PROPIO</v>
          </cell>
          <cell r="R4575" t="str">
            <v>NO APLICA</v>
          </cell>
          <cell r="S4575"/>
          <cell r="T4575"/>
          <cell r="U4575"/>
          <cell r="V4575"/>
          <cell r="W4575"/>
          <cell r="X4575"/>
          <cell r="Y4575"/>
          <cell r="Z4575" t="str">
            <v xml:space="preserve">  </v>
          </cell>
          <cell r="AA4575"/>
          <cell r="AB4575"/>
          <cell r="AC4575"/>
          <cell r="AD4575"/>
          <cell r="AE4575"/>
          <cell r="AF4575"/>
          <cell r="AG4575"/>
          <cell r="AH4575"/>
          <cell r="AI4575"/>
          <cell r="AJ4575"/>
          <cell r="AK4575"/>
          <cell r="AL4575"/>
          <cell r="AM4575"/>
          <cell r="AN4575"/>
          <cell r="AO4575"/>
          <cell r="AP4575"/>
          <cell r="AQ4575"/>
          <cell r="AR4575"/>
          <cell r="AS4575"/>
          <cell r="AT4575"/>
          <cell r="AU4575"/>
        </row>
        <row r="4576">
          <cell r="B4576" t="str">
            <v>GSA-354</v>
          </cell>
          <cell r="C4576">
            <v>29555</v>
          </cell>
          <cell r="D4576" t="str">
            <v>#REF!</v>
          </cell>
          <cell r="E4576">
            <v>41533</v>
          </cell>
          <cell r="F4576" t="str">
            <v>BAJA</v>
          </cell>
          <cell r="G4576" t="str">
            <v>NO APLICA</v>
          </cell>
          <cell r="H4576" t="str">
            <v>MICROPIPETA MONOCANAL</v>
          </cell>
          <cell r="I4576" t="str">
            <v>NO APLICA</v>
          </cell>
          <cell r="J4576" t="str">
            <v>SOCOREX</v>
          </cell>
          <cell r="K4576" t="str">
            <v>ACURA 825</v>
          </cell>
          <cell r="L4576">
            <v>22112522</v>
          </cell>
          <cell r="M4576" t="str">
            <v>VOLUMÉTRICOS</v>
          </cell>
          <cell r="N4576" t="str">
            <v>DRSP</v>
          </cell>
          <cell r="O4576" t="str">
            <v>GQT - QUÍMICA Y TOXICOLOGÍA</v>
          </cell>
          <cell r="P4576" t="str">
            <v>LABORATORIO FISICOQUIMICO</v>
          </cell>
          <cell r="Q4576" t="str">
            <v>PROPIO</v>
          </cell>
          <cell r="R4576" t="str">
            <v>VOLUMEN</v>
          </cell>
          <cell r="S4576" t="str">
            <v>Rango de 100 a 1000 μL, incremento: 5 µL</v>
          </cell>
          <cell r="T4576" t="str">
            <v>2023-09-25 (JMB): Se emite concepto técnico para dar de baja.</v>
          </cell>
          <cell r="U4576"/>
          <cell r="V4576"/>
          <cell r="W4576"/>
          <cell r="X4576"/>
          <cell r="Y4576"/>
          <cell r="Z4576" t="str">
            <v xml:space="preserve">  </v>
          </cell>
          <cell r="AA4576"/>
          <cell r="AB4576"/>
          <cell r="AC4576"/>
          <cell r="AD4576"/>
          <cell r="AE4576"/>
          <cell r="AF4576"/>
          <cell r="AG4576"/>
          <cell r="AH4576"/>
          <cell r="AI4576"/>
          <cell r="AJ4576"/>
          <cell r="AK4576"/>
          <cell r="AL4576"/>
          <cell r="AM4576"/>
          <cell r="AN4576"/>
          <cell r="AO4576"/>
          <cell r="AP4576"/>
          <cell r="AQ4576"/>
          <cell r="AR4576"/>
          <cell r="AS4576"/>
          <cell r="AT4576"/>
          <cell r="AU4576"/>
        </row>
        <row r="4577">
          <cell r="B4577">
            <v>29561</v>
          </cell>
          <cell r="C4577">
            <v>29561</v>
          </cell>
          <cell r="D4577" t="str">
            <v>#REF!</v>
          </cell>
          <cell r="E4577" t="str">
            <v>NO DISPONIBLE</v>
          </cell>
          <cell r="F4577" t="str">
            <v>BAJA</v>
          </cell>
          <cell r="G4577" t="str">
            <v>NO APLICA</v>
          </cell>
          <cell r="H4577" t="str">
            <v>PIPETA MONOCANAL</v>
          </cell>
          <cell r="I4577" t="str">
            <v>NO APLICA</v>
          </cell>
          <cell r="J4577" t="str">
            <v>GILSON</v>
          </cell>
          <cell r="K4577" t="str">
            <v>PIPETMAN</v>
          </cell>
          <cell r="L4577" t="str">
            <v>HN25688</v>
          </cell>
          <cell r="M4577" t="str">
            <v>VOLUMÉTRICOS</v>
          </cell>
          <cell r="N4577" t="str">
            <v>DRSP</v>
          </cell>
          <cell r="O4577" t="str">
            <v>GVI - VIROLOGÍA</v>
          </cell>
          <cell r="P4577" t="str">
            <v>METROLOGÍA</v>
          </cell>
          <cell r="Q4577" t="str">
            <v>PROPIO</v>
          </cell>
          <cell r="R4577" t="str">
            <v>VOLUMEN</v>
          </cell>
          <cell r="S4577" t="str">
            <v xml:space="preserve">1000 ul </v>
          </cell>
          <cell r="T4577" t="str">
            <v>2023-05-19: Se emite concepto técnico</v>
          </cell>
          <cell r="U4577"/>
          <cell r="V4577"/>
          <cell r="W4577"/>
          <cell r="X4577"/>
          <cell r="Y4577"/>
          <cell r="Z4577" t="str">
            <v xml:space="preserve">  </v>
          </cell>
          <cell r="AA4577"/>
          <cell r="AB4577"/>
          <cell r="AC4577"/>
          <cell r="AD4577"/>
          <cell r="AE4577"/>
          <cell r="AF4577"/>
          <cell r="AG4577"/>
          <cell r="AH4577"/>
          <cell r="AI4577"/>
          <cell r="AJ4577"/>
          <cell r="AK4577"/>
          <cell r="AL4577"/>
          <cell r="AM4577"/>
          <cell r="AN4577"/>
          <cell r="AO4577"/>
          <cell r="AP4577"/>
          <cell r="AQ4577"/>
          <cell r="AR4577"/>
          <cell r="AS4577"/>
          <cell r="AT4577"/>
          <cell r="AU4577"/>
        </row>
        <row r="4578">
          <cell r="B4578">
            <v>29562</v>
          </cell>
          <cell r="C4578">
            <v>29562</v>
          </cell>
          <cell r="D4578" t="str">
            <v>#REF!</v>
          </cell>
          <cell r="E4578" t="str">
            <v>NO DISPONIBLE</v>
          </cell>
          <cell r="F4578" t="str">
            <v>BAJA</v>
          </cell>
          <cell r="G4578" t="str">
            <v>NO APLICA</v>
          </cell>
          <cell r="H4578" t="str">
            <v>PIPETA MONOCANAL</v>
          </cell>
          <cell r="I4578" t="str">
            <v>NO APLICA</v>
          </cell>
          <cell r="J4578" t="str">
            <v>GILSON</v>
          </cell>
          <cell r="K4578" t="str">
            <v>PIPETMAN</v>
          </cell>
          <cell r="L4578" t="str">
            <v>HN30650</v>
          </cell>
          <cell r="M4578" t="str">
            <v>VOLUMÉTRICOS</v>
          </cell>
          <cell r="N4578" t="str">
            <v>DRSP</v>
          </cell>
          <cell r="O4578" t="str">
            <v>GVI - VIROLOGÍA</v>
          </cell>
          <cell r="P4578" t="str">
            <v>METROLOGÍA 2023-04</v>
          </cell>
          <cell r="Q4578" t="str">
            <v>PROPIO</v>
          </cell>
          <cell r="R4578" t="str">
            <v>VOLUMEN</v>
          </cell>
          <cell r="S4578" t="str">
            <v>20 Ul A 200 uL</v>
          </cell>
          <cell r="T4578" t="str">
            <v>2023-05-19: Se emite concepto técnico</v>
          </cell>
          <cell r="U4578"/>
          <cell r="V4578"/>
          <cell r="W4578"/>
          <cell r="X4578"/>
          <cell r="Y4578"/>
          <cell r="Z4578" t="str">
            <v xml:space="preserve">  </v>
          </cell>
          <cell r="AA4578"/>
          <cell r="AB4578"/>
          <cell r="AC4578"/>
          <cell r="AD4578"/>
          <cell r="AE4578"/>
          <cell r="AF4578"/>
          <cell r="AG4578"/>
          <cell r="AH4578"/>
          <cell r="AI4578"/>
          <cell r="AJ4578"/>
          <cell r="AK4578"/>
          <cell r="AL4578"/>
          <cell r="AM4578"/>
          <cell r="AN4578"/>
          <cell r="AO4578"/>
          <cell r="AP4578"/>
          <cell r="AQ4578"/>
          <cell r="AR4578"/>
          <cell r="AS4578"/>
          <cell r="AT4578"/>
          <cell r="AU4578"/>
        </row>
        <row r="4579">
          <cell r="B4579">
            <v>30451</v>
          </cell>
          <cell r="C4579">
            <v>30451</v>
          </cell>
          <cell r="D4579" t="str">
            <v>#REF!</v>
          </cell>
          <cell r="E4579">
            <v>41974</v>
          </cell>
          <cell r="F4579" t="str">
            <v>BAJA</v>
          </cell>
          <cell r="G4579" t="str">
            <v>NO APLICA</v>
          </cell>
          <cell r="H4579" t="str">
            <v xml:space="preserve">UNIDAD CLIMÁTICA </v>
          </cell>
          <cell r="I4579" t="str">
            <v>NO APLICA</v>
          </cell>
          <cell r="J4579" t="str">
            <v>DAVIS</v>
          </cell>
          <cell r="K4579" t="str">
            <v>NO DISPONIBLE</v>
          </cell>
          <cell r="L4579" t="str">
            <v>NO DISPONIBLE</v>
          </cell>
          <cell r="M4579" t="str">
            <v>CALOR</v>
          </cell>
          <cell r="N4579" t="str">
            <v>DRSP</v>
          </cell>
          <cell r="O4579" t="str">
            <v>GEN - ENTOMOLOGÍA</v>
          </cell>
          <cell r="P4579" t="str">
            <v>LABORATORIO ENTOMOLOGÍA</v>
          </cell>
          <cell r="Q4579" t="str">
            <v>PROPIO</v>
          </cell>
          <cell r="R4579" t="str">
            <v>TEMPERATURA</v>
          </cell>
          <cell r="S4579"/>
          <cell r="T4579"/>
          <cell r="U4579"/>
          <cell r="V4579"/>
          <cell r="W4579"/>
          <cell r="X4579"/>
          <cell r="Y4579"/>
          <cell r="Z4579" t="str">
            <v xml:space="preserve">  </v>
          </cell>
          <cell r="AA4579"/>
          <cell r="AB4579"/>
          <cell r="AC4579"/>
          <cell r="AD4579"/>
          <cell r="AE4579"/>
          <cell r="AF4579"/>
          <cell r="AG4579"/>
          <cell r="AH4579"/>
          <cell r="AI4579"/>
          <cell r="AJ4579"/>
          <cell r="AK4579"/>
          <cell r="AL4579"/>
          <cell r="AM4579"/>
          <cell r="AN4579"/>
          <cell r="AO4579"/>
          <cell r="AP4579"/>
          <cell r="AQ4579"/>
          <cell r="AR4579"/>
          <cell r="AS4579"/>
          <cell r="AT4579"/>
          <cell r="AU4579"/>
        </row>
        <row r="4580">
          <cell r="B4580">
            <v>30452</v>
          </cell>
          <cell r="C4580">
            <v>30452</v>
          </cell>
          <cell r="D4580" t="str">
            <v>#REF!</v>
          </cell>
          <cell r="E4580">
            <v>42036</v>
          </cell>
          <cell r="F4580" t="str">
            <v>BAJA</v>
          </cell>
          <cell r="G4580" t="str">
            <v>NO APLICA</v>
          </cell>
          <cell r="H4580" t="str">
            <v xml:space="preserve">UNIDAD CLIMÁTICA </v>
          </cell>
          <cell r="I4580" t="str">
            <v>NO APLICA</v>
          </cell>
          <cell r="J4580" t="str">
            <v>DAVIS</v>
          </cell>
          <cell r="K4580" t="str">
            <v>NO DISPONIBLE</v>
          </cell>
          <cell r="L4580" t="str">
            <v>NO DISPONIBLE</v>
          </cell>
          <cell r="M4580" t="str">
            <v>CALOR</v>
          </cell>
          <cell r="N4580" t="str">
            <v>DRSP</v>
          </cell>
          <cell r="O4580" t="str">
            <v>GEN - ENTOMOLOGÍA</v>
          </cell>
          <cell r="P4580" t="str">
            <v>LABORATORIO ENTOMOLOGÍA</v>
          </cell>
          <cell r="Q4580" t="str">
            <v>PROPIO</v>
          </cell>
          <cell r="R4580" t="str">
            <v>TEMPERATURA</v>
          </cell>
          <cell r="S4580"/>
          <cell r="T4580"/>
          <cell r="U4580"/>
          <cell r="V4580"/>
          <cell r="W4580"/>
          <cell r="X4580"/>
          <cell r="Y4580"/>
          <cell r="Z4580" t="str">
            <v xml:space="preserve">  </v>
          </cell>
          <cell r="AA4580"/>
          <cell r="AB4580"/>
          <cell r="AC4580"/>
          <cell r="AD4580"/>
          <cell r="AE4580"/>
          <cell r="AF4580"/>
          <cell r="AG4580"/>
          <cell r="AH4580"/>
          <cell r="AI4580"/>
          <cell r="AJ4580"/>
          <cell r="AK4580"/>
          <cell r="AL4580"/>
          <cell r="AM4580"/>
          <cell r="AN4580"/>
          <cell r="AO4580"/>
          <cell r="AP4580"/>
          <cell r="AQ4580"/>
          <cell r="AR4580"/>
          <cell r="AS4580"/>
          <cell r="AT4580"/>
          <cell r="AU4580"/>
        </row>
        <row r="4581">
          <cell r="B4581">
            <v>30479</v>
          </cell>
          <cell r="C4581">
            <v>30479</v>
          </cell>
          <cell r="D4581" t="str">
            <v>#REF!</v>
          </cell>
          <cell r="E4581" t="str">
            <v>NO DISPONIBLE</v>
          </cell>
          <cell r="F4581" t="str">
            <v>BAJA</v>
          </cell>
          <cell r="G4581" t="str">
            <v>NO APLICA</v>
          </cell>
          <cell r="H4581" t="str">
            <v>AIRE ACONDICIONADO</v>
          </cell>
          <cell r="I4581" t="str">
            <v>NO APLICA</v>
          </cell>
          <cell r="J4581" t="str">
            <v>SAMSUNG</v>
          </cell>
          <cell r="K4581" t="str">
            <v>ASVI21PDAY</v>
          </cell>
          <cell r="L4581" t="str">
            <v>NO DISPONIBLE</v>
          </cell>
          <cell r="M4581" t="str">
            <v>SISTEMA DE VENTILACIÓN MECÁNICA Y AIRE ACONDICIONADO</v>
          </cell>
          <cell r="N4581" t="str">
            <v>DRSP</v>
          </cell>
          <cell r="O4581" t="str">
            <v>GGN - GENÉTICA – CRÓNICAS</v>
          </cell>
          <cell r="P4581" t="str">
            <v>ESPECTROMETRIA DE MASAS</v>
          </cell>
          <cell r="Q4581" t="str">
            <v>PROPIO</v>
          </cell>
          <cell r="R4581" t="str">
            <v>NO APLICA</v>
          </cell>
          <cell r="S4581"/>
          <cell r="T4581"/>
          <cell r="U4581"/>
          <cell r="V4581"/>
          <cell r="W4581"/>
          <cell r="X4581"/>
          <cell r="Y4581"/>
          <cell r="Z4581" t="str">
            <v xml:space="preserve">  </v>
          </cell>
          <cell r="AA4581"/>
          <cell r="AB4581"/>
          <cell r="AC4581"/>
          <cell r="AD4581"/>
          <cell r="AE4581"/>
          <cell r="AF4581"/>
          <cell r="AG4581"/>
          <cell r="AH4581"/>
          <cell r="AI4581"/>
          <cell r="AJ4581"/>
          <cell r="AK4581"/>
          <cell r="AL4581"/>
          <cell r="AM4581"/>
          <cell r="AN4581"/>
          <cell r="AO4581"/>
          <cell r="AP4581"/>
          <cell r="AQ4581"/>
          <cell r="AR4581"/>
          <cell r="AS4581"/>
          <cell r="AT4581"/>
          <cell r="AU4581"/>
        </row>
        <row r="4582">
          <cell r="B4582" t="str">
            <v>GSA-328</v>
          </cell>
          <cell r="C4582">
            <v>30793</v>
          </cell>
          <cell r="D4582" t="str">
            <v>#REF!</v>
          </cell>
          <cell r="E4582">
            <v>42256</v>
          </cell>
          <cell r="F4582" t="str">
            <v>BAJA</v>
          </cell>
          <cell r="G4582" t="str">
            <v>NO APLICA</v>
          </cell>
          <cell r="H4582" t="str">
            <v>REGISTRADOR DE TEMPERATURA Y HUMEDAD</v>
          </cell>
          <cell r="I4582" t="str">
            <v>THERMODATA STUDIO V. 1.5.1.1</v>
          </cell>
          <cell r="J4582" t="str">
            <v>ETI</v>
          </cell>
          <cell r="K4582" t="str">
            <v>THERMADATA HTD</v>
          </cell>
          <cell r="L4582" t="str">
            <v>D14081098</v>
          </cell>
          <cell r="M4582" t="str">
            <v>INSTRUMENTOS DE MEDICIÓN</v>
          </cell>
          <cell r="N4582" t="str">
            <v>DRSP</v>
          </cell>
          <cell r="O4582" t="str">
            <v>GQT - QUÍMICA Y TOXICOLOGÍA</v>
          </cell>
          <cell r="P4582" t="str">
            <v>ÁREA DE LAVADO</v>
          </cell>
          <cell r="Q4582" t="str">
            <v>PROPIO</v>
          </cell>
          <cell r="R4582" t="str">
            <v>TEMPERATURA Y HUMEDAD</v>
          </cell>
          <cell r="S4582" t="str">
            <v>Intervalo de me12ion: 15ºC A 30ºC y 35%HR A 75%HR División de escala 0,1; Rango del sensor de temperatura -20 a 85ºC, Rango del sensor de humedad 0 a 100 %HR</v>
          </cell>
          <cell r="T4582"/>
          <cell r="U4582"/>
          <cell r="V4582"/>
          <cell r="W4582"/>
          <cell r="X4582"/>
          <cell r="Y4582"/>
          <cell r="Z4582" t="str">
            <v xml:space="preserve">  </v>
          </cell>
          <cell r="AA4582"/>
          <cell r="AB4582"/>
          <cell r="AC4582"/>
          <cell r="AD4582"/>
          <cell r="AE4582"/>
          <cell r="AF4582"/>
          <cell r="AG4582"/>
          <cell r="AH4582"/>
          <cell r="AI4582"/>
          <cell r="AJ4582"/>
          <cell r="AK4582"/>
          <cell r="AL4582"/>
          <cell r="AM4582"/>
          <cell r="AN4582"/>
          <cell r="AO4582"/>
          <cell r="AP4582"/>
          <cell r="AQ4582"/>
          <cell r="AR4582"/>
          <cell r="AS4582"/>
          <cell r="AT4582"/>
          <cell r="AU4582"/>
        </row>
        <row r="4583">
          <cell r="B4583" t="str">
            <v>GSA-324</v>
          </cell>
          <cell r="C4583">
            <v>30794</v>
          </cell>
          <cell r="D4583" t="str">
            <v>#REF!</v>
          </cell>
          <cell r="E4583">
            <v>42256</v>
          </cell>
          <cell r="F4583" t="str">
            <v>BAJA</v>
          </cell>
          <cell r="G4583" t="str">
            <v>NO APLICA</v>
          </cell>
          <cell r="H4583" t="str">
            <v>TERMOHIGRÓMETRO</v>
          </cell>
          <cell r="I4583" t="str">
            <v>THERMODATA STUDIO V. 1.5.1.1</v>
          </cell>
          <cell r="J4583" t="str">
            <v>ETI</v>
          </cell>
          <cell r="K4583" t="str">
            <v>THERMADATA HTD</v>
          </cell>
          <cell r="L4583" t="str">
            <v>D14081100</v>
          </cell>
          <cell r="M4583" t="str">
            <v>INSTRUMENTOS DE MEDICIÓN</v>
          </cell>
          <cell r="N4583" t="str">
            <v>DRSP</v>
          </cell>
          <cell r="O4583" t="str">
            <v>GQT - QUÍMICA Y TOXICOLOGÍA</v>
          </cell>
          <cell r="P4583" t="str">
            <v>Repuesto</v>
          </cell>
          <cell r="Q4583" t="str">
            <v>PROPIO</v>
          </cell>
          <cell r="R4583" t="str">
            <v>TEMPERATURA Y HUMEDAD</v>
          </cell>
          <cell r="S4583" t="str">
            <v>Intervalo de me12ion: 15ºC A 30ºC y 35%HR A 75%HR División de escala 0,1; Rango del sensor de temperatura -20 a 85ºC, Rango del sensor de humedad 0 a 100 %HR</v>
          </cell>
          <cell r="T4583"/>
          <cell r="U4583"/>
          <cell r="V4583"/>
          <cell r="W4583"/>
          <cell r="X4583"/>
          <cell r="Y4583"/>
          <cell r="Z4583" t="str">
            <v xml:space="preserve">  </v>
          </cell>
          <cell r="AA4583"/>
          <cell r="AB4583"/>
          <cell r="AC4583"/>
          <cell r="AD4583"/>
          <cell r="AE4583"/>
          <cell r="AF4583"/>
          <cell r="AG4583"/>
          <cell r="AH4583"/>
          <cell r="AI4583"/>
          <cell r="AJ4583"/>
          <cell r="AK4583"/>
          <cell r="AL4583"/>
          <cell r="AM4583"/>
          <cell r="AN4583"/>
          <cell r="AO4583"/>
          <cell r="AP4583"/>
          <cell r="AQ4583"/>
          <cell r="AR4583"/>
          <cell r="AS4583"/>
          <cell r="AT4583"/>
          <cell r="AU4583"/>
        </row>
        <row r="4584">
          <cell r="B4584">
            <v>28203</v>
          </cell>
          <cell r="C4584">
            <v>28203</v>
          </cell>
          <cell r="D4584" t="str">
            <v>#REF!</v>
          </cell>
          <cell r="E4584" t="str">
            <v>NO DISPONIBLE</v>
          </cell>
          <cell r="F4584" t="str">
            <v>BAJA</v>
          </cell>
          <cell r="G4584" t="str">
            <v>NO APLICA</v>
          </cell>
          <cell r="H4584" t="str">
            <v>ROTADOR ORBITAL</v>
          </cell>
          <cell r="I4584" t="str">
            <v>NO APLICA</v>
          </cell>
          <cell r="J4584" t="str">
            <v>THERMO SCIENTIFIC</v>
          </cell>
          <cell r="K4584" t="str">
            <v>NO DISPONIBLE</v>
          </cell>
          <cell r="L4584">
            <v>1665120947802</v>
          </cell>
          <cell r="M4584" t="str">
            <v>AGITADORES</v>
          </cell>
          <cell r="N4584" t="str">
            <v>DRSP</v>
          </cell>
          <cell r="O4584" t="str">
            <v>GMR - MICROBIOLOGÍA</v>
          </cell>
          <cell r="P4584" t="str">
            <v>SIFILIS</v>
          </cell>
          <cell r="Q4584" t="str">
            <v>PROPIO</v>
          </cell>
          <cell r="R4584" t="str">
            <v>NO APLICA</v>
          </cell>
          <cell r="S4584" t="str">
            <v>NO DISPONIBLE</v>
          </cell>
          <cell r="T4584"/>
          <cell r="U4584"/>
          <cell r="V4584"/>
          <cell r="W4584"/>
          <cell r="X4584"/>
          <cell r="Y4584"/>
          <cell r="Z4584" t="str">
            <v xml:space="preserve">  </v>
          </cell>
          <cell r="AA4584"/>
          <cell r="AB4584"/>
          <cell r="AC4584"/>
          <cell r="AD4584"/>
          <cell r="AE4584"/>
          <cell r="AF4584"/>
          <cell r="AG4584"/>
          <cell r="AH4584"/>
          <cell r="AI4584"/>
          <cell r="AJ4584"/>
          <cell r="AK4584"/>
          <cell r="AL4584"/>
          <cell r="AM4584"/>
          <cell r="AN4584"/>
          <cell r="AO4584"/>
          <cell r="AP4584"/>
          <cell r="AQ4584"/>
          <cell r="AR4584"/>
          <cell r="AS4584"/>
          <cell r="AT4584"/>
          <cell r="AU4584"/>
        </row>
        <row r="4585">
          <cell r="B4585" t="str">
            <v>GPR-045</v>
          </cell>
          <cell r="C4585">
            <v>30935</v>
          </cell>
          <cell r="D4585" t="str">
            <v>#REF!</v>
          </cell>
          <cell r="E4585" t="str">
            <v>NO DISPONIBLE</v>
          </cell>
          <cell r="F4585" t="str">
            <v>BAJA</v>
          </cell>
          <cell r="G4585" t="str">
            <v>NO APLICA</v>
          </cell>
          <cell r="H4585" t="str">
            <v>ESTABILIZADOR</v>
          </cell>
          <cell r="I4585" t="str">
            <v>NO APLICA</v>
          </cell>
          <cell r="J4585" t="str">
            <v>NO DISPONIBLE</v>
          </cell>
          <cell r="K4585" t="str">
            <v>NO DISPONIBLE</v>
          </cell>
          <cell r="L4585" t="str">
            <v>NO DISPONIBLE</v>
          </cell>
          <cell r="M4585" t="str">
            <v>ELECTRÓNICOS</v>
          </cell>
          <cell r="N4585" t="str">
            <v>DRSP</v>
          </cell>
          <cell r="O4585" t="str">
            <v>GPR - PARASITOLOGÍA</v>
          </cell>
          <cell r="P4585" t="str">
            <v>ÁREA DE EQUIPOS DE REFRIGERACIÓN</v>
          </cell>
          <cell r="Q4585" t="str">
            <v>PROPIO</v>
          </cell>
          <cell r="R4585" t="str">
            <v>VOLTAJE</v>
          </cell>
          <cell r="S4585" t="str">
            <v>NO DISPONIBLE</v>
          </cell>
          <cell r="T4585"/>
          <cell r="U4585"/>
          <cell r="V4585"/>
          <cell r="W4585"/>
          <cell r="X4585"/>
          <cell r="Y4585"/>
          <cell r="Z4585" t="str">
            <v xml:space="preserve">  </v>
          </cell>
          <cell r="AA4585"/>
          <cell r="AB4585"/>
          <cell r="AC4585"/>
          <cell r="AD4585"/>
          <cell r="AE4585"/>
          <cell r="AF4585"/>
          <cell r="AG4585"/>
          <cell r="AH4585"/>
          <cell r="AI4585"/>
          <cell r="AJ4585"/>
          <cell r="AK4585"/>
          <cell r="AL4585"/>
          <cell r="AM4585"/>
          <cell r="AN4585"/>
          <cell r="AO4585"/>
          <cell r="AP4585"/>
          <cell r="AQ4585"/>
          <cell r="AR4585"/>
          <cell r="AS4585"/>
          <cell r="AT4585"/>
          <cell r="AU4585"/>
        </row>
        <row r="4586">
          <cell r="B4586">
            <v>31227</v>
          </cell>
          <cell r="C4586">
            <v>31227</v>
          </cell>
          <cell r="D4586" t="str">
            <v>#REF!</v>
          </cell>
          <cell r="E4586" t="str">
            <v>NO DISPONIBLE</v>
          </cell>
          <cell r="F4586" t="str">
            <v>BAJA</v>
          </cell>
          <cell r="G4586" t="str">
            <v>NO APLICA</v>
          </cell>
          <cell r="H4586" t="str">
            <v>ULTRACONGELADOR</v>
          </cell>
          <cell r="I4586" t="str">
            <v>NO APLICA</v>
          </cell>
          <cell r="J4586" t="str">
            <v>ARCTIKO</v>
          </cell>
          <cell r="K4586" t="str">
            <v>VPVC580</v>
          </cell>
          <cell r="L4586" t="str">
            <v>10099088</v>
          </cell>
          <cell r="M4586" t="str">
            <v>FRÍO</v>
          </cell>
          <cell r="N4586" t="str">
            <v>DRSP</v>
          </cell>
          <cell r="O4586" t="str">
            <v>GEN - ENTOMOLOGÍA</v>
          </cell>
          <cell r="P4586" t="str">
            <v>ÁREA DE NEVERAS</v>
          </cell>
          <cell r="Q4586" t="str">
            <v>PROPIO</v>
          </cell>
          <cell r="R4586" t="str">
            <v>TEMPERATURA</v>
          </cell>
          <cell r="S4586" t="str">
            <v>Rango de temperatura      -40°C a - 86°C</v>
          </cell>
          <cell r="T4586"/>
          <cell r="U4586"/>
          <cell r="V4586"/>
          <cell r="W4586"/>
          <cell r="X4586"/>
          <cell r="Y4586"/>
          <cell r="Z4586" t="str">
            <v xml:space="preserve">  </v>
          </cell>
          <cell r="AA4586"/>
          <cell r="AB4586"/>
          <cell r="AC4586"/>
          <cell r="AD4586"/>
          <cell r="AE4586"/>
          <cell r="AF4586"/>
          <cell r="AG4586"/>
          <cell r="AH4586"/>
          <cell r="AI4586"/>
          <cell r="AJ4586"/>
          <cell r="AK4586"/>
          <cell r="AL4586"/>
          <cell r="AM4586"/>
          <cell r="AN4586"/>
          <cell r="AO4586"/>
          <cell r="AP4586"/>
          <cell r="AQ4586"/>
          <cell r="AR4586"/>
          <cell r="AS4586"/>
          <cell r="AT4586"/>
          <cell r="AU4586"/>
        </row>
        <row r="4587">
          <cell r="B4587">
            <v>31241</v>
          </cell>
          <cell r="C4587">
            <v>31241</v>
          </cell>
          <cell r="D4587" t="str">
            <v>#REF!</v>
          </cell>
          <cell r="E4587">
            <v>42627</v>
          </cell>
          <cell r="F4587" t="str">
            <v>BAJA</v>
          </cell>
          <cell r="G4587" t="str">
            <v>NO APLICA</v>
          </cell>
          <cell r="H4587" t="str">
            <v>MICROPIPETA MONOCANAL</v>
          </cell>
          <cell r="I4587" t="str">
            <v>NO APLICA</v>
          </cell>
          <cell r="J4587" t="str">
            <v>EPPENDORF</v>
          </cell>
          <cell r="K4587" t="str">
            <v>RESEARCH PLUS</v>
          </cell>
          <cell r="L4587" t="str">
            <v>P13670C</v>
          </cell>
          <cell r="M4587" t="str">
            <v>VOLUMÉTRICOS</v>
          </cell>
          <cell r="N4587" t="str">
            <v>DISP</v>
          </cell>
          <cell r="O4587" t="str">
            <v>LMB - MICOBACTERIAS</v>
          </cell>
          <cell r="P4587" t="str">
            <v>LABORATORIO BIOLOGIA MOLECULAR</v>
          </cell>
          <cell r="Q4587" t="str">
            <v>PROPIO</v>
          </cell>
          <cell r="R4587" t="str">
            <v>VOLUMEN</v>
          </cell>
          <cell r="S4587" t="str">
            <v>10 A 100uL
d: 0,1 uL</v>
          </cell>
          <cell r="T4587"/>
          <cell r="U4587"/>
          <cell r="V4587"/>
          <cell r="W4587"/>
          <cell r="X4587"/>
          <cell r="Y4587"/>
          <cell r="Z4587" t="str">
            <v xml:space="preserve">  </v>
          </cell>
          <cell r="AA4587"/>
          <cell r="AB4587"/>
          <cell r="AC4587"/>
          <cell r="AD4587"/>
          <cell r="AE4587"/>
          <cell r="AF4587"/>
          <cell r="AG4587"/>
          <cell r="AH4587"/>
          <cell r="AI4587"/>
          <cell r="AJ4587"/>
          <cell r="AK4587"/>
          <cell r="AL4587"/>
          <cell r="AM4587"/>
          <cell r="AN4587"/>
          <cell r="AO4587"/>
          <cell r="AP4587"/>
          <cell r="AQ4587"/>
          <cell r="AR4587"/>
          <cell r="AS4587"/>
          <cell r="AT4587"/>
          <cell r="AU4587"/>
        </row>
        <row r="4588">
          <cell r="B4588">
            <v>31445</v>
          </cell>
          <cell r="C4588">
            <v>31445</v>
          </cell>
          <cell r="D4588" t="str">
            <v>#REF!</v>
          </cell>
          <cell r="E4588" t="str">
            <v>NO DISPONIBLE</v>
          </cell>
          <cell r="F4588" t="str">
            <v>BAJA</v>
          </cell>
          <cell r="G4588" t="str">
            <v>NO APLICA</v>
          </cell>
          <cell r="H4588" t="str">
            <v>CÁMARA DE ELECTROFORESIS</v>
          </cell>
          <cell r="I4588" t="str">
            <v>NO APLICA</v>
          </cell>
          <cell r="J4588" t="str">
            <v>BIOPRODUCTS</v>
          </cell>
          <cell r="K4588" t="str">
            <v>SELECT 1015-15</v>
          </cell>
          <cell r="L4588">
            <v>140428092</v>
          </cell>
          <cell r="M4588" t="str">
            <v>CÁMARAS DE ELECTROFORESIS</v>
          </cell>
          <cell r="N4588" t="str">
            <v>DRSP</v>
          </cell>
          <cell r="O4588" t="str">
            <v>GVI - VIROLOGÍA</v>
          </cell>
          <cell r="P4588" t="str">
            <v>METROLOGÍA 2023-04</v>
          </cell>
          <cell r="Q4588" t="str">
            <v>PROPIO</v>
          </cell>
          <cell r="R4588" t="str">
            <v>NO APLICA</v>
          </cell>
          <cell r="S4588"/>
          <cell r="T4588" t="str">
            <v>2023-06-05 (APR): Se emite concepto técnico para dar de baja.</v>
          </cell>
          <cell r="U4588"/>
          <cell r="V4588"/>
          <cell r="W4588"/>
          <cell r="X4588"/>
          <cell r="Y4588"/>
          <cell r="Z4588" t="str">
            <v xml:space="preserve">  </v>
          </cell>
          <cell r="AA4588"/>
          <cell r="AB4588"/>
          <cell r="AC4588"/>
          <cell r="AD4588"/>
          <cell r="AE4588"/>
          <cell r="AF4588"/>
          <cell r="AG4588"/>
          <cell r="AH4588"/>
          <cell r="AI4588"/>
          <cell r="AJ4588"/>
          <cell r="AK4588"/>
          <cell r="AL4588"/>
          <cell r="AM4588"/>
          <cell r="AN4588"/>
          <cell r="AO4588"/>
          <cell r="AP4588"/>
          <cell r="AQ4588"/>
          <cell r="AR4588"/>
          <cell r="AS4588"/>
          <cell r="AT4588"/>
          <cell r="AU4588"/>
        </row>
        <row r="4589">
          <cell r="B4589" t="str">
            <v>GPT-014</v>
          </cell>
          <cell r="C4589">
            <v>31837</v>
          </cell>
          <cell r="D4589" t="str">
            <v>#REF!</v>
          </cell>
          <cell r="E4589" t="e">
            <v>#VALUE!</v>
          </cell>
          <cell r="F4589" t="str">
            <v>BAJA</v>
          </cell>
          <cell r="G4589" t="e">
            <v>#VALUE!</v>
          </cell>
          <cell r="H4589" t="str">
            <v>PIPETA MONOCANAL</v>
          </cell>
          <cell r="I4589" t="str">
            <v>NO APLICA</v>
          </cell>
          <cell r="J4589" t="str">
            <v>EPPENDORF</v>
          </cell>
          <cell r="K4589" t="str">
            <v>RESEARCH PLUS</v>
          </cell>
          <cell r="L4589" t="str">
            <v>Q39793E</v>
          </cell>
          <cell r="M4589" t="str">
            <v>VOLUMÉTRICOS</v>
          </cell>
          <cell r="N4589" t="str">
            <v>DRSP</v>
          </cell>
          <cell r="O4589" t="str">
            <v>GPT - PATOLOGÍA</v>
          </cell>
          <cell r="P4589" t="str">
            <v>INMUNOHISTOQUIMICA</v>
          </cell>
          <cell r="Q4589" t="str">
            <v>PROPIO</v>
          </cell>
          <cell r="R4589" t="str">
            <v>VOLUMEN</v>
          </cell>
          <cell r="S4589" t="str">
            <v xml:space="preserve">Rango: 10 a 100 uL </v>
          </cell>
          <cell r="T4589"/>
          <cell r="U4589"/>
          <cell r="V4589"/>
          <cell r="W4589"/>
          <cell r="X4589"/>
          <cell r="Y4589"/>
          <cell r="Z4589" t="str">
            <v xml:space="preserve">  </v>
          </cell>
          <cell r="AA4589"/>
          <cell r="AB4589"/>
          <cell r="AC4589"/>
          <cell r="AD4589"/>
          <cell r="AE4589"/>
          <cell r="AF4589"/>
          <cell r="AG4589"/>
          <cell r="AH4589"/>
          <cell r="AI4589"/>
          <cell r="AJ4589"/>
          <cell r="AK4589"/>
          <cell r="AL4589"/>
          <cell r="AM4589"/>
          <cell r="AN4589"/>
          <cell r="AO4589"/>
          <cell r="AP4589"/>
          <cell r="AQ4589"/>
          <cell r="AR4589"/>
          <cell r="AS4589"/>
          <cell r="AT4589"/>
          <cell r="AU4589"/>
        </row>
        <row r="4590">
          <cell r="B4590" t="str">
            <v>GPT-017</v>
          </cell>
          <cell r="C4590">
            <v>31840</v>
          </cell>
          <cell r="D4590" t="str">
            <v>#REF!</v>
          </cell>
          <cell r="E4590" t="str">
            <v>NO DISPONIBLE</v>
          </cell>
          <cell r="F4590" t="str">
            <v>BAJA</v>
          </cell>
          <cell r="G4590" t="str">
            <v>NO APLICA</v>
          </cell>
          <cell r="H4590" t="str">
            <v>PIPETA MONOCANAL</v>
          </cell>
          <cell r="I4590" t="str">
            <v>NO APLICA</v>
          </cell>
          <cell r="J4590" t="str">
            <v>EPPENDORF</v>
          </cell>
          <cell r="K4590" t="str">
            <v>RESEARCH PLUS</v>
          </cell>
          <cell r="L4590" t="str">
            <v>H45092F</v>
          </cell>
          <cell r="M4590" t="str">
            <v>VOLUMÉTRICOS</v>
          </cell>
          <cell r="N4590" t="str">
            <v>DRSP</v>
          </cell>
          <cell r="O4590" t="str">
            <v>GPT - PATOLOGÍA</v>
          </cell>
          <cell r="P4590" t="str">
            <v>INMUNOHISTOQUIMICA</v>
          </cell>
          <cell r="Q4590" t="str">
            <v>PROPIO</v>
          </cell>
          <cell r="R4590" t="str">
            <v>VOLUMEN</v>
          </cell>
          <cell r="S4590" t="str">
            <v xml:space="preserve">Rango: 10 a 100 uL </v>
          </cell>
          <cell r="T4590"/>
          <cell r="U4590"/>
          <cell r="V4590"/>
          <cell r="W4590"/>
          <cell r="X4590"/>
          <cell r="Y4590"/>
          <cell r="Z4590" t="str">
            <v xml:space="preserve">  </v>
          </cell>
          <cell r="AA4590"/>
          <cell r="AB4590"/>
          <cell r="AC4590"/>
          <cell r="AD4590"/>
          <cell r="AE4590"/>
          <cell r="AF4590"/>
          <cell r="AG4590"/>
          <cell r="AH4590"/>
          <cell r="AI4590"/>
          <cell r="AJ4590"/>
          <cell r="AK4590"/>
          <cell r="AL4590"/>
          <cell r="AM4590"/>
          <cell r="AN4590"/>
          <cell r="AO4590"/>
          <cell r="AP4590"/>
          <cell r="AQ4590"/>
          <cell r="AR4590"/>
          <cell r="AS4590"/>
          <cell r="AT4590"/>
          <cell r="AU4590"/>
        </row>
        <row r="4591">
          <cell r="B4591" t="str">
            <v>GMR-083</v>
          </cell>
          <cell r="C4591">
            <v>32190</v>
          </cell>
          <cell r="D4591" t="str">
            <v>#REF!</v>
          </cell>
          <cell r="E4591">
            <v>43008</v>
          </cell>
          <cell r="F4591" t="str">
            <v>BAJA</v>
          </cell>
          <cell r="G4591" t="str">
            <v>NO APLICA</v>
          </cell>
          <cell r="H4591" t="str">
            <v>MICROPIPETA MONOCANAL</v>
          </cell>
          <cell r="I4591" t="str">
            <v>NO APLICA</v>
          </cell>
          <cell r="J4591" t="str">
            <v>GILSON</v>
          </cell>
          <cell r="K4591" t="str">
            <v>PIPETMAN</v>
          </cell>
          <cell r="L4591" t="str">
            <v>LK21532</v>
          </cell>
          <cell r="M4591" t="str">
            <v>VOLUMÉTRICOS</v>
          </cell>
          <cell r="N4591" t="str">
            <v>DRSP</v>
          </cell>
          <cell r="O4591" t="str">
            <v>GMR - MICROBIOLOGÍA</v>
          </cell>
          <cell r="P4591" t="str">
            <v>RESERVA</v>
          </cell>
          <cell r="Q4591" t="str">
            <v>DONACIÓN</v>
          </cell>
          <cell r="R4591" t="str">
            <v>VOLUMEN</v>
          </cell>
          <cell r="S4591" t="str">
            <v>1uL a 10 µL</v>
          </cell>
          <cell r="T4591" t="str">
            <v>2023-09-21 (JMB): Se emite concepto técnico para dar de baja.</v>
          </cell>
          <cell r="U4591"/>
          <cell r="V4591"/>
          <cell r="W4591"/>
          <cell r="X4591"/>
          <cell r="Y4591"/>
          <cell r="Z4591" t="str">
            <v xml:space="preserve">  </v>
          </cell>
          <cell r="AA4591"/>
          <cell r="AB4591"/>
          <cell r="AC4591"/>
          <cell r="AD4591"/>
          <cell r="AE4591"/>
          <cell r="AF4591"/>
          <cell r="AG4591"/>
          <cell r="AH4591"/>
          <cell r="AI4591"/>
          <cell r="AJ4591"/>
          <cell r="AK4591"/>
          <cell r="AL4591"/>
          <cell r="AM4591"/>
          <cell r="AN4591"/>
          <cell r="AO4591"/>
          <cell r="AP4591"/>
          <cell r="AQ4591"/>
          <cell r="AR4591"/>
          <cell r="AS4591"/>
          <cell r="AT4591"/>
          <cell r="AU4591"/>
        </row>
        <row r="4592">
          <cell r="B4592" t="str">
            <v>LSO-037</v>
          </cell>
          <cell r="C4592">
            <v>33569</v>
          </cell>
          <cell r="D4592" t="str">
            <v>#REF!</v>
          </cell>
          <cell r="E4592" t="str">
            <v>NO DISPONIBLE</v>
          </cell>
          <cell r="F4592" t="str">
            <v>BAJA</v>
          </cell>
          <cell r="G4592" t="str">
            <v>NO APLICA</v>
          </cell>
          <cell r="H4592" t="str">
            <v>CALIBRADOR DE ORIFICIOS PARA MUESTREADOR DE ALTO VOLUMEN</v>
          </cell>
          <cell r="I4592" t="str">
            <v>NO APLICA</v>
          </cell>
          <cell r="J4592" t="str">
            <v>THERMO ELECTRON</v>
          </cell>
          <cell r="K4592" t="str">
            <v>NO DISPONIBLE</v>
          </cell>
          <cell r="L4592">
            <v>2089</v>
          </cell>
          <cell r="M4592" t="str">
            <v>EQUIPOS ESPECIALES</v>
          </cell>
          <cell r="N4592" t="str">
            <v>DISP</v>
          </cell>
          <cell r="O4592" t="str">
            <v>LSA - SALUD AMBIENTAL Y LABORAL</v>
          </cell>
          <cell r="P4592" t="str">
            <v>LABORATORIO</v>
          </cell>
          <cell r="Q4592" t="str">
            <v>PROPIO</v>
          </cell>
          <cell r="R4592" t="str">
            <v>FLUJO</v>
          </cell>
          <cell r="S4592" t="str">
            <v>NO DISPONIBLE</v>
          </cell>
          <cell r="T4592" t="str">
            <v>Se requiere revisar uso previsto con usuario, se suspende calibración</v>
          </cell>
          <cell r="U4592"/>
          <cell r="V4592"/>
          <cell r="W4592"/>
          <cell r="X4592"/>
          <cell r="Y4592"/>
          <cell r="Z4592" t="str">
            <v xml:space="preserve">  </v>
          </cell>
          <cell r="AA4592"/>
          <cell r="AB4592"/>
          <cell r="AC4592"/>
          <cell r="AD4592"/>
          <cell r="AE4592"/>
          <cell r="AF4592"/>
          <cell r="AG4592"/>
          <cell r="AH4592"/>
          <cell r="AI4592"/>
          <cell r="AJ4592"/>
          <cell r="AK4592"/>
          <cell r="AL4592"/>
          <cell r="AM4592"/>
          <cell r="AN4592"/>
          <cell r="AO4592"/>
          <cell r="AP4592"/>
          <cell r="AQ4592"/>
          <cell r="AR4592"/>
          <cell r="AS4592"/>
          <cell r="AT4592"/>
          <cell r="AU4592"/>
        </row>
        <row r="4593">
          <cell r="B4593" t="str">
            <v>LSO-033</v>
          </cell>
          <cell r="C4593">
            <v>33571</v>
          </cell>
          <cell r="D4593" t="str">
            <v>#REF!</v>
          </cell>
          <cell r="E4593" t="str">
            <v>NO DISPONIBLE</v>
          </cell>
          <cell r="F4593" t="str">
            <v>BAJA</v>
          </cell>
          <cell r="G4593" t="str">
            <v>NO APLICA</v>
          </cell>
          <cell r="H4593" t="str">
            <v>MUESTREADOR DE ALTO VOLUMEN</v>
          </cell>
          <cell r="I4593" t="str">
            <v>NO APLICA</v>
          </cell>
          <cell r="J4593" t="str">
            <v>THERMO ANDERSEN</v>
          </cell>
          <cell r="K4593" t="str">
            <v>RFPS-1287-063</v>
          </cell>
          <cell r="L4593" t="str">
            <v>107-012</v>
          </cell>
          <cell r="M4593" t="str">
            <v>EQUIPOS ESPECIALES</v>
          </cell>
          <cell r="N4593" t="str">
            <v>DISP</v>
          </cell>
          <cell r="O4593" t="str">
            <v>LSA - SALUD AMBIENTAL Y LABORAL</v>
          </cell>
          <cell r="P4593" t="str">
            <v>LABORATORIO</v>
          </cell>
          <cell r="Q4593" t="str">
            <v>PROPIO</v>
          </cell>
          <cell r="R4593" t="str">
            <v>NO APLICA</v>
          </cell>
          <cell r="S4593" t="str">
            <v>NO DISPONIBLE</v>
          </cell>
          <cell r="T4593"/>
          <cell r="U4593">
            <v>24</v>
          </cell>
          <cell r="V4593"/>
          <cell r="W4593"/>
          <cell r="X4593"/>
          <cell r="Y4593"/>
          <cell r="Z4593" t="str">
            <v xml:space="preserve">  </v>
          </cell>
          <cell r="AA4593"/>
          <cell r="AB4593"/>
          <cell r="AC4593"/>
          <cell r="AD4593"/>
          <cell r="AE4593"/>
          <cell r="AF4593"/>
          <cell r="AG4593"/>
          <cell r="AH4593"/>
          <cell r="AI4593"/>
          <cell r="AJ4593"/>
          <cell r="AK4593"/>
          <cell r="AL4593"/>
          <cell r="AM4593"/>
          <cell r="AN4593"/>
          <cell r="AO4593"/>
          <cell r="AP4593"/>
          <cell r="AQ4593"/>
          <cell r="AR4593"/>
          <cell r="AS4593"/>
          <cell r="AT4593"/>
          <cell r="AU4593"/>
        </row>
        <row r="4594">
          <cell r="B4594">
            <v>34525</v>
          </cell>
          <cell r="C4594">
            <v>34525</v>
          </cell>
          <cell r="D4594" t="str">
            <v>#REF!</v>
          </cell>
          <cell r="E4594">
            <v>45180</v>
          </cell>
          <cell r="F4594" t="str">
            <v>BAJA</v>
          </cell>
          <cell r="G4594" t="str">
            <v>NO APLICA</v>
          </cell>
          <cell r="H4594" t="str">
            <v>PIPETA MONOCANAL</v>
          </cell>
          <cell r="I4594" t="str">
            <v>NO APLICA</v>
          </cell>
          <cell r="J4594" t="str">
            <v>THERMO SCIENTIFIC</v>
          </cell>
          <cell r="K4594" t="str">
            <v>FINNPIPETTE F2</v>
          </cell>
          <cell r="L4594" t="str">
            <v>OU08458</v>
          </cell>
          <cell r="M4594" t="str">
            <v>VOLUMÉTRICOS</v>
          </cell>
          <cell r="N4594" t="str">
            <v>DRSP</v>
          </cell>
          <cell r="O4594" t="str">
            <v>GVI - VIROLOGÍA</v>
          </cell>
          <cell r="P4594" t="str">
            <v>LABORATORIO</v>
          </cell>
          <cell r="Q4594" t="str">
            <v xml:space="preserve">PROPIO </v>
          </cell>
          <cell r="R4594" t="str">
            <v>VOLUMEN</v>
          </cell>
          <cell r="S4594" t="str">
            <v>Intervalo de MEDICIÓN de 0,2 uL a 2 uL</v>
          </cell>
          <cell r="T4594"/>
          <cell r="U4594"/>
          <cell r="V4594"/>
          <cell r="W4594"/>
          <cell r="X4594"/>
          <cell r="Y4594"/>
          <cell r="Z4594" t="str">
            <v xml:space="preserve">  </v>
          </cell>
          <cell r="AA4594"/>
          <cell r="AB4594"/>
          <cell r="AC4594"/>
          <cell r="AD4594"/>
          <cell r="AE4594"/>
          <cell r="AF4594"/>
          <cell r="AG4594"/>
          <cell r="AH4594"/>
          <cell r="AI4594"/>
          <cell r="AJ4594"/>
          <cell r="AK4594"/>
          <cell r="AL4594"/>
          <cell r="AM4594"/>
          <cell r="AN4594"/>
          <cell r="AO4594"/>
          <cell r="AP4594"/>
          <cell r="AQ4594"/>
          <cell r="AR4594"/>
          <cell r="AS4594"/>
          <cell r="AT4594"/>
          <cell r="AU4594"/>
        </row>
        <row r="4595">
          <cell r="B4595" t="str">
            <v>GVI-246</v>
          </cell>
          <cell r="C4595">
            <v>35715</v>
          </cell>
          <cell r="D4595" t="str">
            <v>#REF!</v>
          </cell>
          <cell r="E4595">
            <v>44892</v>
          </cell>
          <cell r="F4595" t="str">
            <v>BAJA</v>
          </cell>
          <cell r="G4595" t="str">
            <v>NO APLICA</v>
          </cell>
          <cell r="H4595" t="str">
            <v>MICROPIPETA MONOCANAL</v>
          </cell>
          <cell r="I4595" t="str">
            <v>NO APLICA</v>
          </cell>
          <cell r="J4595" t="str">
            <v>THERMO SCIENTIFIC</v>
          </cell>
          <cell r="K4595" t="str">
            <v>FINNPIPETTE F2</v>
          </cell>
          <cell r="L4595" t="str">
            <v>RU20450</v>
          </cell>
          <cell r="M4595" t="str">
            <v xml:space="preserve">VOLUMÉTRICOS </v>
          </cell>
          <cell r="N4595" t="str">
            <v>DRSP</v>
          </cell>
          <cell r="O4595" t="str">
            <v>GVI - VIROLOGÍA</v>
          </cell>
          <cell r="P4595" t="str">
            <v>LABORATORIO</v>
          </cell>
          <cell r="Q4595" t="str">
            <v>PROPIO</v>
          </cell>
          <cell r="R4595" t="str">
            <v>VOLUMEN</v>
          </cell>
          <cell r="S4595" t="str">
            <v>Intervalo de medición 1 a 10 uL</v>
          </cell>
          <cell r="T4595" t="str">
            <v>El MP solo incluye Verificación por favor prog calibración. No pasa MP. Se envía a equipos y laboratorio, hace falta una pieza del equipo.
2023-09-29 (JMB): Se emite concepto técnico para dar de baja.</v>
          </cell>
          <cell r="U4595"/>
          <cell r="V4595"/>
          <cell r="W4595"/>
          <cell r="X4595"/>
          <cell r="Y4595"/>
          <cell r="Z4595" t="str">
            <v xml:space="preserve">  </v>
          </cell>
          <cell r="AA4595"/>
          <cell r="AB4595"/>
          <cell r="AC4595"/>
          <cell r="AD4595"/>
          <cell r="AE4595"/>
          <cell r="AF4595"/>
          <cell r="AG4595"/>
          <cell r="AH4595"/>
          <cell r="AI4595"/>
          <cell r="AJ4595"/>
          <cell r="AK4595"/>
          <cell r="AL4595"/>
          <cell r="AM4595"/>
          <cell r="AN4595"/>
          <cell r="AO4595"/>
          <cell r="AP4595"/>
          <cell r="AQ4595"/>
          <cell r="AR4595"/>
          <cell r="AS4595"/>
          <cell r="AT4595"/>
          <cell r="AU4595"/>
        </row>
        <row r="4596">
          <cell r="B4596" t="str">
            <v>GVI-243</v>
          </cell>
          <cell r="C4596">
            <v>35716</v>
          </cell>
          <cell r="D4596" t="str">
            <v>#REF!</v>
          </cell>
          <cell r="E4596">
            <v>44892</v>
          </cell>
          <cell r="F4596" t="str">
            <v>BAJA</v>
          </cell>
          <cell r="G4596" t="str">
            <v>NO APLICA</v>
          </cell>
          <cell r="H4596" t="str">
            <v xml:space="preserve">MICROPIPETA MONOCANAL </v>
          </cell>
          <cell r="I4596" t="str">
            <v>NO APLICA</v>
          </cell>
          <cell r="J4596" t="str">
            <v>THERMO SCIENTIFIC</v>
          </cell>
          <cell r="K4596" t="str">
            <v>FINNPIPETTE F2</v>
          </cell>
          <cell r="L4596" t="str">
            <v>RU20453</v>
          </cell>
          <cell r="M4596" t="str">
            <v xml:space="preserve">VOLUMÉTRICOS </v>
          </cell>
          <cell r="N4596" t="str">
            <v>DRSP</v>
          </cell>
          <cell r="O4596" t="str">
            <v>GVI - VIROLOGÍA</v>
          </cell>
          <cell r="P4596" t="str">
            <v>RABIA</v>
          </cell>
          <cell r="Q4596" t="str">
            <v>PROPIO</v>
          </cell>
          <cell r="R4596" t="str">
            <v>VOLUMEN</v>
          </cell>
          <cell r="S4596" t="str">
            <v>Intervalo de  medición 1 a 10 uL</v>
          </cell>
          <cell r="T4596" t="str">
            <v>El MP solo incluye Verificación por favor prog calibración.
2023-10-11 (JMB): Equipo no cumple con los EMP´S, se emite concepto técnico para dar de baja</v>
          </cell>
          <cell r="U4596"/>
          <cell r="V4596"/>
          <cell r="W4596"/>
          <cell r="X4596"/>
          <cell r="Y4596"/>
          <cell r="Z4596" t="str">
            <v xml:space="preserve">  </v>
          </cell>
          <cell r="AA4596"/>
          <cell r="AB4596"/>
          <cell r="AC4596"/>
          <cell r="AD4596"/>
          <cell r="AE4596"/>
          <cell r="AF4596"/>
          <cell r="AG4596"/>
          <cell r="AH4596"/>
          <cell r="AI4596"/>
          <cell r="AJ4596"/>
          <cell r="AK4596"/>
          <cell r="AL4596"/>
          <cell r="AM4596"/>
          <cell r="AN4596"/>
          <cell r="AO4596"/>
          <cell r="AP4596"/>
          <cell r="AQ4596"/>
          <cell r="AR4596"/>
          <cell r="AS4596"/>
          <cell r="AT4596"/>
          <cell r="AU4596"/>
        </row>
        <row r="4597">
          <cell r="B4597" t="str">
            <v>GGN-055</v>
          </cell>
          <cell r="C4597">
            <v>39644</v>
          </cell>
          <cell r="D4597" t="str">
            <v>#REF!</v>
          </cell>
          <cell r="E4597">
            <v>45269</v>
          </cell>
          <cell r="F4597" t="str">
            <v>BAJA</v>
          </cell>
          <cell r="G4597" t="str">
            <v>NO APLICA</v>
          </cell>
          <cell r="H4597" t="str">
            <v>CONGELADOR</v>
          </cell>
          <cell r="I4597" t="str">
            <v xml:space="preserve">NO APLICA </v>
          </cell>
          <cell r="J4597" t="str">
            <v>HAIER BIOMEDICAL</v>
          </cell>
          <cell r="K4597" t="str">
            <v>DW-40L278</v>
          </cell>
          <cell r="L4597" t="str">
            <v>BE0F15EAV00QJN2J0002</v>
          </cell>
          <cell r="M4597" t="str">
            <v>FRÍO</v>
          </cell>
          <cell r="N4597" t="str">
            <v>DRSP</v>
          </cell>
          <cell r="O4597" t="str">
            <v>GGN - GENÉTICA – CRÓNICAS</v>
          </cell>
          <cell r="P4597"/>
          <cell r="Q4597" t="str">
            <v>PROPIO</v>
          </cell>
          <cell r="R4597" t="str">
            <v>TEMPERATURA</v>
          </cell>
          <cell r="S4597"/>
          <cell r="T4597"/>
          <cell r="U4597"/>
          <cell r="V4597"/>
          <cell r="W4597"/>
          <cell r="X4597"/>
          <cell r="Y4597"/>
          <cell r="Z4597" t="str">
            <v xml:space="preserve">  </v>
          </cell>
          <cell r="AA4597"/>
          <cell r="AB4597"/>
          <cell r="AC4597"/>
          <cell r="AD4597"/>
          <cell r="AE4597"/>
          <cell r="AF4597"/>
          <cell r="AG4597"/>
          <cell r="AH4597"/>
          <cell r="AI4597"/>
          <cell r="AJ4597"/>
          <cell r="AK4597"/>
          <cell r="AL4597"/>
          <cell r="AM4597"/>
          <cell r="AN4597"/>
          <cell r="AO4597"/>
          <cell r="AP4597"/>
          <cell r="AQ4597"/>
          <cell r="AR4597"/>
          <cell r="AS4597"/>
          <cell r="AT4597"/>
          <cell r="AU4597"/>
        </row>
        <row r="4598">
          <cell r="B4598" t="str">
            <v>AC-105</v>
          </cell>
          <cell r="C4598">
            <v>32934</v>
          </cell>
          <cell r="D4598" t="str">
            <v>#REF!</v>
          </cell>
          <cell r="E4598" t="str">
            <v>NO DISPONIBLE</v>
          </cell>
          <cell r="F4598" t="str">
            <v>BAJA</v>
          </cell>
          <cell r="G4598" t="str">
            <v>NO APLICA</v>
          </cell>
          <cell r="H4598" t="str">
            <v>IMPRESORA</v>
          </cell>
          <cell r="I4598" t="str">
            <v>NO APLICA</v>
          </cell>
          <cell r="J4598" t="str">
            <v>EPSON</v>
          </cell>
          <cell r="K4598" t="str">
            <v>MI88D</v>
          </cell>
          <cell r="L4598" t="str">
            <v>F7BF279590</v>
          </cell>
          <cell r="M4598" t="str">
            <v>EQUIPOS ESPECIALES</v>
          </cell>
          <cell r="N4598" t="str">
            <v>DP</v>
          </cell>
          <cell r="O4598" t="str">
            <v>AC - ASEGURAMIENTO DE LA CALIDAD</v>
          </cell>
          <cell r="P4598" t="str">
            <v>LABORATORIO 1 -TOC 23082 /AC-105</v>
          </cell>
          <cell r="Q4598" t="str">
            <v xml:space="preserve">PROPIO </v>
          </cell>
          <cell r="R4598" t="str">
            <v>NO APLICA</v>
          </cell>
          <cell r="S4598" t="str">
            <v xml:space="preserve">NO </v>
          </cell>
          <cell r="T4598" t="str">
            <v>Baja por TICS</v>
          </cell>
          <cell r="U4598"/>
          <cell r="V4598"/>
          <cell r="W4598"/>
          <cell r="X4598"/>
          <cell r="Y4598"/>
          <cell r="Z4598" t="str">
            <v xml:space="preserve">  </v>
          </cell>
          <cell r="AA4598"/>
          <cell r="AB4598"/>
          <cell r="AC4598"/>
          <cell r="AD4598"/>
          <cell r="AE4598"/>
          <cell r="AF4598"/>
          <cell r="AG4598"/>
          <cell r="AH4598"/>
          <cell r="AI4598"/>
          <cell r="AJ4598"/>
          <cell r="AK4598"/>
          <cell r="AL4598"/>
          <cell r="AM4598"/>
          <cell r="AN4598"/>
          <cell r="AO4598"/>
          <cell r="AP4598"/>
          <cell r="AQ4598"/>
          <cell r="AR4598"/>
          <cell r="AS4598"/>
          <cell r="AT4598"/>
          <cell r="AU4598"/>
        </row>
        <row r="4599">
          <cell r="B4599" t="str">
            <v>GBS-008</v>
          </cell>
          <cell r="C4599" t="str">
            <v>GBS-008</v>
          </cell>
          <cell r="D4599">
            <v>41183</v>
          </cell>
          <cell r="E4599">
            <v>41609</v>
          </cell>
          <cell r="F4599" t="str">
            <v>BAJA</v>
          </cell>
          <cell r="G4599" t="str">
            <v>NO APLICA</v>
          </cell>
          <cell r="H4599" t="str">
            <v>TERMOHIGRÓMETRO</v>
          </cell>
          <cell r="I4599" t="str">
            <v>NO APLICA</v>
          </cell>
          <cell r="J4599" t="str">
            <v>EXTECH INSTRUMENTS</v>
          </cell>
          <cell r="K4599" t="str">
            <v>445815</v>
          </cell>
          <cell r="L4599" t="str">
            <v>A4038</v>
          </cell>
          <cell r="M4599" t="str">
            <v>INSTRUMENTOS DE MEDICIÓN</v>
          </cell>
          <cell r="N4599" t="str">
            <v>DRSP</v>
          </cell>
          <cell r="O4599" t="str">
            <v>GBS - RED NACIONAL BANCO DE SANGRE</v>
          </cell>
          <cell r="P4599" t="str">
            <v>INMUNOSEROLOGÍA</v>
          </cell>
          <cell r="Q4599" t="str">
            <v>PROPIO</v>
          </cell>
          <cell r="R4599" t="str">
            <v>TEMPERATURA Y HUMEDAD</v>
          </cell>
          <cell r="S4599" t="str">
            <v>TEMPERATURA: -10ºc A 60ºC   HUMEDAD: 10% A 99%</v>
          </cell>
          <cell r="T4599"/>
          <cell r="U4599"/>
          <cell r="V4599"/>
          <cell r="W4599"/>
          <cell r="X4599"/>
          <cell r="Y4599"/>
          <cell r="Z4599" t="str">
            <v xml:space="preserve">  </v>
          </cell>
          <cell r="AA4599"/>
          <cell r="AB4599"/>
          <cell r="AC4599"/>
          <cell r="AD4599"/>
          <cell r="AE4599"/>
          <cell r="AF4599"/>
          <cell r="AG4599"/>
          <cell r="AH4599"/>
          <cell r="AI4599"/>
          <cell r="AJ4599"/>
          <cell r="AK4599"/>
          <cell r="AL4599"/>
          <cell r="AM4599"/>
          <cell r="AN4599"/>
          <cell r="AO4599"/>
          <cell r="AP4599"/>
          <cell r="AQ4599"/>
          <cell r="AR4599"/>
          <cell r="AS4599"/>
          <cell r="AT4599"/>
          <cell r="AU4599"/>
        </row>
        <row r="4600">
          <cell r="B4600" t="str">
            <v>GCM-005</v>
          </cell>
          <cell r="C4600" t="str">
            <v>GCM-005</v>
          </cell>
          <cell r="D4600">
            <v>43563</v>
          </cell>
          <cell r="E4600">
            <v>43563</v>
          </cell>
          <cell r="F4600" t="str">
            <v>BAJA</v>
          </cell>
          <cell r="G4600" t="str">
            <v>NO APLICA</v>
          </cell>
          <cell r="H4600" t="str">
            <v>TERMÓMETRO DE RADIACIÓN</v>
          </cell>
          <cell r="I4600" t="str">
            <v>NO APLICA</v>
          </cell>
          <cell r="J4600" t="str">
            <v>BRIXCO</v>
          </cell>
          <cell r="K4600" t="str">
            <v>DT-882H</v>
          </cell>
          <cell r="L4600" t="str">
            <v>12045073</v>
          </cell>
          <cell r="M4600" t="str">
            <v>INSTRUMENTOS DE MEDICIÓN</v>
          </cell>
          <cell r="N4600" t="str">
            <v>DRSP</v>
          </cell>
          <cell r="O4600" t="str">
            <v>GCM - CENTRAL DE MUESTRAS</v>
          </cell>
          <cell r="P4600" t="str">
            <v>LABORATORIO</v>
          </cell>
          <cell r="Q4600" t="str">
            <v>PROPIO</v>
          </cell>
          <cell r="R4600" t="str">
            <v>TEMPERATURA</v>
          </cell>
          <cell r="S4600" t="str">
            <v>Rango de MEDICIÓN -50ºC a 700ºC
RANGO DE CALIBRACIÓN TEMPERATURA: -20°C, 8°C Y 25°C</v>
          </cell>
          <cell r="T4600"/>
          <cell r="U4600"/>
          <cell r="V4600"/>
          <cell r="W4600"/>
          <cell r="X4600"/>
          <cell r="Y4600"/>
          <cell r="Z4600" t="str">
            <v xml:space="preserve">  </v>
          </cell>
          <cell r="AA4600"/>
          <cell r="AB4600"/>
          <cell r="AC4600"/>
          <cell r="AD4600"/>
          <cell r="AE4600"/>
          <cell r="AF4600"/>
          <cell r="AG4600"/>
          <cell r="AH4600"/>
          <cell r="AI4600"/>
          <cell r="AJ4600"/>
          <cell r="AK4600"/>
          <cell r="AL4600"/>
          <cell r="AM4600"/>
          <cell r="AN4600"/>
          <cell r="AO4600"/>
          <cell r="AP4600"/>
          <cell r="AQ4600"/>
          <cell r="AR4600"/>
          <cell r="AS4600"/>
          <cell r="AT4600"/>
          <cell r="AU4600"/>
        </row>
        <row r="4601">
          <cell r="B4601" t="str">
            <v>GELP-038</v>
          </cell>
          <cell r="C4601" t="str">
            <v>GELP-038</v>
          </cell>
          <cell r="D4601" t="str">
            <v>NO DISPONIBLE</v>
          </cell>
          <cell r="E4601" t="str">
            <v>NO DISPONIBLE</v>
          </cell>
          <cell r="F4601" t="str">
            <v>BAJA</v>
          </cell>
          <cell r="G4601" t="str">
            <v>NO APLICA</v>
          </cell>
          <cell r="H4601" t="str">
            <v xml:space="preserve">JUEGO DE PESAS </v>
          </cell>
          <cell r="I4601" t="str">
            <v>NO APLICA</v>
          </cell>
          <cell r="J4601" t="str">
            <v>NO DISPONIBLE</v>
          </cell>
          <cell r="K4601" t="str">
            <v>LAMINAS Y CILINDRICAS</v>
          </cell>
          <cell r="L4601" t="str">
            <v>POR DEFINIR</v>
          </cell>
          <cell r="M4601" t="str">
            <v>EQUIPOS PATRÓN</v>
          </cell>
          <cell r="N4601" t="str">
            <v>SG</v>
          </cell>
          <cell r="O4601" t="str">
            <v>GELP - GRUPO EQUIPOS DE LABORATORIO Y PRODUCCIÓN</v>
          </cell>
          <cell r="P4601" t="str">
            <v>TALLER</v>
          </cell>
          <cell r="Q4601" t="str">
            <v>PROPIO</v>
          </cell>
          <cell r="R4601" t="str">
            <v>MASA</v>
          </cell>
          <cell r="S4601" t="str">
            <v>1 mg a 200 g (5 UNIDADES)
CLASE F1</v>
          </cell>
          <cell r="T4601"/>
          <cell r="U4601"/>
          <cell r="V4601">
            <v>12</v>
          </cell>
          <cell r="W4601"/>
          <cell r="X4601"/>
          <cell r="Y4601"/>
          <cell r="Z4601" t="str">
            <v xml:space="preserve">  </v>
          </cell>
          <cell r="AA4601"/>
          <cell r="AB4601"/>
          <cell r="AC4601"/>
          <cell r="AD4601"/>
          <cell r="AE4601"/>
          <cell r="AF4601"/>
          <cell r="AG4601"/>
          <cell r="AH4601"/>
          <cell r="AI4601"/>
          <cell r="AJ4601"/>
          <cell r="AK4601"/>
          <cell r="AL4601"/>
          <cell r="AM4601"/>
          <cell r="AN4601"/>
          <cell r="AO4601"/>
          <cell r="AP4601"/>
          <cell r="AQ4601"/>
          <cell r="AR4601"/>
          <cell r="AS4601"/>
          <cell r="AT4601"/>
          <cell r="AU4601"/>
        </row>
        <row r="4602">
          <cell r="B4602" t="str">
            <v>GEN-054</v>
          </cell>
          <cell r="C4602" t="str">
            <v>GEN-054</v>
          </cell>
          <cell r="D4602" t="str">
            <v>NO DISPONIBLE</v>
          </cell>
          <cell r="E4602" t="str">
            <v>NO DISPONIBLE</v>
          </cell>
          <cell r="F4602" t="str">
            <v>BAJA</v>
          </cell>
          <cell r="G4602" t="str">
            <v>NO APLICA</v>
          </cell>
          <cell r="H4602" t="str">
            <v>TERMO HIGROMETRO</v>
          </cell>
          <cell r="I4602" t="str">
            <v>NO APLICA</v>
          </cell>
          <cell r="J4602" t="str">
            <v>EXTECH</v>
          </cell>
          <cell r="K4602" t="str">
            <v>445703</v>
          </cell>
          <cell r="L4602" t="str">
            <v>NO DISPONIBLE</v>
          </cell>
          <cell r="M4602" t="str">
            <v>INSTRUMENTOS DE MEDICIÓN</v>
          </cell>
          <cell r="N4602" t="str">
            <v>DRSP</v>
          </cell>
          <cell r="O4602" t="str">
            <v>GEN - ENTOMOLOGÍA</v>
          </cell>
          <cell r="P4602" t="str">
            <v>LABORATORIO</v>
          </cell>
          <cell r="Q4602" t="str">
            <v>PROPIO</v>
          </cell>
          <cell r="R4602" t="str">
            <v>TEMPERATURA</v>
          </cell>
          <cell r="S4602" t="str">
            <v>NO DISPONIBLE</v>
          </cell>
          <cell r="T4602"/>
          <cell r="U4602"/>
          <cell r="V4602"/>
          <cell r="W4602"/>
          <cell r="X4602"/>
          <cell r="Y4602"/>
          <cell r="Z4602" t="str">
            <v xml:space="preserve">  </v>
          </cell>
          <cell r="AA4602"/>
          <cell r="AB4602"/>
          <cell r="AC4602"/>
          <cell r="AD4602"/>
          <cell r="AE4602"/>
          <cell r="AF4602"/>
          <cell r="AG4602"/>
          <cell r="AH4602"/>
          <cell r="AI4602"/>
          <cell r="AJ4602"/>
          <cell r="AK4602"/>
          <cell r="AL4602"/>
          <cell r="AM4602"/>
          <cell r="AN4602"/>
          <cell r="AO4602"/>
          <cell r="AP4602"/>
          <cell r="AQ4602"/>
          <cell r="AR4602"/>
          <cell r="AS4602"/>
          <cell r="AT4602"/>
          <cell r="AU4602"/>
        </row>
        <row r="4603">
          <cell r="B4603" t="str">
            <v>GGN-009</v>
          </cell>
          <cell r="C4603" t="str">
            <v>GGN-009</v>
          </cell>
          <cell r="D4603">
            <v>41621</v>
          </cell>
          <cell r="E4603">
            <v>41986</v>
          </cell>
          <cell r="F4603" t="str">
            <v>BAJA</v>
          </cell>
          <cell r="G4603" t="str">
            <v>NO APLICA</v>
          </cell>
          <cell r="H4603" t="str">
            <v>TERMÓMETRO</v>
          </cell>
          <cell r="I4603" t="str">
            <v>NO APLICA</v>
          </cell>
          <cell r="J4603" t="str">
            <v>CONTROL COMPANY</v>
          </cell>
          <cell r="K4603" t="str">
            <v>NO DISPONIBLE</v>
          </cell>
          <cell r="L4603">
            <v>122713959</v>
          </cell>
          <cell r="M4603" t="str">
            <v>INSTRUMENTOS DE MEDICIÓN</v>
          </cell>
          <cell r="N4603" t="str">
            <v>DRSP</v>
          </cell>
          <cell r="O4603" t="str">
            <v>GGN - GENÉTICA – CRÓNICAS</v>
          </cell>
          <cell r="P4603" t="str">
            <v>TAMIZAJE NEONALTAL</v>
          </cell>
          <cell r="Q4603" t="str">
            <v>PROPIO</v>
          </cell>
          <cell r="R4603" t="str">
            <v>TEMPERATURA</v>
          </cell>
          <cell r="S4603" t="str">
            <v>Intervalo de MEDICIÓN: -50ºC A 70ºC
Intervalo de calibración (-30, -20, -10) °C</v>
          </cell>
          <cell r="T4603"/>
          <cell r="U4603"/>
          <cell r="V4603"/>
          <cell r="W4603"/>
          <cell r="X4603"/>
          <cell r="Y4603"/>
          <cell r="Z4603" t="str">
            <v xml:space="preserve">  </v>
          </cell>
          <cell r="AA4603"/>
          <cell r="AB4603"/>
          <cell r="AC4603"/>
          <cell r="AD4603"/>
          <cell r="AE4603"/>
          <cell r="AF4603"/>
          <cell r="AG4603"/>
          <cell r="AH4603"/>
          <cell r="AI4603"/>
          <cell r="AJ4603"/>
          <cell r="AK4603"/>
          <cell r="AL4603"/>
          <cell r="AM4603"/>
          <cell r="AN4603"/>
          <cell r="AO4603"/>
          <cell r="AP4603"/>
          <cell r="AQ4603"/>
          <cell r="AR4603"/>
          <cell r="AS4603"/>
          <cell r="AT4603"/>
          <cell r="AU4603"/>
        </row>
        <row r="4604">
          <cell r="B4604" t="str">
            <v>GGN-012</v>
          </cell>
          <cell r="C4604" t="str">
            <v>GGN-012</v>
          </cell>
          <cell r="D4604">
            <v>41757</v>
          </cell>
          <cell r="E4604" t="str">
            <v>NO DISPONIBLE</v>
          </cell>
          <cell r="F4604" t="str">
            <v>BAJA</v>
          </cell>
          <cell r="G4604" t="str">
            <v>NO APLICA</v>
          </cell>
          <cell r="H4604" t="str">
            <v>LECTOR DE PLACAS ELISA</v>
          </cell>
          <cell r="I4604" t="str">
            <v>NO APLICA</v>
          </cell>
          <cell r="J4604" t="str">
            <v xml:space="preserve">CENTRO DE INMUNOENSAYO. </v>
          </cell>
          <cell r="K4604" t="str">
            <v>NO DISPONIBLE</v>
          </cell>
          <cell r="L4604" t="str">
            <v>A100211</v>
          </cell>
          <cell r="M4604" t="str">
            <v>ESPECTROFOTÓMETROS Y FOTÓMETROS</v>
          </cell>
          <cell r="N4604" t="str">
            <v>DRSP</v>
          </cell>
          <cell r="O4604" t="str">
            <v>GGN - GENÉTICA – CRÓNICAS</v>
          </cell>
          <cell r="P4604" t="str">
            <v>QUIMICA CLINICA
(SEGUNDO PISO)</v>
          </cell>
          <cell r="Q4604" t="str">
            <v xml:space="preserve">COMODATO </v>
          </cell>
          <cell r="R4604" t="str">
            <v>VOLTAJE</v>
          </cell>
          <cell r="S4604" t="str">
            <v>NO DISPONIBLE</v>
          </cell>
          <cell r="T4604" t="str">
            <v>Devolución de equipo en comodato</v>
          </cell>
          <cell r="U4604"/>
          <cell r="V4604"/>
          <cell r="W4604"/>
          <cell r="X4604"/>
          <cell r="Y4604"/>
          <cell r="Z4604" t="str">
            <v xml:space="preserve">  </v>
          </cell>
          <cell r="AA4604"/>
          <cell r="AB4604"/>
          <cell r="AC4604"/>
          <cell r="AD4604"/>
          <cell r="AE4604"/>
          <cell r="AF4604"/>
          <cell r="AG4604"/>
          <cell r="AH4604"/>
          <cell r="AI4604"/>
          <cell r="AJ4604"/>
          <cell r="AK4604"/>
          <cell r="AL4604"/>
          <cell r="AM4604"/>
          <cell r="AN4604"/>
          <cell r="AO4604"/>
          <cell r="AP4604"/>
          <cell r="AQ4604"/>
          <cell r="AR4604"/>
          <cell r="AS4604"/>
          <cell r="AT4604"/>
          <cell r="AU4604"/>
        </row>
        <row r="4605">
          <cell r="B4605" t="str">
            <v>GGN-032</v>
          </cell>
          <cell r="C4605" t="str">
            <v>GGN-032</v>
          </cell>
          <cell r="D4605">
            <v>41796</v>
          </cell>
          <cell r="E4605" t="str">
            <v>NO DISPONIBLE</v>
          </cell>
          <cell r="F4605" t="str">
            <v>BAJA</v>
          </cell>
          <cell r="G4605" t="str">
            <v>NO APLICA</v>
          </cell>
          <cell r="H4605" t="str">
            <v>LAVADOR DE PLACAS</v>
          </cell>
          <cell r="I4605" t="str">
            <v>NO APLICA</v>
          </cell>
          <cell r="J4605" t="str">
            <v xml:space="preserve">CENTRO DE INMUNOENSAYO. </v>
          </cell>
          <cell r="K4605" t="str">
            <v>NO DISPONIBLE</v>
          </cell>
          <cell r="L4605" t="str">
            <v>B100204</v>
          </cell>
          <cell r="M4605" t="str">
            <v>ESPECTROFOTÓMETROS Y FOTÓMETROS</v>
          </cell>
          <cell r="N4605" t="str">
            <v>DRSP</v>
          </cell>
          <cell r="O4605" t="str">
            <v>GGN - GENÉTICA – CRÓNICAS</v>
          </cell>
          <cell r="P4605" t="str">
            <v>TSH NEONATAL</v>
          </cell>
          <cell r="Q4605" t="str">
            <v xml:space="preserve">COMODATO </v>
          </cell>
          <cell r="R4605" t="str">
            <v>NO APLICA</v>
          </cell>
          <cell r="S4605" t="str">
            <v>NO DISPONIBLE</v>
          </cell>
          <cell r="T4605" t="str">
            <v>Devolución de equipo en comodato</v>
          </cell>
          <cell r="U4605"/>
          <cell r="V4605"/>
          <cell r="W4605"/>
          <cell r="X4605"/>
          <cell r="Y4605"/>
          <cell r="Z4605" t="str">
            <v xml:space="preserve">  </v>
          </cell>
          <cell r="AA4605"/>
          <cell r="AB4605"/>
          <cell r="AC4605"/>
          <cell r="AD4605"/>
          <cell r="AE4605"/>
          <cell r="AF4605"/>
          <cell r="AG4605"/>
          <cell r="AH4605"/>
          <cell r="AI4605"/>
          <cell r="AJ4605"/>
          <cell r="AK4605"/>
          <cell r="AL4605"/>
          <cell r="AM4605"/>
          <cell r="AN4605"/>
          <cell r="AO4605"/>
          <cell r="AP4605"/>
          <cell r="AQ4605"/>
          <cell r="AR4605"/>
          <cell r="AS4605"/>
          <cell r="AT4605"/>
          <cell r="AU4605"/>
        </row>
        <row r="4606">
          <cell r="B4606" t="str">
            <v>GMC-002</v>
          </cell>
          <cell r="C4606" t="str">
            <v>GMC-002</v>
          </cell>
          <cell r="D4606" t="str">
            <v>NO DISPONIBLE</v>
          </cell>
          <cell r="E4606" t="str">
            <v>NO DISPONIBLE</v>
          </cell>
          <cell r="F4606" t="str">
            <v>BAJA</v>
          </cell>
          <cell r="G4606" t="str">
            <v>NO APLICA</v>
          </cell>
          <cell r="H4606" t="str">
            <v>UPS</v>
          </cell>
          <cell r="I4606" t="str">
            <v>NO APLICA</v>
          </cell>
          <cell r="J4606" t="str">
            <v>ONEAC2000</v>
          </cell>
          <cell r="K4606" t="str">
            <v>OM2000A</v>
          </cell>
          <cell r="L4606" t="str">
            <v>0820-3687</v>
          </cell>
          <cell r="M4606" t="str">
            <v>ELECTRÓNICOS</v>
          </cell>
          <cell r="N4606" t="str">
            <v>DRSP</v>
          </cell>
          <cell r="O4606" t="str">
            <v>GMC - MICOBACTERIAS</v>
          </cell>
          <cell r="P4606" t="str">
            <v>AREA REVCOS</v>
          </cell>
          <cell r="Q4606" t="str">
            <v>PROPIO</v>
          </cell>
          <cell r="R4606" t="str">
            <v>VOLTAJE</v>
          </cell>
          <cell r="S4606" t="str">
            <v>3 KVA</v>
          </cell>
          <cell r="T4606"/>
          <cell r="U4606"/>
          <cell r="V4606"/>
          <cell r="W4606"/>
          <cell r="X4606"/>
          <cell r="Y4606"/>
          <cell r="Z4606" t="str">
            <v xml:space="preserve">  </v>
          </cell>
          <cell r="AA4606"/>
          <cell r="AB4606"/>
          <cell r="AC4606"/>
          <cell r="AD4606"/>
          <cell r="AE4606"/>
          <cell r="AF4606"/>
          <cell r="AG4606"/>
          <cell r="AH4606"/>
          <cell r="AI4606"/>
          <cell r="AJ4606"/>
          <cell r="AK4606"/>
          <cell r="AL4606"/>
          <cell r="AM4606"/>
          <cell r="AN4606"/>
          <cell r="AO4606"/>
          <cell r="AP4606"/>
          <cell r="AQ4606"/>
          <cell r="AR4606"/>
          <cell r="AS4606"/>
          <cell r="AT4606"/>
          <cell r="AU4606"/>
        </row>
        <row r="4607">
          <cell r="B4607" t="str">
            <v>GMC-003</v>
          </cell>
          <cell r="C4607" t="str">
            <v>GMC-003</v>
          </cell>
          <cell r="D4607" t="str">
            <v>NO DISPONIBLE</v>
          </cell>
          <cell r="E4607" t="str">
            <v>NO DISPONIBLE</v>
          </cell>
          <cell r="F4607" t="str">
            <v>BAJA</v>
          </cell>
          <cell r="G4607" t="str">
            <v>NO APLICA</v>
          </cell>
          <cell r="H4607" t="str">
            <v>CUARTO CALIENTE</v>
          </cell>
          <cell r="I4607" t="str">
            <v>NO APLICA</v>
          </cell>
          <cell r="J4607" t="str">
            <v>NO DISPONIBLE</v>
          </cell>
          <cell r="K4607" t="str">
            <v>NO DISPONIBLE</v>
          </cell>
          <cell r="L4607" t="str">
            <v>NO DISPONIBLE</v>
          </cell>
          <cell r="M4607" t="str">
            <v>CALOR</v>
          </cell>
          <cell r="N4607" t="str">
            <v>DRSP</v>
          </cell>
          <cell r="O4607" t="str">
            <v>GMC - MICOBACTERIAS</v>
          </cell>
          <cell r="P4607" t="str">
            <v>ÁREA DE MICROBIOLOGÍA</v>
          </cell>
          <cell r="Q4607" t="str">
            <v>PROPIO</v>
          </cell>
          <cell r="R4607" t="str">
            <v>TEMPERATURA</v>
          </cell>
          <cell r="S4607" t="str">
            <v>37ºC +/- 1.5°C</v>
          </cell>
          <cell r="T4607"/>
          <cell r="U4607"/>
          <cell r="V4607"/>
          <cell r="W4607"/>
          <cell r="X4607"/>
          <cell r="Y4607"/>
          <cell r="Z4607" t="str">
            <v xml:space="preserve">  </v>
          </cell>
          <cell r="AA4607"/>
          <cell r="AB4607"/>
          <cell r="AC4607"/>
          <cell r="AD4607"/>
          <cell r="AE4607"/>
          <cell r="AF4607"/>
          <cell r="AG4607"/>
          <cell r="AH4607"/>
          <cell r="AI4607"/>
          <cell r="AJ4607"/>
          <cell r="AK4607"/>
          <cell r="AL4607"/>
          <cell r="AM4607"/>
          <cell r="AN4607"/>
          <cell r="AO4607"/>
          <cell r="AP4607"/>
          <cell r="AQ4607"/>
          <cell r="AR4607"/>
          <cell r="AS4607"/>
          <cell r="AT4607"/>
          <cell r="AU4607"/>
        </row>
        <row r="4608">
          <cell r="B4608" t="str">
            <v>GMC-011</v>
          </cell>
          <cell r="C4608" t="str">
            <v>GMC-011</v>
          </cell>
          <cell r="D4608">
            <v>41654</v>
          </cell>
          <cell r="E4608">
            <v>42019</v>
          </cell>
          <cell r="F4608" t="str">
            <v>BAJA</v>
          </cell>
          <cell r="G4608" t="str">
            <v>NO APLICA</v>
          </cell>
          <cell r="H4608" t="str">
            <v>TERMOHIGRÓMETRO</v>
          </cell>
          <cell r="I4608" t="str">
            <v>NO APLICA</v>
          </cell>
          <cell r="J4608" t="str">
            <v>TRACEABLE CONTROL COMPANY</v>
          </cell>
          <cell r="K4608" t="str">
            <v>4380</v>
          </cell>
          <cell r="L4608" t="str">
            <v xml:space="preserve"> 130617690
SENSOR S/N 130617690 </v>
          </cell>
          <cell r="M4608" t="str">
            <v>INSTRUMENTOS DE MEDICIÓN</v>
          </cell>
          <cell r="N4608" t="str">
            <v>DRSP</v>
          </cell>
          <cell r="O4608" t="str">
            <v>GMC - MICOBACTERIAS</v>
          </cell>
          <cell r="P4608" t="str">
            <v>ÁREA DE MICROBIOLOGÍA</v>
          </cell>
          <cell r="Q4608" t="str">
            <v>PROPIO</v>
          </cell>
          <cell r="R4608" t="str">
            <v>TEMPERATURA Y HUMEDAD</v>
          </cell>
          <cell r="S4608" t="str">
            <v>TEMPERATURA AMBIENTE</v>
          </cell>
          <cell r="T4608" t="str">
            <v>Equipo con resultados de la calibración no conformes para la magnitud de humedad relativa, errores superiores al 10%, se recomienda usa solo como termómetro</v>
          </cell>
          <cell r="U4608"/>
          <cell r="V4608"/>
          <cell r="W4608"/>
          <cell r="X4608"/>
          <cell r="Y4608"/>
          <cell r="Z4608" t="str">
            <v xml:space="preserve">  </v>
          </cell>
          <cell r="AA4608"/>
          <cell r="AB4608"/>
          <cell r="AC4608"/>
          <cell r="AD4608"/>
          <cell r="AE4608"/>
          <cell r="AF4608"/>
          <cell r="AG4608"/>
          <cell r="AH4608"/>
          <cell r="AI4608"/>
          <cell r="AJ4608"/>
          <cell r="AK4608"/>
          <cell r="AL4608"/>
          <cell r="AM4608"/>
          <cell r="AN4608"/>
          <cell r="AO4608"/>
          <cell r="AP4608"/>
          <cell r="AQ4608"/>
          <cell r="AR4608"/>
          <cell r="AS4608"/>
          <cell r="AT4608"/>
          <cell r="AU4608"/>
        </row>
        <row r="4609">
          <cell r="B4609" t="str">
            <v>GMC-021</v>
          </cell>
          <cell r="C4609" t="str">
            <v>GMC-021</v>
          </cell>
          <cell r="D4609">
            <v>41654</v>
          </cell>
          <cell r="E4609">
            <v>42019</v>
          </cell>
          <cell r="F4609" t="str">
            <v>BAJA</v>
          </cell>
          <cell r="G4609" t="str">
            <v>NO APLICA</v>
          </cell>
          <cell r="H4609" t="str">
            <v>TERMOHIGRÓMETRO</v>
          </cell>
          <cell r="I4609" t="str">
            <v>NO APLICA</v>
          </cell>
          <cell r="J4609" t="str">
            <v>CONTROL COMPANY</v>
          </cell>
          <cell r="K4609" t="str">
            <v>NO DISPONIBLE</v>
          </cell>
          <cell r="L4609" t="str">
            <v>NO DISPONIBLE</v>
          </cell>
          <cell r="M4609" t="str">
            <v>INSTRUMENTOS DE MEDICIÓN</v>
          </cell>
          <cell r="N4609" t="str">
            <v>DRSP</v>
          </cell>
          <cell r="O4609" t="str">
            <v>GMC - MICOBACTERIAS</v>
          </cell>
          <cell r="P4609" t="str">
            <v>LABORATORIO</v>
          </cell>
          <cell r="Q4609" t="str">
            <v>PROPIO</v>
          </cell>
          <cell r="R4609" t="str">
            <v>TEMPERATURA Y HUMEDAD</v>
          </cell>
          <cell r="S4609" t="str">
            <v>T° 20 A 60    H 25-90 %</v>
          </cell>
          <cell r="T4609"/>
          <cell r="U4609"/>
          <cell r="V4609"/>
          <cell r="W4609"/>
          <cell r="X4609"/>
          <cell r="Y4609"/>
          <cell r="Z4609" t="str">
            <v xml:space="preserve">  </v>
          </cell>
          <cell r="AA4609"/>
          <cell r="AB4609"/>
          <cell r="AC4609"/>
          <cell r="AD4609"/>
          <cell r="AE4609"/>
          <cell r="AF4609"/>
          <cell r="AG4609"/>
          <cell r="AH4609"/>
          <cell r="AI4609"/>
          <cell r="AJ4609"/>
          <cell r="AK4609"/>
          <cell r="AL4609"/>
          <cell r="AM4609"/>
          <cell r="AN4609"/>
          <cell r="AO4609"/>
          <cell r="AP4609"/>
          <cell r="AQ4609"/>
          <cell r="AR4609"/>
          <cell r="AS4609"/>
          <cell r="AT4609"/>
          <cell r="AU4609"/>
        </row>
        <row r="4610">
          <cell r="B4610" t="str">
            <v>GMC-025</v>
          </cell>
          <cell r="C4610" t="str">
            <v>GMC-025</v>
          </cell>
          <cell r="D4610" t="str">
            <v>NO DISPONIBLE</v>
          </cell>
          <cell r="E4610" t="str">
            <v>NO DISPONIBLE</v>
          </cell>
          <cell r="F4610" t="str">
            <v>BAJA</v>
          </cell>
          <cell r="G4610" t="str">
            <v>NO APLICA</v>
          </cell>
          <cell r="H4610" t="str">
            <v>TERMÓMETRO</v>
          </cell>
          <cell r="I4610" t="str">
            <v>NO APLICA</v>
          </cell>
          <cell r="J4610" t="str">
            <v>TRACEABLE CONTROL COMPANY</v>
          </cell>
          <cell r="K4610" t="str">
            <v>NO DISPONIBLE</v>
          </cell>
          <cell r="L4610">
            <v>130341509</v>
          </cell>
          <cell r="M4610" t="str">
            <v>INSTRUMENTOS DE MEDICIÓN</v>
          </cell>
          <cell r="N4610" t="str">
            <v>DRSP</v>
          </cell>
          <cell r="O4610" t="str">
            <v>GMC - MICOBACTERIAS</v>
          </cell>
          <cell r="P4610" t="str">
            <v>LABORATORIO</v>
          </cell>
          <cell r="Q4610" t="str">
            <v>PROPIO</v>
          </cell>
          <cell r="R4610" t="str">
            <v>TEMPERATURA</v>
          </cell>
          <cell r="S4610" t="str">
            <v>Rango de MEDICIÓN: 37ºC +/- 2ºC
Calibración en 1 °C, 4 °C y 7 °C</v>
          </cell>
          <cell r="T4610"/>
          <cell r="U4610"/>
          <cell r="V4610"/>
          <cell r="W4610"/>
          <cell r="X4610"/>
          <cell r="Y4610"/>
          <cell r="Z4610" t="str">
            <v xml:space="preserve">  </v>
          </cell>
          <cell r="AA4610"/>
          <cell r="AB4610"/>
          <cell r="AC4610"/>
          <cell r="AD4610"/>
          <cell r="AE4610"/>
          <cell r="AF4610"/>
          <cell r="AG4610"/>
          <cell r="AH4610"/>
          <cell r="AI4610"/>
          <cell r="AJ4610"/>
          <cell r="AK4610"/>
          <cell r="AL4610"/>
          <cell r="AM4610"/>
          <cell r="AN4610"/>
          <cell r="AO4610"/>
          <cell r="AP4610"/>
          <cell r="AQ4610"/>
          <cell r="AR4610"/>
          <cell r="AS4610"/>
          <cell r="AT4610"/>
          <cell r="AU4610"/>
        </row>
        <row r="4611">
          <cell r="B4611" t="str">
            <v>GMC-039</v>
          </cell>
          <cell r="C4611" t="str">
            <v>GMC-039</v>
          </cell>
          <cell r="D4611">
            <v>41654</v>
          </cell>
          <cell r="E4611">
            <v>42019</v>
          </cell>
          <cell r="F4611" t="str">
            <v>BAJA</v>
          </cell>
          <cell r="G4611" t="str">
            <v>NO APLICA</v>
          </cell>
          <cell r="H4611" t="str">
            <v>TERMOHIGRÓMETRO</v>
          </cell>
          <cell r="I4611" t="str">
            <v>NO APLICA</v>
          </cell>
          <cell r="J4611" t="str">
            <v>CONTROL COMPANY</v>
          </cell>
          <cell r="K4611" t="str">
            <v>NO DISPONIBLE</v>
          </cell>
          <cell r="L4611" t="str">
            <v>EQUIPO S/N 130617690</v>
          </cell>
          <cell r="M4611" t="str">
            <v>INSTRUMENTOS DE MEDICIÓN</v>
          </cell>
          <cell r="N4611" t="str">
            <v>DRSP</v>
          </cell>
          <cell r="O4611" t="str">
            <v>GMC - MICOBACTERIAS</v>
          </cell>
          <cell r="P4611" t="str">
            <v>LABORATORIO</v>
          </cell>
          <cell r="Q4611" t="str">
            <v>PROPIO</v>
          </cell>
          <cell r="R4611" t="str">
            <v>TEMPERATURA Y HUMEDAD</v>
          </cell>
          <cell r="S4611" t="str">
            <v>TEMPERATURA AMBIENTE</v>
          </cell>
          <cell r="T4611"/>
          <cell r="U4611"/>
          <cell r="V4611"/>
          <cell r="W4611"/>
          <cell r="X4611"/>
          <cell r="Y4611"/>
          <cell r="Z4611" t="str">
            <v xml:space="preserve">  </v>
          </cell>
          <cell r="AA4611"/>
          <cell r="AB4611"/>
          <cell r="AC4611"/>
          <cell r="AD4611"/>
          <cell r="AE4611"/>
          <cell r="AF4611"/>
          <cell r="AG4611"/>
          <cell r="AH4611"/>
          <cell r="AI4611"/>
          <cell r="AJ4611"/>
          <cell r="AK4611"/>
          <cell r="AL4611"/>
          <cell r="AM4611"/>
          <cell r="AN4611"/>
          <cell r="AO4611"/>
          <cell r="AP4611"/>
          <cell r="AQ4611"/>
          <cell r="AR4611"/>
          <cell r="AS4611"/>
          <cell r="AT4611"/>
          <cell r="AU4611"/>
        </row>
        <row r="4612">
          <cell r="B4612" t="str">
            <v>GMC-075</v>
          </cell>
          <cell r="C4612" t="str">
            <v>GMC-075</v>
          </cell>
          <cell r="D4612" t="str">
            <v>NO DISPONIBLE</v>
          </cell>
          <cell r="E4612" t="str">
            <v>NO DISPONIBLE</v>
          </cell>
          <cell r="F4612" t="str">
            <v>ACTIVO</v>
          </cell>
          <cell r="G4612" t="str">
            <v>NO APLICA</v>
          </cell>
          <cell r="H4612" t="str">
            <v>UPS</v>
          </cell>
          <cell r="I4612" t="str">
            <v xml:space="preserve">NO APLICA </v>
          </cell>
          <cell r="J4612" t="str">
            <v>ENERGEX</v>
          </cell>
          <cell r="K4612" t="str">
            <v>VESTA</v>
          </cell>
          <cell r="L4612">
            <v>721909500501</v>
          </cell>
          <cell r="M4612" t="str">
            <v>ELECTRÓNICOS</v>
          </cell>
          <cell r="N4612" t="str">
            <v>DRSP</v>
          </cell>
          <cell r="O4612" t="str">
            <v>GMC - MICOBACTERIAS</v>
          </cell>
          <cell r="P4612" t="str">
            <v>ÁREA GRIS</v>
          </cell>
          <cell r="Q4612" t="str">
            <v>PROPIO</v>
          </cell>
          <cell r="R4612" t="str">
            <v>VOLTAJE</v>
          </cell>
          <cell r="S4612" t="str">
            <v>1 KVA</v>
          </cell>
          <cell r="T4612"/>
          <cell r="U4612">
            <v>24</v>
          </cell>
          <cell r="V4612"/>
          <cell r="W4612"/>
          <cell r="X4612"/>
          <cell r="Y4612">
            <v>46249</v>
          </cell>
          <cell r="Z4612">
            <v>481</v>
          </cell>
          <cell r="AA4612" t="str">
            <v>Proveedor externo</v>
          </cell>
          <cell r="AB4612" t="str">
            <v>Ago</v>
          </cell>
          <cell r="AC4612" t="str">
            <v>Ago</v>
          </cell>
          <cell r="AD4612">
            <v>45519</v>
          </cell>
          <cell r="AE4612"/>
          <cell r="AF4612"/>
          <cell r="AG4612"/>
          <cell r="AH4612"/>
          <cell r="AI4612"/>
          <cell r="AJ4612"/>
          <cell r="AK4612"/>
          <cell r="AL4612"/>
          <cell r="AM4612"/>
          <cell r="AN4612"/>
          <cell r="AO4612"/>
          <cell r="AP4612"/>
          <cell r="AQ4612"/>
          <cell r="AR4612"/>
          <cell r="AS4612"/>
          <cell r="AT4612"/>
          <cell r="AU4612"/>
        </row>
        <row r="4613">
          <cell r="B4613" t="str">
            <v>GMC-077</v>
          </cell>
          <cell r="C4613" t="str">
            <v>GMC-077</v>
          </cell>
          <cell r="D4613" t="str">
            <v>NO DISPONIBLE</v>
          </cell>
          <cell r="E4613" t="str">
            <v>NO DISPONIBLE</v>
          </cell>
          <cell r="F4613" t="str">
            <v>ACTIVO</v>
          </cell>
          <cell r="G4613" t="str">
            <v>NO APLICA</v>
          </cell>
          <cell r="H4613" t="str">
            <v>UPS</v>
          </cell>
          <cell r="I4613" t="str">
            <v>NO APLICA</v>
          </cell>
          <cell r="J4613" t="str">
            <v>POWEST</v>
          </cell>
          <cell r="K4613" t="str">
            <v>EA9910</v>
          </cell>
          <cell r="L4613" t="str">
            <v>1100280000000000000</v>
          </cell>
          <cell r="M4613" t="str">
            <v>ELECTRÓNICOS</v>
          </cell>
          <cell r="N4613" t="str">
            <v>DRSP</v>
          </cell>
          <cell r="O4613" t="str">
            <v>GMC - MICOBACTERIAS</v>
          </cell>
          <cell r="P4613" t="str">
            <v>LABORATORIO</v>
          </cell>
          <cell r="Q4613" t="str">
            <v>PROPIO</v>
          </cell>
          <cell r="R4613" t="str">
            <v>VOLTAJE</v>
          </cell>
          <cell r="S4613" t="str">
            <v>10 KVA</v>
          </cell>
          <cell r="T4613"/>
          <cell r="U4613">
            <v>24</v>
          </cell>
          <cell r="V4613"/>
          <cell r="W4613"/>
          <cell r="X4613"/>
          <cell r="Y4613">
            <v>46248</v>
          </cell>
          <cell r="Z4613">
            <v>480</v>
          </cell>
          <cell r="AA4613" t="str">
            <v>Proveedor externo</v>
          </cell>
          <cell r="AB4613" t="str">
            <v>Ago</v>
          </cell>
          <cell r="AC4613" t="str">
            <v>Ago</v>
          </cell>
          <cell r="AD4613">
            <v>45518</v>
          </cell>
          <cell r="AE4613"/>
          <cell r="AF4613"/>
          <cell r="AG4613"/>
          <cell r="AH4613"/>
          <cell r="AI4613"/>
          <cell r="AJ4613"/>
          <cell r="AK4613"/>
          <cell r="AL4613"/>
          <cell r="AM4613"/>
          <cell r="AN4613"/>
          <cell r="AO4613"/>
          <cell r="AP4613"/>
          <cell r="AQ4613"/>
          <cell r="AR4613"/>
          <cell r="AS4613"/>
          <cell r="AT4613"/>
          <cell r="AU4613"/>
        </row>
        <row r="4614">
          <cell r="B4614" t="str">
            <v>GMR-002</v>
          </cell>
          <cell r="C4614" t="str">
            <v>GMR-002</v>
          </cell>
          <cell r="D4614" t="str">
            <v>NO DISPONIBLE</v>
          </cell>
          <cell r="E4614" t="str">
            <v>NO DISPONIBLE</v>
          </cell>
          <cell r="F4614" t="str">
            <v>BAJA</v>
          </cell>
          <cell r="G4614" t="str">
            <v>NO APLICA</v>
          </cell>
          <cell r="H4614" t="str">
            <v>CUARTO CALIENTE</v>
          </cell>
          <cell r="I4614" t="str">
            <v>NO APLICA</v>
          </cell>
          <cell r="J4614" t="str">
            <v>NO DISPONIBLE</v>
          </cell>
          <cell r="K4614" t="str">
            <v>NO DISPONIBLE</v>
          </cell>
          <cell r="L4614" t="str">
            <v>NO DISPONIBLE</v>
          </cell>
          <cell r="M4614" t="str">
            <v>CALOR</v>
          </cell>
          <cell r="N4614" t="str">
            <v>DRSP</v>
          </cell>
          <cell r="O4614" t="str">
            <v>GMR - MICROBIOLOGÍA</v>
          </cell>
          <cell r="P4614" t="str">
            <v>LABORATORIO 1PFGE</v>
          </cell>
          <cell r="Q4614" t="str">
            <v>PROPIO</v>
          </cell>
          <cell r="R4614" t="str">
            <v>TEMPERATURA</v>
          </cell>
          <cell r="S4614" t="str">
            <v>Temperatura constante: 90°F - 30 °C</v>
          </cell>
          <cell r="T4614"/>
          <cell r="U4614"/>
          <cell r="V4614"/>
          <cell r="W4614"/>
          <cell r="X4614"/>
          <cell r="Y4614"/>
          <cell r="Z4614" t="str">
            <v xml:space="preserve">  </v>
          </cell>
          <cell r="AA4614"/>
          <cell r="AB4614"/>
          <cell r="AC4614"/>
          <cell r="AD4614"/>
          <cell r="AE4614"/>
          <cell r="AF4614"/>
          <cell r="AG4614"/>
          <cell r="AH4614"/>
          <cell r="AI4614"/>
          <cell r="AJ4614"/>
          <cell r="AK4614"/>
          <cell r="AL4614"/>
          <cell r="AM4614"/>
          <cell r="AN4614"/>
          <cell r="AO4614"/>
          <cell r="AP4614"/>
          <cell r="AQ4614"/>
          <cell r="AR4614"/>
          <cell r="AS4614"/>
          <cell r="AT4614"/>
          <cell r="AU4614"/>
        </row>
        <row r="4615">
          <cell r="B4615" t="str">
            <v>GMR-040</v>
          </cell>
          <cell r="C4615" t="str">
            <v>GMR-040</v>
          </cell>
          <cell r="D4615" t="str">
            <v>NO DISPONIBLE</v>
          </cell>
          <cell r="E4615" t="str">
            <v>NO DISPONIBLE</v>
          </cell>
          <cell r="F4615" t="str">
            <v>BAJA</v>
          </cell>
          <cell r="G4615" t="str">
            <v>NO APLICA</v>
          </cell>
          <cell r="H4615" t="str">
            <v>PIPETEADOR</v>
          </cell>
          <cell r="I4615" t="str">
            <v>NO APLICA</v>
          </cell>
          <cell r="J4615" t="str">
            <v>HTL</v>
          </cell>
          <cell r="K4615" t="str">
            <v>SWIFT PET</v>
          </cell>
          <cell r="L4615">
            <v>8030211127</v>
          </cell>
          <cell r="M4615" t="str">
            <v>VOLUMÉTRICOS</v>
          </cell>
          <cell r="N4615" t="str">
            <v>DRSP</v>
          </cell>
          <cell r="O4615" t="str">
            <v>GMR - MICROBIOLOGÍA</v>
          </cell>
          <cell r="P4615" t="str">
            <v>MICOLOGÍA</v>
          </cell>
          <cell r="Q4615" t="str">
            <v>PROPIO</v>
          </cell>
          <cell r="R4615" t="str">
            <v>NO APLICA</v>
          </cell>
          <cell r="S4615"/>
          <cell r="T4615"/>
          <cell r="U4615"/>
          <cell r="V4615"/>
          <cell r="W4615"/>
          <cell r="X4615"/>
          <cell r="Y4615"/>
          <cell r="Z4615" t="str">
            <v xml:space="preserve">  </v>
          </cell>
          <cell r="AA4615"/>
          <cell r="AB4615"/>
          <cell r="AC4615"/>
          <cell r="AD4615"/>
          <cell r="AE4615"/>
          <cell r="AF4615"/>
          <cell r="AG4615"/>
          <cell r="AH4615"/>
          <cell r="AI4615"/>
          <cell r="AJ4615"/>
          <cell r="AK4615"/>
          <cell r="AL4615"/>
          <cell r="AM4615"/>
          <cell r="AN4615"/>
          <cell r="AO4615"/>
          <cell r="AP4615"/>
          <cell r="AQ4615"/>
          <cell r="AR4615"/>
          <cell r="AS4615"/>
          <cell r="AT4615"/>
          <cell r="AU4615"/>
        </row>
        <row r="4616">
          <cell r="B4616" t="str">
            <v>GPR-025</v>
          </cell>
          <cell r="C4616" t="str">
            <v>GPR-025</v>
          </cell>
          <cell r="D4616" t="str">
            <v>NO DISPONIBLE</v>
          </cell>
          <cell r="E4616" t="str">
            <v>NO DISPONIBLE</v>
          </cell>
          <cell r="F4616" t="str">
            <v>BAJA</v>
          </cell>
          <cell r="G4616" t="str">
            <v>NO APLICA</v>
          </cell>
          <cell r="H4616" t="str">
            <v>PIPETA MONOCANAL</v>
          </cell>
          <cell r="I4616" t="str">
            <v>NO APLICA</v>
          </cell>
          <cell r="J4616" t="str">
            <v>NICHIRYO</v>
          </cell>
          <cell r="K4616" t="str">
            <v>5000</v>
          </cell>
          <cell r="L4616" t="str">
            <v>A58109900</v>
          </cell>
          <cell r="M4616" t="str">
            <v>VOLUMÉTRICOS</v>
          </cell>
          <cell r="N4616" t="str">
            <v>DRSP</v>
          </cell>
          <cell r="O4616" t="str">
            <v>GPR - PARASITOLOGÍA</v>
          </cell>
          <cell r="P4616" t="str">
            <v>EN STOCK</v>
          </cell>
          <cell r="Q4616" t="str">
            <v>PROPIO</v>
          </cell>
          <cell r="R4616" t="str">
            <v>VOLUMEN</v>
          </cell>
          <cell r="S4616" t="str">
            <v>100 ul a 1000 ul</v>
          </cell>
          <cell r="T4616"/>
          <cell r="U4616"/>
          <cell r="V4616"/>
          <cell r="W4616"/>
          <cell r="X4616"/>
          <cell r="Y4616"/>
          <cell r="Z4616" t="str">
            <v xml:space="preserve">  </v>
          </cell>
          <cell r="AA4616"/>
          <cell r="AB4616"/>
          <cell r="AC4616"/>
          <cell r="AD4616"/>
          <cell r="AE4616"/>
          <cell r="AF4616"/>
          <cell r="AG4616"/>
          <cell r="AH4616"/>
          <cell r="AI4616"/>
          <cell r="AJ4616"/>
          <cell r="AK4616"/>
          <cell r="AL4616"/>
          <cell r="AM4616"/>
          <cell r="AN4616"/>
          <cell r="AO4616"/>
          <cell r="AP4616"/>
          <cell r="AQ4616"/>
          <cell r="AR4616"/>
          <cell r="AS4616"/>
          <cell r="AT4616"/>
          <cell r="AU4616"/>
        </row>
        <row r="4617">
          <cell r="B4617" t="str">
            <v>GPR-039</v>
          </cell>
          <cell r="C4617" t="str">
            <v>GPR-039</v>
          </cell>
          <cell r="D4617" t="str">
            <v>NO DISPONIBLE</v>
          </cell>
          <cell r="E4617" t="str">
            <v>NO DISPONIBLE</v>
          </cell>
          <cell r="F4617" t="str">
            <v>BAJA</v>
          </cell>
          <cell r="G4617" t="str">
            <v>NO APLICA</v>
          </cell>
          <cell r="H4617" t="str">
            <v>PIPETA MONOCANAL</v>
          </cell>
          <cell r="I4617" t="str">
            <v>NO APLICA</v>
          </cell>
          <cell r="J4617" t="str">
            <v>GILSON</v>
          </cell>
          <cell r="K4617" t="str">
            <v>P200</v>
          </cell>
          <cell r="L4617" t="str">
            <v>C17856K</v>
          </cell>
          <cell r="M4617" t="str">
            <v>VOLUMÉTRICOS</v>
          </cell>
          <cell r="N4617" t="str">
            <v>DRSP</v>
          </cell>
          <cell r="O4617" t="str">
            <v>GPR - PARASITOLOGÍA</v>
          </cell>
          <cell r="P4617" t="str">
            <v>EN STOCK</v>
          </cell>
          <cell r="Q4617" t="str">
            <v>PROPIO</v>
          </cell>
          <cell r="R4617" t="str">
            <v>VOLUMEN</v>
          </cell>
          <cell r="S4617" t="str">
            <v>20 ul a 200 uL</v>
          </cell>
          <cell r="T4617"/>
          <cell r="U4617"/>
          <cell r="V4617"/>
          <cell r="W4617"/>
          <cell r="X4617"/>
          <cell r="Y4617"/>
          <cell r="Z4617" t="str">
            <v xml:space="preserve">  </v>
          </cell>
          <cell r="AA4617"/>
          <cell r="AB4617"/>
          <cell r="AC4617"/>
          <cell r="AD4617"/>
          <cell r="AE4617"/>
          <cell r="AF4617"/>
          <cell r="AG4617"/>
          <cell r="AH4617"/>
          <cell r="AI4617"/>
          <cell r="AJ4617"/>
          <cell r="AK4617"/>
          <cell r="AL4617"/>
          <cell r="AM4617"/>
          <cell r="AN4617"/>
          <cell r="AO4617"/>
          <cell r="AP4617"/>
          <cell r="AQ4617"/>
          <cell r="AR4617"/>
          <cell r="AS4617"/>
          <cell r="AT4617"/>
          <cell r="AU4617"/>
        </row>
        <row r="4618">
          <cell r="B4618" t="str">
            <v>GPR-047</v>
          </cell>
          <cell r="C4618" t="str">
            <v>GPR-047</v>
          </cell>
          <cell r="D4618" t="str">
            <v>NO DISPONIBLE</v>
          </cell>
          <cell r="E4618" t="str">
            <v>NO DISPONIBLE</v>
          </cell>
          <cell r="F4618" t="str">
            <v>BAJA</v>
          </cell>
          <cell r="G4618" t="str">
            <v>NO APLICA</v>
          </cell>
          <cell r="H4618" t="str">
            <v>PIPETA MULTICANAL</v>
          </cell>
          <cell r="I4618" t="str">
            <v>NO APLICA</v>
          </cell>
          <cell r="J4618" t="str">
            <v>NICHIRYO</v>
          </cell>
          <cell r="K4618" t="str">
            <v>7000</v>
          </cell>
          <cell r="L4618" t="str">
            <v>5D0005</v>
          </cell>
          <cell r="M4618" t="str">
            <v>VOLUMÉTRICOS</v>
          </cell>
          <cell r="N4618" t="str">
            <v>DRSP</v>
          </cell>
          <cell r="O4618" t="str">
            <v>GPR - PARASITOLOGÍA</v>
          </cell>
          <cell r="P4618" t="str">
            <v>LABORATORIO</v>
          </cell>
          <cell r="Q4618" t="str">
            <v>PROPIO</v>
          </cell>
          <cell r="R4618" t="str">
            <v>VOLUMEN</v>
          </cell>
          <cell r="S4618" t="str">
            <v>Multicanal de 12 canales
Rango de MEDICIÓN 40 uL a 200 uL</v>
          </cell>
          <cell r="T4618"/>
          <cell r="U4618"/>
          <cell r="V4618"/>
          <cell r="W4618"/>
          <cell r="X4618"/>
          <cell r="Y4618"/>
          <cell r="Z4618" t="str">
            <v xml:space="preserve">  </v>
          </cell>
          <cell r="AA4618"/>
          <cell r="AB4618"/>
          <cell r="AC4618"/>
          <cell r="AD4618"/>
          <cell r="AE4618"/>
          <cell r="AF4618"/>
          <cell r="AG4618"/>
          <cell r="AH4618"/>
          <cell r="AI4618"/>
          <cell r="AJ4618"/>
          <cell r="AK4618"/>
          <cell r="AL4618"/>
          <cell r="AM4618"/>
          <cell r="AN4618"/>
          <cell r="AO4618"/>
          <cell r="AP4618"/>
          <cell r="AQ4618"/>
          <cell r="AR4618"/>
          <cell r="AS4618"/>
          <cell r="AT4618"/>
          <cell r="AU4618"/>
        </row>
        <row r="4619">
          <cell r="B4619" t="str">
            <v>GSA-167</v>
          </cell>
          <cell r="C4619" t="str">
            <v>GSA-167</v>
          </cell>
          <cell r="D4619" t="str">
            <v>NO DISPONIBLE</v>
          </cell>
          <cell r="E4619" t="str">
            <v>NO DISPONIBLE</v>
          </cell>
          <cell r="F4619" t="str">
            <v>BAJA</v>
          </cell>
          <cell r="G4619" t="str">
            <v>NO APLICA</v>
          </cell>
          <cell r="H4619" t="str">
            <v>TERMOHIGRÓMETRO</v>
          </cell>
          <cell r="I4619" t="str">
            <v>NO APLICA</v>
          </cell>
          <cell r="J4619" t="str">
            <v>FISHER SCIENTIFIC</v>
          </cell>
          <cell r="K4619" t="str">
            <v>NO DISPONIBLE</v>
          </cell>
          <cell r="L4619">
            <v>72366668</v>
          </cell>
          <cell r="M4619" t="str">
            <v>INSTRUMENTOS DE MEDICIÓN</v>
          </cell>
          <cell r="N4619" t="str">
            <v>DRSP</v>
          </cell>
          <cell r="O4619" t="str">
            <v>GMC - MICOBACTERIAS</v>
          </cell>
          <cell r="P4619" t="str">
            <v>LABORATORIO</v>
          </cell>
          <cell r="Q4619" t="str">
            <v>PROPIO</v>
          </cell>
          <cell r="R4619" t="str">
            <v>TEMPERATURA</v>
          </cell>
          <cell r="S4619" t="str">
            <v>Rango de MEDICIÓN: 2-98 % HR, 0 a 50 °C, Resolución: 1 % HR, 0,1 °C</v>
          </cell>
          <cell r="T4619"/>
          <cell r="U4619"/>
          <cell r="V4619"/>
          <cell r="W4619"/>
          <cell r="X4619"/>
          <cell r="Y4619"/>
          <cell r="Z4619" t="str">
            <v xml:space="preserve">  </v>
          </cell>
          <cell r="AA4619"/>
          <cell r="AB4619"/>
          <cell r="AC4619"/>
          <cell r="AD4619"/>
          <cell r="AE4619"/>
          <cell r="AF4619"/>
          <cell r="AG4619"/>
          <cell r="AH4619"/>
          <cell r="AI4619"/>
          <cell r="AJ4619"/>
          <cell r="AK4619"/>
          <cell r="AL4619"/>
          <cell r="AM4619"/>
          <cell r="AN4619"/>
          <cell r="AO4619"/>
          <cell r="AP4619"/>
          <cell r="AQ4619"/>
          <cell r="AR4619"/>
          <cell r="AS4619"/>
          <cell r="AT4619"/>
          <cell r="AU4619"/>
        </row>
        <row r="4620">
          <cell r="B4620" t="str">
            <v>GSA-172</v>
          </cell>
          <cell r="C4620" t="str">
            <v>GSA-172</v>
          </cell>
          <cell r="D4620" t="str">
            <v>NO DISPONIBLE</v>
          </cell>
          <cell r="E4620" t="str">
            <v>NO DISPONIBLE</v>
          </cell>
          <cell r="F4620" t="str">
            <v>BAJA</v>
          </cell>
          <cell r="G4620" t="str">
            <v>NO APLICA</v>
          </cell>
          <cell r="H4620" t="str">
            <v>TERMÓMETRO</v>
          </cell>
          <cell r="I4620" t="str">
            <v>NO APLICA</v>
          </cell>
          <cell r="J4620" t="str">
            <v>ALLA FRANCE</v>
          </cell>
          <cell r="K4620" t="str">
            <v>NO DISPONIBLE</v>
          </cell>
          <cell r="L4620" t="str">
            <v>NO DISPONIBLE</v>
          </cell>
          <cell r="M4620" t="str">
            <v>INSTRUMENTOS DE MEDICIÓN</v>
          </cell>
          <cell r="N4620" t="str">
            <v>DRSP</v>
          </cell>
          <cell r="O4620" t="str">
            <v>GQT - QUÍMICA Y TOXICOLOGÍA</v>
          </cell>
          <cell r="P4620" t="str">
            <v>PICC VEO</v>
          </cell>
          <cell r="Q4620" t="str">
            <v>PROPIO</v>
          </cell>
          <cell r="R4620" t="str">
            <v>TEMPERATURA</v>
          </cell>
          <cell r="S4620" t="str">
            <v>Rango de uso: -30, -18. -12 °C</v>
          </cell>
          <cell r="T4620"/>
          <cell r="U4620"/>
          <cell r="V4620"/>
          <cell r="W4620"/>
          <cell r="X4620"/>
          <cell r="Y4620"/>
          <cell r="Z4620" t="str">
            <v xml:space="preserve">  </v>
          </cell>
          <cell r="AA4620"/>
          <cell r="AB4620"/>
          <cell r="AC4620"/>
          <cell r="AD4620"/>
          <cell r="AE4620"/>
          <cell r="AF4620"/>
          <cell r="AG4620"/>
          <cell r="AH4620"/>
          <cell r="AI4620"/>
          <cell r="AJ4620"/>
          <cell r="AK4620"/>
          <cell r="AL4620"/>
          <cell r="AM4620"/>
          <cell r="AN4620"/>
          <cell r="AO4620"/>
          <cell r="AP4620"/>
          <cell r="AQ4620"/>
          <cell r="AR4620"/>
          <cell r="AS4620"/>
          <cell r="AT4620"/>
          <cell r="AU4620"/>
        </row>
        <row r="4621">
          <cell r="B4621" t="str">
            <v>GSA-173</v>
          </cell>
          <cell r="C4621" t="str">
            <v>GSA-173</v>
          </cell>
          <cell r="D4621" t="str">
            <v>NO DISPONIBLE</v>
          </cell>
          <cell r="E4621" t="str">
            <v>NO DISPONIBLE</v>
          </cell>
          <cell r="F4621" t="str">
            <v>BAJA</v>
          </cell>
          <cell r="G4621" t="str">
            <v>NO APLICA</v>
          </cell>
          <cell r="H4621" t="str">
            <v>TERMÓMETRO</v>
          </cell>
          <cell r="I4621" t="str">
            <v>NO APLICA</v>
          </cell>
          <cell r="J4621" t="str">
            <v>ALLA FRANCE</v>
          </cell>
          <cell r="K4621" t="str">
            <v>NO DISPONIBLE</v>
          </cell>
          <cell r="L4621" t="str">
            <v>NO DISPONIBLE</v>
          </cell>
          <cell r="M4621" t="str">
            <v>INSTRUMENTOS DE MEDICIÓN</v>
          </cell>
          <cell r="N4621" t="str">
            <v>DRSP</v>
          </cell>
          <cell r="O4621" t="str">
            <v>GQT - QUÍMICA Y TOXICOLOGÍA</v>
          </cell>
          <cell r="P4621" t="str">
            <v>PICC VEO</v>
          </cell>
          <cell r="Q4621" t="str">
            <v>PROPIO</v>
          </cell>
          <cell r="R4621" t="str">
            <v>TEMPERATURA</v>
          </cell>
          <cell r="S4621" t="str">
            <v>Rango de uso: 1, 5, 10  °C</v>
          </cell>
          <cell r="T4621"/>
          <cell r="U4621"/>
          <cell r="V4621"/>
          <cell r="W4621"/>
          <cell r="X4621"/>
          <cell r="Y4621"/>
          <cell r="Z4621" t="str">
            <v xml:space="preserve">  </v>
          </cell>
          <cell r="AA4621"/>
          <cell r="AB4621"/>
          <cell r="AC4621"/>
          <cell r="AD4621"/>
          <cell r="AE4621"/>
          <cell r="AF4621"/>
          <cell r="AG4621"/>
          <cell r="AH4621"/>
          <cell r="AI4621"/>
          <cell r="AJ4621"/>
          <cell r="AK4621"/>
          <cell r="AL4621"/>
          <cell r="AM4621"/>
          <cell r="AN4621"/>
          <cell r="AO4621"/>
          <cell r="AP4621"/>
          <cell r="AQ4621"/>
          <cell r="AR4621"/>
          <cell r="AS4621"/>
          <cell r="AT4621"/>
          <cell r="AU4621"/>
        </row>
        <row r="4622">
          <cell r="B4622" t="str">
            <v>GSA-174</v>
          </cell>
          <cell r="C4622" t="str">
            <v>GSA-174</v>
          </cell>
          <cell r="D4622" t="str">
            <v>NO DISPONIBLE</v>
          </cell>
          <cell r="E4622" t="str">
            <v>NO DISPONIBLE</v>
          </cell>
          <cell r="F4622" t="str">
            <v>BAJA</v>
          </cell>
          <cell r="G4622" t="str">
            <v>NO APLICA</v>
          </cell>
          <cell r="H4622" t="str">
            <v>TERMÓMETRO</v>
          </cell>
          <cell r="I4622" t="str">
            <v>NO APLICA</v>
          </cell>
          <cell r="J4622" t="str">
            <v>ALLA FRANCE</v>
          </cell>
          <cell r="K4622" t="str">
            <v>NO DISPONIBLE</v>
          </cell>
          <cell r="L4622" t="str">
            <v>NO DISPONIBLE</v>
          </cell>
          <cell r="M4622" t="str">
            <v>INSTRUMENTOS DE MEDICIÓN</v>
          </cell>
          <cell r="N4622" t="str">
            <v>DRSP</v>
          </cell>
          <cell r="O4622" t="str">
            <v>GQT - QUÍMICA Y TOXICOLOGÍA</v>
          </cell>
          <cell r="P4622" t="str">
            <v>PLAGUICIDAS-BIO03CADORES</v>
          </cell>
          <cell r="Q4622" t="str">
            <v>PROPIO</v>
          </cell>
          <cell r="R4622" t="str">
            <v>TEMPERATURA</v>
          </cell>
          <cell r="S4622" t="str">
            <v>Rango de uso: 15, 20,  25  °C</v>
          </cell>
          <cell r="T4622"/>
          <cell r="U4622"/>
          <cell r="V4622"/>
          <cell r="W4622"/>
          <cell r="X4622"/>
          <cell r="Y4622"/>
          <cell r="Z4622" t="str">
            <v xml:space="preserve">  </v>
          </cell>
          <cell r="AA4622"/>
          <cell r="AB4622"/>
          <cell r="AC4622"/>
          <cell r="AD4622"/>
          <cell r="AE4622"/>
          <cell r="AF4622"/>
          <cell r="AG4622"/>
          <cell r="AH4622"/>
          <cell r="AI4622"/>
          <cell r="AJ4622"/>
          <cell r="AK4622"/>
          <cell r="AL4622"/>
          <cell r="AM4622"/>
          <cell r="AN4622"/>
          <cell r="AO4622"/>
          <cell r="AP4622"/>
          <cell r="AQ4622"/>
          <cell r="AR4622"/>
          <cell r="AS4622"/>
          <cell r="AT4622"/>
          <cell r="AU4622"/>
        </row>
        <row r="4623">
          <cell r="B4623" t="str">
            <v>GSA-179</v>
          </cell>
          <cell r="C4623" t="str">
            <v>GSA-179</v>
          </cell>
          <cell r="D4623" t="str">
            <v>NO DISPONIBLE</v>
          </cell>
          <cell r="E4623" t="str">
            <v>NO DISPONIBLE</v>
          </cell>
          <cell r="F4623" t="str">
            <v>BAJA</v>
          </cell>
          <cell r="G4623" t="str">
            <v>NO APLICA</v>
          </cell>
          <cell r="H4623" t="str">
            <v>UPS</v>
          </cell>
          <cell r="I4623" t="str">
            <v>NO APLICA</v>
          </cell>
          <cell r="J4623" t="str">
            <v>ATSEI</v>
          </cell>
          <cell r="K4623" t="str">
            <v>IRIDIUM F1</v>
          </cell>
          <cell r="L4623">
            <v>80109253</v>
          </cell>
          <cell r="M4623" t="str">
            <v>ELECTRÓNICOS</v>
          </cell>
          <cell r="N4623" t="str">
            <v>DRSP</v>
          </cell>
          <cell r="O4623" t="str">
            <v>GQT - QUÍMICA Y TOXICOLOGÍA</v>
          </cell>
          <cell r="P4623" t="str">
            <v>FISICO QUIMICO DE AGUAS</v>
          </cell>
          <cell r="Q4623" t="str">
            <v>PROPIO</v>
          </cell>
          <cell r="R4623" t="str">
            <v>VOLTAJE</v>
          </cell>
          <cell r="S4623" t="str">
            <v>3 KVA</v>
          </cell>
          <cell r="T4623"/>
          <cell r="U4623"/>
          <cell r="V4623"/>
          <cell r="W4623"/>
          <cell r="X4623"/>
          <cell r="Y4623"/>
          <cell r="Z4623" t="str">
            <v xml:space="preserve">  </v>
          </cell>
          <cell r="AA4623"/>
          <cell r="AB4623"/>
          <cell r="AC4623"/>
          <cell r="AD4623"/>
          <cell r="AE4623"/>
          <cell r="AF4623"/>
          <cell r="AG4623"/>
          <cell r="AH4623"/>
          <cell r="AI4623"/>
          <cell r="AJ4623"/>
          <cell r="AK4623"/>
          <cell r="AL4623"/>
          <cell r="AM4623"/>
          <cell r="AN4623"/>
          <cell r="AO4623"/>
          <cell r="AP4623"/>
          <cell r="AQ4623"/>
          <cell r="AR4623"/>
          <cell r="AS4623"/>
          <cell r="AT4623"/>
          <cell r="AU4623"/>
        </row>
        <row r="4624">
          <cell r="B4624" t="str">
            <v>GSA-229</v>
          </cell>
          <cell r="C4624" t="str">
            <v>GSA-229</v>
          </cell>
          <cell r="D4624">
            <v>40974</v>
          </cell>
          <cell r="E4624">
            <v>41339</v>
          </cell>
          <cell r="F4624" t="str">
            <v>BAJA</v>
          </cell>
          <cell r="G4624" t="str">
            <v>NO APLICA</v>
          </cell>
          <cell r="H4624" t="str">
            <v>TERMÓMETRO</v>
          </cell>
          <cell r="I4624" t="str">
            <v>NO APLICA</v>
          </cell>
          <cell r="J4624" t="str">
            <v>FISHER SCIENTIFIC</v>
          </cell>
          <cell r="K4624" t="str">
            <v>NO DISPONIBLE</v>
          </cell>
          <cell r="L4624">
            <v>111677368</v>
          </cell>
          <cell r="M4624" t="str">
            <v>INSTRUMENTOS DE MEDICIÓN</v>
          </cell>
          <cell r="N4624" t="str">
            <v>DRSP</v>
          </cell>
          <cell r="O4624" t="str">
            <v>GQT - QUÍMICA Y TOXICOLOGÍA</v>
          </cell>
          <cell r="P4624" t="str">
            <v>GRUPO SALUD AMBIENTAL-ÁREA COMÚN</v>
          </cell>
          <cell r="Q4624" t="str">
            <v>PROPIO</v>
          </cell>
          <cell r="R4624" t="str">
            <v>TEMPERATURA</v>
          </cell>
          <cell r="S4624" t="str">
            <v>Rango de Uso: 30, 37, 45 °C</v>
          </cell>
          <cell r="T4624"/>
          <cell r="U4624"/>
          <cell r="V4624"/>
          <cell r="W4624"/>
          <cell r="X4624"/>
          <cell r="Y4624"/>
          <cell r="Z4624" t="str">
            <v xml:space="preserve">  </v>
          </cell>
          <cell r="AA4624"/>
          <cell r="AB4624"/>
          <cell r="AC4624"/>
          <cell r="AD4624"/>
          <cell r="AE4624"/>
          <cell r="AF4624"/>
          <cell r="AG4624"/>
          <cell r="AH4624"/>
          <cell r="AI4624"/>
          <cell r="AJ4624"/>
          <cell r="AK4624"/>
          <cell r="AL4624"/>
          <cell r="AM4624"/>
          <cell r="AN4624"/>
          <cell r="AO4624"/>
          <cell r="AP4624"/>
          <cell r="AQ4624"/>
          <cell r="AR4624"/>
          <cell r="AS4624"/>
          <cell r="AT4624"/>
          <cell r="AU4624"/>
        </row>
        <row r="4625">
          <cell r="B4625" t="str">
            <v>GSA-233</v>
          </cell>
          <cell r="C4625" t="str">
            <v>GSA-233</v>
          </cell>
          <cell r="D4625">
            <v>40974</v>
          </cell>
          <cell r="E4625">
            <v>41339</v>
          </cell>
          <cell r="F4625" t="str">
            <v>BAJA</v>
          </cell>
          <cell r="G4625" t="str">
            <v>NO APLICA</v>
          </cell>
          <cell r="H4625" t="str">
            <v>TERMOHIGRÓMETRO</v>
          </cell>
          <cell r="I4625" t="str">
            <v>NO APLICA</v>
          </cell>
          <cell r="J4625" t="str">
            <v>CONTROL COMPANY</v>
          </cell>
          <cell r="K4625" t="str">
            <v>NO DISPONIBLE</v>
          </cell>
          <cell r="L4625">
            <v>111761994</v>
          </cell>
          <cell r="M4625" t="str">
            <v>INSTRUMENTOS DE MEDICIÓN</v>
          </cell>
          <cell r="N4625" t="str">
            <v>DRSP</v>
          </cell>
          <cell r="O4625" t="str">
            <v>GQT - QUÍMICA Y TOXICOLOGÍA</v>
          </cell>
          <cell r="P4625" t="str">
            <v>PARASITOLOGÍA DE AGUAS</v>
          </cell>
          <cell r="Q4625" t="str">
            <v>PROPIO</v>
          </cell>
          <cell r="R4625" t="str">
            <v>TEMPERATURA Y HUMEDAD</v>
          </cell>
          <cell r="S4625" t="str">
            <v>NO DISPONIBLE</v>
          </cell>
          <cell r="T4625"/>
          <cell r="U4625"/>
          <cell r="V4625"/>
          <cell r="W4625"/>
          <cell r="X4625"/>
          <cell r="Y4625"/>
          <cell r="Z4625" t="str">
            <v xml:space="preserve">  </v>
          </cell>
          <cell r="AA4625"/>
          <cell r="AB4625"/>
          <cell r="AC4625"/>
          <cell r="AD4625"/>
          <cell r="AE4625"/>
          <cell r="AF4625"/>
          <cell r="AG4625"/>
          <cell r="AH4625"/>
          <cell r="AI4625"/>
          <cell r="AJ4625"/>
          <cell r="AK4625"/>
          <cell r="AL4625"/>
          <cell r="AM4625"/>
          <cell r="AN4625"/>
          <cell r="AO4625"/>
          <cell r="AP4625"/>
          <cell r="AQ4625"/>
          <cell r="AR4625"/>
          <cell r="AS4625"/>
          <cell r="AT4625"/>
          <cell r="AU4625"/>
        </row>
        <row r="4626">
          <cell r="B4626" t="str">
            <v>GSA-234</v>
          </cell>
          <cell r="C4626" t="str">
            <v>GSA-234</v>
          </cell>
          <cell r="D4626">
            <v>40974</v>
          </cell>
          <cell r="E4626">
            <v>41339</v>
          </cell>
          <cell r="F4626" t="str">
            <v>BAJA</v>
          </cell>
          <cell r="G4626" t="str">
            <v>NO APLICA</v>
          </cell>
          <cell r="H4626" t="str">
            <v>TERMOHIGRÓMETRO</v>
          </cell>
          <cell r="I4626" t="str">
            <v>NO APLICA</v>
          </cell>
          <cell r="J4626" t="str">
            <v>CONTROL COMPANY</v>
          </cell>
          <cell r="K4626" t="str">
            <v>NO DISPONIBLE</v>
          </cell>
          <cell r="L4626">
            <v>111761992</v>
          </cell>
          <cell r="M4626" t="str">
            <v>INSTRUMENTOS DE MEDICIÓN</v>
          </cell>
          <cell r="N4626" t="str">
            <v>DRSP</v>
          </cell>
          <cell r="O4626" t="str">
            <v>GQT - QUÍMICA Y TOXICOLOGÍA</v>
          </cell>
          <cell r="P4626" t="str">
            <v>GRUPO SALUD AMBIENTAL-ÁREA COMÚN</v>
          </cell>
          <cell r="Q4626" t="str">
            <v>PROPIO</v>
          </cell>
          <cell r="R4626" t="str">
            <v>TEMPERATURA Y HUMEDAD</v>
          </cell>
          <cell r="S4626" t="str">
            <v>RANGO DE TEMPERATURA -20 A 50°C, RESOLUCION 0.1°C, PRECISIÓN +/-1°C. RANGO DE HUMEDAD: 0.0-100.0%, RESOLUCIÓN 0.1% EXACTITUD +/-4%. Rango de uso: 15, 20, 30 °C y 35, 55, 75 %HR</v>
          </cell>
          <cell r="T4626"/>
          <cell r="U4626"/>
          <cell r="V4626"/>
          <cell r="W4626"/>
          <cell r="X4626"/>
          <cell r="Y4626"/>
          <cell r="Z4626" t="str">
            <v xml:space="preserve">  </v>
          </cell>
          <cell r="AA4626"/>
          <cell r="AB4626"/>
          <cell r="AC4626"/>
          <cell r="AD4626"/>
          <cell r="AE4626"/>
          <cell r="AF4626"/>
          <cell r="AG4626"/>
          <cell r="AH4626"/>
          <cell r="AI4626"/>
          <cell r="AJ4626"/>
          <cell r="AK4626"/>
          <cell r="AL4626"/>
          <cell r="AM4626"/>
          <cell r="AN4626"/>
          <cell r="AO4626"/>
          <cell r="AP4626"/>
          <cell r="AQ4626"/>
          <cell r="AR4626"/>
          <cell r="AS4626"/>
          <cell r="AT4626"/>
          <cell r="AU4626"/>
        </row>
        <row r="4627">
          <cell r="B4627" t="str">
            <v>GSA-235</v>
          </cell>
          <cell r="C4627" t="str">
            <v>GSA-235</v>
          </cell>
          <cell r="D4627">
            <v>40974</v>
          </cell>
          <cell r="E4627">
            <v>41339</v>
          </cell>
          <cell r="F4627" t="str">
            <v>BAJA</v>
          </cell>
          <cell r="G4627" t="str">
            <v>NO APLICA</v>
          </cell>
          <cell r="H4627" t="str">
            <v>TERMOHIGRÓMETRO</v>
          </cell>
          <cell r="I4627" t="str">
            <v>NO APLICA</v>
          </cell>
          <cell r="J4627" t="str">
            <v>CONTROL COMPANY</v>
          </cell>
          <cell r="K4627" t="str">
            <v>NO DISPONIBLE</v>
          </cell>
          <cell r="L4627">
            <v>111761989</v>
          </cell>
          <cell r="M4627" t="str">
            <v>INSTRUMENTOS DE MEDICIÓN</v>
          </cell>
          <cell r="N4627" t="str">
            <v>DRSP</v>
          </cell>
          <cell r="O4627" t="str">
            <v>GQT - QUÍMICA Y TOXICOLOGÍA</v>
          </cell>
          <cell r="P4627" t="str">
            <v>GRUPO SALUD AMBIENTAL-ÁREA COMÚN</v>
          </cell>
          <cell r="Q4627" t="str">
            <v>PROPIO</v>
          </cell>
          <cell r="R4627" t="str">
            <v>TEMPERATURA Y HUMEDAD</v>
          </cell>
          <cell r="S4627" t="str">
            <v>RANGO DE TEMPERATURA -20 A 50°C, RESOLUCION 0.1°C, PRECISIÓN +/-1°C. RANGO DE HUMEDAD: 0.0-100.0%, RESOLUCIÓN 0.1% EXACTITUD +/-4%. Rango de uso: 15, 20, 30 °C y 35, 55, 75 %HR</v>
          </cell>
          <cell r="T4627"/>
          <cell r="U4627"/>
          <cell r="V4627"/>
          <cell r="W4627"/>
          <cell r="X4627"/>
          <cell r="Y4627"/>
          <cell r="Z4627" t="str">
            <v xml:space="preserve">  </v>
          </cell>
          <cell r="AA4627"/>
          <cell r="AB4627"/>
          <cell r="AC4627"/>
          <cell r="AD4627"/>
          <cell r="AE4627"/>
          <cell r="AF4627"/>
          <cell r="AG4627"/>
          <cell r="AH4627"/>
          <cell r="AI4627"/>
          <cell r="AJ4627"/>
          <cell r="AK4627"/>
          <cell r="AL4627"/>
          <cell r="AM4627"/>
          <cell r="AN4627"/>
          <cell r="AO4627"/>
          <cell r="AP4627"/>
          <cell r="AQ4627"/>
          <cell r="AR4627"/>
          <cell r="AS4627"/>
          <cell r="AT4627"/>
          <cell r="AU4627"/>
        </row>
        <row r="4628">
          <cell r="B4628" t="str">
            <v>GSA-236</v>
          </cell>
          <cell r="C4628" t="str">
            <v>GSA-236</v>
          </cell>
          <cell r="D4628">
            <v>40974</v>
          </cell>
          <cell r="E4628">
            <v>41339</v>
          </cell>
          <cell r="F4628" t="str">
            <v>BAJA</v>
          </cell>
          <cell r="G4628" t="str">
            <v>NO APLICA</v>
          </cell>
          <cell r="H4628" t="str">
            <v>TERMOHIGRÓMETRO</v>
          </cell>
          <cell r="I4628" t="str">
            <v>NO APLICA</v>
          </cell>
          <cell r="J4628" t="str">
            <v>CONTROL COMPANY</v>
          </cell>
          <cell r="K4628" t="str">
            <v>NO DISPONIBLE</v>
          </cell>
          <cell r="L4628">
            <v>111761996</v>
          </cell>
          <cell r="M4628" t="str">
            <v>INSTRUMENTOS DE MEDICIÓN</v>
          </cell>
          <cell r="N4628" t="str">
            <v>DRSP</v>
          </cell>
          <cell r="O4628" t="str">
            <v>GQT - QUÍMICA Y TOXICOLOGÍA</v>
          </cell>
          <cell r="P4628" t="str">
            <v>SALUD AMBIENTAL RED</v>
          </cell>
          <cell r="Q4628" t="str">
            <v>PROPIO</v>
          </cell>
          <cell r="R4628" t="str">
            <v>TEMPERATURA Y HUMEDAD</v>
          </cell>
          <cell r="S4628" t="str">
            <v>INSTALACIÓN</v>
          </cell>
          <cell r="T4628"/>
          <cell r="U4628"/>
          <cell r="V4628"/>
          <cell r="W4628"/>
          <cell r="X4628"/>
          <cell r="Y4628"/>
          <cell r="Z4628" t="str">
            <v xml:space="preserve">  </v>
          </cell>
          <cell r="AA4628"/>
          <cell r="AB4628"/>
          <cell r="AC4628"/>
          <cell r="AD4628"/>
          <cell r="AE4628"/>
          <cell r="AF4628"/>
          <cell r="AG4628"/>
          <cell r="AH4628"/>
          <cell r="AI4628"/>
          <cell r="AJ4628"/>
          <cell r="AK4628"/>
          <cell r="AL4628"/>
          <cell r="AM4628"/>
          <cell r="AN4628"/>
          <cell r="AO4628"/>
          <cell r="AP4628"/>
          <cell r="AQ4628"/>
          <cell r="AR4628"/>
          <cell r="AS4628"/>
          <cell r="AT4628"/>
          <cell r="AU4628"/>
        </row>
        <row r="4629">
          <cell r="B4629" t="str">
            <v>GSA-248</v>
          </cell>
          <cell r="C4629" t="str">
            <v>GSA-248</v>
          </cell>
          <cell r="D4629" t="str">
            <v>NO DISPONIBLE</v>
          </cell>
          <cell r="E4629" t="str">
            <v>NO DISPONIBLE</v>
          </cell>
          <cell r="F4629" t="str">
            <v>BAJA</v>
          </cell>
          <cell r="G4629" t="str">
            <v>NO APLICA</v>
          </cell>
          <cell r="H4629" t="str">
            <v>CRONÓMETRO DIGITAL</v>
          </cell>
          <cell r="I4629" t="str">
            <v>NO APLICA</v>
          </cell>
          <cell r="J4629" t="str">
            <v>FISHER SCIENTIFIC</v>
          </cell>
          <cell r="K4629" t="str">
            <v>NO DISPONIBLE</v>
          </cell>
          <cell r="L4629">
            <v>221082922</v>
          </cell>
          <cell r="M4629" t="str">
            <v>INSTRUMENTOS DE MEDICIÓN</v>
          </cell>
          <cell r="N4629" t="str">
            <v>DRSP</v>
          </cell>
          <cell r="O4629" t="str">
            <v>GQT - QUÍMICA Y TOXICOLOGÍA</v>
          </cell>
          <cell r="P4629" t="str">
            <v>PLAGUICIDAS-BIO03CADORES</v>
          </cell>
          <cell r="Q4629" t="str">
            <v>PROPIO</v>
          </cell>
          <cell r="R4629" t="str">
            <v>TIEMPO</v>
          </cell>
          <cell r="S4629" t="str">
            <v>NO DISPONIBLE</v>
          </cell>
          <cell r="T4629"/>
          <cell r="U4629"/>
          <cell r="V4629"/>
          <cell r="W4629"/>
          <cell r="X4629"/>
          <cell r="Y4629"/>
          <cell r="Z4629" t="str">
            <v xml:space="preserve">  </v>
          </cell>
          <cell r="AA4629"/>
          <cell r="AB4629"/>
          <cell r="AC4629"/>
          <cell r="AD4629"/>
          <cell r="AE4629"/>
          <cell r="AF4629"/>
          <cell r="AG4629"/>
          <cell r="AH4629"/>
          <cell r="AI4629"/>
          <cell r="AJ4629"/>
          <cell r="AK4629"/>
          <cell r="AL4629"/>
          <cell r="AM4629"/>
          <cell r="AN4629"/>
          <cell r="AO4629"/>
          <cell r="AP4629"/>
          <cell r="AQ4629"/>
          <cell r="AR4629"/>
          <cell r="AS4629"/>
          <cell r="AT4629"/>
          <cell r="AU4629"/>
        </row>
        <row r="4630">
          <cell r="B4630" t="str">
            <v>GSA-251</v>
          </cell>
          <cell r="C4630" t="str">
            <v>GSA-251</v>
          </cell>
          <cell r="D4630" t="str">
            <v>NO DISPONIBLE</v>
          </cell>
          <cell r="E4630" t="str">
            <v>NO DISPONIBLE</v>
          </cell>
          <cell r="F4630" t="str">
            <v>BAJA</v>
          </cell>
          <cell r="G4630" t="str">
            <v>NO APLICA</v>
          </cell>
          <cell r="H4630" t="str">
            <v>JUEGO DE MASAS</v>
          </cell>
          <cell r="I4630" t="str">
            <v>NO APLICA</v>
          </cell>
          <cell r="J4630" t="str">
            <v>SARGENT</v>
          </cell>
          <cell r="K4630" t="str">
            <v>LÁMINA Y CILÍNDRICA</v>
          </cell>
          <cell r="L4630">
            <v>4474</v>
          </cell>
          <cell r="M4630" t="str">
            <v>EQUIPOS PATRÓN</v>
          </cell>
          <cell r="N4630" t="str">
            <v>DRSP</v>
          </cell>
          <cell r="O4630" t="str">
            <v>GQT - QUÍMICA Y TOXICOLOGÍA</v>
          </cell>
          <cell r="P4630" t="str">
            <v>ÁREA DE BALANZAS</v>
          </cell>
          <cell r="Q4630" t="str">
            <v>PROPIO</v>
          </cell>
          <cell r="R4630" t="str">
            <v>MASA</v>
          </cell>
          <cell r="S4630" t="str">
            <v>1 de 1g, 2 de 2g; 1 de 5g; 1 de 10g; 2 de 20g; 1 de 50 g; 1 de 100g; 2 de 200g; 1 de 500g
F1</v>
          </cell>
          <cell r="T4630"/>
          <cell r="U4630"/>
          <cell r="V4630"/>
          <cell r="W4630"/>
          <cell r="X4630"/>
          <cell r="Y4630"/>
          <cell r="Z4630" t="str">
            <v xml:space="preserve">  </v>
          </cell>
          <cell r="AA4630"/>
          <cell r="AB4630"/>
          <cell r="AC4630"/>
          <cell r="AD4630"/>
          <cell r="AE4630"/>
          <cell r="AF4630"/>
          <cell r="AG4630"/>
          <cell r="AH4630"/>
          <cell r="AI4630"/>
          <cell r="AJ4630"/>
          <cell r="AK4630"/>
          <cell r="AL4630"/>
          <cell r="AM4630"/>
          <cell r="AN4630"/>
          <cell r="AO4630"/>
          <cell r="AP4630"/>
          <cell r="AQ4630"/>
          <cell r="AR4630"/>
          <cell r="AS4630"/>
          <cell r="AT4630"/>
          <cell r="AU4630"/>
        </row>
        <row r="4631">
          <cell r="B4631" t="str">
            <v>GSA-365</v>
          </cell>
          <cell r="C4631" t="str">
            <v>GSA-365</v>
          </cell>
          <cell r="D4631" t="str">
            <v>NO DISPONIBLE</v>
          </cell>
          <cell r="E4631" t="str">
            <v>NO DISPONIBLE</v>
          </cell>
          <cell r="F4631" t="str">
            <v>BAJA</v>
          </cell>
          <cell r="G4631" t="str">
            <v>NO APLICA</v>
          </cell>
          <cell r="H4631" t="str">
            <v>CRONÓMETRO DIGITAL</v>
          </cell>
          <cell r="I4631" t="str">
            <v>NO APLICA</v>
          </cell>
          <cell r="J4631" t="str">
            <v>SNAP</v>
          </cell>
          <cell r="K4631" t="str">
            <v>NO DISPONIBLE</v>
          </cell>
          <cell r="L4631" t="str">
            <v>NO DISPONIBLE</v>
          </cell>
          <cell r="M4631" t="str">
            <v>INSTRUMENTOS DE MEDICIÓN</v>
          </cell>
          <cell r="N4631" t="str">
            <v>DRSP</v>
          </cell>
          <cell r="O4631" t="str">
            <v>GQT - QUÍMICA Y TOXICOLOGÍA</v>
          </cell>
          <cell r="P4631" t="str">
            <v>FISICO QUIMICO DE AGUAS</v>
          </cell>
          <cell r="Q4631" t="str">
            <v>PROPIO</v>
          </cell>
          <cell r="R4631" t="str">
            <v>TIEMPO</v>
          </cell>
          <cell r="S4631" t="str">
            <v>NO DISPONIBLE</v>
          </cell>
          <cell r="T4631"/>
          <cell r="U4631"/>
          <cell r="V4631"/>
          <cell r="W4631"/>
          <cell r="X4631"/>
          <cell r="Y4631"/>
          <cell r="Z4631" t="str">
            <v xml:space="preserve">  </v>
          </cell>
          <cell r="AA4631"/>
          <cell r="AB4631"/>
          <cell r="AC4631"/>
          <cell r="AD4631"/>
          <cell r="AE4631"/>
          <cell r="AF4631"/>
          <cell r="AG4631"/>
          <cell r="AH4631"/>
          <cell r="AI4631"/>
          <cell r="AJ4631"/>
          <cell r="AK4631"/>
          <cell r="AL4631"/>
          <cell r="AM4631"/>
          <cell r="AN4631"/>
          <cell r="AO4631"/>
          <cell r="AP4631"/>
          <cell r="AQ4631"/>
          <cell r="AR4631"/>
          <cell r="AS4631"/>
          <cell r="AT4631"/>
          <cell r="AU4631"/>
        </row>
        <row r="4632">
          <cell r="B4632" t="str">
            <v>GSA-366</v>
          </cell>
          <cell r="C4632" t="str">
            <v>GSA-366</v>
          </cell>
          <cell r="D4632" t="str">
            <v>NO DISPONIBLE</v>
          </cell>
          <cell r="E4632" t="str">
            <v>NO DISPONIBLE</v>
          </cell>
          <cell r="F4632" t="str">
            <v>BAJA</v>
          </cell>
          <cell r="G4632" t="str">
            <v>NO APLICA</v>
          </cell>
          <cell r="H4632" t="str">
            <v>CRONÓMETRO DIGITAL</v>
          </cell>
          <cell r="I4632" t="str">
            <v>NO APLICA</v>
          </cell>
          <cell r="J4632" t="str">
            <v>SNAP</v>
          </cell>
          <cell r="K4632" t="str">
            <v>NO DISPONIBLE</v>
          </cell>
          <cell r="L4632" t="str">
            <v>NO DISPONIBLE</v>
          </cell>
          <cell r="M4632" t="str">
            <v>INSTRUMENTOS DE MEDICIÓN</v>
          </cell>
          <cell r="N4632" t="str">
            <v>DRSP</v>
          </cell>
          <cell r="O4632" t="str">
            <v>GQT - QUÍMICA Y TOXICOLOGÍA</v>
          </cell>
          <cell r="P4632" t="str">
            <v>METALES Y NO METALES/ ÁREA  MERCURIO</v>
          </cell>
          <cell r="Q4632" t="str">
            <v>PROPIO</v>
          </cell>
          <cell r="R4632" t="str">
            <v>TIEMPO</v>
          </cell>
          <cell r="S4632" t="str">
            <v>NO DISPONIBLE</v>
          </cell>
          <cell r="T4632"/>
          <cell r="U4632"/>
          <cell r="V4632"/>
          <cell r="W4632"/>
          <cell r="X4632"/>
          <cell r="Y4632"/>
          <cell r="Z4632" t="str">
            <v xml:space="preserve">  </v>
          </cell>
          <cell r="AA4632"/>
          <cell r="AB4632"/>
          <cell r="AC4632"/>
          <cell r="AD4632"/>
          <cell r="AE4632"/>
          <cell r="AF4632"/>
          <cell r="AG4632"/>
          <cell r="AH4632"/>
          <cell r="AI4632"/>
          <cell r="AJ4632"/>
          <cell r="AK4632"/>
          <cell r="AL4632"/>
          <cell r="AM4632"/>
          <cell r="AN4632"/>
          <cell r="AO4632"/>
          <cell r="AP4632"/>
          <cell r="AQ4632"/>
          <cell r="AR4632"/>
          <cell r="AS4632"/>
          <cell r="AT4632"/>
          <cell r="AU4632"/>
        </row>
        <row r="4633">
          <cell r="B4633" t="str">
            <v>GSA-373</v>
          </cell>
          <cell r="C4633" t="str">
            <v>GSA-373</v>
          </cell>
          <cell r="D4633" t="str">
            <v>NO DISPONIBLE</v>
          </cell>
          <cell r="E4633" t="str">
            <v>NO DISPONIBLE</v>
          </cell>
          <cell r="F4633" t="str">
            <v>BAJA</v>
          </cell>
          <cell r="G4633" t="str">
            <v>NO APLICA</v>
          </cell>
          <cell r="H4633" t="str">
            <v>MANÓMETRO</v>
          </cell>
          <cell r="I4633" t="str">
            <v>NO APLICA</v>
          </cell>
          <cell r="J4633" t="str">
            <v>A.R.T</v>
          </cell>
          <cell r="K4633" t="str">
            <v>ART-060</v>
          </cell>
          <cell r="L4633">
            <v>12347601</v>
          </cell>
          <cell r="M4633" t="str">
            <v>INSTRUMENTOS DE MEDICIÓN</v>
          </cell>
          <cell r="N4633" t="str">
            <v>DRSP</v>
          </cell>
          <cell r="O4633" t="str">
            <v>GQT - QUÍMICA Y TOXICOLOGÍA</v>
          </cell>
          <cell r="P4633" t="str">
            <v>FISICO QUIMICO DE AGUAS</v>
          </cell>
          <cell r="Q4633" t="str">
            <v>PROPIO</v>
          </cell>
          <cell r="R4633" t="str">
            <v>PRESIÓN</v>
          </cell>
          <cell r="S4633"/>
          <cell r="T4633"/>
          <cell r="U4633"/>
          <cell r="V4633"/>
          <cell r="W4633"/>
          <cell r="X4633"/>
          <cell r="Y4633"/>
          <cell r="Z4633" t="str">
            <v xml:space="preserve">  </v>
          </cell>
          <cell r="AA4633"/>
          <cell r="AB4633"/>
          <cell r="AC4633"/>
          <cell r="AD4633"/>
          <cell r="AE4633"/>
          <cell r="AF4633"/>
          <cell r="AG4633"/>
          <cell r="AH4633"/>
          <cell r="AI4633"/>
          <cell r="AJ4633"/>
          <cell r="AK4633"/>
          <cell r="AL4633"/>
          <cell r="AM4633"/>
          <cell r="AN4633"/>
          <cell r="AO4633"/>
          <cell r="AP4633"/>
          <cell r="AQ4633"/>
          <cell r="AR4633"/>
          <cell r="AS4633"/>
          <cell r="AT4633"/>
          <cell r="AU4633"/>
        </row>
        <row r="4634">
          <cell r="B4634" t="str">
            <v>GVI-108</v>
          </cell>
          <cell r="C4634" t="str">
            <v>GVI-108</v>
          </cell>
          <cell r="D4634" t="str">
            <v xml:space="preserve">NO DISPONIBLE </v>
          </cell>
          <cell r="E4634" t="str">
            <v>NO DISPONIBLE</v>
          </cell>
          <cell r="F4634" t="str">
            <v>BAJA</v>
          </cell>
          <cell r="G4634" t="str">
            <v>NO APLICA</v>
          </cell>
          <cell r="H4634" t="str">
            <v>MICROPIPETA MONOCANAL</v>
          </cell>
          <cell r="I4634" t="str">
            <v>NO APLICA</v>
          </cell>
          <cell r="J4634" t="str">
            <v>SOCOREX</v>
          </cell>
          <cell r="K4634" t="str">
            <v>ACURA 825</v>
          </cell>
          <cell r="L4634">
            <v>27102001</v>
          </cell>
          <cell r="M4634" t="str">
            <v>VOLUMÉTRICOS</v>
          </cell>
          <cell r="N4634" t="str">
            <v>DRSP</v>
          </cell>
          <cell r="O4634" t="str">
            <v>GVI - VIROLOGÍA</v>
          </cell>
          <cell r="P4634" t="str">
            <v>ERUPTIVAS</v>
          </cell>
          <cell r="Q4634" t="str">
            <v>PROPIO</v>
          </cell>
          <cell r="R4634" t="str">
            <v>VOLUMEN</v>
          </cell>
          <cell r="S4634" t="str">
            <v>Rango de MEDICIÓN 100ul a 1000ul</v>
          </cell>
          <cell r="T4634" t="str">
            <v xml:space="preserve">Requiere concepto de baja </v>
          </cell>
          <cell r="U4634"/>
          <cell r="V4634"/>
          <cell r="W4634"/>
          <cell r="X4634"/>
          <cell r="Y4634"/>
          <cell r="Z4634" t="str">
            <v xml:space="preserve">  </v>
          </cell>
          <cell r="AA4634"/>
          <cell r="AB4634"/>
          <cell r="AC4634"/>
          <cell r="AD4634"/>
          <cell r="AE4634"/>
          <cell r="AF4634"/>
          <cell r="AG4634"/>
          <cell r="AH4634"/>
          <cell r="AI4634"/>
          <cell r="AJ4634"/>
          <cell r="AK4634"/>
          <cell r="AL4634"/>
          <cell r="AM4634"/>
          <cell r="AN4634"/>
          <cell r="AO4634"/>
          <cell r="AP4634"/>
          <cell r="AQ4634"/>
          <cell r="AR4634"/>
          <cell r="AS4634"/>
          <cell r="AT4634"/>
          <cell r="AU4634"/>
        </row>
        <row r="4635">
          <cell r="B4635" t="str">
            <v>GVI-149</v>
          </cell>
          <cell r="C4635" t="str">
            <v>GVI-149</v>
          </cell>
          <cell r="D4635" t="str">
            <v>NO DISPONIBLE</v>
          </cell>
          <cell r="E4635" t="str">
            <v>NO DISPONIBLE</v>
          </cell>
          <cell r="F4635" t="str">
            <v>BAJA</v>
          </cell>
          <cell r="G4635" t="str">
            <v>NO APLICA</v>
          </cell>
          <cell r="H4635" t="str">
            <v>FUENTE DE PODER</v>
          </cell>
          <cell r="I4635" t="str">
            <v>NO APLICA</v>
          </cell>
          <cell r="J4635" t="str">
            <v>LABNET INTERNATIONAL</v>
          </cell>
          <cell r="K4635" t="str">
            <v>E0160</v>
          </cell>
          <cell r="L4635" t="str">
            <v>E5080238</v>
          </cell>
          <cell r="M4635" t="str">
            <v>CÁMARAS DE ELECTROFORESIS</v>
          </cell>
          <cell r="N4635" t="str">
            <v>DRSP</v>
          </cell>
          <cell r="O4635" t="str">
            <v>GVI - VIROLOGÍA</v>
          </cell>
          <cell r="P4635" t="str">
            <v>NO DISPONIBLE</v>
          </cell>
          <cell r="Q4635" t="str">
            <v>PROPIO</v>
          </cell>
          <cell r="R4635" t="str">
            <v>VOLTAJE</v>
          </cell>
          <cell r="S4635" t="str">
            <v>NO DISPONIBLE</v>
          </cell>
          <cell r="T4635"/>
          <cell r="U4635"/>
          <cell r="V4635"/>
          <cell r="W4635"/>
          <cell r="X4635"/>
          <cell r="Y4635"/>
          <cell r="Z4635" t="str">
            <v xml:space="preserve">  </v>
          </cell>
          <cell r="AA4635"/>
          <cell r="AB4635"/>
          <cell r="AC4635"/>
          <cell r="AD4635"/>
          <cell r="AE4635"/>
          <cell r="AF4635"/>
          <cell r="AG4635"/>
          <cell r="AH4635"/>
          <cell r="AI4635"/>
          <cell r="AJ4635"/>
          <cell r="AK4635"/>
          <cell r="AL4635"/>
          <cell r="AM4635"/>
          <cell r="AN4635"/>
          <cell r="AO4635"/>
          <cell r="AP4635"/>
          <cell r="AQ4635"/>
          <cell r="AR4635"/>
          <cell r="AS4635"/>
          <cell r="AT4635"/>
          <cell r="AU4635"/>
        </row>
        <row r="4636">
          <cell r="B4636" t="str">
            <v>LSO-003</v>
          </cell>
          <cell r="C4636" t="str">
            <v>LSO-003</v>
          </cell>
          <cell r="D4636" t="str">
            <v>NO DISPONIBLE</v>
          </cell>
          <cell r="E4636" t="str">
            <v>NO DISPONIBLE</v>
          </cell>
          <cell r="F4636" t="str">
            <v>ACTIVO</v>
          </cell>
          <cell r="G4636" t="str">
            <v>NO APLICA</v>
          </cell>
          <cell r="H4636" t="str">
            <v>UPS</v>
          </cell>
          <cell r="I4636" t="str">
            <v>NO APLICA</v>
          </cell>
          <cell r="J4636" t="str">
            <v>ATSEI</v>
          </cell>
          <cell r="K4636" t="str">
            <v>IRIDIUM F2</v>
          </cell>
          <cell r="L4636">
            <v>220307032</v>
          </cell>
          <cell r="M4636" t="str">
            <v>ELECTRÓNICOS</v>
          </cell>
          <cell r="N4636" t="str">
            <v>DRSP</v>
          </cell>
          <cell r="O4636" t="str">
            <v>GQT - QUÍMICA Y TOXICOLOGÍA</v>
          </cell>
          <cell r="P4636" t="str">
            <v>CROMATOGRAFIA</v>
          </cell>
          <cell r="Q4636" t="str">
            <v>PROPIO</v>
          </cell>
          <cell r="R4636" t="str">
            <v>VOLTAJE</v>
          </cell>
          <cell r="S4636" t="str">
            <v>6 KVA</v>
          </cell>
          <cell r="T4636"/>
          <cell r="U4636">
            <v>24</v>
          </cell>
          <cell r="V4636"/>
          <cell r="W4636"/>
          <cell r="X4636"/>
          <cell r="Y4636"/>
          <cell r="Z4636">
            <v>-45768</v>
          </cell>
          <cell r="AA4636" t="str">
            <v>Proveedor externo</v>
          </cell>
          <cell r="AB4636" t="str">
            <v>Ago</v>
          </cell>
          <cell r="AC4636" t="str">
            <v>Ago</v>
          </cell>
          <cell r="AD4636">
            <v>45516</v>
          </cell>
          <cell r="AE4636"/>
          <cell r="AF4636"/>
          <cell r="AG4636"/>
          <cell r="AH4636"/>
          <cell r="AI4636"/>
          <cell r="AJ4636"/>
          <cell r="AK4636"/>
          <cell r="AL4636"/>
          <cell r="AM4636"/>
          <cell r="AN4636"/>
          <cell r="AO4636"/>
          <cell r="AP4636"/>
          <cell r="AQ4636"/>
          <cell r="AR4636"/>
          <cell r="AS4636"/>
          <cell r="AT4636"/>
          <cell r="AU4636"/>
        </row>
        <row r="4637">
          <cell r="B4637" t="str">
            <v>LSO-004</v>
          </cell>
          <cell r="C4637" t="str">
            <v>LSO-004</v>
          </cell>
          <cell r="D4637" t="str">
            <v>NO DISPONIBLE</v>
          </cell>
          <cell r="E4637" t="str">
            <v>NO DISPONIBLE</v>
          </cell>
          <cell r="F4637" t="str">
            <v>BAJA</v>
          </cell>
          <cell r="G4637" t="str">
            <v>NO APLICA</v>
          </cell>
          <cell r="H4637" t="str">
            <v>UPS</v>
          </cell>
          <cell r="I4637" t="str">
            <v>NO APLICA</v>
          </cell>
          <cell r="J4637" t="str">
            <v>ATSEI</v>
          </cell>
          <cell r="K4637" t="str">
            <v>IRIDIUM F2</v>
          </cell>
          <cell r="L4637" t="str">
            <v>NO DISPONIBLE</v>
          </cell>
          <cell r="M4637" t="str">
            <v>ELECTRÓNICOS</v>
          </cell>
          <cell r="N4637" t="str">
            <v>DRSP</v>
          </cell>
          <cell r="O4637" t="str">
            <v>GQT - QUÍMICA Y TOXICOLOGÍA</v>
          </cell>
          <cell r="P4637" t="str">
            <v>CROMATOGRAFIA</v>
          </cell>
          <cell r="Q4637" t="str">
            <v>PROPIO</v>
          </cell>
          <cell r="R4637" t="str">
            <v>VOLTAJE</v>
          </cell>
          <cell r="S4637" t="str">
            <v>6 KVA</v>
          </cell>
          <cell r="T4637"/>
          <cell r="U4637"/>
          <cell r="V4637"/>
          <cell r="W4637"/>
          <cell r="X4637"/>
          <cell r="Y4637"/>
          <cell r="Z4637" t="str">
            <v xml:space="preserve">  </v>
          </cell>
          <cell r="AA4637"/>
          <cell r="AB4637"/>
          <cell r="AC4637"/>
          <cell r="AD4637"/>
          <cell r="AE4637"/>
          <cell r="AF4637"/>
          <cell r="AG4637"/>
          <cell r="AH4637"/>
          <cell r="AI4637"/>
          <cell r="AJ4637"/>
          <cell r="AK4637"/>
          <cell r="AL4637"/>
          <cell r="AM4637"/>
          <cell r="AN4637"/>
          <cell r="AO4637"/>
          <cell r="AP4637"/>
          <cell r="AQ4637"/>
          <cell r="AR4637"/>
          <cell r="AS4637"/>
          <cell r="AT4637"/>
          <cell r="AU4637"/>
        </row>
        <row r="4638">
          <cell r="B4638" t="str">
            <v>LSO-009</v>
          </cell>
          <cell r="C4638" t="str">
            <v>LSO-009</v>
          </cell>
          <cell r="D4638">
            <v>41995</v>
          </cell>
          <cell r="E4638" t="str">
            <v>NO DISPONIBLE</v>
          </cell>
          <cell r="F4638" t="str">
            <v>BAJA</v>
          </cell>
          <cell r="G4638" t="str">
            <v>NO APLICA</v>
          </cell>
          <cell r="H4638" t="str">
            <v>TERMOMETRO</v>
          </cell>
          <cell r="I4638" t="str">
            <v>NO APLICA</v>
          </cell>
          <cell r="J4638" t="str">
            <v>FISCHER SCIENTIFIC</v>
          </cell>
          <cell r="K4638" t="str">
            <v xml:space="preserve">15 – 077 – 27  </v>
          </cell>
          <cell r="L4638">
            <v>140671006</v>
          </cell>
          <cell r="M4638" t="str">
            <v>INSTRUMENTOS DE MEDICIÓN</v>
          </cell>
          <cell r="N4638" t="str">
            <v>DRSP</v>
          </cell>
          <cell r="O4638" t="str">
            <v>GQT - QUÍMICA Y TOXICOLOGÍA</v>
          </cell>
          <cell r="P4638" t="str">
            <v>NEVERA REFRIGERADORA</v>
          </cell>
          <cell r="Q4638" t="str">
            <v>PROPIO</v>
          </cell>
          <cell r="R4638" t="str">
            <v xml:space="preserve">TEMPERATURA </v>
          </cell>
          <cell r="S4638" t="str">
            <v>Tiene una escala de MEDICIÓN desde -50°C hasta 70°C</v>
          </cell>
          <cell r="T4638"/>
          <cell r="U4638"/>
          <cell r="V4638"/>
          <cell r="W4638"/>
          <cell r="X4638"/>
          <cell r="Y4638"/>
          <cell r="Z4638" t="str">
            <v xml:space="preserve">  </v>
          </cell>
          <cell r="AA4638"/>
          <cell r="AB4638"/>
          <cell r="AC4638"/>
          <cell r="AD4638"/>
          <cell r="AE4638"/>
          <cell r="AF4638"/>
          <cell r="AG4638"/>
          <cell r="AH4638"/>
          <cell r="AI4638"/>
          <cell r="AJ4638"/>
          <cell r="AK4638"/>
          <cell r="AL4638"/>
          <cell r="AM4638"/>
          <cell r="AN4638"/>
          <cell r="AO4638"/>
          <cell r="AP4638"/>
          <cell r="AQ4638"/>
          <cell r="AR4638"/>
          <cell r="AS4638"/>
          <cell r="AT4638"/>
          <cell r="AU4638"/>
        </row>
        <row r="4639">
          <cell r="B4639" t="str">
            <v>LSO-010</v>
          </cell>
          <cell r="C4639" t="str">
            <v>LSO-010</v>
          </cell>
          <cell r="D4639">
            <v>41995</v>
          </cell>
          <cell r="E4639" t="str">
            <v>NO DISPONIBLE</v>
          </cell>
          <cell r="F4639" t="str">
            <v>BAJA</v>
          </cell>
          <cell r="G4639" t="str">
            <v>NO APLICA</v>
          </cell>
          <cell r="H4639" t="str">
            <v>TERMOMETRO</v>
          </cell>
          <cell r="I4639" t="str">
            <v>NO APLICA</v>
          </cell>
          <cell r="J4639" t="str">
            <v>FISCHER SCIENTIFIC</v>
          </cell>
          <cell r="K4639" t="str">
            <v xml:space="preserve">15 – 077 – 27  </v>
          </cell>
          <cell r="L4639">
            <v>140671004</v>
          </cell>
          <cell r="M4639" t="str">
            <v>INSTRUMENTOS DE MEDICIÓN</v>
          </cell>
          <cell r="N4639" t="str">
            <v>DRSP</v>
          </cell>
          <cell r="O4639" t="str">
            <v>GQT - QUÍMICA Y TOXICOLOGÍA</v>
          </cell>
          <cell r="P4639" t="str">
            <v>NEVERA CONGELADORA</v>
          </cell>
          <cell r="Q4639" t="str">
            <v>PROPIO</v>
          </cell>
          <cell r="R4639" t="str">
            <v>TEMPERATURA</v>
          </cell>
          <cell r="S4639" t="str">
            <v>Tiene una escala de MEDICIÓN desde -50°C hasta 70°C</v>
          </cell>
          <cell r="T4639"/>
          <cell r="U4639"/>
          <cell r="V4639"/>
          <cell r="W4639"/>
          <cell r="X4639"/>
          <cell r="Y4639"/>
          <cell r="Z4639" t="str">
            <v xml:space="preserve">  </v>
          </cell>
          <cell r="AA4639"/>
          <cell r="AB4639"/>
          <cell r="AC4639"/>
          <cell r="AD4639"/>
          <cell r="AE4639"/>
          <cell r="AF4639"/>
          <cell r="AG4639"/>
          <cell r="AH4639"/>
          <cell r="AI4639"/>
          <cell r="AJ4639"/>
          <cell r="AK4639"/>
          <cell r="AL4639"/>
          <cell r="AM4639"/>
          <cell r="AN4639"/>
          <cell r="AO4639"/>
          <cell r="AP4639"/>
          <cell r="AQ4639"/>
          <cell r="AR4639"/>
          <cell r="AS4639"/>
          <cell r="AT4639"/>
          <cell r="AU4639"/>
        </row>
        <row r="4640">
          <cell r="B4640" t="str">
            <v>LSO-014</v>
          </cell>
          <cell r="C4640" t="str">
            <v>LSO-014</v>
          </cell>
          <cell r="D4640" t="str">
            <v>NO DISPONIBLE</v>
          </cell>
          <cell r="E4640" t="str">
            <v>NO DISPONIBLE</v>
          </cell>
          <cell r="F4640" t="str">
            <v>BAJA</v>
          </cell>
          <cell r="G4640" t="str">
            <v>NO APLICA</v>
          </cell>
          <cell r="H4640" t="str">
            <v>UPS</v>
          </cell>
          <cell r="I4640" t="str">
            <v>NO APLICA</v>
          </cell>
          <cell r="J4640" t="str">
            <v>QUEST</v>
          </cell>
          <cell r="K4640" t="str">
            <v>QV-2006</v>
          </cell>
          <cell r="L4640" t="str">
            <v>1988
1541</v>
          </cell>
          <cell r="M4640" t="str">
            <v>ELECTRÓNICOS</v>
          </cell>
          <cell r="N4640" t="str">
            <v>DRSP</v>
          </cell>
          <cell r="O4640" t="str">
            <v>GQT - QUÍMICA Y TOXICOLOGÍA</v>
          </cell>
          <cell r="P4640" t="str">
            <v>CROMATOGRAFIA</v>
          </cell>
          <cell r="Q4640" t="str">
            <v>PROPIO</v>
          </cell>
          <cell r="R4640" t="str">
            <v>VOLTAJE</v>
          </cell>
          <cell r="S4640" t="str">
            <v>NO DISPONIBLE</v>
          </cell>
          <cell r="T4640"/>
          <cell r="U4640"/>
          <cell r="V4640"/>
          <cell r="W4640"/>
          <cell r="X4640"/>
          <cell r="Y4640"/>
          <cell r="Z4640" t="str">
            <v xml:space="preserve">  </v>
          </cell>
          <cell r="AA4640"/>
          <cell r="AB4640"/>
          <cell r="AC4640"/>
          <cell r="AD4640"/>
          <cell r="AE4640"/>
          <cell r="AF4640"/>
          <cell r="AG4640"/>
          <cell r="AH4640"/>
          <cell r="AI4640"/>
          <cell r="AJ4640"/>
          <cell r="AK4640"/>
          <cell r="AL4640"/>
          <cell r="AM4640"/>
          <cell r="AN4640"/>
          <cell r="AO4640"/>
          <cell r="AP4640"/>
          <cell r="AQ4640"/>
          <cell r="AR4640"/>
          <cell r="AS4640"/>
          <cell r="AT4640"/>
          <cell r="AU4640"/>
        </row>
        <row r="4641">
          <cell r="B4641" t="str">
            <v>LSO-017</v>
          </cell>
          <cell r="C4641" t="str">
            <v>LSO-017</v>
          </cell>
          <cell r="D4641">
            <v>41995</v>
          </cell>
          <cell r="E4641" t="str">
            <v>NO DISPONIBLE</v>
          </cell>
          <cell r="F4641" t="str">
            <v>BAJA</v>
          </cell>
          <cell r="G4641" t="str">
            <v>NO APLICA</v>
          </cell>
          <cell r="H4641" t="str">
            <v>TERMOMETRO</v>
          </cell>
          <cell r="I4641" t="str">
            <v>NO APLICA</v>
          </cell>
          <cell r="J4641" t="str">
            <v>FISCHER SCIENTIFIC</v>
          </cell>
          <cell r="K4641" t="str">
            <v xml:space="preserve">15 – 078 – 38  </v>
          </cell>
          <cell r="L4641">
            <v>140664446</v>
          </cell>
          <cell r="M4641" t="str">
            <v>INSTRUMENTOS DE MEDICIÓN</v>
          </cell>
          <cell r="N4641" t="str">
            <v>DRSP</v>
          </cell>
          <cell r="O4641" t="str">
            <v>GQT - QUÍMICA Y TOXICOLOGÍA</v>
          </cell>
          <cell r="P4641" t="str">
            <v>LABORATORIO 2 METALES</v>
          </cell>
          <cell r="Q4641" t="str">
            <v>PROPIO</v>
          </cell>
          <cell r="R4641" t="str">
            <v>TEMPERATURA</v>
          </cell>
          <cell r="S4641" t="str">
            <v>Control de Temperatura</v>
          </cell>
          <cell r="T4641"/>
          <cell r="U4641"/>
          <cell r="V4641"/>
          <cell r="W4641"/>
          <cell r="X4641"/>
          <cell r="Y4641"/>
          <cell r="Z4641" t="str">
            <v xml:space="preserve">  </v>
          </cell>
          <cell r="AA4641"/>
          <cell r="AB4641"/>
          <cell r="AC4641"/>
          <cell r="AD4641"/>
          <cell r="AE4641"/>
          <cell r="AF4641"/>
          <cell r="AG4641"/>
          <cell r="AH4641"/>
          <cell r="AI4641"/>
          <cell r="AJ4641"/>
          <cell r="AK4641"/>
          <cell r="AL4641"/>
          <cell r="AM4641"/>
          <cell r="AN4641"/>
          <cell r="AO4641"/>
          <cell r="AP4641"/>
          <cell r="AQ4641"/>
          <cell r="AR4641"/>
          <cell r="AS4641"/>
          <cell r="AT4641"/>
          <cell r="AU4641"/>
        </row>
        <row r="4642">
          <cell r="B4642" t="str">
            <v>LSO-021</v>
          </cell>
          <cell r="C4642" t="str">
            <v>LSO-021</v>
          </cell>
          <cell r="D4642" t="str">
            <v>NO DISPONIBLE</v>
          </cell>
          <cell r="E4642" t="str">
            <v>NO DISPONIBLE</v>
          </cell>
          <cell r="F4642" t="str">
            <v>BAJA</v>
          </cell>
          <cell r="G4642" t="str">
            <v>NO APLICA</v>
          </cell>
          <cell r="H4642" t="str">
            <v>BOMBA DE VACÍO</v>
          </cell>
          <cell r="I4642" t="str">
            <v>NO APLICA</v>
          </cell>
          <cell r="J4642" t="str">
            <v>GENERAL ELECTRIC</v>
          </cell>
          <cell r="K4642" t="str">
            <v>DD310</v>
          </cell>
          <cell r="L4642" t="str">
            <v>SKC361N83GX</v>
          </cell>
          <cell r="M4642" t="str">
            <v>BOMBAS</v>
          </cell>
          <cell r="N4642" t="str">
            <v>DRSP</v>
          </cell>
          <cell r="O4642" t="str">
            <v>GQT - QUÍMICA Y TOXICOLOGÍA</v>
          </cell>
          <cell r="P4642" t="str">
            <v>ÁREA DE PROCESO O PROCESAMIENTO DE MUESTRAS</v>
          </cell>
          <cell r="Q4642" t="str">
            <v>PROPIO</v>
          </cell>
          <cell r="R4642" t="str">
            <v>FLUJO DE AIRE</v>
          </cell>
          <cell r="S4642" t="str">
            <v>Control de Vacío</v>
          </cell>
          <cell r="T4642"/>
          <cell r="U4642"/>
          <cell r="V4642"/>
          <cell r="W4642"/>
          <cell r="X4642"/>
          <cell r="Y4642"/>
          <cell r="Z4642" t="str">
            <v xml:space="preserve">  </v>
          </cell>
          <cell r="AA4642"/>
          <cell r="AB4642"/>
          <cell r="AC4642"/>
          <cell r="AD4642"/>
          <cell r="AE4642"/>
          <cell r="AF4642"/>
          <cell r="AG4642"/>
          <cell r="AH4642"/>
          <cell r="AI4642"/>
          <cell r="AJ4642"/>
          <cell r="AK4642"/>
          <cell r="AL4642"/>
          <cell r="AM4642"/>
          <cell r="AN4642"/>
          <cell r="AO4642"/>
          <cell r="AP4642"/>
          <cell r="AQ4642"/>
          <cell r="AR4642"/>
          <cell r="AS4642"/>
          <cell r="AT4642"/>
          <cell r="AU4642"/>
        </row>
        <row r="4643">
          <cell r="B4643" t="str">
            <v>LSO-023</v>
          </cell>
          <cell r="C4643" t="str">
            <v>LSO-023</v>
          </cell>
          <cell r="D4643" t="str">
            <v>NO DISPONIBLE</v>
          </cell>
          <cell r="E4643" t="str">
            <v>NO DISPONIBLE</v>
          </cell>
          <cell r="F4643" t="str">
            <v>BAJA</v>
          </cell>
          <cell r="G4643" t="str">
            <v>NO APLICA</v>
          </cell>
          <cell r="H4643" t="str">
            <v>AIRE ACONDICIONADO</v>
          </cell>
          <cell r="I4643" t="str">
            <v>NO APLICA</v>
          </cell>
          <cell r="J4643" t="str">
            <v>STAR LIGTH</v>
          </cell>
          <cell r="K4643" t="str">
            <v>MUA-36CR</v>
          </cell>
          <cell r="L4643" t="str">
            <v>C703041200109319400042</v>
          </cell>
          <cell r="M4643" t="str">
            <v>SISTEMA DE VENTILACIÓN MECÁNICA Y AIRE ACONDICIONADO</v>
          </cell>
          <cell r="N4643" t="str">
            <v>DRSP</v>
          </cell>
          <cell r="O4643" t="str">
            <v>GQT - QUÍMICA Y TOXICOLOGÍA</v>
          </cell>
          <cell r="P4643" t="str">
            <v>LABORATORIO 1 CROMATOGRAFÍA</v>
          </cell>
          <cell r="Q4643" t="str">
            <v>PROPIO</v>
          </cell>
          <cell r="R4643" t="str">
            <v>TEMPERATURA</v>
          </cell>
          <cell r="S4643" t="str">
            <v>36,000 BTU</v>
          </cell>
          <cell r="T4643"/>
          <cell r="U4643"/>
          <cell r="V4643"/>
          <cell r="W4643"/>
          <cell r="X4643"/>
          <cell r="Y4643"/>
          <cell r="Z4643" t="str">
            <v xml:space="preserve">  </v>
          </cell>
          <cell r="AA4643"/>
          <cell r="AB4643"/>
          <cell r="AC4643"/>
          <cell r="AD4643"/>
          <cell r="AE4643"/>
          <cell r="AF4643"/>
          <cell r="AG4643"/>
          <cell r="AH4643"/>
          <cell r="AI4643"/>
          <cell r="AJ4643"/>
          <cell r="AK4643"/>
          <cell r="AL4643"/>
          <cell r="AM4643"/>
          <cell r="AN4643"/>
          <cell r="AO4643"/>
          <cell r="AP4643"/>
          <cell r="AQ4643"/>
          <cell r="AR4643"/>
          <cell r="AS4643"/>
          <cell r="AT4643"/>
          <cell r="AU4643"/>
        </row>
        <row r="4644">
          <cell r="B4644" t="str">
            <v>LSO-025</v>
          </cell>
          <cell r="C4644" t="str">
            <v>LSO-025</v>
          </cell>
          <cell r="D4644" t="str">
            <v>NO DISPONIBLE</v>
          </cell>
          <cell r="E4644" t="str">
            <v>NO DISPONIBLE</v>
          </cell>
          <cell r="F4644" t="str">
            <v>BAJA</v>
          </cell>
          <cell r="G4644" t="str">
            <v>NO APLICA</v>
          </cell>
          <cell r="H4644" t="str">
            <v>UPS</v>
          </cell>
          <cell r="I4644" t="str">
            <v>NO APLICA</v>
          </cell>
          <cell r="J4644" t="str">
            <v>POWERTITAN</v>
          </cell>
          <cell r="K4644" t="str">
            <v>3 KVA</v>
          </cell>
          <cell r="L4644">
            <v>50366824</v>
          </cell>
          <cell r="M4644" t="str">
            <v>ELECTRÓNICOS</v>
          </cell>
          <cell r="N4644" t="str">
            <v>DRSP</v>
          </cell>
          <cell r="O4644" t="str">
            <v>GQT - QUÍMICA Y TOXICOLOGÍA</v>
          </cell>
          <cell r="P4644" t="str">
            <v>LABORATORIO</v>
          </cell>
          <cell r="Q4644" t="str">
            <v>PROPIO</v>
          </cell>
          <cell r="R4644" t="str">
            <v>VOLTAJE</v>
          </cell>
          <cell r="S4644" t="str">
            <v>3 KVA</v>
          </cell>
          <cell r="T4644"/>
          <cell r="U4644"/>
          <cell r="V4644"/>
          <cell r="W4644"/>
          <cell r="X4644"/>
          <cell r="Y4644"/>
          <cell r="Z4644" t="str">
            <v xml:space="preserve">  </v>
          </cell>
          <cell r="AA4644"/>
          <cell r="AB4644"/>
          <cell r="AC4644"/>
          <cell r="AD4644"/>
          <cell r="AE4644"/>
          <cell r="AF4644"/>
          <cell r="AG4644"/>
          <cell r="AH4644"/>
          <cell r="AI4644"/>
          <cell r="AJ4644"/>
          <cell r="AK4644"/>
          <cell r="AL4644"/>
          <cell r="AM4644"/>
          <cell r="AN4644"/>
          <cell r="AO4644"/>
          <cell r="AP4644"/>
          <cell r="AQ4644"/>
          <cell r="AR4644"/>
          <cell r="AS4644"/>
          <cell r="AT4644"/>
          <cell r="AU4644"/>
        </row>
        <row r="4645">
          <cell r="B4645" t="str">
            <v>GCM-013</v>
          </cell>
          <cell r="C4645" t="str">
            <v>GCM-013</v>
          </cell>
          <cell r="D4645" t="str">
            <v>NO DISPONIBLE</v>
          </cell>
          <cell r="E4645" t="str">
            <v>NO DISPONIBLE</v>
          </cell>
          <cell r="F4645" t="str">
            <v>ACTIVO</v>
          </cell>
          <cell r="G4645" t="str">
            <v>NO APLICA</v>
          </cell>
          <cell r="H4645" t="str">
            <v xml:space="preserve">TERMOMETROS INFRAROJOS </v>
          </cell>
          <cell r="I4645" t="str">
            <v>NO APLICA</v>
          </cell>
          <cell r="J4645" t="str">
            <v>TRACEABLE</v>
          </cell>
          <cell r="K4645">
            <v>4484</v>
          </cell>
          <cell r="L4645">
            <v>200767936</v>
          </cell>
          <cell r="M4645" t="str">
            <v>INSTRUMENTOS DE MEDICIÓN</v>
          </cell>
          <cell r="N4645" t="str">
            <v>DRSP</v>
          </cell>
          <cell r="O4645" t="str">
            <v>GCM - CENTRAL DE MUESTRAS</v>
          </cell>
          <cell r="P4645"/>
          <cell r="Q4645" t="str">
            <v>DONACIÓN</v>
          </cell>
          <cell r="R4645" t="str">
            <v>TEMPERATURA</v>
          </cell>
          <cell r="S4645" t="str">
            <v>(-20, 0, 8, 25)°C</v>
          </cell>
          <cell r="T4645"/>
          <cell r="U4645"/>
          <cell r="V4645">
            <v>12</v>
          </cell>
          <cell r="W4645"/>
          <cell r="X4645"/>
          <cell r="Y4645"/>
          <cell r="Z4645" t="str">
            <v xml:space="preserve">  </v>
          </cell>
          <cell r="AA4645"/>
          <cell r="AB4645"/>
          <cell r="AC4645"/>
          <cell r="AD4645"/>
          <cell r="AE4645">
            <v>45571</v>
          </cell>
          <cell r="AF4645">
            <v>-197</v>
          </cell>
          <cell r="AG4645"/>
          <cell r="AH4645"/>
          <cell r="AI4645">
            <v>45205</v>
          </cell>
          <cell r="AJ4645" t="str">
            <v xml:space="preserve"> </v>
          </cell>
          <cell r="AK4645" t="str">
            <v xml:space="preserve"> </v>
          </cell>
          <cell r="AL4645"/>
          <cell r="AM4645"/>
          <cell r="AN4645"/>
          <cell r="AO4645"/>
          <cell r="AP4645" t="str">
            <v xml:space="preserve"> </v>
          </cell>
          <cell r="AQ4645" t="str">
            <v xml:space="preserve"> </v>
          </cell>
          <cell r="AR4645"/>
          <cell r="AS4645"/>
          <cell r="AT4645"/>
          <cell r="AU4645"/>
        </row>
        <row r="4646">
          <cell r="B4646" t="str">
            <v>GQT-043</v>
          </cell>
          <cell r="C4646" t="str">
            <v>GQT-043</v>
          </cell>
          <cell r="D4646" t="str">
            <v>2020-07-31</v>
          </cell>
          <cell r="E4646" t="str">
            <v>NO APLICA</v>
          </cell>
          <cell r="F4646" t="str">
            <v>ACTIVO</v>
          </cell>
          <cell r="G4646" t="str">
            <v>NO APLICA</v>
          </cell>
          <cell r="H4646" t="str">
            <v>DESTILADOR</v>
          </cell>
          <cell r="I4646" t="str">
            <v>NO DISPONIBLE</v>
          </cell>
          <cell r="J4646" t="str">
            <v>MILESTONE</v>
          </cell>
          <cell r="K4646" t="str">
            <v>MA180 -SUBPUR</v>
          </cell>
          <cell r="L4646" t="str">
            <v>1911SP001</v>
          </cell>
          <cell r="M4646" t="str">
            <v>EQUIPOS ESPECIALES</v>
          </cell>
          <cell r="N4646" t="str">
            <v>DRSP</v>
          </cell>
          <cell r="O4646" t="str">
            <v>GQT - QUÍMICA Y TOXICOLOGÍA</v>
          </cell>
          <cell r="P4646" t="str">
            <v>FISICOQUÍMICO</v>
          </cell>
          <cell r="Q4646" t="str">
            <v>DONACIÓN</v>
          </cell>
          <cell r="R4646" t="str">
            <v>NO REQUIERE</v>
          </cell>
          <cell r="S4646" t="str">
            <v>NO APLICA</v>
          </cell>
          <cell r="T4646" t="str">
            <v>El equipo requiere 10 metros de manguera para reubicarlo dentro de la cabina de extracción para seguridad de usuarios.</v>
          </cell>
          <cell r="U4646">
            <v>12</v>
          </cell>
          <cell r="V4646"/>
          <cell r="W4646"/>
          <cell r="X4646"/>
          <cell r="Y4646">
            <v>45875</v>
          </cell>
          <cell r="Z4646">
            <v>107</v>
          </cell>
          <cell r="AA4646" t="str">
            <v>Proveedor externo</v>
          </cell>
          <cell r="AB4646" t="str">
            <v>Ago</v>
          </cell>
          <cell r="AC4646" t="str">
            <v>Ago</v>
          </cell>
          <cell r="AD4646">
            <v>45510</v>
          </cell>
          <cell r="AE4646" t="str">
            <v xml:space="preserve"> </v>
          </cell>
          <cell r="AF4646" t="str">
            <v xml:space="preserve"> </v>
          </cell>
          <cell r="AG4646"/>
          <cell r="AH4646"/>
          <cell r="AI4646"/>
          <cell r="AJ4646" t="str">
            <v xml:space="preserve"> </v>
          </cell>
          <cell r="AK4646" t="str">
            <v xml:space="preserve"> </v>
          </cell>
          <cell r="AL4646"/>
          <cell r="AM4646"/>
          <cell r="AN4646"/>
          <cell r="AO4646"/>
          <cell r="AP4646" t="str">
            <v xml:space="preserve"> </v>
          </cell>
          <cell r="AQ4646" t="str">
            <v xml:space="preserve"> </v>
          </cell>
          <cell r="AR4646"/>
          <cell r="AS4646"/>
          <cell r="AT4646"/>
          <cell r="AU4646"/>
        </row>
        <row r="4647">
          <cell r="B4647">
            <v>36216</v>
          </cell>
          <cell r="C4647" t="str">
            <v>36216</v>
          </cell>
          <cell r="D4647">
            <v>44272</v>
          </cell>
          <cell r="E4647" t="str">
            <v>NO APLICA</v>
          </cell>
          <cell r="F4647" t="str">
            <v>ACTIVO</v>
          </cell>
          <cell r="G4647" t="str">
            <v>NO APLICA</v>
          </cell>
          <cell r="H4647" t="str">
            <v>PIPETA MONOCANAL</v>
          </cell>
          <cell r="I4647" t="str">
            <v>NO APLICA</v>
          </cell>
          <cell r="J4647" t="str">
            <v>SARTORIUS</v>
          </cell>
          <cell r="K4647" t="str">
            <v>PROLINE PLUS</v>
          </cell>
          <cell r="L4647">
            <v>38483818</v>
          </cell>
          <cell r="M4647" t="str">
            <v>VOLUMÉTRICOS</v>
          </cell>
          <cell r="N4647" t="str">
            <v>DRSP</v>
          </cell>
          <cell r="O4647" t="str">
            <v>GMR - MICROBIOLOGÍA</v>
          </cell>
          <cell r="P4647" t="str">
            <v>Area de electroforesis</v>
          </cell>
          <cell r="Q4647" t="str">
            <v>PROPIO</v>
          </cell>
          <cell r="R4647" t="str">
            <v>VOLUMEN</v>
          </cell>
          <cell r="S4647" t="str">
            <v>Intervalo de medición:10,0 µl a 100,0 µl
División de escala: 0,1 µl</v>
          </cell>
          <cell r="T4647"/>
          <cell r="U4647">
            <v>12</v>
          </cell>
          <cell r="V4647">
            <v>12</v>
          </cell>
          <cell r="W4647"/>
          <cell r="X4647"/>
          <cell r="Y4647">
            <v>45708</v>
          </cell>
          <cell r="Z4647">
            <v>-60</v>
          </cell>
          <cell r="AA4647" t="str">
            <v>Proveedor externo</v>
          </cell>
          <cell r="AB4647" t="str">
            <v>Feb</v>
          </cell>
          <cell r="AC4647" t="str">
            <v>Feb</v>
          </cell>
          <cell r="AD4647">
            <v>45342</v>
          </cell>
          <cell r="AE4647">
            <v>45717</v>
          </cell>
          <cell r="AF4647">
            <v>-51</v>
          </cell>
          <cell r="AG4647" t="str">
            <v>Mar</v>
          </cell>
          <cell r="AH4647" t="str">
            <v>Mar</v>
          </cell>
          <cell r="AI4647">
            <v>45352</v>
          </cell>
          <cell r="AJ4647" t="str">
            <v xml:space="preserve"> </v>
          </cell>
          <cell r="AK4647" t="str">
            <v xml:space="preserve"> </v>
          </cell>
          <cell r="AL4647"/>
          <cell r="AM4647"/>
          <cell r="AN4647"/>
          <cell r="AO4647"/>
          <cell r="AP4647" t="str">
            <v xml:space="preserve"> </v>
          </cell>
          <cell r="AQ4647" t="str">
            <v xml:space="preserve"> </v>
          </cell>
          <cell r="AR4647"/>
          <cell r="AS4647"/>
          <cell r="AT4647"/>
          <cell r="AU4647"/>
        </row>
        <row r="4648">
          <cell r="B4648">
            <v>36221</v>
          </cell>
          <cell r="C4648" t="str">
            <v>36221</v>
          </cell>
          <cell r="D4648">
            <v>44272</v>
          </cell>
          <cell r="E4648" t="str">
            <v>NO APLICA</v>
          </cell>
          <cell r="F4648" t="str">
            <v>ACTIVO</v>
          </cell>
          <cell r="G4648" t="str">
            <v>NO APLICA</v>
          </cell>
          <cell r="H4648" t="str">
            <v>PIPETA MONOCANAL</v>
          </cell>
          <cell r="I4648" t="str">
            <v>NO APLICA</v>
          </cell>
          <cell r="J4648" t="str">
            <v>SARTORIUS</v>
          </cell>
          <cell r="K4648" t="str">
            <v>PROLINE PLUS</v>
          </cell>
          <cell r="L4648">
            <v>38483749</v>
          </cell>
          <cell r="M4648" t="str">
            <v>VOLUMÉTRICOS</v>
          </cell>
          <cell r="N4648" t="str">
            <v>DRSP</v>
          </cell>
          <cell r="O4648" t="str">
            <v>GMR - MICROBIOLOGÍA</v>
          </cell>
          <cell r="P4648" t="str">
            <v>Area de electroforesis</v>
          </cell>
          <cell r="Q4648" t="str">
            <v>PROPIO</v>
          </cell>
          <cell r="R4648" t="str">
            <v>VOLUMEN</v>
          </cell>
          <cell r="S4648" t="str">
            <v>Intervalo de medición: 0,50 µl a 10,00 µl División de escala: 0,01 µl</v>
          </cell>
          <cell r="T4648"/>
          <cell r="U4648">
            <v>12</v>
          </cell>
          <cell r="V4648">
            <v>12</v>
          </cell>
          <cell r="W4648"/>
          <cell r="X4648"/>
          <cell r="Y4648">
            <v>45709</v>
          </cell>
          <cell r="Z4648">
            <v>-59</v>
          </cell>
          <cell r="AA4648" t="str">
            <v>Proveedor externo</v>
          </cell>
          <cell r="AB4648" t="str">
            <v>Feb</v>
          </cell>
          <cell r="AC4648" t="str">
            <v>Feb</v>
          </cell>
          <cell r="AD4648">
            <v>45343</v>
          </cell>
          <cell r="AE4648">
            <v>45716</v>
          </cell>
          <cell r="AF4648">
            <v>-52</v>
          </cell>
          <cell r="AG4648" t="str">
            <v>Feb</v>
          </cell>
          <cell r="AH4648" t="str">
            <v>Feb</v>
          </cell>
          <cell r="AI4648">
            <v>45351</v>
          </cell>
          <cell r="AJ4648" t="str">
            <v xml:space="preserve"> </v>
          </cell>
          <cell r="AK4648" t="str">
            <v xml:space="preserve"> </v>
          </cell>
          <cell r="AL4648"/>
          <cell r="AM4648"/>
          <cell r="AN4648"/>
          <cell r="AO4648"/>
          <cell r="AP4648" t="str">
            <v xml:space="preserve"> </v>
          </cell>
          <cell r="AQ4648" t="str">
            <v xml:space="preserve"> </v>
          </cell>
          <cell r="AR4648"/>
          <cell r="AS4648"/>
          <cell r="AT4648"/>
          <cell r="AU4648"/>
        </row>
        <row r="4649">
          <cell r="B4649">
            <v>36213</v>
          </cell>
          <cell r="C4649" t="str">
            <v>36213</v>
          </cell>
          <cell r="D4649">
            <v>44272</v>
          </cell>
          <cell r="E4649" t="str">
            <v>NO APLICA</v>
          </cell>
          <cell r="F4649" t="str">
            <v>ACTIVO</v>
          </cell>
          <cell r="G4649" t="str">
            <v>NO APLICA</v>
          </cell>
          <cell r="H4649" t="str">
            <v>PIPETA MONOCANAL</v>
          </cell>
          <cell r="I4649" t="str">
            <v>NO APLICA</v>
          </cell>
          <cell r="J4649" t="str">
            <v>SARTORIUS</v>
          </cell>
          <cell r="K4649" t="str">
            <v>PROLINE PLUS</v>
          </cell>
          <cell r="L4649">
            <v>38387493</v>
          </cell>
          <cell r="M4649" t="str">
            <v>VOLUMÉTRICOS</v>
          </cell>
          <cell r="N4649" t="str">
            <v>DRSP</v>
          </cell>
          <cell r="O4649" t="str">
            <v>GMR - MICROBIOLOGÍA</v>
          </cell>
          <cell r="P4649" t="str">
            <v>Area de electroforesis</v>
          </cell>
          <cell r="Q4649" t="str">
            <v>PROPIO</v>
          </cell>
          <cell r="R4649" t="str">
            <v>VOLUMEN</v>
          </cell>
          <cell r="S4649" t="str">
            <v>Intervalo de medición: 100 µl a 1.000 µl División de escala:1 µl</v>
          </cell>
          <cell r="T4649"/>
          <cell r="U4649">
            <v>12</v>
          </cell>
          <cell r="V4649">
            <v>12</v>
          </cell>
          <cell r="W4649"/>
          <cell r="X4649"/>
          <cell r="Y4649">
            <v>45709</v>
          </cell>
          <cell r="Z4649">
            <v>-59</v>
          </cell>
          <cell r="AA4649" t="str">
            <v>Proveedor externo</v>
          </cell>
          <cell r="AB4649" t="str">
            <v>Feb</v>
          </cell>
          <cell r="AC4649" t="str">
            <v>Feb</v>
          </cell>
          <cell r="AD4649">
            <v>45343</v>
          </cell>
          <cell r="AE4649">
            <v>45717</v>
          </cell>
          <cell r="AF4649">
            <v>-51</v>
          </cell>
          <cell r="AG4649" t="str">
            <v>Mar</v>
          </cell>
          <cell r="AH4649" t="str">
            <v>Mar</v>
          </cell>
          <cell r="AI4649">
            <v>45352</v>
          </cell>
          <cell r="AJ4649" t="str">
            <v xml:space="preserve"> </v>
          </cell>
          <cell r="AK4649" t="str">
            <v xml:space="preserve"> </v>
          </cell>
          <cell r="AL4649"/>
          <cell r="AM4649"/>
          <cell r="AN4649"/>
          <cell r="AO4649"/>
          <cell r="AP4649" t="str">
            <v xml:space="preserve"> </v>
          </cell>
          <cell r="AQ4649" t="str">
            <v xml:space="preserve"> </v>
          </cell>
          <cell r="AR4649"/>
          <cell r="AS4649"/>
          <cell r="AT4649"/>
          <cell r="AU4649"/>
        </row>
        <row r="4650">
          <cell r="B4650">
            <v>36211</v>
          </cell>
          <cell r="C4650" t="str">
            <v>36211</v>
          </cell>
          <cell r="D4650">
            <v>44272</v>
          </cell>
          <cell r="E4650" t="str">
            <v>NO APLICA</v>
          </cell>
          <cell r="F4650" t="str">
            <v>ACTIVO</v>
          </cell>
          <cell r="G4650" t="str">
            <v>NO APLICA</v>
          </cell>
          <cell r="H4650" t="str">
            <v>PIPETA MONOCANAL</v>
          </cell>
          <cell r="I4650" t="str">
            <v>NO APLICA</v>
          </cell>
          <cell r="J4650" t="str">
            <v>SARTORIUS</v>
          </cell>
          <cell r="K4650" t="str">
            <v>PROLINE PLUS</v>
          </cell>
          <cell r="L4650">
            <v>38387491</v>
          </cell>
          <cell r="M4650" t="str">
            <v>VOLUMÉTRICOS</v>
          </cell>
          <cell r="N4650" t="str">
            <v>DRSP</v>
          </cell>
          <cell r="O4650" t="str">
            <v>GMR - MICROBIOLOGÍA</v>
          </cell>
          <cell r="P4650" t="str">
            <v>Area biologia molecular</v>
          </cell>
          <cell r="Q4650" t="str">
            <v>PROPIO</v>
          </cell>
          <cell r="R4650" t="str">
            <v>VOLUMEN</v>
          </cell>
          <cell r="S4650" t="str">
            <v>Intervalo de medición: 100 µl a 1.000 µl División de escala:1 µl</v>
          </cell>
          <cell r="T4650"/>
          <cell r="U4650">
            <v>12</v>
          </cell>
          <cell r="V4650">
            <v>12</v>
          </cell>
          <cell r="W4650"/>
          <cell r="X4650"/>
          <cell r="Y4650">
            <v>45709</v>
          </cell>
          <cell r="Z4650">
            <v>-59</v>
          </cell>
          <cell r="AA4650" t="str">
            <v>Proveedor externo</v>
          </cell>
          <cell r="AB4650" t="str">
            <v>Feb</v>
          </cell>
          <cell r="AC4650" t="str">
            <v>Feb</v>
          </cell>
          <cell r="AD4650">
            <v>45343</v>
          </cell>
          <cell r="AE4650">
            <v>45717</v>
          </cell>
          <cell r="AF4650">
            <v>-51</v>
          </cell>
          <cell r="AG4650" t="str">
            <v>Mar</v>
          </cell>
          <cell r="AH4650" t="str">
            <v>Mar</v>
          </cell>
          <cell r="AI4650">
            <v>45352</v>
          </cell>
          <cell r="AJ4650" t="str">
            <v xml:space="preserve"> </v>
          </cell>
          <cell r="AK4650" t="str">
            <v xml:space="preserve"> </v>
          </cell>
          <cell r="AL4650"/>
          <cell r="AM4650"/>
          <cell r="AN4650"/>
          <cell r="AO4650"/>
          <cell r="AP4650" t="str">
            <v xml:space="preserve"> </v>
          </cell>
          <cell r="AQ4650" t="str">
            <v xml:space="preserve"> </v>
          </cell>
          <cell r="AR4650"/>
          <cell r="AS4650"/>
          <cell r="AT4650"/>
          <cell r="AU4650"/>
        </row>
        <row r="4651">
          <cell r="B4651">
            <v>36219</v>
          </cell>
          <cell r="C4651" t="str">
            <v>36219</v>
          </cell>
          <cell r="D4651">
            <v>44272</v>
          </cell>
          <cell r="E4651" t="str">
            <v>NO APLICA</v>
          </cell>
          <cell r="F4651" t="str">
            <v>ACTIVO</v>
          </cell>
          <cell r="G4651" t="str">
            <v>NO APLICA</v>
          </cell>
          <cell r="H4651" t="str">
            <v>PIPETA MONOCANAL</v>
          </cell>
          <cell r="I4651" t="str">
            <v>NO APLICA</v>
          </cell>
          <cell r="J4651" t="str">
            <v>SARTORIUS</v>
          </cell>
          <cell r="K4651" t="str">
            <v>PROLINE PLUS</v>
          </cell>
          <cell r="L4651">
            <v>38483747</v>
          </cell>
          <cell r="M4651" t="str">
            <v>VOLUMÉTRICOS</v>
          </cell>
          <cell r="N4651" t="str">
            <v>DRSP</v>
          </cell>
          <cell r="O4651" t="str">
            <v>GMR - MICROBIOLOGÍA</v>
          </cell>
          <cell r="P4651" t="str">
            <v>ÁREA ADICIÓN DE ADN</v>
          </cell>
          <cell r="Q4651" t="str">
            <v>PROPIO</v>
          </cell>
          <cell r="R4651" t="str">
            <v>VOLUMEN</v>
          </cell>
          <cell r="S4651" t="str">
            <v>Intervalo de medición: 0,50 µl a 10,00 µl División de escala:0,01 µl</v>
          </cell>
          <cell r="T4651"/>
          <cell r="U4651">
            <v>12</v>
          </cell>
          <cell r="V4651">
            <v>12</v>
          </cell>
          <cell r="W4651"/>
          <cell r="X4651"/>
          <cell r="Y4651">
            <v>45709</v>
          </cell>
          <cell r="Z4651">
            <v>-59</v>
          </cell>
          <cell r="AA4651" t="str">
            <v>Proveedor externo</v>
          </cell>
          <cell r="AB4651" t="str">
            <v>Feb</v>
          </cell>
          <cell r="AC4651" t="str">
            <v>Feb</v>
          </cell>
          <cell r="AD4651">
            <v>45343</v>
          </cell>
          <cell r="AE4651">
            <v>45716</v>
          </cell>
          <cell r="AF4651">
            <v>-52</v>
          </cell>
          <cell r="AG4651" t="str">
            <v>Feb</v>
          </cell>
          <cell r="AH4651" t="str">
            <v>Feb</v>
          </cell>
          <cell r="AI4651">
            <v>45351</v>
          </cell>
          <cell r="AJ4651" t="str">
            <v xml:space="preserve"> </v>
          </cell>
          <cell r="AK4651" t="str">
            <v xml:space="preserve"> </v>
          </cell>
          <cell r="AL4651"/>
          <cell r="AM4651"/>
          <cell r="AN4651"/>
          <cell r="AO4651"/>
          <cell r="AP4651" t="str">
            <v xml:space="preserve"> </v>
          </cell>
          <cell r="AQ4651" t="str">
            <v xml:space="preserve"> </v>
          </cell>
          <cell r="AR4651"/>
          <cell r="AS4651"/>
          <cell r="AT4651"/>
          <cell r="AU4651"/>
        </row>
        <row r="4652">
          <cell r="B4652">
            <v>36217</v>
          </cell>
          <cell r="C4652">
            <v>36217</v>
          </cell>
          <cell r="D4652">
            <v>44272</v>
          </cell>
          <cell r="E4652" t="str">
            <v>NO APLICA</v>
          </cell>
          <cell r="F4652" t="str">
            <v>ACTIVO</v>
          </cell>
          <cell r="G4652" t="str">
            <v>NO APLICA</v>
          </cell>
          <cell r="H4652" t="str">
            <v>PIPETA MONOCANAL</v>
          </cell>
          <cell r="I4652" t="str">
            <v>NO APLICA</v>
          </cell>
          <cell r="J4652" t="str">
            <v>SARTORIUS</v>
          </cell>
          <cell r="K4652" t="str">
            <v>PROLINE PLUS</v>
          </cell>
          <cell r="L4652">
            <v>38483819</v>
          </cell>
          <cell r="M4652" t="str">
            <v>VOLUMÉTRICOS</v>
          </cell>
          <cell r="N4652" t="str">
            <v>DRSP</v>
          </cell>
          <cell r="O4652" t="str">
            <v>GMR - MICROBIOLOGÍA</v>
          </cell>
          <cell r="P4652" t="str">
            <v>Reserva</v>
          </cell>
          <cell r="Q4652" t="str">
            <v>PROPIO</v>
          </cell>
          <cell r="R4652" t="str">
            <v>VOLUMEN</v>
          </cell>
          <cell r="S4652" t="str">
            <v>Intervalo de medición: 10,0 µl a 100,0 µl División de escala:0,1 µl</v>
          </cell>
          <cell r="T4652"/>
          <cell r="U4652">
            <v>12</v>
          </cell>
          <cell r="V4652">
            <v>12</v>
          </cell>
          <cell r="W4652"/>
          <cell r="X4652"/>
          <cell r="Y4652">
            <v>45709</v>
          </cell>
          <cell r="Z4652">
            <v>-59</v>
          </cell>
          <cell r="AA4652" t="str">
            <v>Proveedor externo</v>
          </cell>
          <cell r="AB4652" t="str">
            <v>Feb</v>
          </cell>
          <cell r="AC4652" t="str">
            <v>Feb</v>
          </cell>
          <cell r="AD4652">
            <v>45343</v>
          </cell>
          <cell r="AE4652">
            <v>45717</v>
          </cell>
          <cell r="AF4652">
            <v>-51</v>
          </cell>
          <cell r="AG4652" t="str">
            <v>Mar</v>
          </cell>
          <cell r="AH4652" t="str">
            <v>Mar</v>
          </cell>
          <cell r="AI4652">
            <v>45352</v>
          </cell>
          <cell r="AJ4652" t="str">
            <v xml:space="preserve"> </v>
          </cell>
          <cell r="AK4652" t="str">
            <v xml:space="preserve"> </v>
          </cell>
          <cell r="AL4652"/>
          <cell r="AM4652"/>
          <cell r="AN4652"/>
          <cell r="AO4652"/>
          <cell r="AP4652" t="str">
            <v xml:space="preserve"> </v>
          </cell>
          <cell r="AQ4652" t="str">
            <v xml:space="preserve"> </v>
          </cell>
          <cell r="AR4652"/>
          <cell r="AS4652"/>
          <cell r="AT4652"/>
          <cell r="AU4652"/>
        </row>
        <row r="4653">
          <cell r="B4653">
            <v>36218</v>
          </cell>
          <cell r="C4653">
            <v>36218</v>
          </cell>
          <cell r="D4653">
            <v>44272</v>
          </cell>
          <cell r="E4653">
            <v>44637</v>
          </cell>
          <cell r="F4653" t="str">
            <v>ACTIVO</v>
          </cell>
          <cell r="G4653" t="str">
            <v>NO APLICA</v>
          </cell>
          <cell r="H4653" t="str">
            <v>PIPETA MONOCANAL</v>
          </cell>
          <cell r="I4653" t="str">
            <v>NO APLICA</v>
          </cell>
          <cell r="J4653" t="str">
            <v>SARTORIUS</v>
          </cell>
          <cell r="K4653" t="str">
            <v>PROLINE PLUS</v>
          </cell>
          <cell r="L4653">
            <v>38483746</v>
          </cell>
          <cell r="M4653" t="str">
            <v>VOLUMÉTRICOS</v>
          </cell>
          <cell r="N4653" t="str">
            <v>DRSP</v>
          </cell>
          <cell r="O4653" t="str">
            <v>GMR - MICROBIOLOGÍA</v>
          </cell>
          <cell r="P4653" t="str">
            <v>RESERVA</v>
          </cell>
          <cell r="Q4653" t="str">
            <v>PROPIO</v>
          </cell>
          <cell r="R4653" t="str">
            <v>VOLUMEN</v>
          </cell>
          <cell r="S4653" t="str">
            <v>Intervalo de medición: 0.5 μl a 10μl</v>
          </cell>
          <cell r="T4653"/>
          <cell r="U4653">
            <v>12</v>
          </cell>
          <cell r="V4653">
            <v>12</v>
          </cell>
          <cell r="W4653"/>
          <cell r="X4653"/>
          <cell r="Y4653">
            <v>45709</v>
          </cell>
          <cell r="Z4653">
            <v>-59</v>
          </cell>
          <cell r="AA4653" t="str">
            <v>Proveedor externo</v>
          </cell>
          <cell r="AB4653" t="str">
            <v>Feb</v>
          </cell>
          <cell r="AC4653" t="str">
            <v>R</v>
          </cell>
          <cell r="AD4653">
            <v>45343</v>
          </cell>
          <cell r="AE4653">
            <v>45731</v>
          </cell>
          <cell r="AF4653">
            <v>-37</v>
          </cell>
          <cell r="AG4653" t="str">
            <v>Mar</v>
          </cell>
          <cell r="AH4653" t="str">
            <v>R</v>
          </cell>
          <cell r="AI4653">
            <v>45366</v>
          </cell>
          <cell r="AJ4653" t="str">
            <v xml:space="preserve"> </v>
          </cell>
          <cell r="AK4653" t="str">
            <v xml:space="preserve"> </v>
          </cell>
          <cell r="AL4653"/>
          <cell r="AM4653"/>
          <cell r="AN4653"/>
          <cell r="AO4653"/>
          <cell r="AP4653" t="str">
            <v xml:space="preserve"> </v>
          </cell>
          <cell r="AQ4653" t="str">
            <v xml:space="preserve"> </v>
          </cell>
          <cell r="AR4653"/>
          <cell r="AS4653"/>
          <cell r="AT4653"/>
          <cell r="AU4653"/>
        </row>
        <row r="4654">
          <cell r="B4654">
            <v>35722</v>
          </cell>
          <cell r="C4654">
            <v>35722</v>
          </cell>
          <cell r="D4654">
            <v>44188</v>
          </cell>
          <cell r="E4654">
            <v>44985</v>
          </cell>
          <cell r="F4654" t="str">
            <v>ACTIVO</v>
          </cell>
          <cell r="G4654" t="str">
            <v>NO APLICA</v>
          </cell>
          <cell r="H4654" t="str">
            <v>ESTERILIZADOR A VAPOR</v>
          </cell>
          <cell r="I4654" t="str">
            <v>NO APLICA</v>
          </cell>
          <cell r="J4654" t="str">
            <v>BAUMER</v>
          </cell>
          <cell r="K4654" t="str">
            <v>B0110-263P-NB3</v>
          </cell>
          <cell r="L4654" t="str">
            <v>2046.1398.20</v>
          </cell>
          <cell r="M4654" t="str">
            <v>AUTOCLAVES</v>
          </cell>
          <cell r="N4654" t="str">
            <v>DP</v>
          </cell>
          <cell r="O4654" t="str">
            <v>BIO - BIOTERIO</v>
          </cell>
          <cell r="P4654" t="str">
            <v>BSL3</v>
          </cell>
          <cell r="Q4654" t="str">
            <v>PROPIO</v>
          </cell>
          <cell r="R4654" t="str">
            <v>TEMPERATURA
PRESIÓN</v>
          </cell>
          <cell r="S4654" t="str">
            <v xml:space="preserve">Calibración Temperatura 121°C:
Tres (3) Sensores de Temperatura
• Sensor de Temperatura tipo PT-100 Código 899731  
• Sensor de Temperatura tipo PT-100 (Cámara externa) Código 901875
• Sensor de Temperatura tipo PT-100 c/ glándula móvil Código 899732
Un (1) Sensor de Presión:
•Trasductor de Presión 0-5 bar
</v>
          </cell>
          <cell r="T4654" t="str">
            <v>Se activa equipo julio 2024 a solicitud del laboratorio, Bloqueado por claves, 
Mto 1   30 Agosto 2024
Mto 2    29 Octubre 2024</v>
          </cell>
          <cell r="U4654">
            <v>2</v>
          </cell>
          <cell r="V4654"/>
          <cell r="W4654">
            <v>12</v>
          </cell>
          <cell r="X4654"/>
          <cell r="Y4654">
            <v>45655</v>
          </cell>
          <cell r="Z4654">
            <v>-113</v>
          </cell>
          <cell r="AA4654" t="str">
            <v>Proveedor externo</v>
          </cell>
          <cell r="AB4654" t="str">
            <v>Oct</v>
          </cell>
          <cell r="AC4654" t="str">
            <v>Oct</v>
          </cell>
          <cell r="AD4654">
            <v>45594</v>
          </cell>
          <cell r="AE4654" t="str">
            <v xml:space="preserve"> </v>
          </cell>
          <cell r="AF4654" t="str">
            <v xml:space="preserve"> </v>
          </cell>
          <cell r="AG4654"/>
          <cell r="AH4654"/>
          <cell r="AI4654"/>
          <cell r="AJ4654">
            <v>45973</v>
          </cell>
          <cell r="AK4654">
            <v>205</v>
          </cell>
          <cell r="AL4654" t="str">
            <v>Proveedor externo</v>
          </cell>
          <cell r="AM4654" t="str">
            <v>Nov</v>
          </cell>
          <cell r="AN4654" t="str">
            <v>Nov</v>
          </cell>
          <cell r="AO4654">
            <v>45608</v>
          </cell>
          <cell r="AP4654" t="str">
            <v xml:space="preserve"> </v>
          </cell>
          <cell r="AQ4654" t="str">
            <v xml:space="preserve"> </v>
          </cell>
          <cell r="AR4654"/>
          <cell r="AS4654"/>
          <cell r="AT4654"/>
          <cell r="AU4654"/>
        </row>
        <row r="4655">
          <cell r="B4655" t="str">
            <v>GVI-305</v>
          </cell>
          <cell r="C4655" t="str">
            <v>GVI-305</v>
          </cell>
          <cell r="D4655">
            <v>43695</v>
          </cell>
          <cell r="E4655">
            <v>44061</v>
          </cell>
          <cell r="F4655" t="str">
            <v>ACTIVO</v>
          </cell>
          <cell r="G4655" t="str">
            <v>NO APLICA</v>
          </cell>
          <cell r="H4655" t="str">
            <v>SISTEMA DE VENTILACIÓN MECÁNICA HVAC</v>
          </cell>
          <cell r="I4655"/>
          <cell r="J4655" t="str">
            <v>SNAIRE
TRANE</v>
          </cell>
          <cell r="K4655" t="str">
            <v>UNIDAD MANEJADORA:
VCNPAD122R2
UNIDADES  EXTRACTORAS:
VCNCAS135C9
UNIDADES CONDENSADORAS:
4TTA3036B3000AA</v>
          </cell>
          <cell r="L4655" t="str">
            <v>UNIDAD MANEJADORA S/N:
920-3
UNIDADES  EXTRACTORAS S/N:
920-1
920-2
UNIDADES CONDENSADORAS S/N:
16434JJ43F
16434JY73F</v>
          </cell>
          <cell r="M4655" t="str">
            <v>SISTEMA DE VENTILACIÓN MECÁNICA Y AIRE ACONDICIONADO</v>
          </cell>
          <cell r="N4655" t="str">
            <v>DRSP</v>
          </cell>
          <cell r="O4655" t="str">
            <v>GVI - VIROLOGÍA</v>
          </cell>
          <cell r="P4655" t="str">
            <v>LABORATORIO DE CONTENCIÓN</v>
          </cell>
          <cell r="Q4655" t="str">
            <v>DONACIÓN</v>
          </cell>
          <cell r="R4655" t="str">
            <v>TEMPERATURA
CAUDAL DE AIRE
DIFERENCIA DE PRESIÓN</v>
          </cell>
          <cell r="S4655" t="str">
            <v>20 °C +/- 2</v>
          </cell>
          <cell r="T4655" t="str">
            <v>EQUIPO NO LEGALIZADO</v>
          </cell>
          <cell r="U4655">
            <v>3</v>
          </cell>
          <cell r="V4655"/>
          <cell r="W4655"/>
          <cell r="X4655"/>
          <cell r="Y4655">
            <v>45592</v>
          </cell>
          <cell r="Z4655">
            <v>-176</v>
          </cell>
          <cell r="AA4655" t="str">
            <v>Proveedor externo</v>
          </cell>
          <cell r="AB4655" t="str">
            <v>Jul</v>
          </cell>
          <cell r="AC4655" t="str">
            <v>Jul</v>
          </cell>
          <cell r="AD4655">
            <v>45500</v>
          </cell>
          <cell r="AE4655" t="str">
            <v xml:space="preserve"> </v>
          </cell>
          <cell r="AF4655" t="str">
            <v xml:space="preserve"> </v>
          </cell>
          <cell r="AG4655"/>
          <cell r="AH4655"/>
          <cell r="AI4655"/>
          <cell r="AJ4655" t="str">
            <v xml:space="preserve"> </v>
          </cell>
          <cell r="AK4655" t="str">
            <v xml:space="preserve"> </v>
          </cell>
          <cell r="AL4655"/>
          <cell r="AM4655"/>
          <cell r="AN4655"/>
          <cell r="AO4655"/>
          <cell r="AP4655" t="str">
            <v xml:space="preserve"> </v>
          </cell>
          <cell r="AQ4655" t="str">
            <v xml:space="preserve"> </v>
          </cell>
          <cell r="AR4655"/>
          <cell r="AS4655"/>
          <cell r="AT4655"/>
          <cell r="AU4655"/>
        </row>
        <row r="4656">
          <cell r="B4656">
            <v>34480</v>
          </cell>
          <cell r="C4656">
            <v>34480</v>
          </cell>
          <cell r="D4656">
            <v>44039</v>
          </cell>
          <cell r="E4656" t="str">
            <v>NO REGISTRA</v>
          </cell>
          <cell r="F4656" t="str">
            <v>ACTIVO</v>
          </cell>
          <cell r="G4656" t="str">
            <v>NO APLICA</v>
          </cell>
          <cell r="H4656" t="str">
            <v xml:space="preserve">TERMOCICLADOR EN TIEMPO REAL </v>
          </cell>
          <cell r="I4656" t="str">
            <v>CFX-MAESTRO 2.3</v>
          </cell>
          <cell r="J4656" t="str">
            <v>BIO-RAD</v>
          </cell>
          <cell r="K4656" t="str">
            <v>CFX OPUS 96</v>
          </cell>
          <cell r="L4656" t="str">
            <v>785BR23572</v>
          </cell>
          <cell r="M4656" t="str">
            <v>TERMOCICLADORES</v>
          </cell>
          <cell r="N4656" t="str">
            <v>DISP</v>
          </cell>
          <cell r="O4656" t="str">
            <v>LMB - MICOBACTERIAS</v>
          </cell>
          <cell r="P4656"/>
          <cell r="Q4656" t="str">
            <v>DONACIÓN</v>
          </cell>
          <cell r="R4656" t="str">
            <v>NO APLICA</v>
          </cell>
          <cell r="S4656"/>
          <cell r="T4656"/>
          <cell r="U4656">
            <v>12</v>
          </cell>
          <cell r="V4656"/>
          <cell r="W4656"/>
          <cell r="X4656"/>
          <cell r="Y4656" t="str">
            <v xml:space="preserve"> </v>
          </cell>
          <cell r="Z4656" t="str">
            <v xml:space="preserve">  </v>
          </cell>
          <cell r="AA4656"/>
          <cell r="AB4656"/>
          <cell r="AC4656"/>
          <cell r="AD4656"/>
          <cell r="AE4656" t="str">
            <v xml:space="preserve"> </v>
          </cell>
          <cell r="AF4656" t="str">
            <v xml:space="preserve"> </v>
          </cell>
          <cell r="AG4656"/>
          <cell r="AH4656"/>
          <cell r="AI4656"/>
          <cell r="AJ4656" t="str">
            <v xml:space="preserve"> </v>
          </cell>
          <cell r="AK4656" t="str">
            <v xml:space="preserve"> </v>
          </cell>
          <cell r="AL4656"/>
          <cell r="AM4656"/>
          <cell r="AN4656"/>
          <cell r="AO4656"/>
          <cell r="AP4656" t="str">
            <v xml:space="preserve"> </v>
          </cell>
          <cell r="AQ4656" t="str">
            <v xml:space="preserve"> </v>
          </cell>
          <cell r="AR4656"/>
          <cell r="AS4656"/>
          <cell r="AT4656"/>
          <cell r="AU4656"/>
        </row>
        <row r="4657">
          <cell r="B4657">
            <v>36208</v>
          </cell>
          <cell r="C4657">
            <v>36208</v>
          </cell>
          <cell r="D4657">
            <v>44272</v>
          </cell>
          <cell r="E4657" t="str">
            <v>NO REGISTRA</v>
          </cell>
          <cell r="F4657" t="str">
            <v>ACTIVO</v>
          </cell>
          <cell r="G4657" t="str">
            <v>NO APLICA</v>
          </cell>
          <cell r="H4657" t="str">
            <v>PIPETA MULTICANAL 12 CANALES</v>
          </cell>
          <cell r="I4657" t="str">
            <v>NO APLICA</v>
          </cell>
          <cell r="J4657" t="str">
            <v>SARTORIUS</v>
          </cell>
          <cell r="K4657" t="str">
            <v>PROLINE PLUS</v>
          </cell>
          <cell r="L4657">
            <v>38680613</v>
          </cell>
          <cell r="M4657" t="str">
            <v>VOLUMÉTRICOS</v>
          </cell>
          <cell r="N4657" t="str">
            <v>DRSP</v>
          </cell>
          <cell r="O4657" t="str">
            <v>GMR-MICROBIOLOGÍA</v>
          </cell>
          <cell r="P4657" t="str">
            <v>ÁREA DE ELECTROFORESIS</v>
          </cell>
          <cell r="Q4657" t="str">
            <v>PROPIO</v>
          </cell>
          <cell r="R4657" t="str">
            <v>VOLUMEN</v>
          </cell>
          <cell r="S4657" t="str">
            <v>Intervalo de medición: 0,5 ul- 10ul</v>
          </cell>
          <cell r="T4657"/>
          <cell r="U4657">
            <v>12</v>
          </cell>
          <cell r="V4657">
            <v>12</v>
          </cell>
          <cell r="W4657"/>
          <cell r="X4657"/>
          <cell r="Y4657">
            <v>45779</v>
          </cell>
          <cell r="Z4657">
            <v>11</v>
          </cell>
          <cell r="AA4657" t="str">
            <v>Proveedor externo</v>
          </cell>
          <cell r="AB4657" t="str">
            <v>May</v>
          </cell>
          <cell r="AC4657" t="str">
            <v>May</v>
          </cell>
          <cell r="AD4657">
            <v>45414</v>
          </cell>
          <cell r="AE4657">
            <v>45785</v>
          </cell>
          <cell r="AF4657">
            <v>17</v>
          </cell>
          <cell r="AG4657" t="str">
            <v>May</v>
          </cell>
          <cell r="AH4657" t="str">
            <v>May</v>
          </cell>
          <cell r="AI4657">
            <v>45420</v>
          </cell>
          <cell r="AJ4657" t="str">
            <v xml:space="preserve"> </v>
          </cell>
          <cell r="AK4657" t="str">
            <v xml:space="preserve"> </v>
          </cell>
          <cell r="AL4657"/>
          <cell r="AM4657"/>
          <cell r="AN4657"/>
          <cell r="AO4657"/>
          <cell r="AP4657" t="str">
            <v xml:space="preserve"> </v>
          </cell>
          <cell r="AQ4657" t="str">
            <v xml:space="preserve"> </v>
          </cell>
          <cell r="AR4657"/>
          <cell r="AS4657"/>
          <cell r="AT4657"/>
          <cell r="AU4657"/>
        </row>
        <row r="4658">
          <cell r="B4658">
            <v>36212</v>
          </cell>
          <cell r="C4658">
            <v>36212</v>
          </cell>
          <cell r="D4658">
            <v>44272</v>
          </cell>
          <cell r="E4658" t="str">
            <v>NO REGISTRA</v>
          </cell>
          <cell r="F4658" t="str">
            <v>ACTIVO</v>
          </cell>
          <cell r="G4658" t="str">
            <v>NO APLICA</v>
          </cell>
          <cell r="H4658" t="str">
            <v>PIPETA MONOCANAL</v>
          </cell>
          <cell r="I4658" t="str">
            <v>NO APLICA</v>
          </cell>
          <cell r="J4658" t="str">
            <v>SARTORIUS</v>
          </cell>
          <cell r="K4658" t="str">
            <v>PROLINE PLUS</v>
          </cell>
          <cell r="L4658">
            <v>38387492</v>
          </cell>
          <cell r="M4658" t="str">
            <v>VOLUMÉTRICOS</v>
          </cell>
          <cell r="N4658" t="str">
            <v>DRSP</v>
          </cell>
          <cell r="O4658" t="str">
            <v>GMR-MICROBIOLOGÍA</v>
          </cell>
          <cell r="P4658" t="str">
            <v>ÁREA MEZCLA DE REACTIVOS</v>
          </cell>
          <cell r="Q4658" t="str">
            <v>DONACIÓN</v>
          </cell>
          <cell r="R4658" t="str">
            <v>VOLUMEN</v>
          </cell>
          <cell r="S4658" t="str">
            <v>Intervalo de medición 100ul - 1000ul</v>
          </cell>
          <cell r="T4658"/>
          <cell r="U4658">
            <v>12</v>
          </cell>
          <cell r="V4658">
            <v>12</v>
          </cell>
          <cell r="W4658"/>
          <cell r="X4658"/>
          <cell r="Y4658">
            <v>45800</v>
          </cell>
          <cell r="Z4658">
            <v>32</v>
          </cell>
          <cell r="AA4658" t="str">
            <v>Proveedor externo</v>
          </cell>
          <cell r="AB4658" t="str">
            <v>May</v>
          </cell>
          <cell r="AC4658" t="str">
            <v>May</v>
          </cell>
          <cell r="AD4658">
            <v>45435</v>
          </cell>
          <cell r="AE4658">
            <v>45806</v>
          </cell>
          <cell r="AF4658">
            <v>38</v>
          </cell>
          <cell r="AG4658" t="str">
            <v>May</v>
          </cell>
          <cell r="AH4658" t="str">
            <v>May</v>
          </cell>
          <cell r="AI4658">
            <v>45441</v>
          </cell>
          <cell r="AJ4658" t="str">
            <v xml:space="preserve"> </v>
          </cell>
          <cell r="AK4658" t="str">
            <v xml:space="preserve"> </v>
          </cell>
          <cell r="AL4658"/>
          <cell r="AM4658"/>
          <cell r="AN4658"/>
          <cell r="AO4658"/>
          <cell r="AP4658" t="str">
            <v xml:space="preserve"> </v>
          </cell>
          <cell r="AQ4658" t="str">
            <v xml:space="preserve"> </v>
          </cell>
          <cell r="AR4658"/>
          <cell r="AS4658"/>
          <cell r="AT4658"/>
          <cell r="AU4658"/>
        </row>
        <row r="4659">
          <cell r="B4659">
            <v>36214</v>
          </cell>
          <cell r="C4659">
            <v>36214</v>
          </cell>
          <cell r="D4659">
            <v>44272</v>
          </cell>
          <cell r="E4659" t="str">
            <v>NO REGISTRA</v>
          </cell>
          <cell r="F4659" t="str">
            <v>ACTIVO</v>
          </cell>
          <cell r="G4659" t="str">
            <v>NO APLICA</v>
          </cell>
          <cell r="H4659" t="str">
            <v>PIPETA MONOCANAL</v>
          </cell>
          <cell r="I4659" t="str">
            <v>NO APLICA</v>
          </cell>
          <cell r="J4659" t="str">
            <v>SARTORIUS</v>
          </cell>
          <cell r="K4659" t="str">
            <v>PROLINE PLUS</v>
          </cell>
          <cell r="L4659">
            <v>38483816</v>
          </cell>
          <cell r="M4659" t="str">
            <v>VOLUMÉTRICOS</v>
          </cell>
          <cell r="N4659" t="str">
            <v>DRSP</v>
          </cell>
          <cell r="O4659" t="str">
            <v>GMR-MICROBIOLOGÍA</v>
          </cell>
          <cell r="P4659" t="str">
            <v>ÁREA MEZCLA DE REACTIVOS</v>
          </cell>
          <cell r="Q4659" t="str">
            <v>DONACIÓN</v>
          </cell>
          <cell r="R4659" t="str">
            <v>VOLUMEN</v>
          </cell>
          <cell r="S4659" t="str">
            <v>Intervalo de medición 10ul - 100ul</v>
          </cell>
          <cell r="T4659"/>
          <cell r="U4659">
            <v>12</v>
          </cell>
          <cell r="V4659">
            <v>12</v>
          </cell>
          <cell r="W4659"/>
          <cell r="X4659">
            <v>6</v>
          </cell>
          <cell r="Y4659">
            <v>45800</v>
          </cell>
          <cell r="Z4659">
            <v>32</v>
          </cell>
          <cell r="AA4659" t="str">
            <v>Proveedor externo</v>
          </cell>
          <cell r="AB4659" t="str">
            <v>May</v>
          </cell>
          <cell r="AC4659" t="str">
            <v>May</v>
          </cell>
          <cell r="AD4659">
            <v>45435</v>
          </cell>
          <cell r="AE4659">
            <v>45807</v>
          </cell>
          <cell r="AF4659">
            <v>39</v>
          </cell>
          <cell r="AG4659" t="str">
            <v>May</v>
          </cell>
          <cell r="AH4659" t="str">
            <v>May</v>
          </cell>
          <cell r="AI4659">
            <v>45442</v>
          </cell>
          <cell r="AJ4659" t="str">
            <v xml:space="preserve"> </v>
          </cell>
          <cell r="AK4659" t="str">
            <v xml:space="preserve"> </v>
          </cell>
          <cell r="AL4659"/>
          <cell r="AM4659"/>
          <cell r="AN4659"/>
          <cell r="AO4659"/>
          <cell r="AP4659">
            <v>45674</v>
          </cell>
          <cell r="AQ4659">
            <v>-94</v>
          </cell>
          <cell r="AR4659"/>
          <cell r="AS4659"/>
          <cell r="AT4659"/>
          <cell r="AU4659">
            <v>45490</v>
          </cell>
        </row>
        <row r="4660">
          <cell r="B4660">
            <v>42266</v>
          </cell>
          <cell r="C4660">
            <v>42266</v>
          </cell>
          <cell r="D4660">
            <v>45401</v>
          </cell>
          <cell r="E4660" t="str">
            <v>NO APLICA</v>
          </cell>
          <cell r="F4660" t="str">
            <v>ACTIVO</v>
          </cell>
          <cell r="G4660" t="str">
            <v>NO APLICA</v>
          </cell>
          <cell r="H4660" t="str">
            <v>MÓDULO DE FLUJO LAMINAR</v>
          </cell>
          <cell r="I4660" t="str">
            <v>NO APLICA</v>
          </cell>
          <cell r="J4660" t="str">
            <v>PURITY</v>
          </cell>
          <cell r="K4660" t="str">
            <v>FU.X10.E1.00006</v>
          </cell>
          <cell r="L4660" t="str">
            <v>PO392-FU0005</v>
          </cell>
          <cell r="M4660" t="str">
            <v>CABINAS Y MÓDULOS</v>
          </cell>
          <cell r="N4660" t="str">
            <v>DP</v>
          </cell>
          <cell r="O4660" t="str">
            <v>HG - HACIENDA GALINDO</v>
          </cell>
          <cell r="P4660" t="str">
            <v>LABORATORIO BOJACÁ</v>
          </cell>
          <cell r="Q4660" t="str">
            <v>PROPIO</v>
          </cell>
          <cell r="R4660" t="str">
            <v xml:space="preserve">VELOCIDAD DE FLUJO DE AIRE
CONCENTRACIÓN DE PARTÍCULAS
</v>
          </cell>
          <cell r="S4660" t="str">
            <v xml:space="preserve">
CALIFICACION: INTEGRIDAD DE FILTROS , FLUJO DE AIRE (72 - 108 ft/min), CONTEO DE PARTÍCULAS (ISO 5 - CLASE A)</v>
          </cell>
          <cell r="T4660"/>
          <cell r="U4660">
            <v>12</v>
          </cell>
          <cell r="V4660"/>
          <cell r="W4660">
            <v>12</v>
          </cell>
          <cell r="X4660"/>
          <cell r="Y4660">
            <v>45766</v>
          </cell>
          <cell r="Z4660">
            <v>-2</v>
          </cell>
          <cell r="AA4660" t="str">
            <v>Proveedor externo</v>
          </cell>
          <cell r="AB4660"/>
          <cell r="AC4660"/>
          <cell r="AD4660">
            <v>45401</v>
          </cell>
          <cell r="AE4660" t="str">
            <v xml:space="preserve"> </v>
          </cell>
          <cell r="AF4660" t="str">
            <v xml:space="preserve"> </v>
          </cell>
          <cell r="AG4660"/>
          <cell r="AH4660"/>
          <cell r="AI4660"/>
          <cell r="AJ4660">
            <v>45776</v>
          </cell>
          <cell r="AK4660">
            <v>8</v>
          </cell>
          <cell r="AL4660" t="str">
            <v>Proveedor externo</v>
          </cell>
          <cell r="AM4660" t="str">
            <v>Abr</v>
          </cell>
          <cell r="AN4660" t="str">
            <v>Abr</v>
          </cell>
          <cell r="AO4660">
            <v>45411</v>
          </cell>
          <cell r="AP4660" t="str">
            <v xml:space="preserve"> </v>
          </cell>
          <cell r="AQ4660" t="str">
            <v xml:space="preserve"> </v>
          </cell>
          <cell r="AR4660"/>
          <cell r="AS4660"/>
          <cell r="AT4660"/>
          <cell r="AU4660"/>
        </row>
        <row r="4661">
          <cell r="B4661">
            <v>41900</v>
          </cell>
          <cell r="C4661">
            <v>41900</v>
          </cell>
          <cell r="D4661" t="str">
            <v>NO DISPONIBLE</v>
          </cell>
          <cell r="E4661" t="str">
            <v>NO DISPONIBLE</v>
          </cell>
          <cell r="F4661" t="str">
            <v>ACTIVO</v>
          </cell>
          <cell r="G4661" t="str">
            <v>NO APLICA</v>
          </cell>
          <cell r="H4661" t="str">
            <v>BALANZA ELECTRÓNICA</v>
          </cell>
          <cell r="I4661" t="str">
            <v>NO APLICA</v>
          </cell>
          <cell r="J4661" t="str">
            <v>OHAUS</v>
          </cell>
          <cell r="K4661" t="str">
            <v>NVT6401/1</v>
          </cell>
          <cell r="L4661">
            <v>8332276175</v>
          </cell>
          <cell r="M4661" t="str">
            <v>BALANZAS</v>
          </cell>
          <cell r="N4661" t="str">
            <v>DP</v>
          </cell>
          <cell r="O4661" t="str">
            <v>BIO - BIOTERIO</v>
          </cell>
          <cell r="P4661" t="str">
            <v>CUARENTENA - EXPERIMENTACION - BIOTERIO</v>
          </cell>
          <cell r="Q4661" t="str">
            <v>DONACIÓN</v>
          </cell>
          <cell r="R4661" t="str">
            <v>MASA</v>
          </cell>
          <cell r="S4661" t="str">
            <v>Max 6400 gr
d= 0,5</v>
          </cell>
          <cell r="T4661"/>
          <cell r="U4661">
            <v>12</v>
          </cell>
          <cell r="V4661"/>
          <cell r="W4661">
            <v>12</v>
          </cell>
          <cell r="X4661"/>
          <cell r="Y4661"/>
          <cell r="Z4661" t="str">
            <v xml:space="preserve">  </v>
          </cell>
          <cell r="AA4661"/>
          <cell r="AB4661"/>
          <cell r="AC4661"/>
          <cell r="AD4661"/>
          <cell r="AE4661" t="str">
            <v xml:space="preserve"> </v>
          </cell>
          <cell r="AF4661" t="str">
            <v xml:space="preserve"> </v>
          </cell>
          <cell r="AG4661"/>
          <cell r="AH4661"/>
          <cell r="AI4661"/>
          <cell r="AJ4661">
            <v>45764</v>
          </cell>
          <cell r="AK4661">
            <v>-4</v>
          </cell>
          <cell r="AL4661" t="str">
            <v>Proveedor externo</v>
          </cell>
          <cell r="AM4661" t="str">
            <v>Abr</v>
          </cell>
          <cell r="AN4661" t="str">
            <v>Abr</v>
          </cell>
          <cell r="AO4661">
            <v>45399</v>
          </cell>
          <cell r="AP4661" t="str">
            <v xml:space="preserve"> </v>
          </cell>
          <cell r="AQ4661" t="str">
            <v xml:space="preserve"> </v>
          </cell>
          <cell r="AR4661"/>
          <cell r="AS4661"/>
          <cell r="AT4661"/>
          <cell r="AU4661"/>
        </row>
        <row r="4662">
          <cell r="B4662">
            <v>28281</v>
          </cell>
          <cell r="C4662">
            <v>28281</v>
          </cell>
          <cell r="D4662" t="str">
            <v>#REF!</v>
          </cell>
          <cell r="E4662" t="str">
            <v>NO DISPONIBLE</v>
          </cell>
          <cell r="F4662" t="str">
            <v>ACTIVO</v>
          </cell>
          <cell r="G4662" t="str">
            <v>NO APLICA</v>
          </cell>
          <cell r="H4662" t="str">
            <v>REFRIGERADOR</v>
          </cell>
          <cell r="I4662" t="str">
            <v>NO APLICA</v>
          </cell>
          <cell r="J4662" t="str">
            <v>THERMO FISHER SCIENTIFIC</v>
          </cell>
          <cell r="K4662" t="str">
            <v>3766A</v>
          </cell>
          <cell r="L4662" t="str">
            <v>0146423501120419</v>
          </cell>
          <cell r="M4662" t="str">
            <v>FRÍO</v>
          </cell>
          <cell r="N4662" t="str">
            <v>DRSP</v>
          </cell>
          <cell r="O4662" t="str">
            <v>GPR - PARASITOLOGÍA</v>
          </cell>
          <cell r="P4662" t="str">
            <v>ÁREA DE EQUIPOS DE REFRIGERACIÓN</v>
          </cell>
          <cell r="Q4662" t="str">
            <v>PROPIO</v>
          </cell>
          <cell r="R4662" t="str">
            <v>TEMPERATURA</v>
          </cell>
          <cell r="S4662" t="str">
            <v>5°C +/- 3°C</v>
          </cell>
          <cell r="T4662"/>
          <cell r="U4662">
            <v>12</v>
          </cell>
          <cell r="V4662"/>
          <cell r="W4662">
            <v>12</v>
          </cell>
          <cell r="X4662"/>
          <cell r="Y4662">
            <v>45857</v>
          </cell>
          <cell r="Z4662">
            <v>89</v>
          </cell>
          <cell r="AA4662" t="str">
            <v>Proveedor externo</v>
          </cell>
          <cell r="AB4662" t="str">
            <v>Jul</v>
          </cell>
          <cell r="AC4662" t="str">
            <v>Jul</v>
          </cell>
          <cell r="AD4662">
            <v>45492</v>
          </cell>
          <cell r="AE4662" t="str">
            <v xml:space="preserve"> </v>
          </cell>
          <cell r="AF4662" t="str">
            <v xml:space="preserve"> </v>
          </cell>
          <cell r="AG4662"/>
          <cell r="AH4662"/>
          <cell r="AI4662"/>
          <cell r="AJ4662">
            <v>45864</v>
          </cell>
          <cell r="AK4662">
            <v>96</v>
          </cell>
          <cell r="AL4662" t="str">
            <v>Proveedor externo</v>
          </cell>
          <cell r="AM4662" t="str">
            <v>Jul</v>
          </cell>
          <cell r="AN4662" t="str">
            <v>R</v>
          </cell>
          <cell r="AO4662">
            <v>45499</v>
          </cell>
          <cell r="AP4662" t="str">
            <v xml:space="preserve"> </v>
          </cell>
          <cell r="AQ4662" t="str">
            <v xml:space="preserve"> </v>
          </cell>
          <cell r="AR4662"/>
          <cell r="AS4662"/>
          <cell r="AT4662"/>
          <cell r="AU4662"/>
        </row>
        <row r="4663">
          <cell r="B4663">
            <v>33012</v>
          </cell>
          <cell r="C4663">
            <v>33012</v>
          </cell>
          <cell r="D4663">
            <v>43444</v>
          </cell>
          <cell r="E4663" t="str">
            <v>NO DISPONIBLE</v>
          </cell>
          <cell r="F4663" t="str">
            <v>ACTIVO</v>
          </cell>
          <cell r="G4663" t="str">
            <v>NO APLICA</v>
          </cell>
          <cell r="H4663" t="str">
            <v>AIRE ACONDICIONADO</v>
          </cell>
          <cell r="I4663" t="str">
            <v>NO APLICA</v>
          </cell>
          <cell r="J4663" t="str">
            <v>LG</v>
          </cell>
          <cell r="K4663" t="str">
            <v>C242CR</v>
          </cell>
          <cell r="L4663" t="str">
            <v>804TAVYDQ711</v>
          </cell>
          <cell r="M4663" t="str">
            <v>SISTEMA DE VENTILACIÓN MECÁNICA Y AIRE ACONDICIONADO</v>
          </cell>
          <cell r="N4663" t="str">
            <v>SG</v>
          </cell>
          <cell r="O4663" t="str">
            <v>SECRETARIA GENERAL</v>
          </cell>
          <cell r="P4663" t="str">
            <v>SALA SITUACIONAL</v>
          </cell>
          <cell r="Q4663" t="str">
            <v>PROPIO</v>
          </cell>
          <cell r="R4663" t="str">
            <v>TEMPERATURA</v>
          </cell>
          <cell r="S4663" t="str">
            <v>21 °C +/- 1 °C</v>
          </cell>
          <cell r="T4663"/>
          <cell r="U4663">
            <v>12</v>
          </cell>
          <cell r="V4663"/>
          <cell r="W4663"/>
          <cell r="X4663"/>
          <cell r="Y4663">
            <v>45871</v>
          </cell>
          <cell r="Z4663">
            <v>103</v>
          </cell>
          <cell r="AA4663" t="str">
            <v>Proveedor externo</v>
          </cell>
          <cell r="AB4663" t="str">
            <v>Ago</v>
          </cell>
          <cell r="AC4663" t="str">
            <v>Ago</v>
          </cell>
          <cell r="AD4663">
            <v>45506</v>
          </cell>
          <cell r="AE4663" t="str">
            <v xml:space="preserve"> </v>
          </cell>
          <cell r="AF4663" t="str">
            <v xml:space="preserve"> </v>
          </cell>
          <cell r="AG4663"/>
          <cell r="AH4663"/>
          <cell r="AI4663"/>
          <cell r="AJ4663" t="str">
            <v xml:space="preserve"> </v>
          </cell>
          <cell r="AK4663" t="str">
            <v xml:space="preserve"> </v>
          </cell>
          <cell r="AL4663"/>
          <cell r="AM4663"/>
          <cell r="AN4663"/>
          <cell r="AO4663"/>
          <cell r="AP4663" t="str">
            <v xml:space="preserve"> </v>
          </cell>
          <cell r="AQ4663" t="str">
            <v xml:space="preserve"> </v>
          </cell>
          <cell r="AR4663"/>
          <cell r="AS4663"/>
          <cell r="AT4663"/>
          <cell r="AU4663"/>
        </row>
        <row r="4664">
          <cell r="B4664">
            <v>39986</v>
          </cell>
          <cell r="C4664">
            <v>39986</v>
          </cell>
          <cell r="D4664">
            <v>45175</v>
          </cell>
          <cell r="E4664" t="str">
            <v>NO DISPONIBLE</v>
          </cell>
          <cell r="F4664" t="str">
            <v>ACTIVO</v>
          </cell>
          <cell r="G4664" t="str">
            <v>NO APLICA</v>
          </cell>
          <cell r="H4664" t="str">
            <v>MINICENTRIFUGA</v>
          </cell>
          <cell r="I4664" t="str">
            <v>NO APLICA</v>
          </cell>
          <cell r="J4664" t="str">
            <v>USA SCIENTIFIC</v>
          </cell>
          <cell r="K4664" t="str">
            <v>8030-5000</v>
          </cell>
          <cell r="L4664" t="str">
            <v>9207LM100995</v>
          </cell>
          <cell r="M4664" t="str">
            <v>CENTRÍFUGAS</v>
          </cell>
          <cell r="N4664" t="str">
            <v>DISP</v>
          </cell>
          <cell r="O4664" t="str">
            <v>GEN - ENTOMOLOGÍA</v>
          </cell>
          <cell r="P4664" t="str">
            <v xml:space="preserve">BIOLOGIA MOLECULAR </v>
          </cell>
          <cell r="Q4664" t="str">
            <v>DONACIÓN</v>
          </cell>
          <cell r="R4664" t="str">
            <v>NO APLICA</v>
          </cell>
          <cell r="S4664" t="str">
            <v>MÁXIMA 6500 rpm</v>
          </cell>
          <cell r="T4664"/>
          <cell r="U4664">
            <v>12</v>
          </cell>
          <cell r="V4664"/>
          <cell r="W4664"/>
          <cell r="X4664"/>
          <cell r="Y4664" t="str">
            <v xml:space="preserve"> </v>
          </cell>
          <cell r="Z4664" t="str">
            <v xml:space="preserve">  </v>
          </cell>
          <cell r="AA4664"/>
          <cell r="AB4664"/>
          <cell r="AC4664"/>
          <cell r="AD4664"/>
          <cell r="AE4664" t="str">
            <v xml:space="preserve"> </v>
          </cell>
          <cell r="AF4664" t="str">
            <v xml:space="preserve"> </v>
          </cell>
          <cell r="AG4664"/>
          <cell r="AH4664"/>
          <cell r="AI4664"/>
          <cell r="AJ4664" t="str">
            <v xml:space="preserve"> </v>
          </cell>
          <cell r="AK4664" t="str">
            <v xml:space="preserve"> </v>
          </cell>
          <cell r="AL4664"/>
          <cell r="AM4664"/>
          <cell r="AN4664"/>
          <cell r="AO4664"/>
          <cell r="AP4664" t="str">
            <v xml:space="preserve"> </v>
          </cell>
          <cell r="AQ4664" t="str">
            <v xml:space="preserve"> </v>
          </cell>
          <cell r="AR4664"/>
          <cell r="AS4664"/>
          <cell r="AT4664"/>
          <cell r="AU4664"/>
        </row>
        <row r="4665">
          <cell r="B4665">
            <v>39913</v>
          </cell>
          <cell r="C4665">
            <v>39913</v>
          </cell>
          <cell r="D4665">
            <v>45154</v>
          </cell>
          <cell r="E4665" t="str">
            <v>NO DISPONIBLE</v>
          </cell>
          <cell r="F4665" t="str">
            <v>ACTIVO</v>
          </cell>
          <cell r="G4665" t="str">
            <v>NO APLICA</v>
          </cell>
          <cell r="H4665" t="str">
            <v>TERMOCICLADOR</v>
          </cell>
          <cell r="I4665" t="str">
            <v>NO APLICA</v>
          </cell>
          <cell r="J4665" t="str">
            <v>QIAGEN</v>
          </cell>
          <cell r="K4665" t="str">
            <v>QIACUITY ONE</v>
          </cell>
          <cell r="L4665">
            <v>1806</v>
          </cell>
          <cell r="M4665" t="str">
            <v>TERMOCICLADORES</v>
          </cell>
          <cell r="N4665" t="str">
            <v>DISP</v>
          </cell>
          <cell r="O4665" t="str">
            <v>GEN - ENTOMOLOGÍA</v>
          </cell>
          <cell r="P4665" t="str">
            <v xml:space="preserve">BIOLOGIA MOLECULAR </v>
          </cell>
          <cell r="Q4665" t="str">
            <v>DONACIÓN</v>
          </cell>
          <cell r="R4665" t="str">
            <v>NO APLICA</v>
          </cell>
          <cell r="S4665" t="str">
            <v>NO APLICA</v>
          </cell>
          <cell r="T4665"/>
          <cell r="U4665">
            <v>12</v>
          </cell>
          <cell r="V4665"/>
          <cell r="W4665"/>
          <cell r="X4665"/>
          <cell r="Y4665" t="str">
            <v xml:space="preserve"> </v>
          </cell>
          <cell r="Z4665" t="str">
            <v xml:space="preserve">  </v>
          </cell>
          <cell r="AA4665"/>
          <cell r="AB4665"/>
          <cell r="AC4665"/>
          <cell r="AD4665"/>
          <cell r="AE4665" t="str">
            <v xml:space="preserve"> </v>
          </cell>
          <cell r="AF4665" t="str">
            <v xml:space="preserve"> </v>
          </cell>
          <cell r="AG4665"/>
          <cell r="AH4665"/>
          <cell r="AI4665"/>
          <cell r="AJ4665" t="str">
            <v xml:space="preserve"> </v>
          </cell>
          <cell r="AK4665" t="str">
            <v xml:space="preserve"> </v>
          </cell>
          <cell r="AL4665"/>
          <cell r="AM4665"/>
          <cell r="AN4665"/>
          <cell r="AO4665"/>
          <cell r="AP4665" t="str">
            <v xml:space="preserve"> </v>
          </cell>
          <cell r="AQ4665" t="str">
            <v xml:space="preserve"> </v>
          </cell>
          <cell r="AR4665"/>
          <cell r="AS4665"/>
          <cell r="AT4665"/>
          <cell r="AU4665"/>
        </row>
        <row r="4666">
          <cell r="B4666">
            <v>39910</v>
          </cell>
          <cell r="C4666">
            <v>39910</v>
          </cell>
          <cell r="D4666">
            <v>45175</v>
          </cell>
          <cell r="E4666" t="str">
            <v>NO DISPONIBLE</v>
          </cell>
          <cell r="F4666" t="str">
            <v>ACTIVO</v>
          </cell>
          <cell r="G4666" t="str">
            <v>NO APLICA</v>
          </cell>
          <cell r="H4666" t="str">
            <v>ESPECTROFOTOMETRO</v>
          </cell>
          <cell r="I4666" t="str">
            <v>NO APLICA</v>
          </cell>
          <cell r="J4666" t="str">
            <v>DENOVIX</v>
          </cell>
          <cell r="K4666" t="str">
            <v>DS-11 FX</v>
          </cell>
          <cell r="L4666" t="str">
            <v>S-09988</v>
          </cell>
          <cell r="M4666" t="str">
            <v>ESPECTROFOTÓMETROS Y FOTÓMETROS</v>
          </cell>
          <cell r="N4666" t="str">
            <v>DISP</v>
          </cell>
          <cell r="O4666" t="str">
            <v>GEN - ENTOMOLOGÍA</v>
          </cell>
          <cell r="P4666" t="str">
            <v xml:space="preserve">BIOLOGIA MOLECULAR </v>
          </cell>
          <cell r="Q4666" t="str">
            <v>DONACIÓN</v>
          </cell>
          <cell r="R4666" t="str">
            <v>NO APLICA</v>
          </cell>
          <cell r="S4666" t="str">
            <v>NO APLICA</v>
          </cell>
          <cell r="T4666"/>
          <cell r="U4666">
            <v>12</v>
          </cell>
          <cell r="V4666"/>
          <cell r="W4666"/>
          <cell r="X4666"/>
          <cell r="Y4666" t="str">
            <v xml:space="preserve"> </v>
          </cell>
          <cell r="Z4666" t="str">
            <v xml:space="preserve">  </v>
          </cell>
          <cell r="AA4666"/>
          <cell r="AB4666"/>
          <cell r="AC4666"/>
          <cell r="AD4666"/>
          <cell r="AE4666" t="str">
            <v xml:space="preserve"> </v>
          </cell>
          <cell r="AF4666" t="str">
            <v xml:space="preserve"> </v>
          </cell>
          <cell r="AG4666"/>
          <cell r="AH4666"/>
          <cell r="AI4666"/>
          <cell r="AJ4666" t="str">
            <v xml:space="preserve"> </v>
          </cell>
          <cell r="AK4666" t="str">
            <v xml:space="preserve"> </v>
          </cell>
          <cell r="AL4666"/>
          <cell r="AM4666"/>
          <cell r="AN4666"/>
          <cell r="AO4666"/>
          <cell r="AP4666" t="str">
            <v xml:space="preserve"> </v>
          </cell>
          <cell r="AQ4666" t="str">
            <v xml:space="preserve"> </v>
          </cell>
          <cell r="AR4666"/>
          <cell r="AS4666"/>
          <cell r="AT4666"/>
          <cell r="AU4666"/>
        </row>
        <row r="4667">
          <cell r="B4667">
            <v>11984</v>
          </cell>
          <cell r="C4667">
            <v>11984</v>
          </cell>
          <cell r="D4667" t="str">
            <v>NO DISPONIBLE</v>
          </cell>
          <cell r="E4667" t="str">
            <v>NO DISPONIBLE</v>
          </cell>
          <cell r="F4667" t="str">
            <v>ACTIVO</v>
          </cell>
          <cell r="G4667" t="str">
            <v>NO APLICA</v>
          </cell>
          <cell r="H4667" t="str">
            <v>DISPENSADOR</v>
          </cell>
          <cell r="I4667" t="str">
            <v>NO APLICA</v>
          </cell>
          <cell r="J4667" t="str">
            <v>SOCOREX</v>
          </cell>
          <cell r="K4667" t="str">
            <v>DISPENSER 511</v>
          </cell>
          <cell r="L4667" t="str">
            <v>047864</v>
          </cell>
          <cell r="M4667" t="str">
            <v>VOLUMÉTRICOS</v>
          </cell>
          <cell r="N4667" t="str">
            <v>DRSP</v>
          </cell>
          <cell r="O4667" t="str">
            <v>GGN - GENÉTICA – CRÓNICAS</v>
          </cell>
          <cell r="P4667" t="str">
            <v>LABORATORIO</v>
          </cell>
          <cell r="Q4667" t="str">
            <v>PROPIO</v>
          </cell>
          <cell r="R4667" t="str">
            <v>VOLUMEN</v>
          </cell>
          <cell r="S4667" t="str">
            <v>0-10,9ml</v>
          </cell>
          <cell r="T4667"/>
          <cell r="U4667">
            <v>18</v>
          </cell>
          <cell r="V4667"/>
          <cell r="W4667"/>
          <cell r="X4667"/>
          <cell r="Y4667">
            <v>46074</v>
          </cell>
          <cell r="Z4667">
            <v>306</v>
          </cell>
          <cell r="AA4667" t="str">
            <v>Taller GELP</v>
          </cell>
          <cell r="AB4667" t="str">
            <v>Ago</v>
          </cell>
          <cell r="AC4667" t="str">
            <v>Ago</v>
          </cell>
          <cell r="AD4667">
            <v>45525</v>
          </cell>
          <cell r="AE4667" t="str">
            <v xml:space="preserve"> </v>
          </cell>
          <cell r="AF4667" t="str">
            <v xml:space="preserve"> </v>
          </cell>
          <cell r="AG4667"/>
          <cell r="AH4667"/>
          <cell r="AI4667"/>
          <cell r="AJ4667" t="str">
            <v xml:space="preserve"> </v>
          </cell>
          <cell r="AK4667" t="str">
            <v xml:space="preserve"> </v>
          </cell>
          <cell r="AL4667"/>
          <cell r="AM4667"/>
          <cell r="AN4667"/>
          <cell r="AO4667"/>
          <cell r="AP4667" t="str">
            <v xml:space="preserve"> </v>
          </cell>
          <cell r="AQ4667" t="str">
            <v xml:space="preserve"> </v>
          </cell>
          <cell r="AR4667"/>
          <cell r="AS4667"/>
          <cell r="AT4667"/>
          <cell r="AU4667"/>
        </row>
        <row r="4668">
          <cell r="B4668" t="str">
            <v>GGN-072</v>
          </cell>
          <cell r="C4668" t="str">
            <v>GGN-072</v>
          </cell>
          <cell r="D4668" t="str">
            <v>NO DISPONIBLE</v>
          </cell>
          <cell r="E4668" t="str">
            <v>NO DISPONIBLE</v>
          </cell>
          <cell r="F4668" t="str">
            <v>ACTIVO</v>
          </cell>
          <cell r="G4668" t="str">
            <v>NO APLICA</v>
          </cell>
          <cell r="H4668" t="str">
            <v>DISPENSADOR</v>
          </cell>
          <cell r="I4668" t="str">
            <v>NO APLICA</v>
          </cell>
          <cell r="J4668" t="str">
            <v>SOCOREX</v>
          </cell>
          <cell r="K4668" t="str">
            <v>DISPENSER 511</v>
          </cell>
          <cell r="L4668" t="str">
            <v>047791</v>
          </cell>
          <cell r="M4668" t="str">
            <v>VOLUMÉTRICOS</v>
          </cell>
          <cell r="N4668" t="str">
            <v>DRSP</v>
          </cell>
          <cell r="O4668" t="str">
            <v>GGN - GENÉTICA – CRÓNICAS</v>
          </cell>
          <cell r="P4668" t="str">
            <v>LABORATORIO</v>
          </cell>
          <cell r="Q4668" t="str">
            <v>PROPIO</v>
          </cell>
          <cell r="R4668" t="str">
            <v>VOLUMEN</v>
          </cell>
          <cell r="S4668" t="str">
            <v>0-10,9ml</v>
          </cell>
          <cell r="T4668"/>
          <cell r="U4668">
            <v>18</v>
          </cell>
          <cell r="V4668"/>
          <cell r="W4668"/>
          <cell r="X4668"/>
          <cell r="Y4668">
            <v>46067</v>
          </cell>
          <cell r="Z4668">
            <v>299</v>
          </cell>
          <cell r="AA4668" t="str">
            <v>Taller GELP</v>
          </cell>
          <cell r="AB4668" t="str">
            <v>Ago</v>
          </cell>
          <cell r="AC4668" t="str">
            <v>Ago</v>
          </cell>
          <cell r="AD4668">
            <v>45518</v>
          </cell>
          <cell r="AE4668" t="str">
            <v xml:space="preserve"> </v>
          </cell>
          <cell r="AF4668" t="str">
            <v xml:space="preserve"> </v>
          </cell>
          <cell r="AG4668"/>
          <cell r="AH4668"/>
          <cell r="AI4668"/>
          <cell r="AJ4668" t="str">
            <v xml:space="preserve"> </v>
          </cell>
          <cell r="AK4668" t="str">
            <v xml:space="preserve"> </v>
          </cell>
          <cell r="AL4668"/>
          <cell r="AM4668"/>
          <cell r="AN4668"/>
          <cell r="AO4668"/>
          <cell r="AP4668" t="str">
            <v xml:space="preserve"> </v>
          </cell>
          <cell r="AQ4668" t="str">
            <v xml:space="preserve"> </v>
          </cell>
          <cell r="AR4668"/>
          <cell r="AS4668"/>
          <cell r="AT4668"/>
          <cell r="AU4668"/>
        </row>
        <row r="4669">
          <cell r="B4669">
            <v>38351</v>
          </cell>
          <cell r="C4669">
            <v>38351</v>
          </cell>
          <cell r="D4669">
            <v>44792</v>
          </cell>
          <cell r="E4669" t="str">
            <v>NO DISPONIBLE</v>
          </cell>
          <cell r="F4669" t="str">
            <v>ACTIVO</v>
          </cell>
          <cell r="G4669" t="str">
            <v>NO APLICA</v>
          </cell>
          <cell r="H4669" t="str">
            <v>REFRIGERADOR</v>
          </cell>
          <cell r="I4669" t="str">
            <v>NO APLICA</v>
          </cell>
          <cell r="J4669" t="str">
            <v>PANASONIC</v>
          </cell>
          <cell r="K4669" t="str">
            <v>SF-L6111W-PA</v>
          </cell>
          <cell r="L4669">
            <v>170400763</v>
          </cell>
          <cell r="M4669" t="str">
            <v>FRÍO</v>
          </cell>
          <cell r="N4669" t="str">
            <v>DRSP</v>
          </cell>
          <cell r="O4669" t="str">
            <v>GMC - MICOBACTERIAS</v>
          </cell>
          <cell r="P4669" t="str">
            <v>ÁREA EQUIPOS DE FRIO 2</v>
          </cell>
          <cell r="Q4669" t="str">
            <v>DONACIÓN</v>
          </cell>
          <cell r="R4669" t="str">
            <v>TEMPERATURA</v>
          </cell>
          <cell r="S4669" t="str">
            <v xml:space="preserve">Rango de temperatura (2 a 8) ºC </v>
          </cell>
          <cell r="T4669"/>
          <cell r="U4669">
            <v>12</v>
          </cell>
          <cell r="V4669"/>
          <cell r="W4669"/>
          <cell r="X4669">
            <v>6</v>
          </cell>
          <cell r="Y4669" t="str">
            <v xml:space="preserve"> </v>
          </cell>
          <cell r="Z4669" t="str">
            <v xml:space="preserve">  </v>
          </cell>
          <cell r="AA4669"/>
          <cell r="AB4669"/>
          <cell r="AC4669"/>
          <cell r="AD4669"/>
          <cell r="AE4669" t="str">
            <v xml:space="preserve"> </v>
          </cell>
          <cell r="AF4669" t="str">
            <v xml:space="preserve"> </v>
          </cell>
          <cell r="AG4669"/>
          <cell r="AH4669"/>
          <cell r="AI4669"/>
          <cell r="AJ4669" t="str">
            <v xml:space="preserve"> </v>
          </cell>
          <cell r="AK4669" t="str">
            <v xml:space="preserve"> </v>
          </cell>
          <cell r="AL4669"/>
          <cell r="AM4669"/>
          <cell r="AN4669"/>
          <cell r="AO4669"/>
          <cell r="AP4669" t="str">
            <v xml:space="preserve"> </v>
          </cell>
          <cell r="AQ4669" t="str">
            <v xml:space="preserve"> </v>
          </cell>
          <cell r="AR4669"/>
          <cell r="AS4669"/>
          <cell r="AT4669"/>
          <cell r="AU4669"/>
        </row>
        <row r="4670">
          <cell r="B4670">
            <v>28019</v>
          </cell>
          <cell r="C4670">
            <v>28019</v>
          </cell>
          <cell r="D4670">
            <v>41186</v>
          </cell>
          <cell r="E4670" t="str">
            <v>NO DISPONIBLE</v>
          </cell>
          <cell r="F4670" t="str">
            <v>ACTIVO</v>
          </cell>
          <cell r="G4670" t="str">
            <v>NO APLICA</v>
          </cell>
          <cell r="H4670" t="str">
            <v>TERMOHIGRÓMETRO</v>
          </cell>
          <cell r="I4670" t="str">
            <v>NO APLICA</v>
          </cell>
          <cell r="J4670" t="str">
            <v>CONTROL COMPANY</v>
          </cell>
          <cell r="K4670">
            <v>4095</v>
          </cell>
          <cell r="L4670" t="str">
            <v>NO DISPONIBLE</v>
          </cell>
          <cell r="M4670" t="str">
            <v>INSTRUMENTOS DE MEDICIÓN</v>
          </cell>
          <cell r="N4670" t="str">
            <v>DRSP</v>
          </cell>
          <cell r="O4670" t="str">
            <v>GEN - ENTOMOLOGÍA</v>
          </cell>
          <cell r="P4670" t="str">
            <v>LABORATORIO</v>
          </cell>
          <cell r="Q4670" t="str">
            <v>PROPIO</v>
          </cell>
          <cell r="R4670" t="str">
            <v>TEMPERATURA Y HUMEDAD</v>
          </cell>
          <cell r="S4670"/>
          <cell r="T4670"/>
          <cell r="U4670"/>
          <cell r="V4670"/>
          <cell r="W4670"/>
          <cell r="X4670"/>
          <cell r="Y4670" t="str">
            <v xml:space="preserve"> </v>
          </cell>
          <cell r="Z4670" t="str">
            <v xml:space="preserve">  </v>
          </cell>
          <cell r="AA4670"/>
          <cell r="AB4670"/>
          <cell r="AC4670"/>
          <cell r="AD4670"/>
          <cell r="AE4670" t="str">
            <v xml:space="preserve"> </v>
          </cell>
          <cell r="AF4670" t="str">
            <v xml:space="preserve"> </v>
          </cell>
          <cell r="AG4670"/>
          <cell r="AH4670"/>
          <cell r="AI4670"/>
          <cell r="AJ4670" t="str">
            <v xml:space="preserve"> </v>
          </cell>
          <cell r="AK4670" t="str">
            <v xml:space="preserve"> </v>
          </cell>
          <cell r="AL4670"/>
          <cell r="AM4670"/>
          <cell r="AN4670"/>
          <cell r="AO4670"/>
          <cell r="AP4670" t="str">
            <v xml:space="preserve"> </v>
          </cell>
          <cell r="AQ4670" t="str">
            <v xml:space="preserve"> </v>
          </cell>
          <cell r="AR4670"/>
          <cell r="AS4670"/>
          <cell r="AT4670"/>
          <cell r="AU4670"/>
        </row>
        <row r="4671">
          <cell r="B4671">
            <v>41859</v>
          </cell>
          <cell r="C4671">
            <v>41859</v>
          </cell>
          <cell r="D4671">
            <v>45040</v>
          </cell>
          <cell r="E4671" t="str">
            <v>NO DISPONIBLE</v>
          </cell>
          <cell r="F4671" t="str">
            <v>ACTIVO</v>
          </cell>
          <cell r="G4671" t="str">
            <v>NO APLICA</v>
          </cell>
          <cell r="H4671" t="str">
            <v>GENEXPERT</v>
          </cell>
          <cell r="I4671" t="str">
            <v>NO APLICA</v>
          </cell>
          <cell r="J4671" t="str">
            <v>CEPHEID</v>
          </cell>
          <cell r="K4671" t="str">
            <v>IV- 4-L-10C</v>
          </cell>
          <cell r="L4671">
            <v>110020717</v>
          </cell>
          <cell r="M4671" t="str">
            <v>EQUIPOS ESPECIALES</v>
          </cell>
          <cell r="N4671" t="str">
            <v>DRSP</v>
          </cell>
          <cell r="O4671" t="str">
            <v>GMC - MICOBACTERIAS</v>
          </cell>
          <cell r="P4671" t="str">
            <v>ÁREA DE PROCESAMIENTO 2</v>
          </cell>
          <cell r="Q4671" t="str">
            <v>DONACIÓN</v>
          </cell>
          <cell r="R4671"/>
          <cell r="S4671" t="str">
            <v>INCLUYE: BASE PISTOLA CODIGO DE BARRAS REF. 22-71043-OBR (CONV. HIPOLITO UNANUE) INV: 41853; PISTOLA LECTOR CODIGO DE BARRAS ZEBRA DS 4608 HC4000BVZWW REF. 22279010555140 INV.41854; UPS APC BR1500G, REF. 4B2228PO7711 INCLUYE BATERY PACK APC BR24BPG REF. 5A2303T86179  INV. 41855; SCANNER ASSEMBLY BARCODE FOR GX INST ZEBRA DS-4608-HC4000BVZWW REF. 700-5712 INV. 41856; LECTOR (EXTERNO) DE DVD+/-RW USB DELL REF. GP61NB60 INV:41857;  PORTATIL DELL LATITUDE 5420 WIN 10. INCLUYE ADAPTADOR LAN STARTECH US 1GC30B, CARGADOR AC, Y GUAYA KENSINGTONG K 68008WW INV. 41858</v>
          </cell>
          <cell r="T4671"/>
          <cell r="U4671"/>
          <cell r="V4671"/>
          <cell r="W4671"/>
          <cell r="X4671"/>
          <cell r="Y4671" t="str">
            <v xml:space="preserve"> </v>
          </cell>
          <cell r="Z4671" t="str">
            <v xml:space="preserve">  </v>
          </cell>
          <cell r="AA4671"/>
          <cell r="AB4671"/>
          <cell r="AC4671"/>
          <cell r="AD4671"/>
          <cell r="AE4671" t="str">
            <v xml:space="preserve"> </v>
          </cell>
          <cell r="AF4671" t="str">
            <v xml:space="preserve"> </v>
          </cell>
          <cell r="AG4671"/>
          <cell r="AH4671"/>
          <cell r="AI4671"/>
          <cell r="AJ4671" t="str">
            <v xml:space="preserve"> </v>
          </cell>
          <cell r="AK4671" t="str">
            <v xml:space="preserve"> </v>
          </cell>
          <cell r="AL4671"/>
          <cell r="AM4671"/>
          <cell r="AN4671"/>
          <cell r="AO4671"/>
          <cell r="AP4671" t="str">
            <v xml:space="preserve"> </v>
          </cell>
          <cell r="AQ4671" t="str">
            <v xml:space="preserve"> </v>
          </cell>
          <cell r="AR4671"/>
          <cell r="AS4671"/>
          <cell r="AT4671"/>
          <cell r="AU4671"/>
        </row>
        <row r="4672">
          <cell r="B4672">
            <v>41622</v>
          </cell>
          <cell r="C4672">
            <v>41622</v>
          </cell>
          <cell r="D4672">
            <v>45351</v>
          </cell>
          <cell r="E4672" t="str">
            <v>NO DISPONIBLE</v>
          </cell>
          <cell r="F4672" t="str">
            <v>ACTIVO</v>
          </cell>
          <cell r="G4672" t="str">
            <v>NO APLICA</v>
          </cell>
          <cell r="H4672" t="str">
            <v>QUBIT FLEX FLUORÓMETRO</v>
          </cell>
          <cell r="I4672" t="str">
            <v>NO APLICA</v>
          </cell>
          <cell r="J4672" t="str">
            <v>THERMO SCIENTIFIC</v>
          </cell>
          <cell r="K4672" t="str">
            <v>Q45893</v>
          </cell>
          <cell r="L4672">
            <v>2332623090004</v>
          </cell>
          <cell r="M4672" t="str">
            <v>EQUIPOS ESPECIALES</v>
          </cell>
          <cell r="N4672" t="str">
            <v>DRSP</v>
          </cell>
          <cell r="O4672" t="str">
            <v>GMC - MICOBACTERIAS</v>
          </cell>
          <cell r="P4672" t="str">
            <v>ÁREA NEGRA</v>
          </cell>
          <cell r="Q4672" t="str">
            <v>PROPIO</v>
          </cell>
          <cell r="R4672" t="str">
            <v>FLUOROSCENCIA</v>
          </cell>
          <cell r="S4672"/>
          <cell r="T4672"/>
          <cell r="U4672"/>
          <cell r="V4672"/>
          <cell r="W4672"/>
          <cell r="X4672"/>
          <cell r="Y4672" t="str">
            <v xml:space="preserve"> </v>
          </cell>
          <cell r="Z4672" t="str">
            <v xml:space="preserve">  </v>
          </cell>
          <cell r="AA4672"/>
          <cell r="AB4672"/>
          <cell r="AC4672"/>
          <cell r="AD4672"/>
          <cell r="AE4672" t="str">
            <v xml:space="preserve"> </v>
          </cell>
          <cell r="AF4672" t="str">
            <v xml:space="preserve"> </v>
          </cell>
          <cell r="AG4672"/>
          <cell r="AH4672"/>
          <cell r="AI4672"/>
          <cell r="AJ4672" t="str">
            <v xml:space="preserve"> </v>
          </cell>
          <cell r="AK4672" t="str">
            <v xml:space="preserve"> </v>
          </cell>
          <cell r="AL4672"/>
          <cell r="AM4672"/>
          <cell r="AN4672"/>
          <cell r="AO4672"/>
          <cell r="AP4672" t="str">
            <v xml:space="preserve"> </v>
          </cell>
          <cell r="AQ4672" t="str">
            <v xml:space="preserve"> </v>
          </cell>
          <cell r="AR4672"/>
          <cell r="AS4672"/>
          <cell r="AT4672"/>
          <cell r="AU4672"/>
        </row>
        <row r="4673">
          <cell r="B4673" t="str">
            <v>BIO-176</v>
          </cell>
          <cell r="C4673" t="str">
            <v>BIO-176</v>
          </cell>
          <cell r="D4673" t="str">
            <v>NO DISPONIBLE</v>
          </cell>
          <cell r="E4673" t="str">
            <v>NO DISPONIBLE</v>
          </cell>
          <cell r="F4673" t="str">
            <v>ACTIVO</v>
          </cell>
          <cell r="G4673" t="str">
            <v>NO APLICA</v>
          </cell>
          <cell r="H4673" t="str">
            <v>SISTEMA HVAC REGILLAS Y DUCTOS BSL3</v>
          </cell>
          <cell r="I4673" t="str">
            <v>NO APLICA</v>
          </cell>
          <cell r="J4673" t="str">
            <v>NO APLICA</v>
          </cell>
          <cell r="K4673" t="str">
            <v>NO APLICA</v>
          </cell>
          <cell r="L4673" t="str">
            <v>NO DISPONIBLE</v>
          </cell>
          <cell r="M4673" t="str">
            <v>SISTEMA DE VENTILACIÓN MECÁNICA Y AIRE ACONDICIONADO</v>
          </cell>
          <cell r="N4673" t="str">
            <v>DP</v>
          </cell>
          <cell r="O4673" t="str">
            <v>BIO - BIOTERIO</v>
          </cell>
          <cell r="P4673" t="str">
            <v>BSL3</v>
          </cell>
          <cell r="Q4673" t="str">
            <v>PROPIO</v>
          </cell>
          <cell r="R4673" t="str">
            <v>NO APLICA</v>
          </cell>
          <cell r="S4673" t="str">
            <v>NO APLICA</v>
          </cell>
          <cell r="T4673" t="str">
            <v>06-07-2024 visita 1
25-10-2024 visita 2</v>
          </cell>
          <cell r="U4673">
            <v>6</v>
          </cell>
          <cell r="V4673"/>
          <cell r="W4673"/>
          <cell r="X4673"/>
          <cell r="Y4673">
            <v>45772</v>
          </cell>
          <cell r="Z4673">
            <v>4</v>
          </cell>
          <cell r="AA4673" t="str">
            <v>Proveedor externo</v>
          </cell>
          <cell r="AB4673" t="str">
            <v>Jul</v>
          </cell>
          <cell r="AC4673" t="str">
            <v>Jul</v>
          </cell>
          <cell r="AD4673">
            <v>45590</v>
          </cell>
          <cell r="AE4673" t="str">
            <v xml:space="preserve"> </v>
          </cell>
          <cell r="AF4673" t="str">
            <v xml:space="preserve"> </v>
          </cell>
          <cell r="AG4673"/>
          <cell r="AH4673"/>
          <cell r="AI4673"/>
          <cell r="AJ4673" t="str">
            <v xml:space="preserve"> </v>
          </cell>
          <cell r="AK4673" t="str">
            <v xml:space="preserve"> </v>
          </cell>
          <cell r="AL4673"/>
          <cell r="AM4673"/>
          <cell r="AN4673"/>
          <cell r="AO4673"/>
          <cell r="AP4673" t="str">
            <v xml:space="preserve"> </v>
          </cell>
          <cell r="AQ4673" t="str">
            <v xml:space="preserve"> </v>
          </cell>
          <cell r="AR4673"/>
          <cell r="AS4673"/>
          <cell r="AT4673"/>
          <cell r="AU4673"/>
        </row>
        <row r="4674">
          <cell r="B4674">
            <v>9191</v>
          </cell>
          <cell r="C4674">
            <v>9191</v>
          </cell>
          <cell r="D4674">
            <v>37319</v>
          </cell>
          <cell r="E4674" t="str">
            <v>NO DISPONIBLE</v>
          </cell>
          <cell r="F4674" t="str">
            <v>ACTIVO</v>
          </cell>
          <cell r="G4674" t="str">
            <v>NO APLICA</v>
          </cell>
          <cell r="H4674" t="str">
            <v>PIPETEADOR REPETITIVO</v>
          </cell>
          <cell r="I4674" t="str">
            <v>NO APLICA</v>
          </cell>
          <cell r="J4674" t="str">
            <v>THERMO SCIENTIFIC</v>
          </cell>
          <cell r="K4674" t="str">
            <v xml:space="preserve">FINNPIPETTE STEP </v>
          </cell>
          <cell r="L4674">
            <v>8436</v>
          </cell>
          <cell r="M4674" t="str">
            <v>VOLUMÉTRICOS</v>
          </cell>
          <cell r="N4674" t="str">
            <v>DRSP</v>
          </cell>
          <cell r="O4674" t="str">
            <v>GPR - PARASITOLOGÍA</v>
          </cell>
          <cell r="P4674" t="str">
            <v>LABORATORIO</v>
          </cell>
          <cell r="Q4674" t="str">
            <v>PROPIO</v>
          </cell>
          <cell r="R4674" t="str">
            <v>VOLUMEN</v>
          </cell>
          <cell r="S4674" t="str">
            <v>10-5000 ul</v>
          </cell>
          <cell r="T4674"/>
          <cell r="U4674"/>
          <cell r="V4674"/>
          <cell r="W4674"/>
          <cell r="X4674"/>
          <cell r="Y4674" t="str">
            <v xml:space="preserve"> </v>
          </cell>
          <cell r="Z4674" t="str">
            <v xml:space="preserve">  </v>
          </cell>
          <cell r="AA4674"/>
          <cell r="AB4674"/>
          <cell r="AC4674"/>
          <cell r="AD4674"/>
          <cell r="AE4674" t="str">
            <v xml:space="preserve"> </v>
          </cell>
          <cell r="AF4674" t="str">
            <v xml:space="preserve"> </v>
          </cell>
          <cell r="AG4674"/>
          <cell r="AH4674"/>
          <cell r="AI4674"/>
          <cell r="AJ4674" t="str">
            <v xml:space="preserve"> </v>
          </cell>
          <cell r="AK4674" t="str">
            <v xml:space="preserve"> </v>
          </cell>
          <cell r="AL4674"/>
          <cell r="AM4674"/>
          <cell r="AN4674"/>
          <cell r="AO4674"/>
          <cell r="AP4674" t="str">
            <v xml:space="preserve"> </v>
          </cell>
          <cell r="AQ4674" t="str">
            <v xml:space="preserve"> </v>
          </cell>
          <cell r="AR4674"/>
          <cell r="AS4674"/>
          <cell r="AT4674"/>
          <cell r="AU4674"/>
        </row>
        <row r="4675">
          <cell r="B4675">
            <v>39993</v>
          </cell>
          <cell r="C4675">
            <v>39993</v>
          </cell>
          <cell r="D4675">
            <v>45175</v>
          </cell>
          <cell r="E4675" t="str">
            <v>NO DISPONIBLE</v>
          </cell>
          <cell r="F4675" t="str">
            <v>ACTIVO</v>
          </cell>
          <cell r="G4675" t="str">
            <v>NO APLICA</v>
          </cell>
          <cell r="H4675" t="str">
            <v>THERMOMIXER</v>
          </cell>
          <cell r="I4675" t="str">
            <v>NO APLICA</v>
          </cell>
          <cell r="J4675" t="str">
            <v>USA SCIENTIFIC</v>
          </cell>
          <cell r="K4675" t="str">
            <v>MIXER HC</v>
          </cell>
          <cell r="L4675" t="str">
            <v>9201JK501453</v>
          </cell>
          <cell r="M4675" t="str">
            <v>AGITADORES</v>
          </cell>
          <cell r="N4675" t="str">
            <v>DISP</v>
          </cell>
          <cell r="O4675" t="str">
            <v>LEI -ENTOMOLOGÍA</v>
          </cell>
          <cell r="P4675" t="str">
            <v>ÁREA DE ELECTROFORESIS</v>
          </cell>
          <cell r="Q4675" t="str">
            <v>DONACIÓN</v>
          </cell>
          <cell r="R4675" t="str">
            <v>NO APLICA</v>
          </cell>
          <cell r="S4675" t="str">
            <v>NO APLICA</v>
          </cell>
          <cell r="T4675"/>
          <cell r="U4675">
            <v>12</v>
          </cell>
          <cell r="V4675"/>
          <cell r="W4675"/>
          <cell r="X4675"/>
          <cell r="Y4675" t="str">
            <v xml:space="preserve"> </v>
          </cell>
          <cell r="Z4675" t="str">
            <v xml:space="preserve">  </v>
          </cell>
          <cell r="AA4675"/>
          <cell r="AB4675"/>
          <cell r="AC4675"/>
          <cell r="AD4675"/>
          <cell r="AE4675" t="str">
            <v xml:space="preserve"> </v>
          </cell>
          <cell r="AF4675" t="str">
            <v xml:space="preserve"> </v>
          </cell>
          <cell r="AG4675"/>
          <cell r="AH4675"/>
          <cell r="AI4675"/>
          <cell r="AJ4675" t="str">
            <v xml:space="preserve"> </v>
          </cell>
          <cell r="AK4675" t="str">
            <v xml:space="preserve"> </v>
          </cell>
          <cell r="AL4675"/>
          <cell r="AM4675"/>
          <cell r="AN4675"/>
          <cell r="AO4675"/>
          <cell r="AP4675" t="str">
            <v xml:space="preserve"> </v>
          </cell>
          <cell r="AQ4675" t="str">
            <v xml:space="preserve"> </v>
          </cell>
          <cell r="AR4675"/>
          <cell r="AS4675"/>
          <cell r="AT4675"/>
          <cell r="AU4675"/>
        </row>
        <row r="4676">
          <cell r="B4676">
            <v>39987</v>
          </cell>
          <cell r="C4676">
            <v>39987</v>
          </cell>
          <cell r="D4676">
            <v>45175</v>
          </cell>
          <cell r="E4676" t="str">
            <v>NO DISPONIBLE</v>
          </cell>
          <cell r="F4676" t="str">
            <v>ACTIVO</v>
          </cell>
          <cell r="G4676" t="str">
            <v>NO APLICA</v>
          </cell>
          <cell r="H4676" t="str">
            <v>PIPETA MULTICANAL</v>
          </cell>
          <cell r="I4676" t="str">
            <v>NO APLICA</v>
          </cell>
          <cell r="J4676" t="str">
            <v>BRAND</v>
          </cell>
          <cell r="K4676" t="str">
            <v>TRANSFERPETTE S-8</v>
          </cell>
          <cell r="L4676" t="str">
            <v>21G08319</v>
          </cell>
          <cell r="M4676" t="str">
            <v>VOLUMÉTRICOS</v>
          </cell>
          <cell r="N4676" t="str">
            <v>DISP</v>
          </cell>
          <cell r="O4676" t="str">
            <v>LEI -ENTOMOLOGÍA</v>
          </cell>
          <cell r="P4676" t="str">
            <v>DIAGNÓSTICO TAXONÓMICO</v>
          </cell>
          <cell r="Q4676" t="str">
            <v>DONACIÓN</v>
          </cell>
          <cell r="R4676" t="str">
            <v>VOLUMEN</v>
          </cell>
          <cell r="S4676" t="str">
            <v>20 uL a 200 uL</v>
          </cell>
          <cell r="T4676"/>
          <cell r="U4676">
            <v>12</v>
          </cell>
          <cell r="V4676">
            <v>12</v>
          </cell>
          <cell r="W4676"/>
          <cell r="X4676"/>
          <cell r="Y4676" t="str">
            <v xml:space="preserve"> </v>
          </cell>
          <cell r="Z4676" t="str">
            <v xml:space="preserve">  </v>
          </cell>
          <cell r="AA4676"/>
          <cell r="AB4676"/>
          <cell r="AC4676"/>
          <cell r="AD4676"/>
          <cell r="AE4676">
            <v>366</v>
          </cell>
          <cell r="AF4676" t="str">
            <v xml:space="preserve"> </v>
          </cell>
          <cell r="AG4676"/>
          <cell r="AH4676"/>
          <cell r="AI4676"/>
          <cell r="AJ4676" t="str">
            <v xml:space="preserve"> </v>
          </cell>
          <cell r="AK4676" t="str">
            <v xml:space="preserve"> </v>
          </cell>
          <cell r="AL4676"/>
          <cell r="AM4676"/>
          <cell r="AN4676"/>
          <cell r="AO4676"/>
          <cell r="AP4676" t="str">
            <v xml:space="preserve"> </v>
          </cell>
          <cell r="AQ4676" t="str">
            <v xml:space="preserve"> </v>
          </cell>
          <cell r="AR4676"/>
          <cell r="AS4676"/>
          <cell r="AT4676"/>
          <cell r="AU4676"/>
        </row>
        <row r="4677">
          <cell r="B4677">
            <v>39988</v>
          </cell>
          <cell r="C4677">
            <v>39988</v>
          </cell>
          <cell r="D4677">
            <v>45175</v>
          </cell>
          <cell r="E4677" t="str">
            <v>NO DISPONIBLE</v>
          </cell>
          <cell r="F4677" t="str">
            <v>ACTIVO</v>
          </cell>
          <cell r="G4677" t="str">
            <v>NO APLICA</v>
          </cell>
          <cell r="H4677" t="str">
            <v>PIPETA MULTICANAL</v>
          </cell>
          <cell r="I4677" t="str">
            <v>NO APLICA</v>
          </cell>
          <cell r="J4677" t="str">
            <v>BRAND</v>
          </cell>
          <cell r="K4677" t="str">
            <v>TRANSFERPETTE S-12</v>
          </cell>
          <cell r="L4677" t="str">
            <v>22E89687</v>
          </cell>
          <cell r="M4677" t="str">
            <v>VOLUMÉTRICOS</v>
          </cell>
          <cell r="N4677" t="str">
            <v>DISP</v>
          </cell>
          <cell r="O4677" t="str">
            <v>LEI -ENTOMOLOGÍA</v>
          </cell>
          <cell r="P4677" t="str">
            <v>DIAGNÓSTICO TAXONÓMICO</v>
          </cell>
          <cell r="Q4677" t="str">
            <v>DONACIÓN</v>
          </cell>
          <cell r="R4677" t="str">
            <v>VOLUMEN</v>
          </cell>
          <cell r="S4677" t="str">
            <v>20 uL a 200 uL</v>
          </cell>
          <cell r="T4677"/>
          <cell r="U4677">
            <v>12</v>
          </cell>
          <cell r="V4677">
            <v>12</v>
          </cell>
          <cell r="W4677"/>
          <cell r="X4677"/>
          <cell r="Y4677" t="str">
            <v xml:space="preserve"> </v>
          </cell>
          <cell r="Z4677" t="str">
            <v xml:space="preserve">  </v>
          </cell>
          <cell r="AA4677"/>
          <cell r="AB4677"/>
          <cell r="AC4677"/>
          <cell r="AD4677"/>
          <cell r="AE4677">
            <v>366</v>
          </cell>
          <cell r="AF4677" t="str">
            <v xml:space="preserve"> </v>
          </cell>
          <cell r="AG4677"/>
          <cell r="AH4677"/>
          <cell r="AI4677"/>
          <cell r="AJ4677" t="str">
            <v xml:space="preserve"> </v>
          </cell>
          <cell r="AK4677" t="str">
            <v xml:space="preserve"> </v>
          </cell>
          <cell r="AL4677"/>
          <cell r="AM4677"/>
          <cell r="AN4677"/>
          <cell r="AO4677"/>
          <cell r="AP4677" t="str">
            <v xml:space="preserve"> </v>
          </cell>
          <cell r="AQ4677" t="str">
            <v xml:space="preserve"> </v>
          </cell>
          <cell r="AR4677"/>
          <cell r="AS4677"/>
          <cell r="AT4677"/>
          <cell r="AU4677"/>
        </row>
        <row r="4678">
          <cell r="B4678">
            <v>39989</v>
          </cell>
          <cell r="C4678">
            <v>39989</v>
          </cell>
          <cell r="D4678">
            <v>45175</v>
          </cell>
          <cell r="E4678" t="str">
            <v>NO DISPONIBLE</v>
          </cell>
          <cell r="F4678" t="str">
            <v>ACTIVO</v>
          </cell>
          <cell r="G4678" t="str">
            <v>NO APLICA</v>
          </cell>
          <cell r="H4678" t="str">
            <v>PIPETA MULTICANAL</v>
          </cell>
          <cell r="I4678" t="str">
            <v>NO APLICA</v>
          </cell>
          <cell r="J4678" t="str">
            <v>BRAND</v>
          </cell>
          <cell r="K4678" t="str">
            <v>TRANSFERPETTE S-12</v>
          </cell>
          <cell r="L4678" t="str">
            <v>22E89689</v>
          </cell>
          <cell r="M4678" t="str">
            <v>VOLUMÉTRICOS</v>
          </cell>
          <cell r="N4678" t="str">
            <v>DISP</v>
          </cell>
          <cell r="O4678" t="str">
            <v>LEI -ENTOMOLOGÍA</v>
          </cell>
          <cell r="P4678" t="str">
            <v>DIAGNÓSTICO TAXONÓMICO</v>
          </cell>
          <cell r="Q4678" t="str">
            <v>DONACIÓN</v>
          </cell>
          <cell r="R4678" t="str">
            <v>VOLUMEN</v>
          </cell>
          <cell r="S4678" t="str">
            <v>20 uL a 200 uL</v>
          </cell>
          <cell r="T4678"/>
          <cell r="U4678">
            <v>12</v>
          </cell>
          <cell r="V4678">
            <v>12</v>
          </cell>
          <cell r="W4678"/>
          <cell r="X4678"/>
          <cell r="Y4678" t="str">
            <v xml:space="preserve"> </v>
          </cell>
          <cell r="Z4678" t="str">
            <v xml:space="preserve">  </v>
          </cell>
          <cell r="AA4678"/>
          <cell r="AB4678"/>
          <cell r="AC4678"/>
          <cell r="AD4678"/>
          <cell r="AE4678">
            <v>366</v>
          </cell>
          <cell r="AF4678" t="str">
            <v xml:space="preserve"> </v>
          </cell>
          <cell r="AG4678"/>
          <cell r="AH4678"/>
          <cell r="AI4678"/>
          <cell r="AJ4678" t="str">
            <v xml:space="preserve"> </v>
          </cell>
          <cell r="AK4678" t="str">
            <v xml:space="preserve"> </v>
          </cell>
          <cell r="AL4678"/>
          <cell r="AM4678"/>
          <cell r="AN4678"/>
          <cell r="AO4678"/>
          <cell r="AP4678" t="str">
            <v xml:space="preserve"> </v>
          </cell>
          <cell r="AQ4678" t="str">
            <v xml:space="preserve"> </v>
          </cell>
          <cell r="AR4678"/>
          <cell r="AS4678"/>
          <cell r="AT4678"/>
          <cell r="AU4678"/>
        </row>
        <row r="4679">
          <cell r="B4679" t="str">
            <v>GVI-307</v>
          </cell>
          <cell r="C4679" t="str">
            <v>GVI-307</v>
          </cell>
          <cell r="D4679" t="str">
            <v>NO DISPONIBLE</v>
          </cell>
          <cell r="E4679" t="str">
            <v>NO DISPONIBLE</v>
          </cell>
          <cell r="F4679" t="str">
            <v>ACTIVO</v>
          </cell>
          <cell r="G4679" t="str">
            <v>NO APLICA</v>
          </cell>
          <cell r="H4679" t="str">
            <v>UPS</v>
          </cell>
          <cell r="I4679" t="str">
            <v>NO APLICA</v>
          </cell>
          <cell r="J4679" t="str">
            <v>APC</v>
          </cell>
          <cell r="K4679" t="str">
            <v>SMX3000RMLV2U</v>
          </cell>
          <cell r="L4679" t="str">
            <v>JS1104015502</v>
          </cell>
          <cell r="M4679" t="str">
            <v>ELECTRÓNICOS</v>
          </cell>
          <cell r="N4679" t="str">
            <v>DRSP</v>
          </cell>
          <cell r="O4679" t="str">
            <v>GVI - VIROLOGÍA</v>
          </cell>
          <cell r="P4679" t="str">
            <v>SISTEMATICA</v>
          </cell>
          <cell r="Q4679"/>
          <cell r="R4679" t="str">
            <v>VOLTAGE</v>
          </cell>
          <cell r="S4679" t="str">
            <v>3 KVA</v>
          </cell>
          <cell r="T4679"/>
          <cell r="U4679">
            <v>24</v>
          </cell>
          <cell r="V4679"/>
          <cell r="W4679"/>
          <cell r="X4679"/>
          <cell r="Y4679">
            <v>46239</v>
          </cell>
          <cell r="Z4679">
            <v>471</v>
          </cell>
          <cell r="AA4679" t="str">
            <v>Proveedor externo</v>
          </cell>
          <cell r="AB4679" t="str">
            <v>Ago</v>
          </cell>
          <cell r="AC4679" t="str">
            <v>Ago</v>
          </cell>
          <cell r="AD4679">
            <v>45509</v>
          </cell>
          <cell r="AE4679" t="str">
            <v xml:space="preserve"> </v>
          </cell>
          <cell r="AF4679" t="str">
            <v xml:space="preserve"> </v>
          </cell>
          <cell r="AG4679"/>
          <cell r="AH4679"/>
          <cell r="AI4679"/>
          <cell r="AJ4679" t="str">
            <v xml:space="preserve"> </v>
          </cell>
          <cell r="AK4679" t="str">
            <v xml:space="preserve"> </v>
          </cell>
          <cell r="AL4679"/>
          <cell r="AM4679"/>
          <cell r="AN4679"/>
          <cell r="AO4679"/>
          <cell r="AP4679" t="str">
            <v xml:space="preserve"> </v>
          </cell>
          <cell r="AQ4679" t="str">
            <v xml:space="preserve"> </v>
          </cell>
          <cell r="AR4679"/>
          <cell r="AS4679"/>
          <cell r="AT4679"/>
          <cell r="AU4679"/>
        </row>
        <row r="4680">
          <cell r="B4680" t="str">
            <v>GGN-073</v>
          </cell>
          <cell r="C4680" t="str">
            <v>GGN-073</v>
          </cell>
          <cell r="D4680" t="str">
            <v>NO DISPONIBLE</v>
          </cell>
          <cell r="E4680" t="str">
            <v>NO DISPONIBLE</v>
          </cell>
          <cell r="F4680" t="str">
            <v>ACTIVO</v>
          </cell>
          <cell r="G4680" t="str">
            <v>NO APLICA</v>
          </cell>
          <cell r="H4680" t="str">
            <v>PIPETA MONOCANAL</v>
          </cell>
          <cell r="I4680" t="str">
            <v>NO APLICA</v>
          </cell>
          <cell r="J4680" t="str">
            <v>BRAND</v>
          </cell>
          <cell r="K4680" t="str">
            <v>TRANSFERPETTE</v>
          </cell>
          <cell r="L4680" t="str">
            <v>12A0953</v>
          </cell>
          <cell r="M4680" t="str">
            <v>VOLUMÉTRICOS</v>
          </cell>
          <cell r="N4680" t="str">
            <v>DRSP</v>
          </cell>
          <cell r="O4680" t="str">
            <v>GGN - GENÉTICA – CRÓNICAS</v>
          </cell>
          <cell r="P4680" t="str">
            <v>TAMIZAJE NEONATAL</v>
          </cell>
          <cell r="Q4680" t="str">
            <v>PROPIO</v>
          </cell>
          <cell r="R4680" t="str">
            <v>VOLUMEN</v>
          </cell>
          <cell r="S4680" t="str">
            <v xml:space="preserve"> 20-200 ul</v>
          </cell>
          <cell r="T4680"/>
          <cell r="U4680"/>
          <cell r="V4680"/>
          <cell r="W4680"/>
          <cell r="X4680"/>
          <cell r="Y4680" t="str">
            <v xml:space="preserve"> </v>
          </cell>
          <cell r="Z4680" t="str">
            <v xml:space="preserve">  </v>
          </cell>
          <cell r="AA4680"/>
          <cell r="AB4680"/>
          <cell r="AC4680"/>
          <cell r="AD4680"/>
          <cell r="AE4680" t="str">
            <v xml:space="preserve"> </v>
          </cell>
          <cell r="AF4680" t="str">
            <v xml:space="preserve"> </v>
          </cell>
          <cell r="AG4680"/>
          <cell r="AH4680"/>
          <cell r="AI4680"/>
          <cell r="AJ4680" t="str">
            <v xml:space="preserve"> </v>
          </cell>
          <cell r="AK4680" t="str">
            <v xml:space="preserve"> </v>
          </cell>
          <cell r="AL4680"/>
          <cell r="AM4680"/>
          <cell r="AN4680"/>
          <cell r="AO4680"/>
          <cell r="AP4680" t="str">
            <v xml:space="preserve"> </v>
          </cell>
          <cell r="AQ4680" t="str">
            <v xml:space="preserve"> </v>
          </cell>
          <cell r="AR4680"/>
          <cell r="AS4680"/>
          <cell r="AT4680"/>
          <cell r="AU4680"/>
        </row>
        <row r="4681">
          <cell r="B4681">
            <v>27369</v>
          </cell>
          <cell r="C4681">
            <v>27369</v>
          </cell>
          <cell r="D4681">
            <v>40891</v>
          </cell>
          <cell r="E4681" t="str">
            <v>NO DISPONIBLE</v>
          </cell>
          <cell r="F4681" t="str">
            <v>ACTIVO</v>
          </cell>
          <cell r="G4681" t="str">
            <v>NO APLICA</v>
          </cell>
          <cell r="H4681" t="str">
            <v>PH METRO</v>
          </cell>
          <cell r="I4681" t="str">
            <v>NO APLICA</v>
          </cell>
          <cell r="J4681" t="str">
            <v>SCHOOTT INSTRUMENTS</v>
          </cell>
          <cell r="K4681" t="str">
            <v>HANDYLAB PH 11</v>
          </cell>
          <cell r="L4681">
            <v>11260147</v>
          </cell>
          <cell r="M4681" t="str">
            <v>PH, CONDUCTIVIDAD Y OXÍGENO DISUELTO</v>
          </cell>
          <cell r="N4681" t="str">
            <v>DRSP</v>
          </cell>
          <cell r="O4681" t="str">
            <v>GPR - PARASITOLOGÍA</v>
          </cell>
          <cell r="P4681" t="str">
            <v>CUARTO REACTIVOS</v>
          </cell>
          <cell r="Q4681" t="str">
            <v>PROPIO</v>
          </cell>
          <cell r="R4681" t="str">
            <v xml:space="preserve">PH  </v>
          </cell>
          <cell r="S4681" t="str">
            <v>pH -2 +19, mV-999/+999,9</v>
          </cell>
          <cell r="T4681"/>
          <cell r="U4681"/>
          <cell r="V4681"/>
          <cell r="W4681"/>
          <cell r="X4681"/>
          <cell r="Y4681"/>
          <cell r="Z4681"/>
          <cell r="AA4681" t="str">
            <v>Proveedor externo</v>
          </cell>
          <cell r="AB4681" t="str">
            <v>Ago</v>
          </cell>
          <cell r="AC4681" t="str">
            <v>R</v>
          </cell>
          <cell r="AD4681">
            <v>41871</v>
          </cell>
          <cell r="AE4681" t="str">
            <v xml:space="preserve"> </v>
          </cell>
          <cell r="AF4681" t="str">
            <v xml:space="preserve"> </v>
          </cell>
          <cell r="AG4681"/>
          <cell r="AH4681"/>
          <cell r="AI4681"/>
          <cell r="AJ4681" t="str">
            <v xml:space="preserve"> </v>
          </cell>
          <cell r="AK4681" t="str">
            <v xml:space="preserve"> </v>
          </cell>
          <cell r="AL4681"/>
          <cell r="AM4681"/>
          <cell r="AN4681"/>
          <cell r="AO4681"/>
          <cell r="AP4681" t="str">
            <v xml:space="preserve"> </v>
          </cell>
          <cell r="AQ4681" t="str">
            <v xml:space="preserve"> </v>
          </cell>
          <cell r="AR4681"/>
          <cell r="AS4681"/>
          <cell r="AT4681"/>
          <cell r="AU4681"/>
        </row>
        <row r="4682">
          <cell r="B4682">
            <v>41626</v>
          </cell>
          <cell r="C4682">
            <v>41626</v>
          </cell>
          <cell r="D4682">
            <v>45611</v>
          </cell>
          <cell r="E4682" t="str">
            <v>NO DISPONIBLE</v>
          </cell>
          <cell r="F4682" t="str">
            <v>ACTIVO</v>
          </cell>
          <cell r="G4682" t="str">
            <v>NO APLICA</v>
          </cell>
          <cell r="H4682" t="str">
            <v>PROCESADOR DE PÁRTICULAS MAGNÉTICO</v>
          </cell>
          <cell r="I4682" t="str">
            <v>BINDLT</v>
          </cell>
          <cell r="J4682" t="str">
            <v>THERMO SCIENTIFIC</v>
          </cell>
          <cell r="K4682">
            <v>5400630</v>
          </cell>
          <cell r="L4682" t="str">
            <v>711-8GF00190</v>
          </cell>
          <cell r="M4682" t="str">
            <v>EQUIPOS ESPECIALES</v>
          </cell>
          <cell r="N4682" t="str">
            <v>DRSP</v>
          </cell>
          <cell r="O4682" t="str">
            <v>GMR - MICROBIOLOGÍA</v>
          </cell>
          <cell r="P4682" t="str">
            <v>ÀREA DE EXTRACCIÒN DE ADN- CIRCUITO PRIMER PISO</v>
          </cell>
          <cell r="Q4682" t="str">
            <v>PROYECTO</v>
          </cell>
          <cell r="R4682"/>
          <cell r="S4682"/>
          <cell r="T4682"/>
          <cell r="U4682">
            <v>12</v>
          </cell>
          <cell r="V4682"/>
          <cell r="W4682"/>
          <cell r="X4682"/>
          <cell r="Y4682" t="str">
            <v xml:space="preserve"> </v>
          </cell>
          <cell r="Z4682" t="str">
            <v xml:space="preserve">  </v>
          </cell>
          <cell r="AA4682"/>
          <cell r="AB4682"/>
          <cell r="AC4682"/>
          <cell r="AD4682"/>
          <cell r="AE4682" t="str">
            <v xml:space="preserve"> </v>
          </cell>
          <cell r="AF4682" t="str">
            <v xml:space="preserve"> </v>
          </cell>
          <cell r="AG4682"/>
          <cell r="AH4682"/>
          <cell r="AI4682"/>
          <cell r="AJ4682" t="str">
            <v xml:space="preserve"> </v>
          </cell>
          <cell r="AK4682" t="str">
            <v xml:space="preserve"> </v>
          </cell>
          <cell r="AL4682"/>
          <cell r="AM4682"/>
          <cell r="AN4682"/>
          <cell r="AO4682"/>
          <cell r="AP4682" t="str">
            <v xml:space="preserve"> </v>
          </cell>
          <cell r="AQ4682" t="str">
            <v xml:space="preserve"> </v>
          </cell>
          <cell r="AR4682"/>
          <cell r="AS4682"/>
          <cell r="AT4682"/>
          <cell r="AU4682"/>
        </row>
        <row r="4683">
          <cell r="B4683">
            <v>36840</v>
          </cell>
          <cell r="C4683">
            <v>36840</v>
          </cell>
          <cell r="D4683">
            <v>45625</v>
          </cell>
          <cell r="E4683" t="str">
            <v>NO DISPONIBLE</v>
          </cell>
          <cell r="F4683" t="str">
            <v>ACTIVO</v>
          </cell>
          <cell r="G4683" t="str">
            <v>NO APLICA</v>
          </cell>
          <cell r="H4683" t="str">
            <v xml:space="preserve">TERMOMETRO </v>
          </cell>
          <cell r="I4683" t="str">
            <v>NO APLICA</v>
          </cell>
          <cell r="J4683" t="str">
            <v>COLE PARMER</v>
          </cell>
          <cell r="K4683" t="str">
            <v>DIGI-SENSE</v>
          </cell>
          <cell r="L4683">
            <v>210369457</v>
          </cell>
          <cell r="M4683" t="str">
            <v>CALOR</v>
          </cell>
          <cell r="N4683" t="str">
            <v>DP</v>
          </cell>
          <cell r="O4683" t="str">
            <v>PRODUCCION DE REACTIVOS DIAGNOSTICO IN VITRO</v>
          </cell>
          <cell r="P4683" t="str">
            <v>AREAS LABORATORIO</v>
          </cell>
          <cell r="Q4683" t="str">
            <v>PROPIO</v>
          </cell>
          <cell r="R4683" t="str">
            <v>TEMPERATURA</v>
          </cell>
          <cell r="S4683" t="str">
            <v>15-30-50-80°C</v>
          </cell>
          <cell r="T4683"/>
          <cell r="U4683"/>
          <cell r="V4683">
            <v>12</v>
          </cell>
          <cell r="W4683"/>
          <cell r="X4683"/>
          <cell r="Y4683" t="str">
            <v xml:space="preserve"> </v>
          </cell>
          <cell r="Z4683" t="str">
            <v xml:space="preserve">  </v>
          </cell>
          <cell r="AA4683"/>
          <cell r="AB4683"/>
          <cell r="AC4683"/>
          <cell r="AD4683"/>
          <cell r="AE4683">
            <v>366</v>
          </cell>
          <cell r="AF4683" t="str">
            <v xml:space="preserve"> </v>
          </cell>
          <cell r="AG4683"/>
          <cell r="AH4683"/>
          <cell r="AI4683"/>
          <cell r="AJ4683" t="str">
            <v xml:space="preserve"> </v>
          </cell>
          <cell r="AK4683" t="str">
            <v xml:space="preserve"> </v>
          </cell>
          <cell r="AL4683"/>
          <cell r="AM4683"/>
          <cell r="AN4683"/>
          <cell r="AO4683"/>
          <cell r="AP4683" t="str">
            <v xml:space="preserve"> </v>
          </cell>
          <cell r="AQ4683" t="str">
            <v xml:space="preserve"> </v>
          </cell>
          <cell r="AR4683"/>
          <cell r="AS4683"/>
          <cell r="AT4683"/>
          <cell r="AU4683"/>
        </row>
        <row r="4684">
          <cell r="B4684">
            <v>36838</v>
          </cell>
          <cell r="C4684">
            <v>36838</v>
          </cell>
          <cell r="D4684">
            <v>45625</v>
          </cell>
          <cell r="E4684" t="str">
            <v>NO DISPONIBLE</v>
          </cell>
          <cell r="F4684" t="str">
            <v>ACTIVO</v>
          </cell>
          <cell r="G4684" t="str">
            <v>NO APLICA</v>
          </cell>
          <cell r="H4684" t="str">
            <v>TERMOMETRO</v>
          </cell>
          <cell r="I4684" t="str">
            <v>NO APLICA</v>
          </cell>
          <cell r="J4684" t="str">
            <v>COLE PARMER</v>
          </cell>
          <cell r="K4684" t="str">
            <v>DIGI-SENSE</v>
          </cell>
          <cell r="L4684">
            <v>210369475</v>
          </cell>
          <cell r="M4684" t="str">
            <v>CALOR</v>
          </cell>
          <cell r="N4684" t="str">
            <v>DP</v>
          </cell>
          <cell r="O4684" t="str">
            <v>PRODUCCION DE REACTIVOS DIAGNOSTICO IN VITRO</v>
          </cell>
          <cell r="P4684" t="str">
            <v>AREAS LABORATORIO</v>
          </cell>
          <cell r="Q4684" t="str">
            <v>PROPIO</v>
          </cell>
          <cell r="R4684" t="str">
            <v>TEMPERATURA</v>
          </cell>
          <cell r="S4684" t="str">
            <v>15-30-50-80°C</v>
          </cell>
          <cell r="T4684"/>
          <cell r="U4684"/>
          <cell r="V4684">
            <v>12</v>
          </cell>
          <cell r="W4684"/>
          <cell r="X4684"/>
          <cell r="Y4684" t="str">
            <v xml:space="preserve"> </v>
          </cell>
          <cell r="Z4684" t="str">
            <v xml:space="preserve">  </v>
          </cell>
          <cell r="AA4684"/>
          <cell r="AB4684"/>
          <cell r="AC4684"/>
          <cell r="AD4684"/>
          <cell r="AE4684">
            <v>366</v>
          </cell>
          <cell r="AF4684" t="str">
            <v xml:space="preserve"> </v>
          </cell>
          <cell r="AG4684"/>
          <cell r="AH4684"/>
          <cell r="AI4684"/>
          <cell r="AJ4684" t="str">
            <v xml:space="preserve"> </v>
          </cell>
          <cell r="AK4684" t="str">
            <v xml:space="preserve"> </v>
          </cell>
          <cell r="AL4684"/>
          <cell r="AM4684"/>
          <cell r="AN4684"/>
          <cell r="AO4684"/>
          <cell r="AP4684" t="str">
            <v xml:space="preserve"> </v>
          </cell>
          <cell r="AQ4684" t="str">
            <v xml:space="preserve"> </v>
          </cell>
          <cell r="AR4684"/>
          <cell r="AS4684"/>
          <cell r="AT4684"/>
          <cell r="AU4684"/>
        </row>
        <row r="4685">
          <cell r="B4685" t="str">
            <v>GPT-029</v>
          </cell>
          <cell r="C4685" t="str">
            <v xml:space="preserve"> GPT-029 </v>
          </cell>
          <cell r="D4685">
            <v>45630</v>
          </cell>
          <cell r="E4685">
            <v>46360</v>
          </cell>
          <cell r="F4685" t="str">
            <v>ACTIVO</v>
          </cell>
          <cell r="G4685" t="str">
            <v>EN GARANTÍA</v>
          </cell>
          <cell r="H4685" t="str">
            <v>MICROSCOPIO TRINOCULAR</v>
          </cell>
          <cell r="I4685" t="str">
            <v>NO APLICA</v>
          </cell>
          <cell r="J4685" t="str">
            <v>OLYMPUS</v>
          </cell>
          <cell r="K4685" t="str">
            <v>CX43</v>
          </cell>
          <cell r="L4685" t="str">
            <v>3G43066</v>
          </cell>
          <cell r="M4685" t="str">
            <v>ÓPTICOS</v>
          </cell>
          <cell r="N4685" t="str">
            <v>DRSP</v>
          </cell>
          <cell r="O4685" t="str">
            <v>GPT - PATOLOGÍA</v>
          </cell>
          <cell r="P4685" t="str">
            <v>ANALISIS MICROSCOPICO</v>
          </cell>
          <cell r="Q4685" t="str">
            <v>PROPIO</v>
          </cell>
          <cell r="R4685" t="str">
            <v>NO APLICA</v>
          </cell>
          <cell r="S4685" t="str">
            <v xml:space="preserve">OBJETIVOS PLANACROMÁTICOS UIS2 ANTIFÚNGICOS:  4X / 0,1 NA -18,5 mm W.D.  10X / 0,25 NA - 10,6 mm W.D.  40X / 0,65 NA - 0,6 mm W.D.  100XO / 1,25 NA- 0,13 mm W.D. </v>
          </cell>
          <cell r="T4685"/>
          <cell r="U4685">
            <v>6</v>
          </cell>
          <cell r="V4685"/>
          <cell r="W4685"/>
          <cell r="X4685"/>
          <cell r="Y4685" t="str">
            <v xml:space="preserve"> </v>
          </cell>
          <cell r="Z4685" t="str">
            <v xml:space="preserve">  </v>
          </cell>
          <cell r="AA4685" t="str">
            <v>Proveedor externo</v>
          </cell>
          <cell r="AB4685" t="str">
            <v>Jun</v>
          </cell>
          <cell r="AC4685"/>
          <cell r="AD4685"/>
          <cell r="AE4685" t="str">
            <v xml:space="preserve"> </v>
          </cell>
          <cell r="AF4685" t="str">
            <v xml:space="preserve"> </v>
          </cell>
          <cell r="AG4685"/>
          <cell r="AH4685"/>
          <cell r="AI4685"/>
          <cell r="AJ4685" t="str">
            <v xml:space="preserve"> </v>
          </cell>
          <cell r="AK4685" t="str">
            <v xml:space="preserve"> </v>
          </cell>
          <cell r="AL4685"/>
          <cell r="AM4685"/>
          <cell r="AN4685"/>
          <cell r="AO4685"/>
          <cell r="AP4685" t="str">
            <v xml:space="preserve"> </v>
          </cell>
          <cell r="AQ4685" t="str">
            <v xml:space="preserve"> </v>
          </cell>
          <cell r="AR4685"/>
          <cell r="AS4685"/>
          <cell r="AT4685"/>
          <cell r="AU4685"/>
        </row>
        <row r="4686">
          <cell r="B4686" t="str">
            <v>GPT-030</v>
          </cell>
          <cell r="C4686" t="str">
            <v xml:space="preserve"> GPT-030 </v>
          </cell>
          <cell r="D4686">
            <v>45630</v>
          </cell>
          <cell r="E4686">
            <v>46360</v>
          </cell>
          <cell r="F4686" t="str">
            <v>ACTIVO</v>
          </cell>
          <cell r="G4686" t="str">
            <v>EN GARANTÍA</v>
          </cell>
          <cell r="H4686" t="str">
            <v>PLACA CALIENTE DIGITAL</v>
          </cell>
          <cell r="I4686" t="str">
            <v>NO APLICA</v>
          </cell>
          <cell r="J4686" t="str">
            <v xml:space="preserve">EPREDIA / THERMO FISHER SCIENTIFIC  </v>
          </cell>
          <cell r="K4686" t="str">
            <v>SLIMLINE</v>
          </cell>
          <cell r="L4686" t="str">
            <v xml:space="preserve">144024CB2107 </v>
          </cell>
          <cell r="M4686" t="str">
            <v>CALOR</v>
          </cell>
          <cell r="N4686" t="str">
            <v>DRSP</v>
          </cell>
          <cell r="O4686" t="str">
            <v>GPT - PATOLOGÍA</v>
          </cell>
          <cell r="P4686" t="str">
            <v>LABORATORIO DE PATOLOGIA</v>
          </cell>
          <cell r="Q4686" t="str">
            <v>PROPIO</v>
          </cell>
          <cell r="R4686" t="str">
            <v>TEMPERATURA</v>
          </cell>
          <cell r="S4686" t="str">
            <v>Rango de temperatura: ambiente a 95ºC (+/-1 "C) a 20ºC</v>
          </cell>
          <cell r="T4686"/>
          <cell r="U4686">
            <v>6</v>
          </cell>
          <cell r="V4686"/>
          <cell r="W4686"/>
          <cell r="X4686"/>
          <cell r="Y4686" t="str">
            <v xml:space="preserve"> </v>
          </cell>
          <cell r="Z4686" t="str">
            <v xml:space="preserve">  </v>
          </cell>
          <cell r="AA4686" t="str">
            <v>Proveedor externo</v>
          </cell>
          <cell r="AB4686" t="str">
            <v>Jun</v>
          </cell>
          <cell r="AC4686"/>
          <cell r="AD4686"/>
          <cell r="AE4686" t="str">
            <v xml:space="preserve"> </v>
          </cell>
          <cell r="AF4686" t="str">
            <v xml:space="preserve"> </v>
          </cell>
          <cell r="AG4686"/>
          <cell r="AH4686"/>
          <cell r="AI4686"/>
          <cell r="AJ4686" t="str">
            <v xml:space="preserve"> </v>
          </cell>
          <cell r="AK4686" t="str">
            <v xml:space="preserve"> </v>
          </cell>
          <cell r="AL4686"/>
          <cell r="AM4686"/>
          <cell r="AN4686"/>
          <cell r="AO4686"/>
          <cell r="AP4686" t="str">
            <v xml:space="preserve"> </v>
          </cell>
          <cell r="AQ4686" t="str">
            <v xml:space="preserve"> </v>
          </cell>
          <cell r="AR4686"/>
          <cell r="AS4686"/>
          <cell r="AT4686"/>
          <cell r="AU4686"/>
        </row>
        <row r="4687">
          <cell r="B4687" t="str">
            <v>GPT-031</v>
          </cell>
          <cell r="C4687" t="str">
            <v xml:space="preserve"> GPT-031 </v>
          </cell>
          <cell r="D4687">
            <v>45630</v>
          </cell>
          <cell r="E4687">
            <v>46360</v>
          </cell>
          <cell r="F4687" t="str">
            <v>ACTIVO</v>
          </cell>
          <cell r="G4687" t="str">
            <v>EN GARANTÍA</v>
          </cell>
          <cell r="H4687" t="str">
            <v>BAÑO DE FLOTACIÓN DIGITAL</v>
          </cell>
          <cell r="I4687" t="str">
            <v>NO APLICA</v>
          </cell>
          <cell r="J4687" t="str">
            <v xml:space="preserve">EPREDIA / THERMO FISHER SCIENTIFIC  </v>
          </cell>
          <cell r="K4687" t="str">
            <v>DIGITAL</v>
          </cell>
          <cell r="L4687" t="str">
            <v xml:space="preserve"> 159855CB2405 </v>
          </cell>
          <cell r="M4687" t="str">
            <v>CALOR</v>
          </cell>
          <cell r="N4687" t="str">
            <v>DRSP</v>
          </cell>
          <cell r="O4687" t="str">
            <v>GPT - PATOLOGÍA</v>
          </cell>
          <cell r="P4687" t="str">
            <v>LABORATORIO DE PATOLOGIA</v>
          </cell>
          <cell r="Q4687" t="str">
            <v>PROPIO</v>
          </cell>
          <cell r="R4687" t="str">
            <v>TEMPERATURA</v>
          </cell>
          <cell r="S4687" t="str">
            <v>Rango de temperatura: 30ºC a 62ºC</v>
          </cell>
          <cell r="T4687"/>
          <cell r="U4687">
            <v>6</v>
          </cell>
          <cell r="V4687"/>
          <cell r="W4687"/>
          <cell r="X4687"/>
          <cell r="Y4687" t="str">
            <v xml:space="preserve"> </v>
          </cell>
          <cell r="Z4687" t="str">
            <v xml:space="preserve">  </v>
          </cell>
          <cell r="AA4687" t="str">
            <v>Proveedor externo</v>
          </cell>
          <cell r="AB4687" t="str">
            <v>Jun</v>
          </cell>
          <cell r="AC4687"/>
          <cell r="AD4687"/>
          <cell r="AE4687" t="str">
            <v xml:space="preserve"> </v>
          </cell>
          <cell r="AF4687" t="str">
            <v xml:space="preserve"> </v>
          </cell>
          <cell r="AG4687"/>
          <cell r="AH4687"/>
          <cell r="AI4687"/>
          <cell r="AJ4687" t="str">
            <v xml:space="preserve"> </v>
          </cell>
          <cell r="AK4687" t="str">
            <v xml:space="preserve"> </v>
          </cell>
          <cell r="AL4687"/>
          <cell r="AM4687"/>
          <cell r="AN4687"/>
          <cell r="AO4687"/>
          <cell r="AP4687" t="str">
            <v xml:space="preserve"> </v>
          </cell>
          <cell r="AQ4687" t="str">
            <v xml:space="preserve"> </v>
          </cell>
          <cell r="AR4687"/>
          <cell r="AS4687"/>
          <cell r="AT4687"/>
          <cell r="AU4687"/>
        </row>
        <row r="4688">
          <cell r="B4688" t="str">
            <v>LNI-074</v>
          </cell>
          <cell r="C4688" t="str">
            <v xml:space="preserve"> LNI-074 </v>
          </cell>
          <cell r="D4688">
            <v>45630</v>
          </cell>
          <cell r="E4688">
            <v>46360</v>
          </cell>
          <cell r="F4688" t="str">
            <v>ACTIVO</v>
          </cell>
          <cell r="G4688" t="str">
            <v>EN GARANTÍA</v>
          </cell>
          <cell r="H4688" t="str">
            <v>MICROSCOPIO BINOCULAR</v>
          </cell>
          <cell r="I4688" t="str">
            <v>NO APLICA</v>
          </cell>
          <cell r="J4688" t="str">
            <v>OLYMPUS</v>
          </cell>
          <cell r="K4688" t="str">
            <v>CX23</v>
          </cell>
          <cell r="L4688" t="str">
            <v>3J83038</v>
          </cell>
          <cell r="M4688" t="str">
            <v>ÓPTICOS</v>
          </cell>
          <cell r="N4688" t="str">
            <v>DISP</v>
          </cell>
          <cell r="O4688" t="str">
            <v>LNI - NUTRICIÓN</v>
          </cell>
          <cell r="P4688" t="str">
            <v>BIOLOGIA MOLECULAR</v>
          </cell>
          <cell r="Q4688" t="str">
            <v>PROPIO</v>
          </cell>
          <cell r="R4688" t="str">
            <v>NO APLICA</v>
          </cell>
          <cell r="S4688" t="str">
            <v>OBJETIVOS PLAN ACROMÁTICOS ANTIFÚNGICOS: 4X, 10X, 40X Y 100X.</v>
          </cell>
          <cell r="T4688"/>
          <cell r="U4688">
            <v>6</v>
          </cell>
          <cell r="V4688"/>
          <cell r="W4688"/>
          <cell r="X4688"/>
          <cell r="Y4688" t="str">
            <v xml:space="preserve"> </v>
          </cell>
          <cell r="Z4688" t="str">
            <v xml:space="preserve">  </v>
          </cell>
          <cell r="AA4688" t="str">
            <v>Proveedor externo</v>
          </cell>
          <cell r="AB4688" t="str">
            <v>Jun</v>
          </cell>
          <cell r="AC4688"/>
          <cell r="AD4688"/>
          <cell r="AE4688" t="str">
            <v xml:space="preserve"> </v>
          </cell>
          <cell r="AF4688" t="str">
            <v xml:space="preserve"> </v>
          </cell>
          <cell r="AG4688"/>
          <cell r="AH4688"/>
          <cell r="AI4688"/>
          <cell r="AJ4688" t="str">
            <v xml:space="preserve"> </v>
          </cell>
          <cell r="AK4688" t="str">
            <v xml:space="preserve"> </v>
          </cell>
          <cell r="AL4688"/>
          <cell r="AM4688"/>
          <cell r="AN4688"/>
          <cell r="AO4688"/>
          <cell r="AP4688" t="str">
            <v xml:space="preserve"> </v>
          </cell>
          <cell r="AQ4688" t="str">
            <v xml:space="preserve"> </v>
          </cell>
          <cell r="AR4688"/>
          <cell r="AS4688"/>
          <cell r="AT4688"/>
          <cell r="AU4688"/>
        </row>
        <row r="4689">
          <cell r="B4689" t="str">
            <v>LFM-090</v>
          </cell>
          <cell r="C4689" t="str">
            <v xml:space="preserve"> LFM-090 </v>
          </cell>
          <cell r="D4689">
            <v>45630</v>
          </cell>
          <cell r="E4689">
            <v>46360</v>
          </cell>
          <cell r="F4689" t="str">
            <v>ACTIVO</v>
          </cell>
          <cell r="G4689" t="str">
            <v>EN GARANTÍA</v>
          </cell>
          <cell r="H4689" t="str">
            <v>MICROSCOPIO BINOCULAR</v>
          </cell>
          <cell r="I4689" t="str">
            <v>NO APLICA</v>
          </cell>
          <cell r="J4689" t="str">
            <v>OLYMPUS</v>
          </cell>
          <cell r="K4689" t="str">
            <v>CX23</v>
          </cell>
          <cell r="L4689" t="str">
            <v>3J83042</v>
          </cell>
          <cell r="M4689" t="str">
            <v>ÓPTICOS</v>
          </cell>
          <cell r="N4689" t="str">
            <v>DISP</v>
          </cell>
          <cell r="O4689" t="str">
            <v>LFM - FISIOLOGÍA MOLECULAR</v>
          </cell>
          <cell r="P4689" t="str">
            <v>FISIOLOGIA MOLECULAR</v>
          </cell>
          <cell r="Q4689" t="str">
            <v>PROPIO</v>
          </cell>
          <cell r="R4689" t="str">
            <v>NO APLICA</v>
          </cell>
          <cell r="S4689" t="str">
            <v>OBJETIVOS PLAN ACROMÁTICOS ANTIFÚNGICOS: 4X, 10X, 40X Y 100X.</v>
          </cell>
          <cell r="T4689"/>
          <cell r="U4689">
            <v>6</v>
          </cell>
          <cell r="V4689"/>
          <cell r="W4689"/>
          <cell r="X4689"/>
          <cell r="Y4689" t="str">
            <v xml:space="preserve"> </v>
          </cell>
          <cell r="Z4689" t="str">
            <v xml:space="preserve">  </v>
          </cell>
          <cell r="AA4689" t="str">
            <v>Proveedor externo</v>
          </cell>
          <cell r="AB4689" t="str">
            <v>Jun</v>
          </cell>
          <cell r="AC4689"/>
          <cell r="AD4689"/>
          <cell r="AE4689" t="str">
            <v xml:space="preserve"> </v>
          </cell>
          <cell r="AF4689" t="str">
            <v xml:space="preserve"> </v>
          </cell>
          <cell r="AG4689"/>
          <cell r="AH4689"/>
          <cell r="AI4689"/>
          <cell r="AJ4689" t="str">
            <v xml:space="preserve"> </v>
          </cell>
          <cell r="AK4689" t="str">
            <v xml:space="preserve"> </v>
          </cell>
          <cell r="AL4689"/>
          <cell r="AM4689"/>
          <cell r="AN4689"/>
          <cell r="AO4689"/>
          <cell r="AP4689" t="str">
            <v xml:space="preserve"> </v>
          </cell>
          <cell r="AQ4689" t="str">
            <v xml:space="preserve"> </v>
          </cell>
          <cell r="AR4689"/>
          <cell r="AS4689"/>
          <cell r="AT4689"/>
          <cell r="AU4689"/>
        </row>
        <row r="4690">
          <cell r="B4690" t="str">
            <v>GPR-080</v>
          </cell>
          <cell r="C4690" t="str">
            <v>GPR-080</v>
          </cell>
          <cell r="D4690">
            <v>45630</v>
          </cell>
          <cell r="E4690">
            <v>46360</v>
          </cell>
          <cell r="F4690" t="str">
            <v>ACTIVO</v>
          </cell>
          <cell r="G4690" t="str">
            <v>EN GARANTÍA</v>
          </cell>
          <cell r="H4690" t="str">
            <v>MICROSCOPIO BINOCULAR</v>
          </cell>
          <cell r="I4690" t="str">
            <v>NO APLICA</v>
          </cell>
          <cell r="J4690" t="str">
            <v>OLYMPUS</v>
          </cell>
          <cell r="K4690" t="str">
            <v>CX23</v>
          </cell>
          <cell r="L4690" t="str">
            <v>3J83150</v>
          </cell>
          <cell r="M4690" t="str">
            <v>ÓPTICOS</v>
          </cell>
          <cell r="N4690" t="str">
            <v>DRSP</v>
          </cell>
          <cell r="O4690" t="str">
            <v>GPR - PARASITOLOGÍA</v>
          </cell>
          <cell r="P4690" t="str">
            <v>ÁREA DE TRIPANOSOMIASIS LEISHMANIASIS.</v>
          </cell>
          <cell r="Q4690" t="str">
            <v>PROPIO</v>
          </cell>
          <cell r="R4690" t="str">
            <v>NO APLICA</v>
          </cell>
          <cell r="S4690" t="str">
            <v>OBJETIVOS PLAN ACROMÁTICOS ANTIFÚNGICOS: 4X, 10X, 40X Y 100X.</v>
          </cell>
          <cell r="T4690"/>
          <cell r="U4690">
            <v>6</v>
          </cell>
          <cell r="V4690"/>
          <cell r="W4690"/>
          <cell r="X4690"/>
          <cell r="Y4690" t="str">
            <v xml:space="preserve"> </v>
          </cell>
          <cell r="Z4690" t="str">
            <v xml:space="preserve">  </v>
          </cell>
          <cell r="AA4690" t="str">
            <v>Proveedor externo</v>
          </cell>
          <cell r="AB4690" t="str">
            <v>Jun</v>
          </cell>
          <cell r="AC4690"/>
          <cell r="AD4690"/>
          <cell r="AE4690" t="str">
            <v xml:space="preserve"> </v>
          </cell>
          <cell r="AF4690" t="str">
            <v xml:space="preserve"> </v>
          </cell>
          <cell r="AG4690"/>
          <cell r="AH4690"/>
          <cell r="AI4690"/>
          <cell r="AJ4690" t="str">
            <v xml:space="preserve"> </v>
          </cell>
          <cell r="AK4690" t="str">
            <v xml:space="preserve"> </v>
          </cell>
          <cell r="AL4690"/>
          <cell r="AM4690"/>
          <cell r="AN4690"/>
          <cell r="AO4690"/>
          <cell r="AP4690" t="str">
            <v xml:space="preserve"> </v>
          </cell>
          <cell r="AQ4690" t="str">
            <v xml:space="preserve"> </v>
          </cell>
          <cell r="AR4690"/>
          <cell r="AS4690"/>
          <cell r="AT4690"/>
          <cell r="AU4690"/>
        </row>
        <row r="4691">
          <cell r="B4691" t="str">
            <v>GPR-081</v>
          </cell>
          <cell r="C4691" t="str">
            <v xml:space="preserve"> GPR-081 </v>
          </cell>
          <cell r="D4691">
            <v>45630</v>
          </cell>
          <cell r="E4691">
            <v>46360</v>
          </cell>
          <cell r="F4691" t="str">
            <v>ACTIVO</v>
          </cell>
          <cell r="G4691" t="str">
            <v>EN GARANTÍA</v>
          </cell>
          <cell r="H4691" t="str">
            <v>MICROSCOPIO BINOCULAR</v>
          </cell>
          <cell r="I4691" t="str">
            <v>NO APLICA</v>
          </cell>
          <cell r="J4691" t="str">
            <v>OLYMPUS</v>
          </cell>
          <cell r="K4691" t="str">
            <v>CX23</v>
          </cell>
          <cell r="L4691" t="str">
            <v>3J83152</v>
          </cell>
          <cell r="M4691" t="str">
            <v>ÓPTICOS</v>
          </cell>
          <cell r="N4691" t="str">
            <v>DRSP</v>
          </cell>
          <cell r="O4691" t="str">
            <v>GPR - PARASITOLOGÍA</v>
          </cell>
          <cell r="P4691" t="str">
            <v>PARASITOLOGIA INTESTINAL</v>
          </cell>
          <cell r="Q4691" t="str">
            <v>PROPIO</v>
          </cell>
          <cell r="R4691" t="str">
            <v>NO APLICA</v>
          </cell>
          <cell r="S4691" t="str">
            <v>OBJETIVOS PLAN ACROMÁTICOS ANTIFÚNGICOS: 4X, 10X, 40X Y 100X.</v>
          </cell>
          <cell r="T4691"/>
          <cell r="U4691">
            <v>6</v>
          </cell>
          <cell r="V4691"/>
          <cell r="W4691"/>
          <cell r="X4691"/>
          <cell r="Y4691" t="str">
            <v xml:space="preserve"> </v>
          </cell>
          <cell r="Z4691" t="str">
            <v xml:space="preserve">  </v>
          </cell>
          <cell r="AA4691" t="str">
            <v>Proveedor externo</v>
          </cell>
          <cell r="AB4691" t="str">
            <v>Jun</v>
          </cell>
          <cell r="AC4691"/>
          <cell r="AD4691"/>
          <cell r="AE4691" t="str">
            <v xml:space="preserve"> </v>
          </cell>
          <cell r="AF4691" t="str">
            <v xml:space="preserve"> </v>
          </cell>
          <cell r="AG4691"/>
          <cell r="AH4691"/>
          <cell r="AI4691"/>
          <cell r="AJ4691" t="str">
            <v xml:space="preserve"> </v>
          </cell>
          <cell r="AK4691" t="str">
            <v xml:space="preserve"> </v>
          </cell>
          <cell r="AL4691"/>
          <cell r="AM4691"/>
          <cell r="AN4691"/>
          <cell r="AO4691"/>
          <cell r="AP4691" t="str">
            <v xml:space="preserve"> </v>
          </cell>
          <cell r="AQ4691" t="str">
            <v xml:space="preserve"> </v>
          </cell>
          <cell r="AR4691"/>
          <cell r="AS4691"/>
          <cell r="AT4691"/>
          <cell r="AU4691"/>
        </row>
        <row r="4692">
          <cell r="B4692" t="str">
            <v>GPR-082</v>
          </cell>
          <cell r="C4692" t="str">
            <v>GPR-082</v>
          </cell>
          <cell r="D4692">
            <v>45630</v>
          </cell>
          <cell r="E4692">
            <v>46360</v>
          </cell>
          <cell r="F4692" t="str">
            <v>ACTIVO</v>
          </cell>
          <cell r="G4692" t="str">
            <v>EN GARANTÍA</v>
          </cell>
          <cell r="H4692" t="str">
            <v>MICROSCOPIO BINOCULAR</v>
          </cell>
          <cell r="I4692" t="str">
            <v>NO APLICA</v>
          </cell>
          <cell r="J4692" t="str">
            <v>OLYMPUS</v>
          </cell>
          <cell r="K4692" t="str">
            <v>CX23</v>
          </cell>
          <cell r="L4692" t="str">
            <v>3J83153</v>
          </cell>
          <cell r="M4692" t="str">
            <v>ÓPTICOS</v>
          </cell>
          <cell r="N4692" t="str">
            <v>DRSP</v>
          </cell>
          <cell r="O4692" t="str">
            <v>GPR - PARASITOLOGÍA</v>
          </cell>
          <cell r="P4692" t="str">
            <v>PARASITOLOGIA INTESTINAL</v>
          </cell>
          <cell r="Q4692" t="str">
            <v>PROPIO</v>
          </cell>
          <cell r="R4692" t="str">
            <v>NO APLICA</v>
          </cell>
          <cell r="S4692" t="str">
            <v>OBJETIVOS PLAN ACROMÁTICOS ANTIFÚNGICOS: 4X, 10X, 40X Y 100X.</v>
          </cell>
          <cell r="T4692"/>
          <cell r="U4692">
            <v>6</v>
          </cell>
          <cell r="V4692"/>
          <cell r="W4692"/>
          <cell r="X4692"/>
          <cell r="Y4692" t="str">
            <v xml:space="preserve"> </v>
          </cell>
          <cell r="Z4692" t="str">
            <v xml:space="preserve">  </v>
          </cell>
          <cell r="AA4692" t="str">
            <v>Proveedor externo</v>
          </cell>
          <cell r="AB4692" t="str">
            <v>Jun</v>
          </cell>
          <cell r="AC4692"/>
          <cell r="AD4692"/>
          <cell r="AE4692" t="str">
            <v xml:space="preserve"> </v>
          </cell>
          <cell r="AF4692" t="str">
            <v xml:space="preserve"> </v>
          </cell>
          <cell r="AG4692"/>
          <cell r="AH4692"/>
          <cell r="AI4692"/>
          <cell r="AJ4692" t="str">
            <v xml:space="preserve"> </v>
          </cell>
          <cell r="AK4692" t="str">
            <v xml:space="preserve"> </v>
          </cell>
          <cell r="AL4692"/>
          <cell r="AM4692"/>
          <cell r="AN4692"/>
          <cell r="AO4692"/>
          <cell r="AP4692" t="str">
            <v xml:space="preserve"> </v>
          </cell>
          <cell r="AQ4692" t="str">
            <v xml:space="preserve"> </v>
          </cell>
          <cell r="AR4692"/>
          <cell r="AS4692"/>
          <cell r="AT4692"/>
          <cell r="AU4692"/>
        </row>
        <row r="4693">
          <cell r="B4693" t="str">
            <v>GPR-083</v>
          </cell>
          <cell r="C4693" t="str">
            <v xml:space="preserve"> GPR-083 </v>
          </cell>
          <cell r="D4693">
            <v>45630</v>
          </cell>
          <cell r="E4693">
            <v>46360</v>
          </cell>
          <cell r="F4693" t="str">
            <v>ACTIVO</v>
          </cell>
          <cell r="G4693" t="str">
            <v>EN GARANTÍA</v>
          </cell>
          <cell r="H4693" t="str">
            <v>MICROSCOPIO BINOCULAR</v>
          </cell>
          <cell r="I4693" t="str">
            <v>NO APLICA</v>
          </cell>
          <cell r="J4693" t="str">
            <v>OLYMPUS</v>
          </cell>
          <cell r="K4693" t="str">
            <v>CX23</v>
          </cell>
          <cell r="L4693" t="str">
            <v>3J83157</v>
          </cell>
          <cell r="M4693" t="str">
            <v>ÓPTICOS</v>
          </cell>
          <cell r="N4693" t="str">
            <v>DRSP</v>
          </cell>
          <cell r="O4693" t="str">
            <v>GPR - PARASITOLOGÍA</v>
          </cell>
          <cell r="P4693" t="str">
            <v>PARASITOLOGIA INTESTINAL</v>
          </cell>
          <cell r="Q4693" t="str">
            <v>PROPIO</v>
          </cell>
          <cell r="R4693" t="str">
            <v>NO APLICA</v>
          </cell>
          <cell r="S4693" t="str">
            <v>OBJETIVOS PLAN ACROMÁTICOS ANTIFÚNGICOS: 4X, 10X, 40X Y 100X.</v>
          </cell>
          <cell r="T4693"/>
          <cell r="U4693">
            <v>6</v>
          </cell>
          <cell r="V4693"/>
          <cell r="W4693"/>
          <cell r="X4693"/>
          <cell r="Y4693" t="str">
            <v xml:space="preserve"> </v>
          </cell>
          <cell r="Z4693" t="str">
            <v xml:space="preserve">  </v>
          </cell>
          <cell r="AA4693" t="str">
            <v>Proveedor externo</v>
          </cell>
          <cell r="AB4693" t="str">
            <v>Jun</v>
          </cell>
          <cell r="AC4693"/>
          <cell r="AD4693"/>
          <cell r="AE4693" t="str">
            <v xml:space="preserve"> </v>
          </cell>
          <cell r="AF4693" t="str">
            <v xml:space="preserve"> </v>
          </cell>
          <cell r="AG4693"/>
          <cell r="AH4693"/>
          <cell r="AI4693"/>
          <cell r="AJ4693" t="str">
            <v xml:space="preserve"> </v>
          </cell>
          <cell r="AK4693" t="str">
            <v xml:space="preserve"> </v>
          </cell>
          <cell r="AL4693"/>
          <cell r="AM4693"/>
          <cell r="AN4693"/>
          <cell r="AO4693"/>
          <cell r="AP4693" t="str">
            <v xml:space="preserve"> </v>
          </cell>
          <cell r="AQ4693" t="str">
            <v xml:space="preserve"> </v>
          </cell>
          <cell r="AR4693"/>
          <cell r="AS4693"/>
          <cell r="AT4693"/>
          <cell r="AU4693"/>
        </row>
        <row r="4694">
          <cell r="B4694" t="str">
            <v>GPR-084</v>
          </cell>
          <cell r="C4694" t="str">
            <v>GPR-084</v>
          </cell>
          <cell r="D4694">
            <v>45630</v>
          </cell>
          <cell r="E4694">
            <v>46360</v>
          </cell>
          <cell r="F4694" t="str">
            <v>ACTIVO</v>
          </cell>
          <cell r="G4694" t="str">
            <v>EN GARANTÍA</v>
          </cell>
          <cell r="H4694" t="str">
            <v>MICROSCOPIO BINOCULAR</v>
          </cell>
          <cell r="I4694" t="str">
            <v>NO APLICA</v>
          </cell>
          <cell r="J4694" t="str">
            <v>OLYMPUS</v>
          </cell>
          <cell r="K4694" t="str">
            <v>CX23</v>
          </cell>
          <cell r="L4694" t="str">
            <v>3J83158</v>
          </cell>
          <cell r="M4694" t="str">
            <v>ÓPTICOS</v>
          </cell>
          <cell r="N4694" t="str">
            <v>DRSP</v>
          </cell>
          <cell r="O4694" t="str">
            <v>GPR - PARASITOLOGÍA</v>
          </cell>
          <cell r="P4694" t="str">
            <v>ÁREA DE TRIPANOSOMIASIS LEISHMANIASIS.</v>
          </cell>
          <cell r="Q4694" t="str">
            <v>PROPIO</v>
          </cell>
          <cell r="R4694" t="str">
            <v>NO APLICA</v>
          </cell>
          <cell r="S4694" t="str">
            <v>OBJETIVOS PLAN ACROMÁTICOS ANTIFÚNGICOS: 4X, 10X, 40X Y 100X.</v>
          </cell>
          <cell r="T4694"/>
          <cell r="U4694">
            <v>6</v>
          </cell>
          <cell r="V4694"/>
          <cell r="W4694"/>
          <cell r="X4694"/>
          <cell r="Y4694" t="str">
            <v xml:space="preserve"> </v>
          </cell>
          <cell r="Z4694" t="str">
            <v xml:space="preserve">  </v>
          </cell>
          <cell r="AA4694" t="str">
            <v>Proveedor externo</v>
          </cell>
          <cell r="AB4694" t="str">
            <v>Jun</v>
          </cell>
          <cell r="AC4694"/>
          <cell r="AD4694"/>
          <cell r="AE4694" t="str">
            <v xml:space="preserve"> </v>
          </cell>
          <cell r="AF4694" t="str">
            <v xml:space="preserve"> </v>
          </cell>
          <cell r="AG4694"/>
          <cell r="AH4694"/>
          <cell r="AI4694"/>
          <cell r="AJ4694" t="str">
            <v xml:space="preserve"> </v>
          </cell>
          <cell r="AK4694" t="str">
            <v xml:space="preserve"> </v>
          </cell>
          <cell r="AL4694"/>
          <cell r="AM4694"/>
          <cell r="AN4694"/>
          <cell r="AO4694"/>
          <cell r="AP4694" t="str">
            <v xml:space="preserve"> </v>
          </cell>
          <cell r="AQ4694" t="str">
            <v xml:space="preserve"> </v>
          </cell>
          <cell r="AR4694"/>
          <cell r="AS4694"/>
          <cell r="AT4694"/>
          <cell r="AU4694"/>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file:///C:\Users\Alopezp\AppData\Local\Microsoft\Windows\INetCache\Content.Outlook\XTUP4FNS\Propuesta%20econ&#243;mica%20CALIBRACI&#211;N.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5070.650990856484" createdVersion="5" refreshedVersion="5" minRefreshableVersion="3" recordCount="9" xr:uid="{00000000-000A-0000-FFFF-FFFF00000000}">
  <cacheSource type="worksheet">
    <worksheetSource ref="B6:M7" sheet="1. Conductividad"/>
  </cacheSource>
  <cacheFields count="17">
    <cacheField name="Ítem" numFmtId="0">
      <sharedItems containsMixedTypes="1" containsNumber="1" containsInteger="1" minValue="1" maxValue="9"/>
    </cacheField>
    <cacheField name="N° METROLÓGICO" numFmtId="0">
      <sharedItems containsBlank="1" containsMixedTypes="1" containsNumber="1" containsInteger="1" minValue="9160" maxValue="22850"/>
    </cacheField>
    <cacheField name="Nº_x000a_INVENTARIO" numFmtId="0">
      <sharedItems containsBlank="1" containsMixedTypes="1" containsNumber="1" containsInteger="1" minValue="9160" maxValue="34390"/>
    </cacheField>
    <cacheField name="EQUIPO" numFmtId="0">
      <sharedItems containsBlank="1" count="8">
        <s v="THERMOMIXER C"/>
        <s v="MICROINYECTOR"/>
        <s v="MICROMANIPULADOR"/>
        <s v="TERMOCICLADOR"/>
        <s v="TERMOCICLADOR CONVENCIONAL"/>
        <s v="TERMOMEZCLADOR DE MICROTUBOS"/>
        <s v="THERMOMIXER F 1.5 "/>
        <m/>
      </sharedItems>
    </cacheField>
    <cacheField name="SOFTWARE Y VERSIÓN" numFmtId="0">
      <sharedItems containsBlank="1"/>
    </cacheField>
    <cacheField name="MARCA" numFmtId="0">
      <sharedItems containsBlank="1"/>
    </cacheField>
    <cacheField name="MODELO" numFmtId="0">
      <sharedItems containsBlank="1"/>
    </cacheField>
    <cacheField name="Nº _x000a_SERIE" numFmtId="0">
      <sharedItems containsBlank="1" containsMixedTypes="1" containsNumber="1" containsInteger="1" minValue="533210120" maxValue="535025862"/>
    </cacheField>
    <cacheField name="DIRECCIÓN" numFmtId="0">
      <sharedItems containsBlank="1" count="3">
        <s v="DISP"/>
        <s v="DRSP"/>
        <m/>
      </sharedItems>
    </cacheField>
    <cacheField name="GRUPO O _x000a_LABORATORIO" numFmtId="0">
      <sharedItems containsBlank="1"/>
    </cacheField>
    <cacheField name="UBICACIÓN ESPECÍFICA" numFmtId="0">
      <sharedItems containsBlank="1"/>
    </cacheField>
    <cacheField name="MAGNITUD A CONTROLAR" numFmtId="0">
      <sharedItems containsBlank="1"/>
    </cacheField>
    <cacheField name="CARACTERISTICAS METROLOGICAS" numFmtId="0">
      <sharedItems containsBlank="1"/>
    </cacheField>
    <cacheField name="SERVICIO" numFmtId="0">
      <sharedItems containsBlank="1" count="2">
        <s v="MP"/>
        <m/>
      </sharedItems>
    </cacheField>
    <cacheField name="CANTIDAD" numFmtId="0">
      <sharedItems containsString="0" containsBlank="1" containsNumber="1" containsInteger="1" minValue="1" maxValue="1"/>
    </cacheField>
    <cacheField name="CANTIDAD2" numFmtId="0">
      <sharedItems containsString="0" containsBlank="1" containsNumber="1" containsInteger="1" minValue="1" maxValue="1"/>
    </cacheField>
    <cacheField name="Valor unitario incluido IVA" numFmtId="0">
      <sharedItems containsString="0" containsBlank="1"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5071.52616238426" createdVersion="5" refreshedVersion="5" minRefreshableVersion="3" recordCount="110" xr:uid="{00000000-000A-0000-FFFF-FFFF01000000}">
  <cacheSource type="worksheet">
    <worksheetSource ref="B4:O115" sheet="G.16" r:id="rId2"/>
  </cacheSource>
  <cacheFields count="15">
    <cacheField name="Ítem" numFmtId="0">
      <sharedItems containsSemiMixedTypes="0" containsString="0" containsNumber="1" containsInteger="1" minValue="1" maxValue="117"/>
    </cacheField>
    <cacheField name="N° METROLÓGICO" numFmtId="49">
      <sharedItems containsMixedTypes="1" containsNumber="1" containsInteger="1" minValue="5178" maxValue="31321"/>
    </cacheField>
    <cacheField name="Nº_x000a_INVENTARIO" numFmtId="49">
      <sharedItems containsMixedTypes="1" containsNumber="1" containsInteger="1" minValue="5178" maxValue="31376"/>
    </cacheField>
    <cacheField name="EQUIPO" numFmtId="0">
      <sharedItems count="24">
        <s v="MICROSCOPIO BINOCULAR"/>
        <s v="MICROSCOPIO DE FLUORESCENCIA"/>
        <s v="CÁMARA ULTRAVIOLETA"/>
        <s v="TRANSILUMINADOR"/>
        <s v="MICROSCOPIO TRINOCULAR "/>
        <s v="ESTEREOMICROSCOPIO"/>
        <s v="MICROSCOPIO INVERTIDO"/>
        <s v="ESTEREOMICROSCOPIO BINOCULAR"/>
        <s v="CÁMARA DIGITAL"/>
        <s v="MICROSCOPIO"/>
        <s v="BOMBA ROTATIVA DE VACÍO PARA MICROSCOPIO"/>
        <s v="MICROSCOPIO BINOCULAR "/>
        <s v="TRANSILUMINADOR UV "/>
        <s v="COMPARADOR VISUAL DE COLOR"/>
        <s v="MICROSCOPIO "/>
        <s v="MICROSCOPIO TRINOCULAR"/>
        <s v="MICROSCOPIO BINOCULAR DE FLUORESCENCIA"/>
        <s v="CÁMARA DIGITAL ADAPTABLE A MICROSCÓPIO TRIOCULAR"/>
        <s v="MICROSCOPIO TRIOCULAR DE FLUORESCENCIA"/>
        <s v="MICROSCOPIO INVERTIDO TRINOCULAR"/>
        <s v="MICROSCOPIO BINOCULAR DE FLUORESCENCIA "/>
        <s v="MICROSCOPIO TRINOCULAR CON CÁMARA"/>
        <s v="MICROSCOPIO TRINOCULAR ESPECIALIZADO"/>
        <s v="MICROSCOPIO DE FLUORECENCIA TRINOCULAR"/>
      </sharedItems>
    </cacheField>
    <cacheField name="SOFTWARE Y VERSIÓN" numFmtId="0">
      <sharedItems containsMixedTypes="1" containsNumber="1" containsInteger="1" minValue="32601" maxValue="32601"/>
    </cacheField>
    <cacheField name="MARCA" numFmtId="0">
      <sharedItems/>
    </cacheField>
    <cacheField name="MODELO" numFmtId="0">
      <sharedItems/>
    </cacheField>
    <cacheField name="Nº _x000a_SERIE" numFmtId="1">
      <sharedItems containsMixedTypes="1" containsNumber="1" containsInteger="1" minValue="1278" maxValue="80640521"/>
    </cacheField>
    <cacheField name="DIRECCIÓN" numFmtId="0">
      <sharedItems/>
    </cacheField>
    <cacheField name="GRUPO O _x000a_LABORATORIO" numFmtId="49">
      <sharedItems/>
    </cacheField>
    <cacheField name="UBICACIÓN ESPECÍFICA" numFmtId="0">
      <sharedItems containsBlank="1"/>
    </cacheField>
    <cacheField name="MAGNITUD A CONTROLAR" numFmtId="0">
      <sharedItems containsBlank="1"/>
    </cacheField>
    <cacheField name="CARACTERISTICAS METROLOGICAS Y OBSERVACIONES " numFmtId="49">
      <sharedItems containsBlank="1"/>
    </cacheField>
    <cacheField name="SERVICIO" numFmtId="0">
      <sharedItems/>
    </cacheField>
    <cacheField name="CANTIDAD" numFmtId="0">
      <sharedItems containsSemiMixedTypes="0" containsString="0" containsNumber="1" containsInteger="1" minValue="1"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n v="1"/>
    <s v="GVI-178"/>
    <n v="34390"/>
    <x v="0"/>
    <s v="NO APLICA"/>
    <s v="EPPENDORF"/>
    <s v="THERMOMIXER C"/>
    <s v="5382GK719386"/>
    <x v="0"/>
    <s v="LME - GENÓMICA DE MICROORGANISMOS EMERGENTES"/>
    <s v="EXTRACCIÒN"/>
    <s v="Definir"/>
    <s v="Definir"/>
    <x v="0"/>
    <n v="1"/>
    <n v="1"/>
    <m/>
  </r>
  <r>
    <n v="3"/>
    <s v="LFM-005"/>
    <n v="21772"/>
    <x v="1"/>
    <s v="NO APLICA"/>
    <s v="EPPENDORF"/>
    <s v="FAMTOJET"/>
    <s v="5247 02365"/>
    <x v="0"/>
    <s v="LFM - FISIOLOGÍA MOLECULAR"/>
    <s v="LABORATORIO"/>
    <s v="NO APLICA"/>
    <s v="VOLUMEN - PRESION"/>
    <x v="0"/>
    <n v="1"/>
    <n v="1"/>
    <m/>
  </r>
  <r>
    <n v="4"/>
    <s v="LFM-005"/>
    <n v="21773"/>
    <x v="2"/>
    <s v="NO APLICA"/>
    <s v="EPPENDORF"/>
    <s v="NP2 5183"/>
    <s v="02205."/>
    <x v="0"/>
    <s v="LFM - FISIOLOGÍA MOLECULAR"/>
    <s v="LABORATORIO"/>
    <s v="NO APLICA"/>
    <s v="VOLUMEN - PRESION"/>
    <x v="0"/>
    <n v="1"/>
    <n v="1"/>
    <m/>
  </r>
  <r>
    <n v="5"/>
    <n v="9160"/>
    <n v="9160"/>
    <x v="3"/>
    <s v="NO APLICA"/>
    <s v="EPPENDORF"/>
    <s v="03TERCYCLER PERSONAL"/>
    <n v="533210120"/>
    <x v="0"/>
    <s v="LSA - SALUD AMBIENTAL Y LABORAL"/>
    <s v="LABORATORIO"/>
    <s v="NO APLICA"/>
    <s v="Definir"/>
    <x v="0"/>
    <n v="1"/>
    <n v="1"/>
    <m/>
  </r>
  <r>
    <n v="6"/>
    <n v="11596"/>
    <n v="11596"/>
    <x v="4"/>
    <s v="NO APLICA"/>
    <s v="EPPENDORF"/>
    <s v="MASTERCYCLER"/>
    <s v="5333 41318"/>
    <x v="1"/>
    <s v="GVI - VIROLOGÍA"/>
    <s v="TERMOCICLADORES"/>
    <s v="Definir"/>
    <s v="Rango de control de temperatura: 4-99ºC"/>
    <x v="0"/>
    <n v="1"/>
    <n v="1"/>
    <m/>
  </r>
  <r>
    <n v="7"/>
    <n v="22849"/>
    <n v="22849"/>
    <x v="5"/>
    <s v="NO APLICA"/>
    <s v="EPPENDORF"/>
    <s v="COMPACT 53580"/>
    <n v="535025862"/>
    <x v="1"/>
    <s v="GPR - PARASITOLOGÍA"/>
    <s v="HEMOPARÁSITOS"/>
    <s v="FRECUENCIA Y TEMPERATURA"/>
    <s v="NO DISPONIBLE"/>
    <x v="0"/>
    <n v="1"/>
    <n v="1"/>
    <m/>
  </r>
  <r>
    <n v="8"/>
    <n v="22850"/>
    <n v="22850"/>
    <x v="5"/>
    <s v="NO APLICA"/>
    <s v="EPPENDORF"/>
    <s v="COMPACT 53580"/>
    <n v="535025857"/>
    <x v="1"/>
    <s v="GPR - PARASITOLOGÍA"/>
    <s v="HEMOPARÁSITOS"/>
    <s v="TEMPERATURA"/>
    <s v="NO DISPONIBLE"/>
    <x v="0"/>
    <n v="1"/>
    <n v="1"/>
    <m/>
  </r>
  <r>
    <n v="9"/>
    <s v="GPT-008"/>
    <s v="GPT-008"/>
    <x v="6"/>
    <s v="NO APLICA"/>
    <s v="EPPENDORF"/>
    <s v="F 1.5"/>
    <s v="5384FN703550"/>
    <x v="1"/>
    <s v="GPT - PATOLOGÍA"/>
    <s v="LABORATORIO"/>
    <s v="TEMPERATURA"/>
    <s v="Rango de temperatura (1°C a 100°C) // precision de la tempertura ( 20°C a 45° C) // Mezcla (300 rpm a 1500 rpm)"/>
    <x v="0"/>
    <n v="1"/>
    <n v="1"/>
    <m/>
  </r>
  <r>
    <s v="Valor total servicios incluido IVA"/>
    <m/>
    <m/>
    <x v="7"/>
    <m/>
    <m/>
    <m/>
    <m/>
    <x v="2"/>
    <m/>
    <m/>
    <m/>
    <m/>
    <x v="1"/>
    <m/>
    <m/>
    <n v="0"/>
  </r>
</pivotCacheRecords>
</file>

<file path=xl/pivotCache/pivotCacheRecords2.xml><?xml version="1.0" encoding="utf-8"?>
<pivotCacheRecords xmlns="http://schemas.openxmlformats.org/spreadsheetml/2006/main" xmlns:r="http://schemas.openxmlformats.org/officeDocument/2006/relationships" count="110">
  <r>
    <n v="1"/>
    <n v="5178"/>
    <n v="5178"/>
    <x v="0"/>
    <s v="NO APLICA"/>
    <s v="LEITZ"/>
    <s v="LABORNUX II"/>
    <n v="512750"/>
    <s v="DISP"/>
    <s v="LPI - PARASITOLOGÍA"/>
    <s v="PARASITISMO INTESTINAL"/>
    <s v="NO APLICA"/>
    <m/>
    <s v="MP"/>
    <n v="1"/>
  </r>
  <r>
    <n v="2"/>
    <n v="5204"/>
    <n v="5204"/>
    <x v="1"/>
    <s v="NO APLICA"/>
    <s v="LEITZ"/>
    <s v="ORTHOPLAN"/>
    <n v="987240"/>
    <s v="DISP"/>
    <s v="LPI - PARASITOLOGÍA"/>
    <s v="PARASITISMO INTESTINAL"/>
    <s v="NO APLICA"/>
    <m/>
    <s v="MP"/>
    <n v="1"/>
  </r>
  <r>
    <n v="3"/>
    <n v="5834"/>
    <n v="5834"/>
    <x v="0"/>
    <s v="NO APLICA"/>
    <s v="NIKON"/>
    <s v="LABOPHOT 2 YS2"/>
    <n v="174846"/>
    <s v="DISP"/>
    <s v="LNI - NUTRICIÓN"/>
    <s v="AREA DE BIOLOGIA MOLECULAR"/>
    <s v="NO APLICA"/>
    <m/>
    <s v="MP"/>
    <n v="1"/>
  </r>
  <r>
    <n v="4"/>
    <n v="5860"/>
    <n v="5860"/>
    <x v="2"/>
    <s v="NO APLICA"/>
    <s v="INCOLPARAMED"/>
    <s v="INELMEC ULTRAMATIC"/>
    <s v="NO DISPONIBLE"/>
    <s v="DISP"/>
    <s v="LNI - NUTRICIÓN"/>
    <s v="LABORATORIO"/>
    <s v="NO APLICA"/>
    <m/>
    <s v="MP"/>
    <n v="1"/>
  </r>
  <r>
    <n v="6"/>
    <n v="8172"/>
    <n v="8172"/>
    <x v="3"/>
    <s v="NO APLICA"/>
    <s v="UVP"/>
    <s v="TM-20"/>
    <s v="95-0153-03"/>
    <s v="DISP"/>
    <s v="LFM - FISIOLOGÍA MOLECULAR"/>
    <s v="LABORATORIO"/>
    <s v="NO APLICA"/>
    <s v="NO DISPONIBLE"/>
    <s v="MP"/>
    <n v="1"/>
  </r>
  <r>
    <n v="7"/>
    <n v="8174"/>
    <n v="8174"/>
    <x v="4"/>
    <s v="NO APLICA"/>
    <s v="NIKON"/>
    <s v="ALPHAHOT 2 YS2-H"/>
    <n v="142869"/>
    <s v="DISP"/>
    <s v="LFM - FISIOLOGÍA MOLECULAR"/>
    <s v="BIOLOGIA MOLECULAR"/>
    <s v="NO APLICA"/>
    <m/>
    <s v="MP"/>
    <n v="1"/>
  </r>
  <r>
    <n v="8"/>
    <n v="8178"/>
    <n v="8178"/>
    <x v="5"/>
    <s v="NO APLICA"/>
    <s v="NIKON"/>
    <s v="SMZ 1-P"/>
    <n v="196738"/>
    <s v="DISP"/>
    <s v="LFM - FISIOLOGÍA MOLECULAR"/>
    <s v="CULTIVO CELULAR"/>
    <s v="NO APLICA"/>
    <m/>
    <s v="MP"/>
    <n v="1"/>
  </r>
  <r>
    <n v="9"/>
    <n v="8207"/>
    <n v="8207"/>
    <x v="0"/>
    <s v="NO APLICA"/>
    <s v="NIKON"/>
    <s v="ALPHAPHOT YS"/>
    <n v="121070"/>
    <s v="DISP"/>
    <s v="LFM - FISIOLOGÍA MOLECULAR"/>
    <s v="CULTIVO CELULAR"/>
    <s v="NO APLICA"/>
    <m/>
    <s v="MP"/>
    <n v="1"/>
  </r>
  <r>
    <n v="10"/>
    <n v="8512"/>
    <n v="8512"/>
    <x v="6"/>
    <s v="NO APLICA"/>
    <s v="OLYMPUS"/>
    <s v="CK"/>
    <n v="214904"/>
    <s v="DISP"/>
    <s v="LPI - PARASITOLOGÍA"/>
    <s v="DOCENCIA"/>
    <s v="NO APLICA"/>
    <m/>
    <s v="MP"/>
    <n v="1"/>
  </r>
  <r>
    <n v="12"/>
    <n v="8689"/>
    <n v="8689"/>
    <x v="0"/>
    <s v="NO APLICA"/>
    <s v="LEITZ"/>
    <s v="LABORLUX II"/>
    <s v="08689-5512648"/>
    <s v="DISP"/>
    <s v="LPI - PARASITOLOGÍA"/>
    <s v="PARASITISMO INTESTINAL"/>
    <s v="NO APLICA"/>
    <m/>
    <s v="MP"/>
    <n v="1"/>
  </r>
  <r>
    <n v="13"/>
    <n v="9002"/>
    <n v="9002"/>
    <x v="6"/>
    <s v="NO APLICA"/>
    <s v="SELLER HUND"/>
    <s v="W1352"/>
    <n v="2003193"/>
    <s v="DISP"/>
    <s v="LPI - PARASITOLOGÍA"/>
    <s v="DOCENCIA"/>
    <s v="NO APLICA"/>
    <s v="NO DISPONIBLE"/>
    <s v="MP"/>
    <n v="1"/>
  </r>
  <r>
    <n v="18"/>
    <n v="9122"/>
    <n v="9122"/>
    <x v="0"/>
    <s v="NO APLICA"/>
    <s v="LEITZ"/>
    <s v="LABORLUX II"/>
    <n v="632558"/>
    <s v="DISP"/>
    <s v="LPI - PARASITOLOGÍA"/>
    <s v="DOCENCIA"/>
    <s v="NO APLICA"/>
    <m/>
    <s v="MP"/>
    <n v="1"/>
  </r>
  <r>
    <n v="19"/>
    <n v="9123"/>
    <n v="9123"/>
    <x v="0"/>
    <s v="NO APLICA"/>
    <s v="AMERICAN OPTICAL"/>
    <s v="ONE TWENTY 1135"/>
    <n v="215769"/>
    <s v="DISP"/>
    <s v="LPI - PARASITOLOGÍA"/>
    <s v="DOCENCIA"/>
    <s v="NO APLICA"/>
    <m/>
    <s v="MP"/>
    <n v="1"/>
  </r>
  <r>
    <n v="20"/>
    <n v="9125"/>
    <n v="9125"/>
    <x v="0"/>
    <s v="NO APLICA"/>
    <s v="NIKON"/>
    <s v="SC"/>
    <n v="11458"/>
    <s v="DISP"/>
    <s v="LPI - PARASITOLOGÍA"/>
    <s v="DOCENCIA"/>
    <s v="NO APLICA"/>
    <s v="NO DISPONIBLE"/>
    <s v="MP"/>
    <n v="1"/>
  </r>
  <r>
    <n v="21"/>
    <n v="9127"/>
    <n v="9127"/>
    <x v="5"/>
    <s v="NO APLICA"/>
    <s v="AMERICAN OPTICAL"/>
    <s v="569"/>
    <s v="NO DISPONIBLE"/>
    <s v="DISP"/>
    <s v="LPI - PARASITOLOGÍA"/>
    <s v="DOCENCIA"/>
    <s v="NO APLICA"/>
    <m/>
    <s v="MP"/>
    <n v="1"/>
  </r>
  <r>
    <n v="22"/>
    <n v="9134"/>
    <n v="9134"/>
    <x v="0"/>
    <s v="NO APLICA"/>
    <s v="LEITZ"/>
    <s v="307-127-002"/>
    <n v="65142"/>
    <s v="DISP"/>
    <s v="LPI - PARASITOLOGÍA"/>
    <s v="DOCENCIA"/>
    <s v="NO APLICA"/>
    <s v="NO DISPONIBLE"/>
    <s v="MP"/>
    <n v="1"/>
  </r>
  <r>
    <n v="29"/>
    <n v="10340"/>
    <n v="10340"/>
    <x v="0"/>
    <s v="NO APLICA"/>
    <s v="OLYMPUS"/>
    <s v="CX21-FS1"/>
    <s v="3F00248"/>
    <s v="DISP"/>
    <s v="LMC - MORFOLOGÍA CELULAR"/>
    <s v="ULTRAMICROTOMIA I"/>
    <s v="NO APLICA"/>
    <s v="NO DISPONIBLE"/>
    <s v="MP"/>
    <n v="1"/>
  </r>
  <r>
    <n v="30"/>
    <n v="10341"/>
    <n v="10341"/>
    <x v="5"/>
    <s v="NO APLICA"/>
    <s v="LEITZ"/>
    <s v="NO DISPONIBLE"/>
    <s v="495009"/>
    <s v="DISP"/>
    <s v="LMC - MORFOLOGÍA CELULAR"/>
    <s v=" ULTRAMICROTOMIA I"/>
    <s v="NO APLICA"/>
    <m/>
    <s v="MP"/>
    <n v="1"/>
  </r>
  <r>
    <n v="31"/>
    <n v="10350"/>
    <n v="10350"/>
    <x v="0"/>
    <s v="NO APLICA"/>
    <s v="LEITZ"/>
    <s v="SMLUX"/>
    <n v="943970"/>
    <s v="DISP"/>
    <s v="LMC - MORFOLOGÍA CELULAR"/>
    <s v="ULTRAMICROTOMIA II"/>
    <s v="NO APLICA"/>
    <m/>
    <s v="MP"/>
    <n v="1"/>
  </r>
  <r>
    <n v="33"/>
    <n v="10810"/>
    <n v="10810"/>
    <x v="3"/>
    <s v="NO APLICA"/>
    <s v="HOEFER SCIENTIFIC INSTRUMENTS"/>
    <s v="UVC-1000"/>
    <s v="310023-016"/>
    <s v="DISP"/>
    <s v="LFM - FISIOLOGÍA MOLECULAR"/>
    <s v="BIOQUIMICA"/>
    <s v="NO APLICA"/>
    <m/>
    <s v="MP"/>
    <n v="1"/>
  </r>
  <r>
    <n v="38"/>
    <n v="12302"/>
    <n v="12302"/>
    <x v="7"/>
    <s v="NO APLICA"/>
    <s v="ADVANCED OPTICAL"/>
    <s v="NO DISPONIBLE"/>
    <n v="400290"/>
    <s v="DISP"/>
    <s v="LSA - SALUD AMBIENTAL Y LABORAL"/>
    <s v="LABORATORIO"/>
    <s v="NO APLICA"/>
    <m/>
    <s v="MP"/>
    <n v="1"/>
  </r>
  <r>
    <n v="40"/>
    <n v="12319"/>
    <n v="12319"/>
    <x v="0"/>
    <n v="32601"/>
    <s v="OLYMPUS"/>
    <s v="CX21"/>
    <s v="2L00642"/>
    <s v="DISP"/>
    <s v="LSA - SALUD AMBIENTAL Y LABORAL"/>
    <s v="LABORATORIO"/>
    <s v="NO APLICA"/>
    <m/>
    <s v="MP"/>
    <n v="1"/>
  </r>
  <r>
    <n v="41"/>
    <n v="12719"/>
    <n v="12719"/>
    <x v="8"/>
    <s v="NO APLICA"/>
    <s v="NIKON"/>
    <s v="COOLPIX"/>
    <s v="3554771"/>
    <s v="DISP"/>
    <s v="LMI - MICROBIOLOGÍA"/>
    <s v="LABORATORIO MICOLOGIA"/>
    <s v="NO APLICA"/>
    <s v="NO DISPONIBLE"/>
    <s v="MP"/>
    <n v="1"/>
  </r>
  <r>
    <n v="43"/>
    <n v="15114"/>
    <n v="15114"/>
    <x v="1"/>
    <s v="NO APLICA"/>
    <s v="NIKON"/>
    <s v="FLUOPH-OP"/>
    <n v="830044"/>
    <s v="DISP"/>
    <s v="LFM - FISIOLOGÍA MOLECULAR"/>
    <s v="LABORATORIO"/>
    <s v="NO APLICA"/>
    <s v="Incluye equipo de epifluorescencia Nikon Mod. EF-D serie 11239 "/>
    <s v="MP"/>
    <n v="1"/>
  </r>
  <r>
    <n v="44"/>
    <n v="15130"/>
    <n v="15130"/>
    <x v="6"/>
    <s v="NO APLICA"/>
    <s v="NIKON"/>
    <s v="DIAPHOT"/>
    <s v="805215"/>
    <s v="DISP"/>
    <s v="LMC - MORFOLOGÍA CELULAR"/>
    <s v="CUARTO DE CULTIVO"/>
    <s v="NO APLICA"/>
    <m/>
    <s v="MP"/>
    <n v="1"/>
  </r>
  <r>
    <n v="45"/>
    <n v="15131"/>
    <n v="15131"/>
    <x v="0"/>
    <s v="NO APLICA"/>
    <s v="LEITZ"/>
    <s v="SM LUX"/>
    <s v="020-446.024"/>
    <s v="DISP"/>
    <s v="LMI - MICROBIOLOGÍA"/>
    <s v="CUARTO OSCURO LABORATORIO 2"/>
    <s v="NO APLICA"/>
    <m/>
    <s v="MP"/>
    <n v="1"/>
  </r>
  <r>
    <n v="46"/>
    <n v="15194"/>
    <n v="15194"/>
    <x v="3"/>
    <s v="NO APLICA"/>
    <s v="WIBER LOU03T"/>
    <s v="TFX-20M"/>
    <n v="975092"/>
    <s v="DISP"/>
    <s v="LEI - ENTOMOLOGÍA"/>
    <s v="LABORATORIO"/>
    <s v="NO APLICA"/>
    <s v="Microscopio parasitologico, antihongos, Conexión: 120V, Amperios: 1, Frecuencia: 50/60Hz, Posee una lámpara de 120V y 120W, 2 oculares 10X,4 Objetivos 4X,10 X,40X,100X; fuente de luz incorporada, espejo de dos caras y caja plástica portadora"/>
    <s v="MP"/>
    <n v="1"/>
  </r>
  <r>
    <n v="47"/>
    <n v="15207"/>
    <n v="15207"/>
    <x v="0"/>
    <s v="NO APLICA"/>
    <s v="OLYMPUS"/>
    <s v="CX21FS1"/>
    <s v="2L01045"/>
    <s v="DISP"/>
    <s v="LEI - ENTOMOLOGÍA"/>
    <s v="LABORATORIO"/>
    <s v="NO APLICA"/>
    <m/>
    <s v="MP"/>
    <n v="1"/>
  </r>
  <r>
    <n v="48"/>
    <n v="15215"/>
    <n v="15215"/>
    <x v="0"/>
    <s v="NO APLICA"/>
    <s v="NIKON"/>
    <s v="ALPHAPHOT"/>
    <n v="156575"/>
    <s v="DISP"/>
    <s v="LEI - ENTOMOLOGÍA"/>
    <s v="LABORATORIO"/>
    <s v="NO APLICA"/>
    <m/>
    <s v="MP"/>
    <n v="1"/>
  </r>
  <r>
    <n v="50"/>
    <n v="15269"/>
    <n v="15269"/>
    <x v="0"/>
    <s v="NO APLICA"/>
    <s v="NIKON"/>
    <s v="ALPHAPHOT YS"/>
    <n v="121104"/>
    <s v="DISP"/>
    <s v="LNI - NUTRICIÓN"/>
    <s v="AREA DE BIOLOGIA MOLECULAR"/>
    <s v="NO APLICA"/>
    <m/>
    <s v="MP"/>
    <n v="1"/>
  </r>
  <r>
    <n v="51"/>
    <n v="15283"/>
    <n v="15283"/>
    <x v="9"/>
    <s v="NO APLICA"/>
    <s v="OLYMPUS"/>
    <s v="BX50"/>
    <s v="4B06795"/>
    <s v="DISP"/>
    <s v="LPI - PARASITOLOGÍA"/>
    <s v="DOCENCIA"/>
    <s v="NO APLICA"/>
    <m/>
    <s v="MP"/>
    <n v="1"/>
  </r>
  <r>
    <n v="52"/>
    <n v="15309"/>
    <n v="15309"/>
    <x v="4"/>
    <s v="NO APLICA"/>
    <s v="DONGWON"/>
    <s v="DW-BHSP"/>
    <s v="DWBHS1400604-6"/>
    <s v="DISP"/>
    <s v="LFM - FISIOLOGÍA MOLECULAR"/>
    <s v="BIOLOGIA MOLECULAR"/>
    <s v="NO APLICA"/>
    <m/>
    <s v="MP"/>
    <n v="1"/>
  </r>
  <r>
    <n v="53"/>
    <n v="15379"/>
    <n v="15379"/>
    <x v="4"/>
    <s v="NO APLICA"/>
    <s v="NIKON"/>
    <s v="ALPHAPHOT 2"/>
    <n v="153944"/>
    <s v="DISP"/>
    <s v="LEI - ENTOMOLOGÍA"/>
    <s v="LABORATORIO"/>
    <s v="ENERGIA"/>
    <s v="VERIFICACIÓN UV"/>
    <s v="MP"/>
    <n v="1"/>
  </r>
  <r>
    <n v="54"/>
    <n v="15380"/>
    <n v="15380"/>
    <x v="5"/>
    <s v="NO APLICA"/>
    <s v="ADVANCED OPTICAL"/>
    <s v="SQF-D"/>
    <n v="400282"/>
    <s v="DISP"/>
    <s v="LEI - ENTOMOLOGÍA"/>
    <s v="LABORATORIO"/>
    <s v="NO APLICA"/>
    <s v="Indoor Use -- Altitude: 2,000 m max -- Con12iones ambientales de funcionamiento: 5 °C -40ºC max -- Humedad relativa max : 80%"/>
    <s v="MP"/>
    <n v="1"/>
  </r>
  <r>
    <n v="55"/>
    <n v="15422"/>
    <n v="15422"/>
    <x v="0"/>
    <s v="NO APLICA"/>
    <s v="NIKON"/>
    <s v="YS2-T"/>
    <n v="152768"/>
    <s v="DISP"/>
    <s v="LEI - ENTOMOLOGÍA"/>
    <s v="LABORATORIO"/>
    <s v="NO APLICA"/>
    <s v="NO DISPONIBLE"/>
    <s v="MP"/>
    <n v="1"/>
  </r>
  <r>
    <n v="56"/>
    <n v="15423"/>
    <n v="15423"/>
    <x v="5"/>
    <s v="NO APLICA"/>
    <s v="NIKON"/>
    <s v="SMZ1"/>
    <n v="206885"/>
    <s v="DISP"/>
    <s v="LEI - ENTOMOLOGÍA"/>
    <s v="LABORATORIO"/>
    <s v="NO APLICA"/>
    <s v="NO DISPONIBLE"/>
    <s v="MP"/>
    <n v="1"/>
  </r>
  <r>
    <n v="58"/>
    <n v="15642"/>
    <n v="15642"/>
    <x v="6"/>
    <s v="NO APLICA"/>
    <s v="LEICA"/>
    <s v="PHOTZOOM"/>
    <s v="10353-2"/>
    <s v="DISP"/>
    <s v="LMB - MICOBACTERIAS"/>
    <s v="LABORATORIO"/>
    <s v="NO APLICA"/>
    <m/>
    <s v="MP"/>
    <n v="1"/>
  </r>
  <r>
    <n v="60"/>
    <n v="16090"/>
    <n v="16090"/>
    <x v="0"/>
    <s v="NO APLICA"/>
    <s v="OLYMPUS"/>
    <s v="CK"/>
    <n v="214477"/>
    <s v="DISP"/>
    <s v="LPI - PARASITOLOGÍA"/>
    <s v="DOCENCIA"/>
    <s v="NO APLICA"/>
    <m/>
    <s v="MP"/>
    <n v="1"/>
  </r>
  <r>
    <n v="66"/>
    <n v="16215"/>
    <n v="16215"/>
    <x v="0"/>
    <s v="NO APLICA"/>
    <s v="OLYMPUS"/>
    <s v="CH"/>
    <n v="505961"/>
    <s v="DISP"/>
    <s v="LMI - MICROBIOLOGÍA"/>
    <s v="CUARTO OSCURO LABORATORIO 2"/>
    <s v="NO APLICA"/>
    <m/>
    <s v="MP"/>
    <n v="1"/>
  </r>
  <r>
    <n v="67"/>
    <n v="16566"/>
    <n v="16566"/>
    <x v="0"/>
    <s v="NO APLICA"/>
    <s v="OLYMPUS"/>
    <s v="CH-2"/>
    <s v="9M0120"/>
    <s v="DISP"/>
    <s v="LEI - ENTOMOLOGÍA"/>
    <s v="LABORATORIO"/>
    <s v="NO APLICA"/>
    <s v="Indoor Use -- Altitude: 2,000 mts max -- Temp ambiente: 5 -40ºC max -- Humedad relativa max : 80%"/>
    <s v="MP"/>
    <n v="1"/>
  </r>
  <r>
    <n v="74"/>
    <n v="24499"/>
    <n v="24499"/>
    <x v="0"/>
    <s v="NO APLICA"/>
    <s v="NIKON"/>
    <s v="ECLIPSE 50I"/>
    <n v="111773"/>
    <s v="DISP"/>
    <s v="LEI - ENTOMOLOGÍA"/>
    <s v="LABORATORIO"/>
    <s v="NO APLICA"/>
    <m/>
    <s v="MP"/>
    <n v="1"/>
  </r>
  <r>
    <n v="75"/>
    <n v="24500"/>
    <n v="24500"/>
    <x v="0"/>
    <s v="CONTROLADOR DIGITAL CA03A NIKON"/>
    <s v="NIKON"/>
    <s v="ECLIPSE 50I"/>
    <n v="111385"/>
    <s v="DISP"/>
    <s v="LEI - ENTOMOLOGÍA"/>
    <s v="LABORATORIO"/>
    <s v="NO APLICA"/>
    <m/>
    <s v="MP"/>
    <n v="1"/>
  </r>
  <r>
    <n v="79"/>
    <n v="26246"/>
    <n v="26246"/>
    <x v="6"/>
    <s v="NO APLICA"/>
    <s v="UNICO"/>
    <s v="NO DISPONIBLE"/>
    <n v="904518"/>
    <s v="DISP"/>
    <s v="LMC - MORFOLOGÍA CELULAR"/>
    <s v="LABORATORIO PRINCIPAL"/>
    <s v="NO APLICA"/>
    <m/>
    <s v="MP"/>
    <n v="1"/>
  </r>
  <r>
    <n v="80"/>
    <n v="27149"/>
    <n v="27149"/>
    <x v="5"/>
    <s v="NIS ELEMENTS D"/>
    <s v="NIKON"/>
    <s v="SMZ1000"/>
    <n v="211389"/>
    <s v="DISP"/>
    <s v="LEI - ENTOMOLOGÍA"/>
    <s v="LABORATORIO"/>
    <s v="NO APLICA"/>
    <m/>
    <s v="MP"/>
    <n v="1"/>
  </r>
  <r>
    <n v="81"/>
    <n v="27150"/>
    <n v="27150"/>
    <x v="8"/>
    <s v="NO APLICA"/>
    <s v="NIKON"/>
    <s v="DS-VIL-V3"/>
    <s v="K10930"/>
    <s v="DISP"/>
    <s v="LEI - ENTOMOLOGÍA"/>
    <s v="LABORATORIO"/>
    <s v="NO APLICA"/>
    <m/>
    <s v="MP"/>
    <n v="1"/>
  </r>
  <r>
    <n v="89"/>
    <n v="28159"/>
    <n v="28159"/>
    <x v="0"/>
    <s v="MOTIC IMAGES PLUS 2,0"/>
    <s v="OLYMPUS"/>
    <s v="CX31RTSF"/>
    <s v="2H11082"/>
    <s v="DISP"/>
    <s v="LMC - MORFOLOGÍA CELULAR"/>
    <s v="AREA ANALISIS DE IMÁGENES"/>
    <s v="NO APLICA"/>
    <m/>
    <s v="MP"/>
    <n v="1"/>
  </r>
  <r>
    <n v="90"/>
    <n v="28160"/>
    <n v="28160"/>
    <x v="5"/>
    <s v="NO APLICA"/>
    <s v="MOTIC"/>
    <s v="SMZ 168"/>
    <n v="11082495"/>
    <s v="DISP"/>
    <s v="LMC - MORFOLOGÍA CELULAR"/>
    <s v="TEMPORALMENTE BIOTERIO"/>
    <s v="NO APLICA"/>
    <m/>
    <s v="MP"/>
    <n v="1"/>
  </r>
  <r>
    <n v="91"/>
    <n v="28161"/>
    <n v="28161"/>
    <x v="8"/>
    <s v="NO APLICA"/>
    <s v="MOTIC"/>
    <s v="MOTICAM 5"/>
    <n v="12004621"/>
    <s v="DISP"/>
    <s v="LMC - MORFOLOGÍA CELULAR"/>
    <s v="INMUNOHISTOQUIMICA"/>
    <s v="NO APLICA"/>
    <s v="MICROSCOPIO PARASITOLOGICO, ANTIHONGOS"/>
    <s v="MP"/>
    <n v="1"/>
  </r>
  <r>
    <n v="92"/>
    <n v="29421"/>
    <n v="29421"/>
    <x v="5"/>
    <s v="NO APLICA"/>
    <s v="NIKON"/>
    <s v="SMZ 645"/>
    <n v="1058080"/>
    <s v="DISP"/>
    <s v="LEI - ENTOMOLOGÍA"/>
    <s v="LABORATORIO"/>
    <s v="NO APLICA"/>
    <m/>
    <s v="MP"/>
    <n v="1"/>
  </r>
  <r>
    <n v="114"/>
    <s v="LFM-005"/>
    <n v="8200"/>
    <x v="6"/>
    <s v="NO APLICA"/>
    <s v="NIKON"/>
    <s v="TMS DIAPHOT"/>
    <n v="210760"/>
    <s v="DISP"/>
    <s v="LFM - FISIOLOGÍA MOLECULAR"/>
    <s v="BIOLOGIA MOLECULAR"/>
    <s v="NO APLICA"/>
    <m/>
    <s v="MP"/>
    <n v="1"/>
  </r>
  <r>
    <n v="115"/>
    <s v="LFM-006"/>
    <n v="27158"/>
    <x v="6"/>
    <s v="NIS ELEMENTS D 3,2"/>
    <s v="NIKON"/>
    <s v="TI-S"/>
    <n v="533815"/>
    <s v="DISP"/>
    <s v="LFM - FISIOLOGÍA MOLECULAR"/>
    <s v="CARDIO"/>
    <s v="NO APLICA"/>
    <m/>
    <s v="MP"/>
    <n v="1"/>
  </r>
  <r>
    <n v="116"/>
    <s v="LFM-006"/>
    <n v="27159"/>
    <x v="8"/>
    <s v="NO APLICA"/>
    <s v="NIKON"/>
    <s v="DSFI1"/>
    <s v="K17053"/>
    <s v="DISP"/>
    <s v="LFM - FISIOLOGÍA MOLECULAR"/>
    <s v="LABORATORIO"/>
    <s v="NO APLICA"/>
    <m/>
    <s v="MP"/>
    <n v="1"/>
  </r>
  <r>
    <n v="117"/>
    <s v="LMC-003"/>
    <n v="10422"/>
    <x v="10"/>
    <s v="NO APLICA"/>
    <s v="GEC"/>
    <s v="BC2212"/>
    <s v="A071-08-009"/>
    <s v="DISP"/>
    <s v="LMC - MORFOLOGÍA CELULAR"/>
    <s v="CUARTO MICROSCOPIO ELECTRONICO"/>
    <s v="NO APLICA"/>
    <s v="EQUIPO DE CONTRASTE DE FASES PARA ALPHAPHOT MCL 131 BA -  MICROMETRO OCULAR MBM 12100 - MICROMETRO DEL OBJETO MBM 11 - 100"/>
    <s v="MP"/>
    <n v="1"/>
  </r>
  <r>
    <n v="99"/>
    <s v="AC-019"/>
    <n v="10185"/>
    <x v="11"/>
    <s v="NO APLICA"/>
    <s v="NIKON"/>
    <s v="YS2-T "/>
    <n v="173524"/>
    <s v="DP"/>
    <s v="AC - ASEGURAMIENTO DE LA CALIDAD"/>
    <s v="LABORATORIO 3"/>
    <s v="NO APLICA"/>
    <m/>
    <s v="MP"/>
    <n v="1"/>
  </r>
  <r>
    <n v="100"/>
    <s v="AC-037"/>
    <n v="10551"/>
    <x v="12"/>
    <s v="NO APLICA"/>
    <s v="ULTRA-LUM"/>
    <s v="EBW-20"/>
    <s v="501016-001"/>
    <s v="DP"/>
    <s v="AC - ASEGURAMIENTO DE LA CALIDAD"/>
    <s v="LABORATORIO 5"/>
    <s v="NO APLICA "/>
    <s v=" "/>
    <s v="MP"/>
    <n v="1"/>
  </r>
  <r>
    <n v="101"/>
    <s v="AC-115"/>
    <n v="11394"/>
    <x v="13"/>
    <s v="NO APLICA"/>
    <s v="ORBECO-HELLIGE"/>
    <s v="AQUA TESTER"/>
    <s v="114910"/>
    <s v="DP"/>
    <s v="AC - ASEGURAMIENTO DE LA CALIDAD"/>
    <s v="LABORATORIO 1"/>
    <s v="LONGITUD DE ONDA"/>
    <s v=" "/>
    <s v="MP"/>
    <n v="1"/>
  </r>
  <r>
    <n v="110"/>
    <s v="HG-128"/>
    <n v="10188"/>
    <x v="5"/>
    <s v="NO APLICA"/>
    <s v="NIKON"/>
    <s v="SMZ-1"/>
    <n v="196805"/>
    <s v="DP"/>
    <s v="HG - HACIENDA GALINDO"/>
    <s v="HACIENDA GALINDO Y SERPENTARIO_x000a_SEDE CAN  _x000a_"/>
    <s v="NINGUNA"/>
    <m/>
    <s v="MP"/>
    <n v="1"/>
  </r>
  <r>
    <n v="111"/>
    <s v="HG-132"/>
    <n v="9126"/>
    <x v="14"/>
    <s v="NO APLICA"/>
    <s v="LEITZ"/>
    <s v="NO DISPONIBLE"/>
    <s v="NO DISPONIBLE"/>
    <s v="DP"/>
    <s v="HG - HACIENDA GALINDO"/>
    <s v="HACIENDA GALINDO Y SERPENTARIO_x000a_SEDE CAN  _x000a_"/>
    <s v="NINGUNA"/>
    <m/>
    <s v="MP"/>
    <n v="1"/>
  </r>
  <r>
    <n v="59"/>
    <n v="9135"/>
    <n v="9135"/>
    <x v="0"/>
    <s v="NO APLICA"/>
    <s v="AMERICAN OPTICAL"/>
    <s v="ONE TEN 1130"/>
    <n v="216947"/>
    <s v="DRSP"/>
    <s v="GBS - RED NACIONAL BANCO DE SANGRE"/>
    <s v="INMUNOHEMATOLOGÍA"/>
    <s v="NO APLICA"/>
    <m/>
    <s v="MP"/>
    <n v="1"/>
  </r>
  <r>
    <n v="60"/>
    <n v="12301"/>
    <n v="12301"/>
    <x v="7"/>
    <s v="NO APLICA"/>
    <s v="ADVANCED OPTICAL"/>
    <s v="NO DISPONIBLE"/>
    <s v="0400262"/>
    <s v="DRSP"/>
    <s v="GEN - ENTOMOLOGÍA"/>
    <s v="TAXONOMÍA"/>
    <s v="NO APLICA"/>
    <m/>
    <s v="MP"/>
    <n v="1"/>
  </r>
  <r>
    <n v="61"/>
    <n v="12303"/>
    <n v="12303"/>
    <x v="0"/>
    <s v="NO APLICA"/>
    <s v="NIKON"/>
    <s v="ANTIMOULD SE"/>
    <s v="894921"/>
    <s v="DRSP"/>
    <s v="GEN - ENTOMOLOGÍA"/>
    <s v="TAXONOMÍA"/>
    <s v="NO APLICA"/>
    <m/>
    <s v="MP"/>
    <n v="1"/>
  </r>
  <r>
    <n v="62"/>
    <n v="15536"/>
    <n v="15536"/>
    <x v="7"/>
    <s v="NO APLICA"/>
    <s v="SANITAS"/>
    <s v="NO DISPONIBLE"/>
    <s v="9C004-38"/>
    <s v="DRSP"/>
    <s v="GEN - ENTOMOLOGÍA"/>
    <s v="TAXONOMÍA"/>
    <s v="NO APLICA"/>
    <m/>
    <s v="MP"/>
    <n v="1"/>
  </r>
  <r>
    <n v="63"/>
    <n v="26117"/>
    <n v="26117"/>
    <x v="15"/>
    <s v="NO APLICA"/>
    <s v="MOTIC"/>
    <s v="BA310"/>
    <s v="1120001085"/>
    <s v="DRSP"/>
    <s v="GEN - ENTOMOLOGÍA"/>
    <m/>
    <s v="NO APLICA"/>
    <m/>
    <s v="MP"/>
    <n v="1"/>
  </r>
  <r>
    <n v="64"/>
    <s v="GEN-002"/>
    <s v="GEN-002"/>
    <x v="7"/>
    <s v="NO APLICA"/>
    <s v="ADVANCED OPTICAL"/>
    <s v="NO DISPONIBLE"/>
    <n v="400276"/>
    <s v="DRSP"/>
    <s v="GEN - ENTOMOLOGÍA"/>
    <s v="TAXONOMÍA"/>
    <s v="NO APLICA"/>
    <m/>
    <s v="MP"/>
    <n v="1"/>
  </r>
  <r>
    <n v="65"/>
    <n v="10578"/>
    <n v="10578"/>
    <x v="6"/>
    <s v="NO APLICA"/>
    <s v="AMERICAN OPTICAL"/>
    <s v="BIO STAR"/>
    <n v="1278"/>
    <s v="DRSP"/>
    <s v="GGN - GENÉTICA – CRÓNICAS"/>
    <s v="CITOGENÉTICA"/>
    <s v="NO APLICA"/>
    <m/>
    <s v="MP"/>
    <n v="1"/>
  </r>
  <r>
    <n v="66"/>
    <n v="23750"/>
    <n v="23750"/>
    <x v="16"/>
    <s v="NO APLICA"/>
    <s v="NIKON"/>
    <s v="50I"/>
    <n v="111453"/>
    <s v="DRSP"/>
    <s v="GGN - GENÉTICA – CRÓNICAS"/>
    <s v="CITOGENÉTICA"/>
    <s v="NO APLICA"/>
    <s v="Falta protector de goma para perilla de enfoque, Fluorescencia se requiere ajuste._x000a_Se requiere objetivo de 40X y bombilla de fluorescencia"/>
    <s v="MP"/>
    <n v="1"/>
  </r>
  <r>
    <n v="67"/>
    <n v="27375"/>
    <n v="27375"/>
    <x v="17"/>
    <s v="MOTIC PLUS 2.0"/>
    <s v="MOTIC"/>
    <s v="NO DISPONIBLE"/>
    <s v="S021824 m"/>
    <s v="DRSP"/>
    <s v="GGN - GENÉTICA – CRÓNICAS"/>
    <s v="HPLC"/>
    <s v="NO APLICA"/>
    <m/>
    <s v="MP"/>
    <n v="1"/>
  </r>
  <r>
    <n v="68"/>
    <n v="27932"/>
    <n v="27932"/>
    <x v="18"/>
    <s v="NO APLICA"/>
    <s v="NIKON"/>
    <s v="NI - ()"/>
    <n v="920313"/>
    <s v="DRSP"/>
    <s v="GGN - GENÉTICA – CRÓNICAS"/>
    <s v="CITOGENETICA"/>
    <s v="NO APLICA"/>
    <s v="Se requiere fibra óptica_x000a_Requiere PC y software"/>
    <s v="MP"/>
    <n v="1"/>
  </r>
  <r>
    <n v="69"/>
    <n v="30265"/>
    <n v="30265"/>
    <x v="3"/>
    <s v="NO APLICA"/>
    <s v="MAJOR SCIENCE"/>
    <s v="NO DISPONIBLE"/>
    <s v="13081318 (130813018)"/>
    <s v="DRSP"/>
    <s v="GGN - GENÉTICA – CRÓNICAS"/>
    <s v="POST-PCR"/>
    <s v="NO APLICA"/>
    <m/>
    <s v="MP"/>
    <n v="1"/>
  </r>
  <r>
    <n v="70"/>
    <n v="31321"/>
    <n v="31321"/>
    <x v="0"/>
    <s v="NO APLICA"/>
    <s v="OLYMPUS"/>
    <s v="CX-22"/>
    <s v="2C 84666"/>
    <s v="DRSP"/>
    <s v="GMC - MICOBACTERIAS"/>
    <s v="ÁREA DE MICROSCOPIA"/>
    <s v="NO APLICA"/>
    <m/>
    <s v="MP"/>
    <n v="1"/>
  </r>
  <r>
    <n v="71"/>
    <s v="GMC-004"/>
    <n v="31320"/>
    <x v="0"/>
    <s v="NO APLICA"/>
    <s v="OLYMPUS"/>
    <s v="CX22"/>
    <s v="2E 80081"/>
    <s v="DRSP"/>
    <s v="GMC - MICOBACTERIAS"/>
    <s v="ÁREA DE MICROSCOPIA"/>
    <s v="NO APLICA"/>
    <m/>
    <s v="MP"/>
    <n v="1"/>
  </r>
  <r>
    <n v="72"/>
    <s v="GMC-026"/>
    <n v="31332"/>
    <x v="0"/>
    <s v="NO APLICA"/>
    <s v="OLYMPUS"/>
    <s v="CX-21"/>
    <s v="2C 88586"/>
    <s v="DRSP"/>
    <s v="GMC - MICOBACTERIAS"/>
    <s v="ÁREA DE MICROSCOPIA"/>
    <s v="NO APLICA"/>
    <m/>
    <s v="MP"/>
    <n v="1"/>
  </r>
  <r>
    <n v="73"/>
    <s v="GMC-028"/>
    <n v="31333"/>
    <x v="0"/>
    <s v="NO APLICA"/>
    <s v="OLYMPUS"/>
    <s v="CX22"/>
    <s v="2D 88791"/>
    <s v="DRSP"/>
    <s v="GMC - MICOBACTERIAS"/>
    <s v="ÁREA DE MICROSCOPIA"/>
    <s v="NO APLICA"/>
    <m/>
    <s v="MP"/>
    <n v="1"/>
  </r>
  <r>
    <n v="74"/>
    <n v="15233"/>
    <n v="15233"/>
    <x v="16"/>
    <s v="NO APLICA"/>
    <s v="LEITZ"/>
    <s v="LA- BOR LUX-12K"/>
    <n v="512645"/>
    <s v="DRSP"/>
    <s v="GMR - MICROBIOLOGÍA"/>
    <s v="TOS FERINA"/>
    <s v="NO APLICA"/>
    <m/>
    <s v="MP"/>
    <n v="1"/>
  </r>
  <r>
    <n v="75"/>
    <n v="16092"/>
    <n v="16092"/>
    <x v="0"/>
    <s v="NO APLICA"/>
    <s v="LEITZ"/>
    <s v="NO DISPONIBLE"/>
    <n v="955635"/>
    <s v="DRSP"/>
    <s v="GMR - MICROBIOLOGÍA"/>
    <s v="MICROBIOLOGÍA - SLNR RED"/>
    <m/>
    <m/>
    <s v="MP"/>
    <n v="1"/>
  </r>
  <r>
    <n v="76"/>
    <n v="16096"/>
    <n v="16096"/>
    <x v="0"/>
    <s v="NO APLICA"/>
    <s v="NIKON"/>
    <s v="SE"/>
    <n v="894909"/>
    <s v="DRSP"/>
    <s v="GMR - MICROBIOLOGÍA"/>
    <s v="DEPOSITO RED "/>
    <s v="NO APLICA"/>
    <m/>
    <s v="MP"/>
    <n v="1"/>
  </r>
  <r>
    <n v="77"/>
    <n v="16166"/>
    <n v="16166"/>
    <x v="0"/>
    <s v="NO APLICA"/>
    <s v="NO DISPONIBLE"/>
    <s v="NO DISPONIBLE"/>
    <n v="589519"/>
    <s v="DRSP"/>
    <s v="GMR - MICROBIOLOGÍA"/>
    <s v="CUARTO PCR"/>
    <s v="NO APLICA"/>
    <m/>
    <s v="MP"/>
    <n v="1"/>
  </r>
  <r>
    <n v="78"/>
    <n v="16172"/>
    <n v="16172"/>
    <x v="0"/>
    <s v="NO APLICA"/>
    <s v="LEITZ"/>
    <s v="NO DISPONIBLE"/>
    <s v="020-466-024"/>
    <s v="DRSP"/>
    <s v="GMR - MICROBIOLOGÍA"/>
    <s v="CUARTO PCR"/>
    <s v="NO APLICA"/>
    <m/>
    <s v="MP"/>
    <n v="1"/>
  </r>
  <r>
    <n v="79"/>
    <n v="23455"/>
    <n v="23455"/>
    <x v="0"/>
    <s v="NO APLICA"/>
    <s v="OLYMPUS"/>
    <s v="CX21"/>
    <s v="6E20343"/>
    <s v="DRSP"/>
    <s v="GMR - MICROBIOLOGÍA"/>
    <s v="SIFILIS"/>
    <s v="NO APLICA"/>
    <m/>
    <s v="MP"/>
    <n v="1"/>
  </r>
  <r>
    <n v="80"/>
    <s v="GSA-063"/>
    <n v="10109"/>
    <x v="0"/>
    <s v="NO APLICA"/>
    <s v="OLYMPUS"/>
    <s v="SZ40"/>
    <s v="1F0041"/>
    <s v="DRSP"/>
    <s v="GMR - MICROBIOLOGÍA"/>
    <s v="MICROBIOLOGIA DE AGUAS"/>
    <s v="NO APLICA"/>
    <m/>
    <s v="MP"/>
    <n v="1"/>
  </r>
  <r>
    <n v="81"/>
    <n v="8542"/>
    <n v="8542"/>
    <x v="0"/>
    <s v="NO APLICA"/>
    <s v="LEITZ"/>
    <s v="HM-LUX"/>
    <n v="680096"/>
    <s v="DRSP"/>
    <s v="GPR - PARASITOLOGÍA"/>
    <s v="DOCENCIA"/>
    <s v="NO APLICA"/>
    <m/>
    <s v="MP"/>
    <n v="1"/>
  </r>
  <r>
    <n v="82"/>
    <n v="9043"/>
    <n v="9043"/>
    <x v="0"/>
    <s v="NO APLICA"/>
    <s v="LEITZ"/>
    <s v="NO DISPONIBLE"/>
    <s v="512750/997489"/>
    <s v="DRSP"/>
    <s v="GPR - PARASITOLOGÍA"/>
    <s v="DOCENCIA"/>
    <s v="NO APLICA"/>
    <m/>
    <s v="MP"/>
    <n v="1"/>
  </r>
  <r>
    <n v="83"/>
    <n v="9087"/>
    <n v="9087"/>
    <x v="0"/>
    <s v="NO APLICA"/>
    <s v="LEITZ"/>
    <s v="LABORLUX II"/>
    <n v="513544"/>
    <s v="DRSP"/>
    <s v="GPR - PARASITOLOGÍA"/>
    <s v="DOCENCIA"/>
    <s v="NO APLICA"/>
    <m/>
    <s v="MP"/>
    <n v="1"/>
  </r>
  <r>
    <n v="84"/>
    <n v="9088"/>
    <n v="9088"/>
    <x v="0"/>
    <s v="NO APLICA"/>
    <s v="NIKON"/>
    <s v="NO DISPONIBLE"/>
    <n v="894895"/>
    <s v="DRSP"/>
    <s v="GPR - PARASITOLOGÍA"/>
    <s v="DOCENCIA"/>
    <s v="NO APLICA"/>
    <m/>
    <s v="MP"/>
    <n v="1"/>
  </r>
  <r>
    <n v="85"/>
    <n v="9089"/>
    <n v="9089"/>
    <x v="0"/>
    <s v="NO APLICA"/>
    <s v="NIKON"/>
    <s v="SE"/>
    <n v="894906"/>
    <s v="DRSP"/>
    <s v="GPR - PARASITOLOGÍA"/>
    <s v="DOCENCIA"/>
    <s v="NO APLICA"/>
    <m/>
    <s v="MP"/>
    <n v="1"/>
  </r>
  <r>
    <n v="86"/>
    <n v="9173"/>
    <n v="9173"/>
    <x v="18"/>
    <s v="NO APLICA"/>
    <s v="NIKON"/>
    <s v="LABPOTH"/>
    <n v="233809"/>
    <s v="DRSP"/>
    <s v="GPR - PARASITOLOGÍA"/>
    <s v="DOCENCIA"/>
    <s v="NO APLICA"/>
    <s v="Incluye equipo de epifluorescencia Nikon Mod. EF-D serie 11239 "/>
    <s v="MP"/>
    <n v="1"/>
  </r>
  <r>
    <n v="87"/>
    <n v="9176"/>
    <n v="9176"/>
    <x v="0"/>
    <s v="NO APLICA"/>
    <s v="LEITZ"/>
    <s v="LABOR LUX 11"/>
    <n v="512648"/>
    <s v="DRSP"/>
    <s v="GPR - PARASITOLOGÍA"/>
    <s v="DOCENCIA"/>
    <s v="NO APLICA"/>
    <m/>
    <s v="MP"/>
    <n v="1"/>
  </r>
  <r>
    <n v="88"/>
    <n v="9177"/>
    <n v="9177"/>
    <x v="6"/>
    <s v="NO APLICA"/>
    <s v="LEITZ"/>
    <s v="NO DISPONIBLE"/>
    <n v="992113"/>
    <s v="DRSP"/>
    <s v="GPR - PARASITOLOGÍA"/>
    <s v="DOCENCIA"/>
    <s v="NO APLICA"/>
    <m/>
    <s v="MP"/>
    <n v="1"/>
  </r>
  <r>
    <n v="89"/>
    <n v="9184"/>
    <n v="9184"/>
    <x v="0"/>
    <s v="NO APLICA"/>
    <s v="NIKON"/>
    <s v="SE"/>
    <n v="894913"/>
    <s v="DRSP"/>
    <s v="GPR - PARASITOLOGÍA"/>
    <s v="DOCENCIA"/>
    <s v="NO APLICA"/>
    <m/>
    <s v="MP"/>
    <n v="1"/>
  </r>
  <r>
    <n v="90"/>
    <n v="9289"/>
    <n v="9289"/>
    <x v="0"/>
    <s v="NO APLICA"/>
    <s v="OLYMPUS"/>
    <s v="CX21 FS1"/>
    <s v="2L00959"/>
    <s v="DRSP"/>
    <s v="GPR - PARASITOLOGÍA"/>
    <s v="HEMOPARÁSITOS"/>
    <s v="NO APLICA"/>
    <m/>
    <s v="MP"/>
    <n v="1"/>
  </r>
  <r>
    <n v="91"/>
    <n v="21742"/>
    <n v="21742"/>
    <x v="0"/>
    <s v="NO APLICA"/>
    <s v="OLYMPUS"/>
    <s v="CX21 FS1"/>
    <s v="4C23648"/>
    <s v="DRSP"/>
    <s v="GPR - PARASITOLOGÍA"/>
    <s v="LEISHMANIASIS"/>
    <s v="NO APLICA"/>
    <m/>
    <s v="MP"/>
    <n v="1"/>
  </r>
  <r>
    <n v="92"/>
    <n v="22545"/>
    <n v="22545"/>
    <x v="0"/>
    <s v="NO APLICA"/>
    <s v="OLYMPUS"/>
    <s v="CX21 FS1"/>
    <s v="5G06423"/>
    <s v="DRSP"/>
    <s v="GPR - PARASITOLOGÍA"/>
    <s v="LEISHMANIASIS"/>
    <s v="NO APLICA"/>
    <m/>
    <s v="MP"/>
    <n v="1"/>
  </r>
  <r>
    <n v="93"/>
    <n v="23828"/>
    <n v="23828"/>
    <x v="4"/>
    <s v="NO APLICA"/>
    <s v="MOTIC"/>
    <s v="NO DISPONIBLE"/>
    <n v="80640521"/>
    <s v="DRSP"/>
    <s v="GPR - PARASITOLOGÍA"/>
    <s v="DOCENCIA"/>
    <s v="NO APLICA"/>
    <m/>
    <s v="MP"/>
    <n v="1"/>
  </r>
  <r>
    <n v="94"/>
    <n v="25100"/>
    <n v="25100"/>
    <x v="0"/>
    <s v="NO APLICA"/>
    <s v="ADVANCED OPTICAL"/>
    <s v="NO DISPONIBLE"/>
    <n v="897640"/>
    <s v="DRSP"/>
    <s v="GPR - PARASITOLOGÍA"/>
    <s v="CUARTO ESTERIL"/>
    <s v="NO APLICA"/>
    <m/>
    <s v="MP"/>
    <n v="1"/>
  </r>
  <r>
    <n v="95"/>
    <n v="25278"/>
    <n v="25278"/>
    <x v="6"/>
    <s v="NO APLICA"/>
    <s v="MOTIC"/>
    <s v="NO DISPONIBLE"/>
    <n v="10900118"/>
    <s v="DRSP"/>
    <s v="GPR - PARASITOLOGÍA"/>
    <s v="ZONA DE ELECTROFORESIS Y REVELADO (CUARTO ESTERIL)"/>
    <s v="NO APLICA"/>
    <m/>
    <s v="MP"/>
    <n v="1"/>
  </r>
  <r>
    <n v="96"/>
    <n v="27163"/>
    <n v="27163"/>
    <x v="19"/>
    <s v="NO APLICA"/>
    <s v="OLYMPUS"/>
    <s v="CKX41SF"/>
    <s v="OJ41272"/>
    <s v="DRSP"/>
    <s v="GPR - PARASITOLOGÍA"/>
    <s v="LEISHMANIASIS"/>
    <s v="NO APLICA"/>
    <m/>
    <s v="MP"/>
    <n v="1"/>
  </r>
  <r>
    <n v="97"/>
    <n v="27164"/>
    <n v="27164"/>
    <x v="15"/>
    <s v="NO APLICA"/>
    <s v="OLYMPUS"/>
    <s v="CX31RBSFA"/>
    <s v="9C05385"/>
    <s v="DRSP"/>
    <s v="GPR - PARASITOLOGÍA"/>
    <s v="DOCENCIA"/>
    <s v="NO APLICA"/>
    <m/>
    <s v="MP"/>
    <n v="1"/>
  </r>
  <r>
    <n v="98"/>
    <n v="27165"/>
    <n v="27165"/>
    <x v="0"/>
    <s v="NO APLICA"/>
    <s v="OLYMPUS"/>
    <s v="CX21 FS1"/>
    <s v="0J81555"/>
    <s v="DRSP"/>
    <s v="GPR - PARASITOLOGÍA"/>
    <s v="DOCENCIA"/>
    <s v="NO APLICA"/>
    <m/>
    <s v="MP"/>
    <n v="1"/>
  </r>
  <r>
    <n v="99"/>
    <n v="27288"/>
    <n v="27288"/>
    <x v="20"/>
    <s v="NO APLICA"/>
    <s v="OLYMPUS"/>
    <s v="BX41TF"/>
    <s v="1C-53249"/>
    <s v="DRSP"/>
    <s v="GPR - PARASITOLOGÍA"/>
    <s v="CUARTO OSCURO"/>
    <s v="NO APLICA"/>
    <m/>
    <s v="MP"/>
    <n v="1"/>
  </r>
  <r>
    <n v="100"/>
    <s v="27166"/>
    <n v="27166"/>
    <x v="0"/>
    <s v="NO APLICA"/>
    <s v="OLYMPUS"/>
    <s v="CX21 FS1"/>
    <s v="8G05750"/>
    <s v="DRSP"/>
    <s v="GPR - PARASITOLOGÍA"/>
    <s v="DOCENCIA"/>
    <s v="NO APLICA"/>
    <m/>
    <s v="MP"/>
    <n v="1"/>
  </r>
  <r>
    <n v="101"/>
    <s v="31373"/>
    <n v="31373"/>
    <x v="21"/>
    <s v="OLYMPUS"/>
    <s v="OLYMPUS"/>
    <s v="BX53F/DP73"/>
    <s v="3G46128//3L00925"/>
    <s v="DRSP"/>
    <s v="GPR - PARASITOLOGÍA"/>
    <s v="HEMOPARÁSITOS"/>
    <s v="NO APLICA"/>
    <m/>
    <s v="MP"/>
    <n v="1"/>
  </r>
  <r>
    <n v="102"/>
    <s v="GPR-026"/>
    <n v="31376"/>
    <x v="22"/>
    <s v="NO APLICA"/>
    <s v="OLYMPUS"/>
    <s v="CX31RTSF"/>
    <s v="9K03235"/>
    <s v="DRSP"/>
    <s v="GPR - PARASITOLOGÍA"/>
    <s v="HEMOPARÁSITOS"/>
    <s v="NO APLICA"/>
    <m/>
    <s v="MP"/>
    <n v="1"/>
  </r>
  <r>
    <n v="103"/>
    <s v="GSA-124"/>
    <n v="23706"/>
    <x v="18"/>
    <s v="NIS-ELEMENT BASIC RESEARCH"/>
    <s v="NIKON"/>
    <s v="80I"/>
    <n v="451447"/>
    <s v="DRSP"/>
    <s v="GPR - PARASITOLOGÍA"/>
    <s v="CUARTO OSCURO"/>
    <s v="NO APLICA"/>
    <m/>
    <s v="MP"/>
    <n v="1"/>
  </r>
  <r>
    <n v="104"/>
    <n v="11020"/>
    <n v="11020"/>
    <x v="0"/>
    <s v="NO APLICA"/>
    <s v="OLYMPUS"/>
    <s v="CX21 FS1"/>
    <s v="2L01000"/>
    <s v="DRSP"/>
    <s v="GPT - PATOLOGÍA"/>
    <s v="OFICINA DEL COORDINADOR"/>
    <s v="NO APLICA"/>
    <m/>
    <s v="MP"/>
    <n v="1"/>
  </r>
  <r>
    <n v="105"/>
    <n v="6580"/>
    <n v="6580"/>
    <x v="6"/>
    <s v="NO APLICA"/>
    <s v="NIKON"/>
    <s v="DIAPHOT"/>
    <n v="807673"/>
    <s v="DRSP"/>
    <s v="GVI - VIROLOGÍA"/>
    <s v="LABORATORIO DE CÉLULAS"/>
    <s v="NO APLICA"/>
    <m/>
    <s v="MP"/>
    <n v="1"/>
  </r>
  <r>
    <n v="106"/>
    <n v="11108"/>
    <n v="11108"/>
    <x v="6"/>
    <s v="NO APLICA"/>
    <s v="NIKON"/>
    <s v="TMS-F"/>
    <n v="200289"/>
    <s v="DRSP"/>
    <s v="GVI - VIROLOGÍA"/>
    <s v="POLIO"/>
    <s v="NO APLICA"/>
    <m/>
    <s v="MP"/>
    <n v="1"/>
  </r>
  <r>
    <n v="107"/>
    <n v="11570"/>
    <n v="11570"/>
    <x v="3"/>
    <s v="NO APLICA"/>
    <s v="UVP"/>
    <s v="NO DISPONIBLE"/>
    <s v="95-0168-04"/>
    <s v="DRSP"/>
    <s v="GVI - VIROLOGÍA"/>
    <s v="ARBOVIRUS/P1"/>
    <s v="NO APLICA"/>
    <m/>
    <s v="MP"/>
    <n v="1"/>
  </r>
  <r>
    <n v="108"/>
    <n v="15743"/>
    <n v="15743"/>
    <x v="3"/>
    <s v="NO APLICA"/>
    <s v="FOTODYNE"/>
    <s v="LTF1"/>
    <s v="0892-3568"/>
    <s v="DRSP"/>
    <s v="GVI - VIROLOGÍA"/>
    <s v="CUARTO OSCURO"/>
    <s v="NO APLICA"/>
    <m/>
    <s v="MP"/>
    <n v="1"/>
  </r>
  <r>
    <n v="109"/>
    <n v="30717"/>
    <n v="30717"/>
    <x v="23"/>
    <s v="NO APLICA"/>
    <s v="LEICA"/>
    <s v="DM1000LED"/>
    <n v="346077"/>
    <s v="DRSP"/>
    <s v="GVI - VIROLOGÍA"/>
    <s v="CUARTO OSCURO"/>
    <s v="NO APLICA"/>
    <m/>
    <s v="MP"/>
    <n v="1"/>
  </r>
  <r>
    <n v="110"/>
    <s v="GSA-211"/>
    <n v="27155"/>
    <x v="4"/>
    <s v="  LUCIA COMMETA ASSAY Y SOFTWARE NIS ELEMENTS BR."/>
    <s v="NIKON"/>
    <s v="ECLIPSE 80I"/>
    <s v="MBA75040-553347 "/>
    <s v="DRSP"/>
    <s v="GVI - VIROLOGÍA"/>
    <s v="LABORATORIO DE RABIA (Área de trabajo)"/>
    <s v="NO APLICA"/>
    <s v="Microscopio de Epifluorescencia. Tiene dos (2) camaras digitales especializadas. Contiene las siguientes partes: Cámaras digitales modelos: DIGITAL SIGHT DS-Qi1Mc U2 (N° Inv: 27154) y  DIGITAL SIGHT DS-Fi2 U3. (N° Inv. 29563)"/>
    <s v="MP"/>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a dinámica2" cacheId="0"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B12" firstHeaderRow="1" firstDataRow="1" firstDataCol="1"/>
  <pivotFields count="17">
    <pivotField showAll="0"/>
    <pivotField showAll="0"/>
    <pivotField showAll="0"/>
    <pivotField axis="axisRow" showAll="0">
      <items count="9">
        <item x="1"/>
        <item x="2"/>
        <item x="3"/>
        <item x="4"/>
        <item x="5"/>
        <item x="0"/>
        <item x="6"/>
        <item x="7"/>
        <item t="default"/>
      </items>
    </pivotField>
    <pivotField showAll="0"/>
    <pivotField showAll="0"/>
    <pivotField showAll="0"/>
    <pivotField showAll="0"/>
    <pivotField showAll="0">
      <items count="4">
        <item x="0"/>
        <item x="1"/>
        <item x="2"/>
        <item t="default"/>
      </items>
    </pivotField>
    <pivotField showAll="0"/>
    <pivotField showAll="0"/>
    <pivotField showAll="0"/>
    <pivotField showAll="0"/>
    <pivotField dataField="1" showAll="0">
      <items count="3">
        <item x="0"/>
        <item x="1"/>
        <item t="default"/>
      </items>
    </pivotField>
    <pivotField showAll="0"/>
    <pivotField showAll="0"/>
    <pivotField showAll="0"/>
  </pivotFields>
  <rowFields count="1">
    <field x="3"/>
  </rowFields>
  <rowItems count="9">
    <i>
      <x/>
    </i>
    <i>
      <x v="1"/>
    </i>
    <i>
      <x v="2"/>
    </i>
    <i>
      <x v="3"/>
    </i>
    <i>
      <x v="4"/>
    </i>
    <i>
      <x v="5"/>
    </i>
    <i>
      <x v="6"/>
    </i>
    <i>
      <x v="7"/>
    </i>
    <i t="grand">
      <x/>
    </i>
  </rowItems>
  <colItems count="1">
    <i/>
  </colItems>
  <dataFields count="1">
    <dataField name="Cuenta de SERVICIO" fld="1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 dinámica10" cacheId="1"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C28" firstHeaderRow="0" firstDataRow="1" firstDataCol="1"/>
  <pivotFields count="15">
    <pivotField showAll="0"/>
    <pivotField showAll="0"/>
    <pivotField showAll="0"/>
    <pivotField axis="axisRow" dataField="1" showAll="0">
      <items count="25">
        <item x="10"/>
        <item x="8"/>
        <item x="17"/>
        <item x="2"/>
        <item x="13"/>
        <item x="5"/>
        <item x="7"/>
        <item x="9"/>
        <item x="14"/>
        <item x="0"/>
        <item x="11"/>
        <item x="16"/>
        <item x="20"/>
        <item x="23"/>
        <item x="1"/>
        <item x="6"/>
        <item x="19"/>
        <item x="15"/>
        <item x="4"/>
        <item x="21"/>
        <item x="22"/>
        <item x="18"/>
        <item x="3"/>
        <item x="12"/>
        <item t="default"/>
      </items>
    </pivotField>
    <pivotField showAll="0"/>
    <pivotField showAll="0"/>
    <pivotField showAll="0"/>
    <pivotField showAll="0"/>
    <pivotField showAll="0"/>
    <pivotField showAll="0"/>
    <pivotField showAll="0"/>
    <pivotField showAll="0"/>
    <pivotField showAll="0"/>
    <pivotField dataField="1" showAll="0"/>
    <pivotField showAll="0"/>
  </pivotFields>
  <rowFields count="1">
    <field x="3"/>
  </rowFields>
  <rowItems count="25">
    <i>
      <x/>
    </i>
    <i>
      <x v="1"/>
    </i>
    <i>
      <x v="2"/>
    </i>
    <i>
      <x v="3"/>
    </i>
    <i>
      <x v="4"/>
    </i>
    <i>
      <x v="5"/>
    </i>
    <i>
      <x v="6"/>
    </i>
    <i>
      <x v="7"/>
    </i>
    <i>
      <x v="8"/>
    </i>
    <i>
      <x v="9"/>
    </i>
    <i>
      <x v="10"/>
    </i>
    <i>
      <x v="11"/>
    </i>
    <i>
      <x v="12"/>
    </i>
    <i>
      <x v="13"/>
    </i>
    <i>
      <x v="14"/>
    </i>
    <i>
      <x v="15"/>
    </i>
    <i>
      <x v="16"/>
    </i>
    <i>
      <x v="17"/>
    </i>
    <i>
      <x v="18"/>
    </i>
    <i>
      <x v="19"/>
    </i>
    <i>
      <x v="20"/>
    </i>
    <i>
      <x v="21"/>
    </i>
    <i>
      <x v="22"/>
    </i>
    <i>
      <x v="23"/>
    </i>
    <i t="grand">
      <x/>
    </i>
  </rowItems>
  <colFields count="1">
    <field x="-2"/>
  </colFields>
  <colItems count="2">
    <i>
      <x/>
    </i>
    <i i="1">
      <x v="1"/>
    </i>
  </colItems>
  <dataFields count="2">
    <dataField name="Cuenta de EQUIPO" fld="3" subtotal="count" baseField="0" baseItem="0"/>
    <dataField name="Cuenta de SERVICIO" fld="1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I35" totalsRowShown="0">
  <autoFilter ref="F4:I35" xr:uid="{00000000-0009-0000-0100-000001000000}"/>
  <tableColumns count="4">
    <tableColumn id="1" xr3:uid="{00000000-0010-0000-0000-000001000000}" name="Columna1"/>
    <tableColumn id="4" xr3:uid="{00000000-0010-0000-0000-000004000000}" name="Columna12"/>
    <tableColumn id="2" xr3:uid="{00000000-0010-0000-0000-000002000000}" name="Columna2" dataDxfId="48">
      <calculatedColumnFormula>COUNT(#REF!)</calculatedColumnFormula>
    </tableColumn>
    <tableColumn id="3" xr3:uid="{00000000-0010-0000-0000-000003000000}" name="Columna3" dataDxfId="4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2B6AB"/>
  </sheetPr>
  <dimension ref="A1:M11"/>
  <sheetViews>
    <sheetView zoomScaleNormal="100" workbookViewId="0">
      <selection activeCell="L9" sqref="L9"/>
    </sheetView>
  </sheetViews>
  <sheetFormatPr baseColWidth="10" defaultColWidth="11.42578125" defaultRowHeight="16.5" x14ac:dyDescent="0.3"/>
  <cols>
    <col min="1" max="1" width="3.42578125" style="1" customWidth="1"/>
    <col min="2" max="2" width="4.85546875" style="13" customWidth="1"/>
    <col min="3" max="3" width="16" style="1" customWidth="1"/>
    <col min="4" max="4" width="17.140625" style="1" customWidth="1"/>
    <col min="5" max="5" width="21.42578125" style="1" customWidth="1"/>
    <col min="6" max="6" width="20.85546875" style="1" customWidth="1"/>
    <col min="7" max="7" width="21.85546875" style="1" bestFit="1" customWidth="1"/>
    <col min="8" max="8" width="21.85546875" style="1" customWidth="1"/>
    <col min="9" max="9" width="21.28515625" style="1" customWidth="1"/>
    <col min="10" max="11" width="15.85546875" style="1" customWidth="1"/>
    <col min="12" max="12" width="58.5703125" style="1" customWidth="1"/>
    <col min="13" max="16384" width="11.42578125" style="1"/>
  </cols>
  <sheetData>
    <row r="1" spans="1:13" ht="17.25" thickBot="1" x14ac:dyDescent="0.35"/>
    <row r="2" spans="1:13" ht="25.5" customHeight="1" thickBot="1" x14ac:dyDescent="0.35">
      <c r="B2" s="59"/>
      <c r="C2" s="60"/>
      <c r="D2" s="60"/>
      <c r="E2" s="101" t="s">
        <v>97</v>
      </c>
      <c r="F2" s="102"/>
      <c r="G2" s="102"/>
      <c r="H2" s="102"/>
      <c r="I2" s="102"/>
      <c r="J2" s="102"/>
      <c r="K2" s="102"/>
      <c r="L2" s="103"/>
      <c r="M2" s="96" t="s">
        <v>100</v>
      </c>
    </row>
    <row r="3" spans="1:13" ht="27.75" customHeight="1" thickBot="1" x14ac:dyDescent="0.35">
      <c r="A3" s="13"/>
      <c r="B3" s="61"/>
      <c r="C3" s="62"/>
      <c r="D3" s="62"/>
      <c r="E3" s="101" t="s">
        <v>98</v>
      </c>
      <c r="F3" s="102"/>
      <c r="G3" s="102"/>
      <c r="H3" s="102"/>
      <c r="I3" s="102"/>
      <c r="J3" s="102"/>
      <c r="K3" s="102"/>
      <c r="L3" s="103"/>
      <c r="M3" s="97"/>
    </row>
    <row r="4" spans="1:13" ht="24" customHeight="1" thickBot="1" x14ac:dyDescent="0.35">
      <c r="B4" s="98" t="s">
        <v>99</v>
      </c>
      <c r="C4" s="99"/>
      <c r="D4" s="99"/>
      <c r="E4" s="99"/>
      <c r="F4" s="99"/>
      <c r="G4" s="99"/>
      <c r="H4" s="99"/>
      <c r="I4" s="99"/>
      <c r="J4" s="99"/>
      <c r="K4" s="99"/>
      <c r="L4" s="99"/>
      <c r="M4" s="100"/>
    </row>
    <row r="5" spans="1:13" ht="8.25" customHeight="1" x14ac:dyDescent="0.3">
      <c r="B5" s="1"/>
      <c r="L5" s="2"/>
    </row>
    <row r="6" spans="1:13" ht="42.75" customHeight="1" x14ac:dyDescent="0.3">
      <c r="B6" s="8" t="s">
        <v>0</v>
      </c>
      <c r="C6" s="8" t="s">
        <v>1</v>
      </c>
      <c r="D6" s="8" t="s">
        <v>2</v>
      </c>
      <c r="E6" s="8" t="s">
        <v>3</v>
      </c>
      <c r="F6" s="8" t="s">
        <v>4</v>
      </c>
      <c r="G6" s="8" t="s">
        <v>5</v>
      </c>
      <c r="H6" s="8" t="s">
        <v>6</v>
      </c>
      <c r="I6" s="8" t="s">
        <v>50</v>
      </c>
      <c r="J6" s="8" t="s">
        <v>7</v>
      </c>
      <c r="K6" s="8" t="s">
        <v>272</v>
      </c>
      <c r="L6" s="8" t="s">
        <v>102</v>
      </c>
      <c r="M6" s="8" t="s">
        <v>101</v>
      </c>
    </row>
    <row r="7" spans="1:13" s="57" customFormat="1" ht="54" customHeight="1" x14ac:dyDescent="0.3">
      <c r="B7" s="58">
        <v>1</v>
      </c>
      <c r="C7" s="64" t="s">
        <v>103</v>
      </c>
      <c r="D7" s="64" t="s">
        <v>103</v>
      </c>
      <c r="E7" s="64" t="s">
        <v>104</v>
      </c>
      <c r="F7" s="64" t="s">
        <v>105</v>
      </c>
      <c r="G7" s="64" t="s">
        <v>106</v>
      </c>
      <c r="H7" s="64">
        <v>9460847</v>
      </c>
      <c r="I7" s="64" t="s">
        <v>107</v>
      </c>
      <c r="J7" s="64" t="s">
        <v>108</v>
      </c>
      <c r="K7" s="65" t="s">
        <v>270</v>
      </c>
      <c r="L7" s="64" t="s">
        <v>184</v>
      </c>
      <c r="M7" s="54">
        <v>1</v>
      </c>
    </row>
    <row r="8" spans="1:13" ht="54" customHeight="1" x14ac:dyDescent="0.3">
      <c r="B8" s="3">
        <v>2</v>
      </c>
      <c r="C8" s="64" t="s">
        <v>131</v>
      </c>
      <c r="D8" s="64">
        <v>26041</v>
      </c>
      <c r="E8" s="64" t="s">
        <v>132</v>
      </c>
      <c r="F8" s="64" t="s">
        <v>133</v>
      </c>
      <c r="G8" s="64" t="s">
        <v>134</v>
      </c>
      <c r="H8" s="64" t="s">
        <v>135</v>
      </c>
      <c r="I8" s="64" t="s">
        <v>136</v>
      </c>
      <c r="J8" s="64" t="s">
        <v>137</v>
      </c>
      <c r="K8" s="65" t="s">
        <v>270</v>
      </c>
      <c r="L8" s="63" t="s">
        <v>138</v>
      </c>
      <c r="M8" s="54">
        <v>1</v>
      </c>
    </row>
    <row r="9" spans="1:13" ht="54" customHeight="1" x14ac:dyDescent="0.3">
      <c r="B9" s="3">
        <v>3</v>
      </c>
      <c r="C9" s="64" t="s">
        <v>139</v>
      </c>
      <c r="D9" s="64" t="s">
        <v>139</v>
      </c>
      <c r="E9" s="64" t="s">
        <v>140</v>
      </c>
      <c r="F9" s="64" t="s">
        <v>141</v>
      </c>
      <c r="G9" s="64" t="s">
        <v>142</v>
      </c>
      <c r="H9" s="64">
        <v>8511167</v>
      </c>
      <c r="I9" s="64" t="s">
        <v>143</v>
      </c>
      <c r="J9" s="64" t="s">
        <v>137</v>
      </c>
      <c r="K9" s="65" t="s">
        <v>270</v>
      </c>
      <c r="L9" s="63" t="s">
        <v>144</v>
      </c>
      <c r="M9" s="54">
        <v>1</v>
      </c>
    </row>
    <row r="10" spans="1:13" ht="54" customHeight="1" x14ac:dyDescent="0.3">
      <c r="B10" s="3">
        <v>4</v>
      </c>
      <c r="C10" s="64" t="s">
        <v>145</v>
      </c>
      <c r="D10" s="94">
        <v>31969</v>
      </c>
      <c r="E10" s="94" t="s">
        <v>183</v>
      </c>
      <c r="F10" s="94" t="s">
        <v>146</v>
      </c>
      <c r="G10" s="94" t="s">
        <v>147</v>
      </c>
      <c r="H10" s="64" t="s">
        <v>148</v>
      </c>
      <c r="I10" s="64" t="s">
        <v>143</v>
      </c>
      <c r="J10" s="64" t="s">
        <v>137</v>
      </c>
      <c r="K10" s="65" t="s">
        <v>270</v>
      </c>
      <c r="L10" s="63" t="s">
        <v>181</v>
      </c>
      <c r="M10" s="54">
        <v>1</v>
      </c>
    </row>
    <row r="11" spans="1:13" ht="54" customHeight="1" x14ac:dyDescent="0.3">
      <c r="B11" s="58">
        <v>5</v>
      </c>
      <c r="C11" s="64" t="s">
        <v>149</v>
      </c>
      <c r="D11" s="95"/>
      <c r="E11" s="95"/>
      <c r="F11" s="95"/>
      <c r="G11" s="95"/>
      <c r="H11" s="64" t="s">
        <v>150</v>
      </c>
      <c r="I11" s="64" t="s">
        <v>143</v>
      </c>
      <c r="J11" s="64" t="s">
        <v>137</v>
      </c>
      <c r="K11" s="65" t="s">
        <v>270</v>
      </c>
      <c r="L11" s="63" t="s">
        <v>182</v>
      </c>
      <c r="M11" s="54">
        <v>1</v>
      </c>
    </row>
  </sheetData>
  <mergeCells count="8">
    <mergeCell ref="F10:F11"/>
    <mergeCell ref="G10:G11"/>
    <mergeCell ref="D10:D11"/>
    <mergeCell ref="E10:E11"/>
    <mergeCell ref="M2:M3"/>
    <mergeCell ref="B4:M4"/>
    <mergeCell ref="E2:L2"/>
    <mergeCell ref="E3:L3"/>
  </mergeCells>
  <conditionalFormatting sqref="C7:L10 C11 H11:K11">
    <cfRule type="expression" dxfId="46" priority="1">
      <formula>$F7="INACTIVO"</formula>
    </cfRule>
    <cfRule type="expression" dxfId="45" priority="2">
      <formula>$F7="BAJA"</formula>
    </cfRule>
    <cfRule type="expression" dxfId="44" priority="3">
      <formula>$G7="EN GARANTÍA"</formula>
    </cfRule>
  </conditionalFormatting>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499984740745262"/>
  </sheetPr>
  <dimension ref="A3:B12"/>
  <sheetViews>
    <sheetView workbookViewId="0">
      <selection activeCell="C35" sqref="C35"/>
    </sheetView>
  </sheetViews>
  <sheetFormatPr baseColWidth="10" defaultColWidth="11.42578125" defaultRowHeight="15" x14ac:dyDescent="0.25"/>
  <cols>
    <col min="1" max="1" width="33.7109375" customWidth="1"/>
    <col min="2" max="2" width="18.7109375" bestFit="1" customWidth="1"/>
    <col min="3" max="3" width="18.7109375" customWidth="1"/>
    <col min="4" max="4" width="12.5703125" bestFit="1" customWidth="1"/>
  </cols>
  <sheetData>
    <row r="3" spans="1:2" x14ac:dyDescent="0.25">
      <c r="A3" s="4" t="s">
        <v>15</v>
      </c>
      <c r="B3" t="s">
        <v>16</v>
      </c>
    </row>
    <row r="4" spans="1:2" x14ac:dyDescent="0.25">
      <c r="A4" s="5" t="s">
        <v>9</v>
      </c>
      <c r="B4">
        <v>1</v>
      </c>
    </row>
    <row r="5" spans="1:2" x14ac:dyDescent="0.25">
      <c r="A5" s="5" t="s">
        <v>10</v>
      </c>
      <c r="B5">
        <v>1</v>
      </c>
    </row>
    <row r="6" spans="1:2" x14ac:dyDescent="0.25">
      <c r="A6" s="5" t="s">
        <v>11</v>
      </c>
      <c r="B6">
        <v>1</v>
      </c>
    </row>
    <row r="7" spans="1:2" x14ac:dyDescent="0.25">
      <c r="A7" s="5" t="s">
        <v>12</v>
      </c>
      <c r="B7">
        <v>1</v>
      </c>
    </row>
    <row r="8" spans="1:2" x14ac:dyDescent="0.25">
      <c r="A8" s="5" t="s">
        <v>13</v>
      </c>
      <c r="B8">
        <v>2</v>
      </c>
    </row>
    <row r="9" spans="1:2" x14ac:dyDescent="0.25">
      <c r="A9" s="5" t="s">
        <v>8</v>
      </c>
      <c r="B9">
        <v>1</v>
      </c>
    </row>
    <row r="10" spans="1:2" x14ac:dyDescent="0.25">
      <c r="A10" s="5" t="s">
        <v>14</v>
      </c>
      <c r="B10">
        <v>1</v>
      </c>
    </row>
    <row r="11" spans="1:2" x14ac:dyDescent="0.25">
      <c r="A11" s="5" t="s">
        <v>17</v>
      </c>
    </row>
    <row r="12" spans="1:2" x14ac:dyDescent="0.25">
      <c r="A12" s="5" t="s">
        <v>18</v>
      </c>
      <c r="B12">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sheetPr>
  <dimension ref="A3:C28"/>
  <sheetViews>
    <sheetView workbookViewId="0">
      <selection activeCell="A3" sqref="A3:B28"/>
    </sheetView>
  </sheetViews>
  <sheetFormatPr baseColWidth="10" defaultColWidth="11.42578125" defaultRowHeight="15" x14ac:dyDescent="0.25"/>
  <cols>
    <col min="1" max="1" width="53.140625" bestFit="1" customWidth="1"/>
    <col min="2" max="2" width="17.5703125" bestFit="1" customWidth="1"/>
    <col min="3" max="3" width="18.7109375" bestFit="1" customWidth="1"/>
  </cols>
  <sheetData>
    <row r="3" spans="1:3" x14ac:dyDescent="0.25">
      <c r="A3" s="4" t="s">
        <v>15</v>
      </c>
      <c r="B3" t="s">
        <v>44</v>
      </c>
      <c r="C3" t="s">
        <v>16</v>
      </c>
    </row>
    <row r="4" spans="1:3" x14ac:dyDescent="0.25">
      <c r="A4" s="5" t="s">
        <v>30</v>
      </c>
      <c r="B4">
        <v>1</v>
      </c>
      <c r="C4">
        <v>1</v>
      </c>
    </row>
    <row r="5" spans="1:3" x14ac:dyDescent="0.25">
      <c r="A5" s="5" t="s">
        <v>28</v>
      </c>
      <c r="B5">
        <v>4</v>
      </c>
      <c r="C5">
        <v>4</v>
      </c>
    </row>
    <row r="6" spans="1:3" x14ac:dyDescent="0.25">
      <c r="A6" s="5" t="s">
        <v>37</v>
      </c>
      <c r="B6">
        <v>1</v>
      </c>
      <c r="C6">
        <v>1</v>
      </c>
    </row>
    <row r="7" spans="1:3" x14ac:dyDescent="0.25">
      <c r="A7" s="5" t="s">
        <v>22</v>
      </c>
      <c r="B7">
        <v>1</v>
      </c>
      <c r="C7">
        <v>1</v>
      </c>
    </row>
    <row r="8" spans="1:3" x14ac:dyDescent="0.25">
      <c r="A8" s="5" t="s">
        <v>33</v>
      </c>
      <c r="B8">
        <v>1</v>
      </c>
      <c r="C8">
        <v>1</v>
      </c>
    </row>
    <row r="9" spans="1:3" x14ac:dyDescent="0.25">
      <c r="A9" s="5" t="s">
        <v>25</v>
      </c>
      <c r="B9">
        <v>9</v>
      </c>
      <c r="C9">
        <v>9</v>
      </c>
    </row>
    <row r="10" spans="1:3" x14ac:dyDescent="0.25">
      <c r="A10" s="5" t="s">
        <v>27</v>
      </c>
      <c r="B10">
        <v>4</v>
      </c>
      <c r="C10">
        <v>4</v>
      </c>
    </row>
    <row r="11" spans="1:3" x14ac:dyDescent="0.25">
      <c r="A11" s="5" t="s">
        <v>29</v>
      </c>
      <c r="B11">
        <v>1</v>
      </c>
      <c r="C11">
        <v>1</v>
      </c>
    </row>
    <row r="12" spans="1:3" x14ac:dyDescent="0.25">
      <c r="A12" s="5" t="s">
        <v>34</v>
      </c>
      <c r="B12">
        <v>1</v>
      </c>
      <c r="C12">
        <v>1</v>
      </c>
    </row>
    <row r="13" spans="1:3" x14ac:dyDescent="0.25">
      <c r="A13" s="5" t="s">
        <v>20</v>
      </c>
      <c r="B13">
        <v>48</v>
      </c>
      <c r="C13">
        <v>48</v>
      </c>
    </row>
    <row r="14" spans="1:3" x14ac:dyDescent="0.25">
      <c r="A14" s="5" t="s">
        <v>31</v>
      </c>
      <c r="B14">
        <v>1</v>
      </c>
      <c r="C14">
        <v>1</v>
      </c>
    </row>
    <row r="15" spans="1:3" x14ac:dyDescent="0.25">
      <c r="A15" s="5" t="s">
        <v>36</v>
      </c>
      <c r="B15">
        <v>2</v>
      </c>
      <c r="C15">
        <v>2</v>
      </c>
    </row>
    <row r="16" spans="1:3" x14ac:dyDescent="0.25">
      <c r="A16" s="5" t="s">
        <v>40</v>
      </c>
      <c r="B16">
        <v>1</v>
      </c>
      <c r="C16">
        <v>1</v>
      </c>
    </row>
    <row r="17" spans="1:3" x14ac:dyDescent="0.25">
      <c r="A17" s="5" t="s">
        <v>43</v>
      </c>
      <c r="B17">
        <v>1</v>
      </c>
      <c r="C17">
        <v>1</v>
      </c>
    </row>
    <row r="18" spans="1:3" x14ac:dyDescent="0.25">
      <c r="A18" s="5" t="s">
        <v>21</v>
      </c>
      <c r="B18">
        <v>2</v>
      </c>
      <c r="C18">
        <v>2</v>
      </c>
    </row>
    <row r="19" spans="1:3" x14ac:dyDescent="0.25">
      <c r="A19" s="5" t="s">
        <v>26</v>
      </c>
      <c r="B19">
        <v>12</v>
      </c>
      <c r="C19">
        <v>12</v>
      </c>
    </row>
    <row r="20" spans="1:3" x14ac:dyDescent="0.25">
      <c r="A20" s="5" t="s">
        <v>39</v>
      </c>
      <c r="B20">
        <v>1</v>
      </c>
      <c r="C20">
        <v>1</v>
      </c>
    </row>
    <row r="21" spans="1:3" x14ac:dyDescent="0.25">
      <c r="A21" s="5" t="s">
        <v>35</v>
      </c>
      <c r="B21">
        <v>2</v>
      </c>
      <c r="C21">
        <v>2</v>
      </c>
    </row>
    <row r="22" spans="1:3" x14ac:dyDescent="0.25">
      <c r="A22" s="5" t="s">
        <v>24</v>
      </c>
      <c r="B22">
        <v>5</v>
      </c>
      <c r="C22">
        <v>5</v>
      </c>
    </row>
    <row r="23" spans="1:3" x14ac:dyDescent="0.25">
      <c r="A23" s="5" t="s">
        <v>41</v>
      </c>
      <c r="B23">
        <v>1</v>
      </c>
      <c r="C23">
        <v>1</v>
      </c>
    </row>
    <row r="24" spans="1:3" x14ac:dyDescent="0.25">
      <c r="A24" s="5" t="s">
        <v>42</v>
      </c>
      <c r="B24">
        <v>1</v>
      </c>
      <c r="C24">
        <v>1</v>
      </c>
    </row>
    <row r="25" spans="1:3" x14ac:dyDescent="0.25">
      <c r="A25" s="5" t="s">
        <v>38</v>
      </c>
      <c r="B25">
        <v>3</v>
      </c>
      <c r="C25">
        <v>3</v>
      </c>
    </row>
    <row r="26" spans="1:3" x14ac:dyDescent="0.25">
      <c r="A26" s="5" t="s">
        <v>23</v>
      </c>
      <c r="B26">
        <v>6</v>
      </c>
      <c r="C26">
        <v>6</v>
      </c>
    </row>
    <row r="27" spans="1:3" x14ac:dyDescent="0.25">
      <c r="A27" s="5" t="s">
        <v>32</v>
      </c>
      <c r="B27">
        <v>1</v>
      </c>
      <c r="C27">
        <v>1</v>
      </c>
    </row>
    <row r="28" spans="1:3" x14ac:dyDescent="0.25">
      <c r="A28" s="5" t="s">
        <v>18</v>
      </c>
      <c r="B28">
        <v>110</v>
      </c>
      <c r="C28">
        <v>110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2B6AB"/>
  </sheetPr>
  <dimension ref="A1:M56"/>
  <sheetViews>
    <sheetView tabSelected="1" zoomScale="85" zoomScaleNormal="85" workbookViewId="0">
      <selection activeCell="K42" sqref="K42:K56"/>
    </sheetView>
  </sheetViews>
  <sheetFormatPr baseColWidth="10" defaultColWidth="11.42578125" defaultRowHeight="16.5" x14ac:dyDescent="0.3"/>
  <cols>
    <col min="1" max="1" width="2.85546875" style="1" customWidth="1"/>
    <col min="2" max="2" width="4.85546875" style="13" customWidth="1"/>
    <col min="3" max="3" width="16" style="1" customWidth="1"/>
    <col min="4" max="4" width="17.140625" style="1" customWidth="1"/>
    <col min="5" max="5" width="19.5703125" style="1" customWidth="1"/>
    <col min="6" max="6" width="20.85546875" style="1" customWidth="1"/>
    <col min="7" max="7" width="21.85546875" style="1" bestFit="1" customWidth="1"/>
    <col min="8" max="8" width="21.85546875" style="1" customWidth="1"/>
    <col min="9" max="9" width="21.28515625" style="1" customWidth="1"/>
    <col min="10" max="10" width="15.85546875" style="1" customWidth="1"/>
    <col min="11" max="11" width="19" style="1" customWidth="1"/>
    <col min="12" max="12" width="67.140625" style="1" customWidth="1"/>
    <col min="13" max="16384" width="11.42578125" style="1"/>
  </cols>
  <sheetData>
    <row r="1" spans="1:13" ht="17.25" thickBot="1" x14ac:dyDescent="0.35"/>
    <row r="2" spans="1:13" ht="19.5" customHeight="1" thickBot="1" x14ac:dyDescent="0.35">
      <c r="B2" s="59"/>
      <c r="C2" s="60"/>
      <c r="D2" s="60"/>
      <c r="E2" s="101" t="s">
        <v>97</v>
      </c>
      <c r="F2" s="102"/>
      <c r="G2" s="102"/>
      <c r="H2" s="102"/>
      <c r="I2" s="102"/>
      <c r="J2" s="102"/>
      <c r="K2" s="102"/>
      <c r="L2" s="103"/>
      <c r="M2" s="96" t="s">
        <v>100</v>
      </c>
    </row>
    <row r="3" spans="1:13" ht="23.25" customHeight="1" thickBot="1" x14ac:dyDescent="0.35">
      <c r="A3" s="13"/>
      <c r="B3" s="61"/>
      <c r="C3" s="62"/>
      <c r="D3" s="62"/>
      <c r="E3" s="101" t="s">
        <v>98</v>
      </c>
      <c r="F3" s="102"/>
      <c r="G3" s="102"/>
      <c r="H3" s="102"/>
      <c r="I3" s="102"/>
      <c r="J3" s="102"/>
      <c r="K3" s="102"/>
      <c r="L3" s="103"/>
      <c r="M3" s="97"/>
    </row>
    <row r="4" spans="1:13" ht="24" customHeight="1" thickBot="1" x14ac:dyDescent="0.35">
      <c r="B4" s="98" t="s">
        <v>99</v>
      </c>
      <c r="C4" s="99"/>
      <c r="D4" s="99"/>
      <c r="E4" s="99"/>
      <c r="F4" s="99"/>
      <c r="G4" s="99"/>
      <c r="H4" s="99"/>
      <c r="I4" s="99"/>
      <c r="J4" s="99"/>
      <c r="K4" s="99"/>
      <c r="L4" s="99"/>
      <c r="M4" s="100"/>
    </row>
    <row r="5" spans="1:13" ht="8.25" customHeight="1" x14ac:dyDescent="0.3">
      <c r="B5" s="1"/>
      <c r="L5" s="2"/>
    </row>
    <row r="6" spans="1:13" ht="42.75" customHeight="1" x14ac:dyDescent="0.3">
      <c r="B6" s="8" t="s">
        <v>0</v>
      </c>
      <c r="C6" s="8" t="s">
        <v>1</v>
      </c>
      <c r="D6" s="8" t="s">
        <v>2</v>
      </c>
      <c r="E6" s="8" t="s">
        <v>3</v>
      </c>
      <c r="F6" s="8" t="s">
        <v>4</v>
      </c>
      <c r="G6" s="8" t="s">
        <v>5</v>
      </c>
      <c r="H6" s="8" t="s">
        <v>6</v>
      </c>
      <c r="I6" s="8" t="s">
        <v>50</v>
      </c>
      <c r="J6" s="8" t="s">
        <v>7</v>
      </c>
      <c r="K6" s="8" t="s">
        <v>272</v>
      </c>
      <c r="L6" s="8" t="s">
        <v>102</v>
      </c>
      <c r="M6" s="8" t="s">
        <v>101</v>
      </c>
    </row>
    <row r="7" spans="1:13" ht="51" customHeight="1" x14ac:dyDescent="0.3">
      <c r="B7" s="3">
        <v>1</v>
      </c>
      <c r="C7" s="66" t="s">
        <v>155</v>
      </c>
      <c r="D7" s="66">
        <f>VLOOKUP(C7,'[1]1. PROGRAMACIÓN'!$B$5:$AU$4694,2,FALSE)</f>
        <v>40897</v>
      </c>
      <c r="E7" s="67" t="str">
        <f>VLOOKUP(C7,'[1]1. PROGRAMACIÓN'!$B$5:$AU$4694,7,FALSE)</f>
        <v xml:space="preserve">BAÑO SEROLÓGICO </v>
      </c>
      <c r="F7" s="67" t="str">
        <f>VLOOKUP(C7,'[1]1. PROGRAMACIÓN'!$B$5:$AU$4694,9,FALSE)</f>
        <v>BEING</v>
      </c>
      <c r="G7" s="67" t="str">
        <f>VLOOKUP(C7,'[1]1. PROGRAMACIÓN'!$B$5:$AU$4694,10,FALSE)</f>
        <v>BW-12</v>
      </c>
      <c r="H7" s="68">
        <f>VLOOKUP(C7,'[1]1. PROGRAMACIÓN'!$B$5:$AU$4694,11,FALSE)</f>
        <v>231044915</v>
      </c>
      <c r="I7" s="66" t="str">
        <f>VLOOKUP(C7,'[1]1. PROGRAMACIÓN'!$B$5:$AU$4694,14,FALSE)</f>
        <v>AC - ASEGURAMIENTO DE LA CALIDAD</v>
      </c>
      <c r="J7" s="66" t="str">
        <f>VLOOKUP(C7,'[1]1. PROGRAMACIÓN'!$B$5:$AU$4694,13,FALSE)</f>
        <v>DP</v>
      </c>
      <c r="K7" s="93" t="s">
        <v>273</v>
      </c>
      <c r="L7" s="85" t="s">
        <v>240</v>
      </c>
      <c r="M7" s="39">
        <v>1</v>
      </c>
    </row>
    <row r="8" spans="1:13" ht="51" customHeight="1" x14ac:dyDescent="0.3">
      <c r="B8" s="3">
        <v>2</v>
      </c>
      <c r="C8" s="66" t="s">
        <v>156</v>
      </c>
      <c r="D8" s="66">
        <f>VLOOKUP(C8,'[1]1. PROGRAMACIÓN'!$B$5:$AU$4694,2,FALSE)</f>
        <v>39650</v>
      </c>
      <c r="E8" s="67" t="str">
        <f>VLOOKUP(C8,'[1]1. PROGRAMACIÓN'!$B$5:$AU$4694,7,FALSE)</f>
        <v>HORNO DESPIROGENIZACIÓN</v>
      </c>
      <c r="F8" s="67" t="str">
        <f>VLOOKUP(C8,'[1]1. PROGRAMACIÓN'!$B$5:$AU$4694,9,FALSE)</f>
        <v>BINDER</v>
      </c>
      <c r="G8" s="67" t="str">
        <f>VLOOKUP(C8,'[1]1. PROGRAMACIÓN'!$B$5:$AU$4694,10,FALSE)</f>
        <v>FD115</v>
      </c>
      <c r="H8" s="68">
        <f>VLOOKUP(C8,'[1]1. PROGRAMACIÓN'!$B$5:$AU$4694,11,FALSE)</f>
        <v>20220000020693</v>
      </c>
      <c r="I8" s="66" t="str">
        <f>VLOOKUP(C8,'[1]1. PROGRAMACIÓN'!$B$5:$AU$4694,14,FALSE)</f>
        <v>AC - ASEGURAMIENTO DE LA CALIDAD</v>
      </c>
      <c r="J8" s="66" t="str">
        <f>VLOOKUP(C8,'[1]1. PROGRAMACIÓN'!$B$5:$AU$4694,13,FALSE)</f>
        <v>DP</v>
      </c>
      <c r="K8" s="93" t="s">
        <v>273</v>
      </c>
      <c r="L8" s="85" t="s">
        <v>267</v>
      </c>
      <c r="M8" s="39">
        <v>1</v>
      </c>
    </row>
    <row r="9" spans="1:13" ht="69" customHeight="1" x14ac:dyDescent="0.3">
      <c r="B9" s="3">
        <v>3</v>
      </c>
      <c r="C9" s="66" t="s">
        <v>157</v>
      </c>
      <c r="D9" s="66">
        <f>VLOOKUP(C9,'[1]1. PROGRAMACIÓN'!$B$5:$AU$4694,2,FALSE)</f>
        <v>37292</v>
      </c>
      <c r="E9" s="67" t="str">
        <f>VLOOKUP(C9,'[1]1. PROGRAMACIÓN'!$B$5:$AU$4694,7,FALSE)</f>
        <v>CÁMARA CLIMÁTICA CONSTANTE</v>
      </c>
      <c r="F9" s="67" t="str">
        <f>VLOOKUP(C9,'[1]1. PROGRAMACIÓN'!$B$5:$AU$4694,9,FALSE)</f>
        <v>MEMMERT</v>
      </c>
      <c r="G9" s="67" t="str">
        <f>VLOOKUP(C9,'[1]1. PROGRAMACIÓN'!$B$5:$AU$4694,10,FALSE)</f>
        <v>HPPeco260</v>
      </c>
      <c r="H9" s="68" t="str">
        <f>VLOOKUP(C9,'[1]1. PROGRAMACIÓN'!$B$5:$AU$4694,11,FALSE)</f>
        <v>W621-0269</v>
      </c>
      <c r="I9" s="69" t="str">
        <f>VLOOKUP(C9,'[1]1. PROGRAMACIÓN'!$B$5:$AU$4694,14,FALSE)</f>
        <v>AC - ASEGURAMIENTO DE LA CALIDAD</v>
      </c>
      <c r="J9" s="66" t="str">
        <f>VLOOKUP(C9,'[1]1. PROGRAMACIÓN'!$B$5:$AU$4694,13,FALSE)</f>
        <v>DP</v>
      </c>
      <c r="K9" s="93" t="s">
        <v>273</v>
      </c>
      <c r="L9" s="85" t="s">
        <v>241</v>
      </c>
      <c r="M9" s="39">
        <v>1</v>
      </c>
    </row>
    <row r="10" spans="1:13" ht="56.25" customHeight="1" x14ac:dyDescent="0.3">
      <c r="B10" s="3">
        <v>4</v>
      </c>
      <c r="C10" s="66" t="s">
        <v>158</v>
      </c>
      <c r="D10" s="66">
        <f>VLOOKUP(C10,'[1]1. PROGRAMACIÓN'!$B$5:$AU$4694,2,FALSE)</f>
        <v>8164</v>
      </c>
      <c r="E10" s="67" t="str">
        <f>VLOOKUP(C10,'[1]1. PROGRAMACIÓN'!$B$5:$AU$4694,7,FALSE)</f>
        <v>HORNO DE SECADO</v>
      </c>
      <c r="F10" s="67" t="str">
        <f>VLOOKUP(C10,'[1]1. PROGRAMACIÓN'!$B$5:$AU$4694,9,FALSE)</f>
        <v>MEMMERT</v>
      </c>
      <c r="G10" s="67" t="str">
        <f>VLOOKUP(C10,'[1]1. PROGRAMACIÓN'!$B$5:$AU$4694,10,FALSE)</f>
        <v>TV 300</v>
      </c>
      <c r="H10" s="68">
        <f>VLOOKUP(C10,'[1]1. PROGRAMACIÓN'!$B$5:$AU$4694,11,FALSE)</f>
        <v>629138</v>
      </c>
      <c r="I10" s="69" t="str">
        <f>VLOOKUP(C10,'[1]1. PROGRAMACIÓN'!$B$5:$AU$4694,14,FALSE)</f>
        <v>AC - ASEGURAMIENTO DE LA CALIDAD</v>
      </c>
      <c r="J10" s="66" t="str">
        <f>VLOOKUP(C10,'[1]1. PROGRAMACIÓN'!$B$5:$AU$4694,13,FALSE)</f>
        <v>DP</v>
      </c>
      <c r="K10" s="93" t="s">
        <v>273</v>
      </c>
      <c r="L10" s="86" t="s">
        <v>242</v>
      </c>
      <c r="M10" s="39">
        <v>1</v>
      </c>
    </row>
    <row r="11" spans="1:13" ht="46.5" customHeight="1" x14ac:dyDescent="0.3">
      <c r="B11" s="3">
        <v>5</v>
      </c>
      <c r="C11" s="66" t="s">
        <v>159</v>
      </c>
      <c r="D11" s="66">
        <f>VLOOKUP(C11,'[1]1. PROGRAMACIÓN'!$B$5:$AU$4694,2,FALSE)</f>
        <v>26619</v>
      </c>
      <c r="E11" s="67" t="str">
        <f>VLOOKUP(C11,'[1]1. PROGRAMACIÓN'!$B$5:$AU$4694,7,FALSE)</f>
        <v xml:space="preserve">INCUBADORA </v>
      </c>
      <c r="F11" s="67" t="str">
        <f>VLOOKUP(C11,'[1]1. PROGRAMACIÓN'!$B$5:$AU$4694,9,FALSE)</f>
        <v>SANYO</v>
      </c>
      <c r="G11" s="67" t="str">
        <f>VLOOKUP(C11,'[1]1. PROGRAMACIÓN'!$B$5:$AU$4694,10,FALSE)</f>
        <v>MIR-254</v>
      </c>
      <c r="H11" s="68">
        <f>VLOOKUP(C11,'[1]1. PROGRAMACIÓN'!$B$5:$AU$4694,11,FALSE)</f>
        <v>9080203</v>
      </c>
      <c r="I11" s="69" t="str">
        <f>VLOOKUP(C11,'[1]1. PROGRAMACIÓN'!$B$5:$AU$4694,14,FALSE)</f>
        <v>AC - ASEGURAMIENTO DE LA CALIDAD</v>
      </c>
      <c r="J11" s="66" t="str">
        <f>VLOOKUP(C11,'[1]1. PROGRAMACIÓN'!$B$5:$AU$4694,13,FALSE)</f>
        <v>DP</v>
      </c>
      <c r="K11" s="93" t="s">
        <v>273</v>
      </c>
      <c r="L11" s="86" t="s">
        <v>243</v>
      </c>
      <c r="M11" s="39">
        <v>1</v>
      </c>
    </row>
    <row r="12" spans="1:13" ht="42.75" customHeight="1" x14ac:dyDescent="0.3">
      <c r="B12" s="3">
        <v>6</v>
      </c>
      <c r="C12" s="66" t="s">
        <v>160</v>
      </c>
      <c r="D12" s="66">
        <f>VLOOKUP(C12,'[1]1. PROGRAMACIÓN'!$B$5:$AU$4694,2,FALSE)</f>
        <v>10503</v>
      </c>
      <c r="E12" s="67" t="str">
        <f>VLOOKUP(C12,'[1]1. PROGRAMACIÓN'!$B$5:$AU$4694,7,FALSE)</f>
        <v>HORNO</v>
      </c>
      <c r="F12" s="67" t="str">
        <f>VLOOKUP(C12,'[1]1. PROGRAMACIÓN'!$B$5:$AU$4694,9,FALSE)</f>
        <v>MEMMERT</v>
      </c>
      <c r="G12" s="67" t="str">
        <f>VLOOKUP(C12,'[1]1. PROGRAMACIÓN'!$B$5:$AU$4694,10,FALSE)</f>
        <v>U10</v>
      </c>
      <c r="H12" s="68">
        <f>VLOOKUP(C12,'[1]1. PROGRAMACIÓN'!$B$5:$AU$4694,11,FALSE)</f>
        <v>242358</v>
      </c>
      <c r="I12" s="69" t="str">
        <f>VLOOKUP(C12,'[1]1. PROGRAMACIÓN'!$B$5:$AU$4694,14,FALSE)</f>
        <v>AC - ASEGURAMIENTO DE LA CALIDAD</v>
      </c>
      <c r="J12" s="66" t="str">
        <f>VLOOKUP(C12,'[1]1. PROGRAMACIÓN'!$B$5:$AU$4694,13,FALSE)</f>
        <v>DP</v>
      </c>
      <c r="K12" s="93" t="s">
        <v>273</v>
      </c>
      <c r="L12" s="86" t="s">
        <v>244</v>
      </c>
      <c r="M12" s="39">
        <v>1</v>
      </c>
    </row>
    <row r="13" spans="1:13" ht="43.5" customHeight="1" x14ac:dyDescent="0.3">
      <c r="B13" s="3">
        <v>7</v>
      </c>
      <c r="C13" s="66" t="s">
        <v>161</v>
      </c>
      <c r="D13" s="66">
        <f>VLOOKUP(C13,'[1]1. PROGRAMACIÓN'!$B$5:$AU$4694,2,FALSE)</f>
        <v>26621</v>
      </c>
      <c r="E13" s="67" t="str">
        <f>VLOOKUP(C13,'[1]1. PROGRAMACIÓN'!$B$5:$AU$4694,7,FALSE)</f>
        <v xml:space="preserve">INCUBADORA </v>
      </c>
      <c r="F13" s="67" t="str">
        <f>VLOOKUP(C13,'[1]1. PROGRAMACIÓN'!$B$5:$AU$4694,9,FALSE)</f>
        <v>SANYO</v>
      </c>
      <c r="G13" s="67" t="str">
        <f>VLOOKUP(C13,'[1]1. PROGRAMACIÓN'!$B$5:$AU$4694,10,FALSE)</f>
        <v>MIR-254</v>
      </c>
      <c r="H13" s="68">
        <f>VLOOKUP(C13,'[1]1. PROGRAMACIÓN'!$B$5:$AU$4694,11,FALSE)</f>
        <v>9080206</v>
      </c>
      <c r="I13" s="69" t="str">
        <f>VLOOKUP(C13,'[1]1. PROGRAMACIÓN'!$B$5:$AU$4694,14,FALSE)</f>
        <v>AC - ASEGURAMIENTO DE LA CALIDAD</v>
      </c>
      <c r="J13" s="66" t="str">
        <f>VLOOKUP(C13,'[1]1. PROGRAMACIÓN'!$B$5:$AU$4694,13,FALSE)</f>
        <v>DP</v>
      </c>
      <c r="K13" s="93" t="s">
        <v>273</v>
      </c>
      <c r="L13" s="86" t="s">
        <v>245</v>
      </c>
      <c r="M13" s="39">
        <v>1</v>
      </c>
    </row>
    <row r="14" spans="1:13" ht="41.25" customHeight="1" x14ac:dyDescent="0.3">
      <c r="B14" s="3">
        <v>8</v>
      </c>
      <c r="C14" s="66" t="s">
        <v>162</v>
      </c>
      <c r="D14" s="66">
        <f>VLOOKUP(C14,'[1]1. PROGRAMACIÓN'!$B$5:$AU$4694,2,FALSE)</f>
        <v>32285</v>
      </c>
      <c r="E14" s="67" t="str">
        <f>VLOOKUP(C14,'[1]1. PROGRAMACIÓN'!$B$5:$AU$4694,7,FALSE)</f>
        <v>INCUBADORA REFRIGERADA</v>
      </c>
      <c r="F14" s="67" t="str">
        <f>VLOOKUP(C14,'[1]1. PROGRAMACIÓN'!$B$5:$AU$4694,9,FALSE)</f>
        <v>FROILABO DYNAMIC</v>
      </c>
      <c r="G14" s="67" t="str">
        <f>VLOOKUP(C14,'[1]1. PROGRAMACIÓN'!$B$5:$AU$4694,10,FALSE)</f>
        <v>BRE120</v>
      </c>
      <c r="H14" s="68">
        <f>VLOOKUP(C14,'[1]1. PROGRAMACIÓN'!$B$5:$AU$4694,11,FALSE)</f>
        <v>504832</v>
      </c>
      <c r="I14" s="69" t="str">
        <f>VLOOKUP(C14,'[1]1. PROGRAMACIÓN'!$B$5:$AU$4694,14,FALSE)</f>
        <v>AC - ASEGURAMIENTO DE LA CALIDAD</v>
      </c>
      <c r="J14" s="66" t="str">
        <f>VLOOKUP(C14,'[1]1. PROGRAMACIÓN'!$B$5:$AU$4694,13,FALSE)</f>
        <v>DP</v>
      </c>
      <c r="K14" s="93" t="s">
        <v>273</v>
      </c>
      <c r="L14" s="86" t="s">
        <v>246</v>
      </c>
      <c r="M14" s="39">
        <v>1</v>
      </c>
    </row>
    <row r="15" spans="1:13" ht="47.25" customHeight="1" x14ac:dyDescent="0.3">
      <c r="B15" s="3">
        <v>9</v>
      </c>
      <c r="C15" s="66" t="s">
        <v>163</v>
      </c>
      <c r="D15" s="66">
        <f>VLOOKUP(C15,'[1]1. PROGRAMACIÓN'!$B$5:$AU$4694,2,FALSE)</f>
        <v>31039</v>
      </c>
      <c r="E15" s="67" t="str">
        <f>VLOOKUP(C15,'[1]1. PROGRAMACIÓN'!$B$5:$AU$4694,7,FALSE)</f>
        <v>INCUBADORA</v>
      </c>
      <c r="F15" s="67" t="str">
        <f>VLOOKUP(C15,'[1]1. PROGRAMACIÓN'!$B$5:$AU$4694,9,FALSE)</f>
        <v>THERMO FISHER SCIENTIFIC</v>
      </c>
      <c r="G15" s="67">
        <f>VLOOKUP(C15,'[1]1. PROGRAMACIÓN'!$B$5:$AU$4694,10,FALSE)</f>
        <v>3721</v>
      </c>
      <c r="H15" s="68" t="str">
        <f>VLOOKUP(C15,'[1]1. PROGRAMACIÓN'!$B$5:$AU$4694,11,FALSE)</f>
        <v>240597-3422</v>
      </c>
      <c r="I15" s="69" t="str">
        <f>VLOOKUP(C15,'[1]1. PROGRAMACIÓN'!$B$5:$AU$4694,14,FALSE)</f>
        <v>AC - ASEGURAMIENTO DE LA CALIDAD</v>
      </c>
      <c r="J15" s="66" t="str">
        <f>VLOOKUP(C15,'[1]1. PROGRAMACIÓN'!$B$5:$AU$4694,13,FALSE)</f>
        <v>DP</v>
      </c>
      <c r="K15" s="93" t="s">
        <v>273</v>
      </c>
      <c r="L15" s="86" t="s">
        <v>247</v>
      </c>
      <c r="M15" s="39">
        <v>1</v>
      </c>
    </row>
    <row r="16" spans="1:13" ht="42.75" customHeight="1" x14ac:dyDescent="0.3">
      <c r="B16" s="3">
        <v>10</v>
      </c>
      <c r="C16" s="66" t="s">
        <v>164</v>
      </c>
      <c r="D16" s="66">
        <f>VLOOKUP(C16,'[1]1. PROGRAMACIÓN'!$B$5:$AU$4694,2,FALSE)</f>
        <v>27266</v>
      </c>
      <c r="E16" s="67" t="str">
        <f>VLOOKUP(C16,'[1]1. PROGRAMACIÓN'!$B$5:$AU$4694,7,FALSE)</f>
        <v>BAÑO SEROLÓGICO</v>
      </c>
      <c r="F16" s="67" t="str">
        <f>VLOOKUP(C16,'[1]1. PROGRAMACIÓN'!$B$5:$AU$4694,9,FALSE)</f>
        <v>THERMO FISHER SCIENTIFIC</v>
      </c>
      <c r="G16" s="67">
        <f>VLOOKUP(C16,'[1]1. PROGRAMACIÓN'!$B$5:$AU$4694,10,FALSE)</f>
        <v>2837</v>
      </c>
      <c r="H16" s="68" t="str">
        <f>VLOOKUP(C16,'[1]1. PROGRAMACIÓN'!$B$5:$AU$4694,11,FALSE)</f>
        <v>106062-2431</v>
      </c>
      <c r="I16" s="69" t="str">
        <f>VLOOKUP(C16,'[1]1. PROGRAMACIÓN'!$B$5:$AU$4694,14,FALSE)</f>
        <v>AC - ASEGURAMIENTO DE LA CALIDAD</v>
      </c>
      <c r="J16" s="66" t="str">
        <f>VLOOKUP(C16,'[1]1. PROGRAMACIÓN'!$B$5:$AU$4694,13,FALSE)</f>
        <v>DP</v>
      </c>
      <c r="K16" s="93" t="s">
        <v>273</v>
      </c>
      <c r="L16" s="86" t="s">
        <v>248</v>
      </c>
      <c r="M16" s="39">
        <v>1</v>
      </c>
    </row>
    <row r="17" spans="2:13" ht="60.75" customHeight="1" x14ac:dyDescent="0.3">
      <c r="B17" s="3">
        <v>11</v>
      </c>
      <c r="C17" s="66" t="s">
        <v>165</v>
      </c>
      <c r="D17" s="66">
        <f>VLOOKUP(C17,'[1]1. PROGRAMACIÓN'!$B$5:$AU$4694,2,FALSE)</f>
        <v>10499</v>
      </c>
      <c r="E17" s="67" t="str">
        <f>VLOOKUP(C17,'[1]1. PROGRAMACIÓN'!$B$5:$AU$4694,7,FALSE)</f>
        <v xml:space="preserve">BAÑO SEROLÓGICO </v>
      </c>
      <c r="F17" s="67" t="str">
        <f>VLOOKUP(C17,'[1]1. PROGRAMACIÓN'!$B$5:$AU$4694,9,FALSE)</f>
        <v>PRECISION SCIENTIFIC</v>
      </c>
      <c r="G17" s="67">
        <f>VLOOKUP(C17,'[1]1. PROGRAMACIÓN'!$B$5:$AU$4694,10,FALSE)</f>
        <v>260</v>
      </c>
      <c r="H17" s="68" t="str">
        <f>VLOOKUP(C17,'[1]1. PROGRAMACIÓN'!$B$5:$AU$4694,11,FALSE)</f>
        <v>9412-101</v>
      </c>
      <c r="I17" s="69" t="str">
        <f>VLOOKUP(C17,'[1]1. PROGRAMACIÓN'!$B$5:$AU$4694,14,FALSE)</f>
        <v>AC - ASEGURAMIENTO DE LA CALIDAD</v>
      </c>
      <c r="J17" s="66" t="str">
        <f>VLOOKUP(C17,'[1]1. PROGRAMACIÓN'!$B$5:$AU$4694,13,FALSE)</f>
        <v>DP</v>
      </c>
      <c r="K17" s="93" t="s">
        <v>273</v>
      </c>
      <c r="L17" s="86" t="s">
        <v>249</v>
      </c>
      <c r="M17" s="39">
        <v>1</v>
      </c>
    </row>
    <row r="18" spans="2:13" ht="56.25" customHeight="1" x14ac:dyDescent="0.3">
      <c r="B18" s="3">
        <v>12</v>
      </c>
      <c r="C18" s="66" t="s">
        <v>166</v>
      </c>
      <c r="D18" s="66">
        <f>VLOOKUP(C18,'[1]1. PROGRAMACIÓN'!$B$5:$AU$4694,2,FALSE)</f>
        <v>10500</v>
      </c>
      <c r="E18" s="67" t="str">
        <f>VLOOKUP(C18,'[1]1. PROGRAMACIÓN'!$B$5:$AU$4694,7,FALSE)</f>
        <v xml:space="preserve">BAÑO SEROLÓGICO </v>
      </c>
      <c r="F18" s="67" t="str">
        <f>VLOOKUP(C18,'[1]1. PROGRAMACIÓN'!$B$5:$AU$4694,9,FALSE)</f>
        <v>PRECISION SCIENTIFIC</v>
      </c>
      <c r="G18" s="67">
        <f>VLOOKUP(C18,'[1]1. PROGRAMACIÓN'!$B$5:$AU$4694,10,FALSE)</f>
        <v>283</v>
      </c>
      <c r="H18" s="68" t="str">
        <f>VLOOKUP(C18,'[1]1. PROGRAMACIÓN'!$B$5:$AU$4694,11,FALSE)</f>
        <v>9403-203</v>
      </c>
      <c r="I18" s="69" t="str">
        <f>VLOOKUP(C18,'[1]1. PROGRAMACIÓN'!$B$5:$AU$4694,14,FALSE)</f>
        <v>AC - ASEGURAMIENTO DE LA CALIDAD</v>
      </c>
      <c r="J18" s="66" t="str">
        <f>VLOOKUP(C18,'[1]1. PROGRAMACIÓN'!$B$5:$AU$4694,13,FALSE)</f>
        <v>DP</v>
      </c>
      <c r="K18" s="93" t="s">
        <v>273</v>
      </c>
      <c r="L18" s="86" t="s">
        <v>250</v>
      </c>
      <c r="M18" s="39">
        <v>1</v>
      </c>
    </row>
    <row r="19" spans="2:13" ht="70.5" customHeight="1" x14ac:dyDescent="0.3">
      <c r="B19" s="3">
        <v>13</v>
      </c>
      <c r="C19" s="66" t="s">
        <v>167</v>
      </c>
      <c r="D19" s="66">
        <f>VLOOKUP(C19,'[1]1. PROGRAMACIÓN'!$B$5:$AU$4694,2,FALSE)</f>
        <v>36250</v>
      </c>
      <c r="E19" s="67" t="str">
        <f>VLOOKUP(C19,'[1]1. PROGRAMACIÓN'!$B$5:$AU$4694,7,FALSE)</f>
        <v>INCUBADORA</v>
      </c>
      <c r="F19" s="67" t="str">
        <f>VLOOKUP(C19,'[1]1. PROGRAMACIÓN'!$B$5:$AU$4694,9,FALSE)</f>
        <v>BINDER</v>
      </c>
      <c r="G19" s="67" t="str">
        <f>VLOOKUP(C19,'[1]1. PROGRAMACIÓN'!$B$5:$AU$4694,10,FALSE)</f>
        <v>BF 720 UL</v>
      </c>
      <c r="H19" s="68">
        <f>VLOOKUP(C19,'[1]1. PROGRAMACIÓN'!$B$5:$AU$4694,11,FALSE)</f>
        <v>20200000019816</v>
      </c>
      <c r="I19" s="69" t="str">
        <f>VLOOKUP(C19,'[1]1. PROGRAMACIÓN'!$B$5:$AU$4694,14,FALSE)</f>
        <v>AC - ASEGURAMIENTO DE LA CALIDAD</v>
      </c>
      <c r="J19" s="66" t="str">
        <f>VLOOKUP(C19,'[1]1. PROGRAMACIÓN'!$B$5:$AU$4694,13,FALSE)</f>
        <v>DP</v>
      </c>
      <c r="K19" s="93" t="s">
        <v>273</v>
      </c>
      <c r="L19" s="85" t="s">
        <v>251</v>
      </c>
      <c r="M19" s="39">
        <v>1</v>
      </c>
    </row>
    <row r="20" spans="2:13" ht="63.75" x14ac:dyDescent="0.3">
      <c r="B20" s="3">
        <v>14</v>
      </c>
      <c r="C20" s="66" t="s">
        <v>168</v>
      </c>
      <c r="D20" s="66">
        <f>VLOOKUP(C20,'[1]1. PROGRAMACIÓN'!$B$5:$AU$4694,2,FALSE)</f>
        <v>36251</v>
      </c>
      <c r="E20" s="67" t="str">
        <f>VLOOKUP(C20,'[1]1. PROGRAMACIÓN'!$B$5:$AU$4694,7,FALSE)</f>
        <v>CÁMARA CLIMÁTICA</v>
      </c>
      <c r="F20" s="67" t="str">
        <f>VLOOKUP(C20,'[1]1. PROGRAMACIÓN'!$B$5:$AU$4694,9,FALSE)</f>
        <v>BINDER</v>
      </c>
      <c r="G20" s="67" t="str">
        <f>VLOOKUP(C20,'[1]1. PROGRAMACIÓN'!$B$5:$AU$4694,10,FALSE)</f>
        <v>9020-0346</v>
      </c>
      <c r="H20" s="68">
        <f>VLOOKUP(C20,'[1]1. PROGRAMACIÓN'!$B$5:$AU$4694,11,FALSE)</f>
        <v>20190000002047</v>
      </c>
      <c r="I20" s="69" t="str">
        <f>VLOOKUP(C20,'[1]1. PROGRAMACIÓN'!$B$5:$AU$4694,14,FALSE)</f>
        <v>AC - ASEGURAMIENTO DE LA CALIDAD</v>
      </c>
      <c r="J20" s="66" t="str">
        <f>VLOOKUP(C20,'[1]1. PROGRAMACIÓN'!$B$5:$AU$4694,13,FALSE)</f>
        <v>DP</v>
      </c>
      <c r="K20" s="93" t="s">
        <v>273</v>
      </c>
      <c r="L20" s="85" t="s">
        <v>268</v>
      </c>
      <c r="M20" s="39">
        <v>1</v>
      </c>
    </row>
    <row r="21" spans="2:13" ht="43.5" customHeight="1" x14ac:dyDescent="0.3">
      <c r="B21" s="3">
        <v>15</v>
      </c>
      <c r="C21" s="66" t="s">
        <v>169</v>
      </c>
      <c r="D21" s="66">
        <f>VLOOKUP(C21,'[1]1. PROGRAMACIÓN'!$B$5:$AU$4694,2,FALSE)</f>
        <v>36252</v>
      </c>
      <c r="E21" s="67" t="str">
        <f>VLOOKUP(C21,'[1]1. PROGRAMACIÓN'!$B$5:$AU$4694,7,FALSE)</f>
        <v>INCUBADORA DE CONVECCION FORZADA</v>
      </c>
      <c r="F21" s="67" t="str">
        <f>VLOOKUP(C21,'[1]1. PROGRAMACIÓN'!$B$5:$AU$4694,9,FALSE)</f>
        <v>BINDER</v>
      </c>
      <c r="G21" s="67" t="str">
        <f>VLOOKUP(C21,'[1]1. PROGRAMACIÓN'!$B$5:$AU$4694,10,FALSE)</f>
        <v>BF 720 UL</v>
      </c>
      <c r="H21" s="68">
        <f>VLOOKUP(C21,'[1]1. PROGRAMACIÓN'!$B$5:$AU$4694,11,FALSE)</f>
        <v>20200000011055</v>
      </c>
      <c r="I21" s="69" t="str">
        <f>VLOOKUP(C21,'[1]1. PROGRAMACIÓN'!$B$5:$AU$4694,14,FALSE)</f>
        <v>AC - ASEGURAMIENTO DE LA CALIDAD</v>
      </c>
      <c r="J21" s="66" t="str">
        <f>VLOOKUP(C21,'[1]1. PROGRAMACIÓN'!$B$5:$AU$4694,13,FALSE)</f>
        <v>DP</v>
      </c>
      <c r="K21" s="93" t="s">
        <v>273</v>
      </c>
      <c r="L21" s="85" t="s">
        <v>252</v>
      </c>
      <c r="M21" s="39">
        <v>1</v>
      </c>
    </row>
    <row r="22" spans="2:13" ht="43.5" customHeight="1" x14ac:dyDescent="0.3">
      <c r="B22" s="3">
        <v>16</v>
      </c>
      <c r="C22" s="66" t="s">
        <v>170</v>
      </c>
      <c r="D22" s="66">
        <f>VLOOKUP(C22,'[1]1. PROGRAMACIÓN'!$B$5:$AU$4694,2,FALSE)</f>
        <v>26620</v>
      </c>
      <c r="E22" s="67" t="str">
        <f>VLOOKUP(C22,'[1]1. PROGRAMACIÓN'!$B$5:$AU$4694,7,FALSE)</f>
        <v>INCUBADORA REFRIGERADA</v>
      </c>
      <c r="F22" s="67" t="str">
        <f>VLOOKUP(C22,'[1]1. PROGRAMACIÓN'!$B$5:$AU$4694,9,FALSE)</f>
        <v>SANYO</v>
      </c>
      <c r="G22" s="67" t="str">
        <f>VLOOKUP(C22,'[1]1. PROGRAMACIÓN'!$B$5:$AU$4694,10,FALSE)</f>
        <v>MIR-254</v>
      </c>
      <c r="H22" s="68" t="str">
        <f>VLOOKUP(C22,'[1]1. PROGRAMACIÓN'!$B$5:$AU$4694,11,FALSE)</f>
        <v>´09080204</v>
      </c>
      <c r="I22" s="69" t="str">
        <f>VLOOKUP(C22,'[1]1. PROGRAMACIÓN'!$B$5:$AU$4694,14,FALSE)</f>
        <v>MC - MEDIOS DE CULTIVO</v>
      </c>
      <c r="J22" s="66" t="str">
        <f>VLOOKUP(C22,'[1]1. PROGRAMACIÓN'!$B$5:$AU$4694,13,FALSE)</f>
        <v>DP</v>
      </c>
      <c r="K22" s="93" t="s">
        <v>273</v>
      </c>
      <c r="L22" s="86" t="s">
        <v>253</v>
      </c>
      <c r="M22" s="39">
        <v>1</v>
      </c>
    </row>
    <row r="23" spans="2:13" ht="43.5" customHeight="1" x14ac:dyDescent="0.3">
      <c r="B23" s="3">
        <v>17</v>
      </c>
      <c r="C23" s="66" t="s">
        <v>171</v>
      </c>
      <c r="D23" s="66">
        <f>VLOOKUP(C23,'[1]1. PROGRAMACIÓN'!$B$5:$AU$4694,2,FALSE)</f>
        <v>28326</v>
      </c>
      <c r="E23" s="67" t="str">
        <f>VLOOKUP(C23,'[1]1. PROGRAMACIÓN'!$B$5:$AU$4694,7,FALSE)</f>
        <v>HORNO ESTERILIZADOR</v>
      </c>
      <c r="F23" s="67" t="str">
        <f>VLOOKUP(C23,'[1]1. PROGRAMACIÓN'!$B$5:$AU$4694,9,FALSE)</f>
        <v>GEMMY INDUSTRIAL CORP</v>
      </c>
      <c r="G23" s="67" t="str">
        <f>VLOOKUP(C23,'[1]1. PROGRAMACIÓN'!$B$5:$AU$4694,10,FALSE)</f>
        <v>YCO-010</v>
      </c>
      <c r="H23" s="68">
        <f>VLOOKUP(C23,'[1]1. PROGRAMACIÓN'!$B$5:$AU$4694,11,FALSE)</f>
        <v>717159</v>
      </c>
      <c r="I23" s="69" t="str">
        <f>VLOOKUP(C23,'[1]1. PROGRAMACIÓN'!$B$5:$AU$4694,14,FALSE)</f>
        <v>MC - MEDIOS DE CULTIVO</v>
      </c>
      <c r="J23" s="66" t="str">
        <f>VLOOKUP(C23,'[1]1. PROGRAMACIÓN'!$B$5:$AU$4694,13,FALSE)</f>
        <v>DP</v>
      </c>
      <c r="K23" s="93" t="s">
        <v>273</v>
      </c>
      <c r="L23" s="86" t="s">
        <v>254</v>
      </c>
      <c r="M23" s="39">
        <v>1</v>
      </c>
    </row>
    <row r="24" spans="2:13" ht="43.5" customHeight="1" x14ac:dyDescent="0.3">
      <c r="B24" s="3">
        <v>18</v>
      </c>
      <c r="C24" s="66" t="s">
        <v>172</v>
      </c>
      <c r="D24" s="66">
        <f>VLOOKUP(C24,'[1]1. PROGRAMACIÓN'!$B$5:$AU$4694,2,FALSE)</f>
        <v>9680</v>
      </c>
      <c r="E24" s="67" t="str">
        <f>VLOOKUP(C24,'[1]1. PROGRAMACIÓN'!$B$5:$AU$4694,7,FALSE)</f>
        <v>BAÑO MARÍA</v>
      </c>
      <c r="F24" s="67" t="str">
        <f>VLOOKUP(C24,'[1]1. PROGRAMACIÓN'!$B$5:$AU$4694,9,FALSE)</f>
        <v>BOEKEL</v>
      </c>
      <c r="G24" s="67">
        <f>VLOOKUP(C24,'[1]1. PROGRAMACIÓN'!$B$5:$AU$4694,10,FALSE)</f>
        <v>1356</v>
      </c>
      <c r="H24" s="68" t="str">
        <f>VLOOKUP(C24,'[1]1. PROGRAMACIÓN'!$B$5:$AU$4694,11,FALSE)</f>
        <v>NO DISPONIBLE</v>
      </c>
      <c r="I24" s="69" t="str">
        <f>VLOOKUP(C24,'[1]1. PROGRAMACIÓN'!$B$5:$AU$4694,14,FALSE)</f>
        <v>MC - MEDIOS DE CULTIVO</v>
      </c>
      <c r="J24" s="66" t="str">
        <f>VLOOKUP(C24,'[1]1. PROGRAMACIÓN'!$B$5:$AU$4694,13,FALSE)</f>
        <v>DP</v>
      </c>
      <c r="K24" s="93" t="s">
        <v>273</v>
      </c>
      <c r="L24" s="86" t="s">
        <v>255</v>
      </c>
      <c r="M24" s="39">
        <v>1</v>
      </c>
    </row>
    <row r="25" spans="2:13" ht="43.5" customHeight="1" x14ac:dyDescent="0.3">
      <c r="B25" s="3">
        <v>19</v>
      </c>
      <c r="C25" s="66" t="s">
        <v>173</v>
      </c>
      <c r="D25" s="66">
        <f>VLOOKUP(C25,'[1]1. PROGRAMACIÓN'!$B$5:$AU$4694,2,FALSE)</f>
        <v>9623</v>
      </c>
      <c r="E25" s="67" t="str">
        <f>VLOOKUP(C25,'[1]1. PROGRAMACIÓN'!$B$5:$AU$4694,7,FALSE)</f>
        <v xml:space="preserve">HORNO COAGULADOR </v>
      </c>
      <c r="F25" s="67" t="str">
        <f>VLOOKUP(C25,'[1]1. PROGRAMACIÓN'!$B$5:$AU$4694,9,FALSE)</f>
        <v>JACOBO RAPAPOR</v>
      </c>
      <c r="G25" s="67" t="str">
        <f>VLOOKUP(C25,'[1]1. PROGRAMACIÓN'!$B$5:$AU$4694,10,FALSE)</f>
        <v>K</v>
      </c>
      <c r="H25" s="68">
        <f>VLOOKUP(C25,'[1]1. PROGRAMACIÓN'!$B$5:$AU$4694,11,FALSE)</f>
        <v>2434</v>
      </c>
      <c r="I25" s="69" t="str">
        <f>VLOOKUP(C25,'[1]1. PROGRAMACIÓN'!$B$5:$AU$4694,14,FALSE)</f>
        <v>MC - MEDIOS DE CULTIVO</v>
      </c>
      <c r="J25" s="66" t="str">
        <f>VLOOKUP(C25,'[1]1. PROGRAMACIÓN'!$B$5:$AU$4694,13,FALSE)</f>
        <v>DP</v>
      </c>
      <c r="K25" s="93" t="s">
        <v>273</v>
      </c>
      <c r="L25" s="86" t="s">
        <v>256</v>
      </c>
      <c r="M25" s="39">
        <v>1</v>
      </c>
    </row>
    <row r="26" spans="2:13" ht="43.5" customHeight="1" x14ac:dyDescent="0.3">
      <c r="B26" s="3">
        <v>20</v>
      </c>
      <c r="C26" s="66" t="s">
        <v>174</v>
      </c>
      <c r="D26" s="66">
        <f>VLOOKUP(C26,'[1]1. PROGRAMACIÓN'!$B$5:$AU$4694,2,FALSE)</f>
        <v>9624</v>
      </c>
      <c r="E26" s="67" t="str">
        <f>VLOOKUP(C26,'[1]1. PROGRAMACIÓN'!$B$5:$AU$4694,7,FALSE)</f>
        <v xml:space="preserve">HORNO COAGULADOR </v>
      </c>
      <c r="F26" s="67" t="str">
        <f>VLOOKUP(C26,'[1]1. PROGRAMACIÓN'!$B$5:$AU$4694,9,FALSE)</f>
        <v>JACOBO RAPAPOR</v>
      </c>
      <c r="G26" s="67" t="str">
        <f>VLOOKUP(C26,'[1]1. PROGRAMACIÓN'!$B$5:$AU$4694,10,FALSE)</f>
        <v>K</v>
      </c>
      <c r="H26" s="68">
        <f>VLOOKUP(C26,'[1]1. PROGRAMACIÓN'!$B$5:$AU$4694,11,FALSE)</f>
        <v>2434</v>
      </c>
      <c r="I26" s="69" t="str">
        <f>VLOOKUP(C26,'[1]1. PROGRAMACIÓN'!$B$5:$AU$4694,14,FALSE)</f>
        <v>MC - MEDIOS DE CULTIVO</v>
      </c>
      <c r="J26" s="66" t="str">
        <f>VLOOKUP(C26,'[1]1. PROGRAMACIÓN'!$B$5:$AU$4694,13,FALSE)</f>
        <v>DP</v>
      </c>
      <c r="K26" s="93" t="s">
        <v>273</v>
      </c>
      <c r="L26" s="86" t="s">
        <v>257</v>
      </c>
      <c r="M26" s="39">
        <v>1</v>
      </c>
    </row>
    <row r="27" spans="2:13" ht="55.5" customHeight="1" x14ac:dyDescent="0.3">
      <c r="B27" s="3">
        <v>21</v>
      </c>
      <c r="C27" s="66">
        <v>11954</v>
      </c>
      <c r="D27" s="66">
        <f>VLOOKUP(C27,'[1]1. PROGRAMACIÓN'!$B$5:$AU$4694,2,FALSE)</f>
        <v>11954</v>
      </c>
      <c r="E27" s="67" t="str">
        <f>VLOOKUP(C27,'[1]1. PROGRAMACIÓN'!$B$5:$AU$4694,7,FALSE)</f>
        <v>INCUBADORA</v>
      </c>
      <c r="F27" s="67" t="str">
        <f>VLOOKUP(C27,'[1]1. PROGRAMACIÓN'!$B$5:$AU$4694,9,FALSE)</f>
        <v>MEMMERT</v>
      </c>
      <c r="G27" s="67" t="str">
        <f>VLOOKUP(C27,'[1]1. PROGRAMACIÓN'!$B$5:$AU$4694,10,FALSE)</f>
        <v>NO DISPONIBLE</v>
      </c>
      <c r="H27" s="68">
        <f>VLOOKUP(C27,'[1]1. PROGRAMACIÓN'!$B$5:$AU$4694,11,FALSE)</f>
        <v>259072</v>
      </c>
      <c r="I27" s="69" t="str">
        <f>VLOOKUP(C27,'[1]1. PROGRAMACIÓN'!$B$5:$AU$4694,14,FALSE)</f>
        <v>BIO - BIOTERIO</v>
      </c>
      <c r="J27" s="66" t="str">
        <f>VLOOKUP(C27,'[1]1. PROGRAMACIÓN'!$B$5:$AU$4694,13,FALSE)</f>
        <v>DP</v>
      </c>
      <c r="K27" s="93" t="s">
        <v>273</v>
      </c>
      <c r="L27" s="86" t="s">
        <v>258</v>
      </c>
      <c r="M27" s="39">
        <v>1</v>
      </c>
    </row>
    <row r="28" spans="2:13" ht="55.5" customHeight="1" x14ac:dyDescent="0.3">
      <c r="B28" s="3">
        <v>22</v>
      </c>
      <c r="C28" s="66" t="s">
        <v>175</v>
      </c>
      <c r="D28" s="66">
        <f>VLOOKUP(C28,'[1]1. PROGRAMACIÓN'!$B$5:$AU$4694,2,FALSE)</f>
        <v>2404</v>
      </c>
      <c r="E28" s="67" t="str">
        <f>VLOOKUP(C28,'[1]1. PROGRAMACIÓN'!$B$5:$AU$4694,7,FALSE)</f>
        <v>BAÑO MARÍA</v>
      </c>
      <c r="F28" s="67" t="str">
        <f>VLOOKUP(C28,'[1]1. PROGRAMACIÓN'!$B$5:$AU$4694,9,FALSE)</f>
        <v>MEMMERT</v>
      </c>
      <c r="G28" s="67" t="str">
        <f>VLOOKUP(C28,'[1]1. PROGRAMACIÓN'!$B$5:$AU$4694,10,FALSE)</f>
        <v>W270</v>
      </c>
      <c r="H28" s="68">
        <f>VLOOKUP(C28,'[1]1. PROGRAMACIÓN'!$B$5:$AU$4694,11,FALSE)</f>
        <v>910075</v>
      </c>
      <c r="I28" s="69" t="str">
        <f>VLOOKUP(C28,'[1]1. PROGRAMACIÓN'!$B$5:$AU$4694,14,FALSE)</f>
        <v>BIO - BIOTERIO</v>
      </c>
      <c r="J28" s="66" t="str">
        <f>VLOOKUP(C28,'[1]1. PROGRAMACIÓN'!$B$5:$AU$4694,13,FALSE)</f>
        <v>DP</v>
      </c>
      <c r="K28" s="93" t="s">
        <v>273</v>
      </c>
      <c r="L28" s="86" t="s">
        <v>259</v>
      </c>
      <c r="M28" s="39">
        <v>1</v>
      </c>
    </row>
    <row r="29" spans="2:13" ht="45" customHeight="1" x14ac:dyDescent="0.3">
      <c r="B29" s="3">
        <v>23</v>
      </c>
      <c r="C29" s="66" t="s">
        <v>176</v>
      </c>
      <c r="D29" s="66">
        <f>VLOOKUP(C29,'[1]1. PROGRAMACIÓN'!$B$5:$AU$4694,2,FALSE)</f>
        <v>27175</v>
      </c>
      <c r="E29" s="67" t="str">
        <f>VLOOKUP(C29,'[1]1. PROGRAMACIÓN'!$B$5:$AU$4694,7,FALSE)</f>
        <v>INCUBADORA CON AGITACIÓN</v>
      </c>
      <c r="F29" s="67" t="str">
        <f>VLOOKUP(C29,'[1]1. PROGRAMACIÓN'!$B$5:$AU$4694,9,FALSE)</f>
        <v>LABNET</v>
      </c>
      <c r="G29" s="67" t="str">
        <f>VLOOKUP(C29,'[1]1. PROGRAMACIÓN'!$B$5:$AU$4694,10,FALSE)</f>
        <v>S2056A</v>
      </c>
      <c r="H29" s="68">
        <f>VLOOKUP(C29,'[1]1. PROGRAMACIÓN'!$B$5:$AU$4694,11,FALSE)</f>
        <v>11012740</v>
      </c>
      <c r="I29" s="69" t="str">
        <f>VLOOKUP(C29,'[1]1. PROGRAMACIÓN'!$B$5:$AU$4694,14,FALSE)</f>
        <v>BIO - BIOTERIO</v>
      </c>
      <c r="J29" s="66" t="str">
        <f>VLOOKUP(C29,'[1]1. PROGRAMACIÓN'!$B$5:$AU$4694,13,FALSE)</f>
        <v>DP</v>
      </c>
      <c r="K29" s="93" t="s">
        <v>273</v>
      </c>
      <c r="L29" s="85" t="s">
        <v>260</v>
      </c>
      <c r="M29" s="39">
        <v>1</v>
      </c>
    </row>
    <row r="30" spans="2:13" ht="69" customHeight="1" x14ac:dyDescent="0.3">
      <c r="B30" s="3">
        <v>24</v>
      </c>
      <c r="C30" s="66">
        <v>34479</v>
      </c>
      <c r="D30" s="66">
        <f>VLOOKUP(C30,'[1]1. PROGRAMACIÓN'!$B$5:$AU$4694,2,FALSE)</f>
        <v>34479</v>
      </c>
      <c r="E30" s="67" t="str">
        <f>VLOOKUP(C30,'[1]1. PROGRAMACIÓN'!$B$5:$AU$4694,7,FALSE)</f>
        <v>INCUBADORA DE CO2</v>
      </c>
      <c r="F30" s="67" t="str">
        <f>VLOOKUP(C30,'[1]1. PROGRAMACIÓN'!$B$5:$AU$4694,9,FALSE)</f>
        <v>BINDER</v>
      </c>
      <c r="G30" s="67" t="str">
        <f>VLOOKUP(C30,'[1]1. PROGRAMACIÓN'!$B$5:$AU$4694,10,FALSE)</f>
        <v>CB-220</v>
      </c>
      <c r="H30" s="68">
        <f>VLOOKUP(C30,'[1]1. PROGRAMACIÓN'!$B$5:$AU$4694,11,FALSE)</f>
        <v>20190000005507</v>
      </c>
      <c r="I30" s="69" t="str">
        <f>VLOOKUP(C30,'[1]1. PROGRAMACIÓN'!$B$5:$AU$4694,14,FALSE)</f>
        <v>BIO - BIOTERIO</v>
      </c>
      <c r="J30" s="66" t="str">
        <f>VLOOKUP(C30,'[1]1. PROGRAMACIÓN'!$B$5:$AU$4694,13,FALSE)</f>
        <v>DP</v>
      </c>
      <c r="K30" s="93" t="s">
        <v>273</v>
      </c>
      <c r="L30" s="85" t="s">
        <v>261</v>
      </c>
      <c r="M30" s="39">
        <v>1</v>
      </c>
    </row>
    <row r="31" spans="2:13" ht="43.5" customHeight="1" x14ac:dyDescent="0.3">
      <c r="B31" s="3">
        <v>25</v>
      </c>
      <c r="C31" s="66" t="s">
        <v>177</v>
      </c>
      <c r="D31" s="66">
        <f>VLOOKUP(C31,'[1]1. PROGRAMACIÓN'!$B$5:$AU$4694,2,FALSE)</f>
        <v>39702</v>
      </c>
      <c r="E31" s="67" t="str">
        <f>VLOOKUP(C31,'[1]1. PROGRAMACIÓN'!$B$5:$AU$4694,7,FALSE)</f>
        <v>INCUBADORA PARA SCBI Y AMPOLLAS DE ESPORAS</v>
      </c>
      <c r="F31" s="67" t="str">
        <f>VLOOKUP(C31,'[1]1. PROGRAMACIÓN'!$B$5:$AU$4694,9,FALSE)</f>
        <v>CROSSTEX</v>
      </c>
      <c r="G31" s="67" t="str">
        <f>VLOOKUP(C31,'[1]1. PROGRAMACIÓN'!$B$5:$AU$4694,10,FALSE)</f>
        <v>1195K47</v>
      </c>
      <c r="H31" s="68" t="str">
        <f>VLOOKUP(C31,'[1]1. PROGRAMACIÓN'!$B$5:$AU$4694,11,FALSE)</f>
        <v>A027-miniT301452</v>
      </c>
      <c r="I31" s="66" t="str">
        <f>VLOOKUP(C31,'[1]1. PROGRAMACIÓN'!$B$5:$AU$4694,14,FALSE)</f>
        <v>BIO - BIOTERIO</v>
      </c>
      <c r="J31" s="66" t="str">
        <f>VLOOKUP(C31,'[1]1. PROGRAMACIÓN'!$B$5:$AU$4694,13,FALSE)</f>
        <v>DP</v>
      </c>
      <c r="K31" s="93" t="s">
        <v>273</v>
      </c>
      <c r="L31" s="85" t="s">
        <v>262</v>
      </c>
      <c r="M31" s="39">
        <v>1</v>
      </c>
    </row>
    <row r="32" spans="2:13" ht="43.5" customHeight="1" x14ac:dyDescent="0.3">
      <c r="B32" s="3">
        <v>26</v>
      </c>
      <c r="C32" s="66">
        <v>40018</v>
      </c>
      <c r="D32" s="66">
        <f>VLOOKUP(C32,'[1]1. PROGRAMACIÓN'!$B$5:$AU$4694,2,FALSE)</f>
        <v>40018</v>
      </c>
      <c r="E32" s="67" t="str">
        <f>VLOOKUP(C32,'[1]1. PROGRAMACIÓN'!$B$5:$AU$4694,7,FALSE)</f>
        <v>INCUBADORA DE CO2</v>
      </c>
      <c r="F32" s="67" t="str">
        <f>VLOOKUP(C32,'[1]1. PROGRAMACIÓN'!$B$5:$AU$4694,9,FALSE)</f>
        <v>BINDER</v>
      </c>
      <c r="G32" s="67" t="str">
        <f>VLOOKUP(C32,'[1]1. PROGRAMACIÓN'!$B$5:$AU$4694,10,FALSE)</f>
        <v>CB 170</v>
      </c>
      <c r="H32" s="68">
        <f>VLOOKUP(C32,'[1]1. PROGRAMACIÓN'!$B$5:$AU$4694,11,FALSE)</f>
        <v>20220000010264</v>
      </c>
      <c r="I32" s="69" t="str">
        <f>VLOOKUP(C32,'[1]1. PROGRAMACIÓN'!$B$5:$AU$4694,14,FALSE)</f>
        <v>BIO - BIOTERIO</v>
      </c>
      <c r="J32" s="66" t="str">
        <f>VLOOKUP(C32,'[1]1. PROGRAMACIÓN'!$B$5:$AU$4694,13,FALSE)</f>
        <v>DP</v>
      </c>
      <c r="K32" s="93" t="s">
        <v>273</v>
      </c>
      <c r="L32" s="85" t="s">
        <v>263</v>
      </c>
      <c r="M32" s="39">
        <v>1</v>
      </c>
    </row>
    <row r="33" spans="2:13" ht="43.5" customHeight="1" x14ac:dyDescent="0.3">
      <c r="B33" s="3">
        <v>27</v>
      </c>
      <c r="C33" s="66" t="s">
        <v>178</v>
      </c>
      <c r="D33" s="66">
        <f>VLOOKUP(C33,'[1]1. PROGRAMACIÓN'!$B$5:$AU$4694,2,FALSE)</f>
        <v>15917</v>
      </c>
      <c r="E33" s="67" t="str">
        <f>VLOOKUP(C33,'[1]1. PROGRAMACIÓN'!$B$5:$AU$4694,7,FALSE)</f>
        <v>BAÑO SEROLÓGICO</v>
      </c>
      <c r="F33" s="67" t="str">
        <f>VLOOKUP(C33,'[1]1. PROGRAMACIÓN'!$B$5:$AU$4694,9,FALSE)</f>
        <v>PRECISION SCIENTIFIC</v>
      </c>
      <c r="G33" s="67">
        <f>VLOOKUP(C33,'[1]1. PROGRAMACIÓN'!$B$5:$AU$4694,10,FALSE)</f>
        <v>66567</v>
      </c>
      <c r="H33" s="68" t="str">
        <f>VLOOKUP(C33,'[1]1. PROGRAMACIÓN'!$B$5:$AU$4694,11,FALSE)</f>
        <v>12-X-3</v>
      </c>
      <c r="I33" s="69" t="str">
        <f>VLOOKUP(C33,'[1]1. PROGRAMACIÓN'!$B$5:$AU$4694,14,FALSE)</f>
        <v>HG - HACIENDA GALINDO</v>
      </c>
      <c r="J33" s="66" t="str">
        <f>VLOOKUP(C33,'[1]1. PROGRAMACIÓN'!$B$5:$AU$4694,13,FALSE)</f>
        <v>DP</v>
      </c>
      <c r="K33" s="93" t="s">
        <v>273</v>
      </c>
      <c r="L33" s="86" t="s">
        <v>264</v>
      </c>
      <c r="M33" s="39">
        <v>1</v>
      </c>
    </row>
    <row r="34" spans="2:13" ht="43.5" customHeight="1" x14ac:dyDescent="0.3">
      <c r="B34" s="3">
        <v>28</v>
      </c>
      <c r="C34" s="66" t="s">
        <v>179</v>
      </c>
      <c r="D34" s="66">
        <f>VLOOKUP(C34,'[1]1. PROGRAMACIÓN'!$B$5:$AU$4694,2,FALSE)</f>
        <v>30961</v>
      </c>
      <c r="E34" s="67" t="str">
        <f>VLOOKUP(C34,'[1]1. PROGRAMACIÓN'!$B$5:$AU$4694,7,FALSE)</f>
        <v>BAÑO SEROLÓGICO</v>
      </c>
      <c r="F34" s="67" t="str">
        <f>VLOOKUP(C34,'[1]1. PROGRAMACIÓN'!$B$5:$AU$4694,9,FALSE)</f>
        <v>JEIO TECH</v>
      </c>
      <c r="G34" s="67" t="str">
        <f>VLOOKUP(C34,'[1]1. PROGRAMACIÓN'!$B$5:$AU$4694,10,FALSE)</f>
        <v>BS-31</v>
      </c>
      <c r="H34" s="68" t="str">
        <f>VLOOKUP(C34,'[1]1. PROGRAMACIÓN'!$B$5:$AU$4694,11,FALSE)</f>
        <v>V080397</v>
      </c>
      <c r="I34" s="69" t="str">
        <f>VLOOKUP(C34,'[1]1. PROGRAMACIÓN'!$B$5:$AU$4694,14,FALSE)</f>
        <v>HG - HACIENDA GALINDO</v>
      </c>
      <c r="J34" s="66" t="str">
        <f>VLOOKUP(C34,'[1]1. PROGRAMACIÓN'!$B$5:$AU$4694,13,FALSE)</f>
        <v>DP</v>
      </c>
      <c r="K34" s="93" t="s">
        <v>273</v>
      </c>
      <c r="L34" s="86" t="s">
        <v>265</v>
      </c>
      <c r="M34" s="39">
        <v>1</v>
      </c>
    </row>
    <row r="35" spans="2:13" ht="43.5" customHeight="1" x14ac:dyDescent="0.3">
      <c r="B35" s="3">
        <v>29</v>
      </c>
      <c r="C35" s="66" t="s">
        <v>180</v>
      </c>
      <c r="D35" s="66">
        <f>VLOOKUP(C35,'[1]1. PROGRAMACIÓN'!$B$5:$AU$4694,2,FALSE)</f>
        <v>28195</v>
      </c>
      <c r="E35" s="67" t="str">
        <f>VLOOKUP(C35,'[1]1. PROGRAMACIÓN'!$B$5:$AU$4694,7,FALSE)</f>
        <v>BAÑO SEROLÓGICO</v>
      </c>
      <c r="F35" s="67" t="str">
        <f>VLOOKUP(C35,'[1]1. PROGRAMACIÓN'!$B$5:$AU$4694,9,FALSE)</f>
        <v>THERMO FISHER SCIENTIFIC</v>
      </c>
      <c r="G35" s="67" t="str">
        <f>VLOOKUP(C35,'[1]1. PROGRAMACIÓN'!$B$5:$AU$4694,10,FALSE)</f>
        <v>180Q7AQ</v>
      </c>
      <c r="H35" s="68" t="str">
        <f>VLOOKUP(C35,'[1]1. PROGRAMACIÓN'!$B$5:$AU$4694,11,FALSE)</f>
        <v>21177-26</v>
      </c>
      <c r="I35" s="69" t="str">
        <f>VLOOKUP(C35,'[1]1. PROGRAMACIÓN'!$B$5:$AU$4694,14,FALSE)</f>
        <v>HG - HACIENDA GALINDO</v>
      </c>
      <c r="J35" s="66" t="str">
        <f>VLOOKUP(C35,'[1]1. PROGRAMACIÓN'!$B$5:$AU$4694,13,FALSE)</f>
        <v>DP</v>
      </c>
      <c r="K35" s="93" t="s">
        <v>273</v>
      </c>
      <c r="L35" s="86" t="s">
        <v>266</v>
      </c>
      <c r="M35" s="39">
        <v>1</v>
      </c>
    </row>
    <row r="36" spans="2:13" ht="29.25" customHeight="1" x14ac:dyDescent="0.3">
      <c r="B36" s="3">
        <v>30</v>
      </c>
      <c r="C36" s="14">
        <v>35707</v>
      </c>
      <c r="D36" s="14">
        <v>35707</v>
      </c>
      <c r="E36" s="50" t="s">
        <v>110</v>
      </c>
      <c r="F36" s="51" t="s">
        <v>111</v>
      </c>
      <c r="G36" s="52" t="s">
        <v>112</v>
      </c>
      <c r="H36" s="53" t="s">
        <v>113</v>
      </c>
      <c r="I36" s="15" t="s">
        <v>109</v>
      </c>
      <c r="J36" s="49" t="s">
        <v>107</v>
      </c>
      <c r="K36" s="49" t="s">
        <v>270</v>
      </c>
      <c r="L36" s="87" t="s">
        <v>185</v>
      </c>
      <c r="M36" s="39">
        <v>1</v>
      </c>
    </row>
    <row r="37" spans="2:13" ht="41.25" customHeight="1" x14ac:dyDescent="0.3">
      <c r="B37" s="3">
        <v>31</v>
      </c>
      <c r="C37" s="14" t="s">
        <v>114</v>
      </c>
      <c r="D37" s="14">
        <v>38928</v>
      </c>
      <c r="E37" s="50" t="s">
        <v>115</v>
      </c>
      <c r="F37" s="51" t="s">
        <v>116</v>
      </c>
      <c r="G37" s="52" t="s">
        <v>117</v>
      </c>
      <c r="H37" s="53" t="s">
        <v>118</v>
      </c>
      <c r="I37" s="15" t="s">
        <v>119</v>
      </c>
      <c r="J37" s="49" t="s">
        <v>107</v>
      </c>
      <c r="K37" s="49" t="s">
        <v>270</v>
      </c>
      <c r="L37" s="87" t="s">
        <v>185</v>
      </c>
      <c r="M37" s="39">
        <v>1</v>
      </c>
    </row>
    <row r="38" spans="2:13" ht="41.25" customHeight="1" x14ac:dyDescent="0.3">
      <c r="B38" s="3">
        <v>32</v>
      </c>
      <c r="C38" s="14" t="s">
        <v>120</v>
      </c>
      <c r="D38" s="14">
        <v>38929</v>
      </c>
      <c r="E38" s="50" t="s">
        <v>115</v>
      </c>
      <c r="F38" s="51" t="s">
        <v>116</v>
      </c>
      <c r="G38" s="52" t="s">
        <v>117</v>
      </c>
      <c r="H38" s="53" t="s">
        <v>121</v>
      </c>
      <c r="I38" s="15" t="s">
        <v>119</v>
      </c>
      <c r="J38" s="49" t="s">
        <v>107</v>
      </c>
      <c r="K38" s="49" t="s">
        <v>270</v>
      </c>
      <c r="L38" s="87" t="s">
        <v>185</v>
      </c>
      <c r="M38" s="39">
        <v>1</v>
      </c>
    </row>
    <row r="39" spans="2:13" ht="41.25" customHeight="1" x14ac:dyDescent="0.3">
      <c r="B39" s="3">
        <v>33</v>
      </c>
      <c r="C39" s="14" t="s">
        <v>122</v>
      </c>
      <c r="D39" s="14">
        <v>38930</v>
      </c>
      <c r="E39" s="50" t="s">
        <v>115</v>
      </c>
      <c r="F39" s="51" t="s">
        <v>116</v>
      </c>
      <c r="G39" s="52" t="s">
        <v>123</v>
      </c>
      <c r="H39" s="53" t="s">
        <v>124</v>
      </c>
      <c r="I39" s="15" t="s">
        <v>119</v>
      </c>
      <c r="J39" s="49" t="s">
        <v>107</v>
      </c>
      <c r="K39" s="49" t="s">
        <v>270</v>
      </c>
      <c r="L39" s="87" t="s">
        <v>185</v>
      </c>
      <c r="M39" s="39">
        <v>1</v>
      </c>
    </row>
    <row r="40" spans="2:13" ht="41.25" customHeight="1" x14ac:dyDescent="0.3">
      <c r="B40" s="3">
        <v>34</v>
      </c>
      <c r="C40" s="14" t="s">
        <v>125</v>
      </c>
      <c r="D40" s="14">
        <v>38932</v>
      </c>
      <c r="E40" s="50" t="s">
        <v>126</v>
      </c>
      <c r="F40" s="51" t="s">
        <v>116</v>
      </c>
      <c r="G40" s="52" t="s">
        <v>127</v>
      </c>
      <c r="H40" s="53" t="s">
        <v>128</v>
      </c>
      <c r="I40" s="15" t="s">
        <v>119</v>
      </c>
      <c r="J40" s="49" t="s">
        <v>107</v>
      </c>
      <c r="K40" s="49" t="s">
        <v>270</v>
      </c>
      <c r="L40" s="87" t="s">
        <v>186</v>
      </c>
      <c r="M40" s="39">
        <v>1</v>
      </c>
    </row>
    <row r="41" spans="2:13" ht="41.25" customHeight="1" x14ac:dyDescent="0.3">
      <c r="B41" s="3">
        <v>35</v>
      </c>
      <c r="C41" s="14" t="s">
        <v>129</v>
      </c>
      <c r="D41" s="14">
        <v>38933</v>
      </c>
      <c r="E41" s="50" t="s">
        <v>126</v>
      </c>
      <c r="F41" s="51" t="s">
        <v>116</v>
      </c>
      <c r="G41" s="52" t="s">
        <v>127</v>
      </c>
      <c r="H41" s="53" t="s">
        <v>130</v>
      </c>
      <c r="I41" s="15" t="s">
        <v>119</v>
      </c>
      <c r="J41" s="49" t="s">
        <v>107</v>
      </c>
      <c r="K41" s="49" t="s">
        <v>270</v>
      </c>
      <c r="L41" s="87" t="s">
        <v>186</v>
      </c>
      <c r="M41" s="39">
        <v>1</v>
      </c>
    </row>
    <row r="42" spans="2:13" ht="27.75" customHeight="1" x14ac:dyDescent="0.3">
      <c r="B42" s="3">
        <v>36</v>
      </c>
      <c r="C42" s="70">
        <v>23303</v>
      </c>
      <c r="D42" s="71">
        <v>23303</v>
      </c>
      <c r="E42" s="72" t="s">
        <v>194</v>
      </c>
      <c r="F42" s="73" t="s">
        <v>195</v>
      </c>
      <c r="G42" s="72" t="s">
        <v>196</v>
      </c>
      <c r="H42" s="74" t="s">
        <v>197</v>
      </c>
      <c r="I42" s="15" t="s">
        <v>190</v>
      </c>
      <c r="J42" s="56" t="s">
        <v>187</v>
      </c>
      <c r="K42" s="65" t="s">
        <v>271</v>
      </c>
      <c r="L42" s="88" t="s">
        <v>198</v>
      </c>
      <c r="M42" s="39">
        <v>1</v>
      </c>
    </row>
    <row r="43" spans="2:13" ht="27.75" customHeight="1" x14ac:dyDescent="0.3">
      <c r="B43" s="3">
        <v>37</v>
      </c>
      <c r="C43" s="75">
        <v>25206</v>
      </c>
      <c r="D43" s="71">
        <v>25206</v>
      </c>
      <c r="E43" s="73" t="s">
        <v>199</v>
      </c>
      <c r="F43" s="73" t="s">
        <v>200</v>
      </c>
      <c r="G43" s="73" t="s">
        <v>201</v>
      </c>
      <c r="H43" s="76">
        <v>8121102</v>
      </c>
      <c r="I43" s="15" t="s">
        <v>193</v>
      </c>
      <c r="J43" s="56" t="s">
        <v>187</v>
      </c>
      <c r="K43" s="65" t="s">
        <v>271</v>
      </c>
      <c r="L43" s="89" t="s">
        <v>202</v>
      </c>
      <c r="M43" s="39">
        <v>1</v>
      </c>
    </row>
    <row r="44" spans="2:13" ht="27.75" customHeight="1" x14ac:dyDescent="0.3">
      <c r="B44" s="3">
        <v>38</v>
      </c>
      <c r="C44" s="70" t="s">
        <v>203</v>
      </c>
      <c r="D44" s="71">
        <v>25309</v>
      </c>
      <c r="E44" s="72" t="s">
        <v>194</v>
      </c>
      <c r="F44" s="72" t="s">
        <v>204</v>
      </c>
      <c r="G44" s="73" t="s">
        <v>205</v>
      </c>
      <c r="H44" s="74" t="s">
        <v>206</v>
      </c>
      <c r="I44" s="15" t="s">
        <v>191</v>
      </c>
      <c r="J44" s="56" t="s">
        <v>187</v>
      </c>
      <c r="K44" s="65" t="s">
        <v>271</v>
      </c>
      <c r="L44" s="89" t="s">
        <v>269</v>
      </c>
      <c r="M44" s="39">
        <v>1</v>
      </c>
    </row>
    <row r="45" spans="2:13" ht="27.75" customHeight="1" x14ac:dyDescent="0.3">
      <c r="B45" s="3">
        <v>39</v>
      </c>
      <c r="C45" s="70" t="s">
        <v>207</v>
      </c>
      <c r="D45" s="71">
        <v>25309</v>
      </c>
      <c r="E45" s="55" t="s">
        <v>199</v>
      </c>
      <c r="F45" s="72" t="s">
        <v>204</v>
      </c>
      <c r="G45" s="73" t="s">
        <v>205</v>
      </c>
      <c r="H45" s="74" t="s">
        <v>208</v>
      </c>
      <c r="I45" s="15" t="s">
        <v>191</v>
      </c>
      <c r="J45" s="56" t="s">
        <v>187</v>
      </c>
      <c r="K45" s="65" t="s">
        <v>271</v>
      </c>
      <c r="L45" s="89" t="s">
        <v>209</v>
      </c>
      <c r="M45" s="39">
        <v>1</v>
      </c>
    </row>
    <row r="46" spans="2:13" ht="27.75" customHeight="1" x14ac:dyDescent="0.3">
      <c r="B46" s="3">
        <v>40</v>
      </c>
      <c r="C46" s="70">
        <v>27643</v>
      </c>
      <c r="D46" s="70">
        <v>27643</v>
      </c>
      <c r="E46" s="73" t="s">
        <v>194</v>
      </c>
      <c r="F46" s="72" t="s">
        <v>210</v>
      </c>
      <c r="G46" s="73" t="s">
        <v>211</v>
      </c>
      <c r="H46" s="74" t="s">
        <v>212</v>
      </c>
      <c r="I46" s="15" t="s">
        <v>190</v>
      </c>
      <c r="J46" s="56" t="s">
        <v>187</v>
      </c>
      <c r="K46" s="65" t="s">
        <v>271</v>
      </c>
      <c r="L46" s="88" t="s">
        <v>213</v>
      </c>
      <c r="M46" s="39">
        <v>1</v>
      </c>
    </row>
    <row r="47" spans="2:13" ht="27.75" customHeight="1" x14ac:dyDescent="0.3">
      <c r="B47" s="3">
        <v>41</v>
      </c>
      <c r="C47" s="70">
        <v>28193</v>
      </c>
      <c r="D47" s="70">
        <v>28193</v>
      </c>
      <c r="E47" s="73" t="s">
        <v>214</v>
      </c>
      <c r="F47" s="73" t="s">
        <v>192</v>
      </c>
      <c r="G47" s="73">
        <v>3403</v>
      </c>
      <c r="H47" s="76" t="s">
        <v>215</v>
      </c>
      <c r="I47" s="15" t="s">
        <v>188</v>
      </c>
      <c r="J47" s="56" t="s">
        <v>187</v>
      </c>
      <c r="K47" s="65" t="s">
        <v>271</v>
      </c>
      <c r="L47" s="89" t="s">
        <v>216</v>
      </c>
      <c r="M47" s="39">
        <v>1</v>
      </c>
    </row>
    <row r="48" spans="2:13" ht="27.75" customHeight="1" x14ac:dyDescent="0.3">
      <c r="B48" s="3">
        <v>42</v>
      </c>
      <c r="C48" s="70">
        <v>34551</v>
      </c>
      <c r="D48" s="70">
        <v>34551</v>
      </c>
      <c r="E48" s="73" t="s">
        <v>194</v>
      </c>
      <c r="F48" s="73" t="s">
        <v>192</v>
      </c>
      <c r="G48" s="72" t="s">
        <v>217</v>
      </c>
      <c r="H48" s="74">
        <v>42521246</v>
      </c>
      <c r="I48" s="15" t="s">
        <v>190</v>
      </c>
      <c r="J48" s="56" t="s">
        <v>187</v>
      </c>
      <c r="K48" s="65" t="s">
        <v>271</v>
      </c>
      <c r="L48" s="88" t="s">
        <v>218</v>
      </c>
      <c r="M48" s="39">
        <v>1</v>
      </c>
    </row>
    <row r="49" spans="2:13" ht="27.75" customHeight="1" x14ac:dyDescent="0.3">
      <c r="B49" s="3">
        <v>43</v>
      </c>
      <c r="C49" s="77">
        <v>34552</v>
      </c>
      <c r="D49" s="77">
        <v>34552</v>
      </c>
      <c r="E49" s="78" t="s">
        <v>194</v>
      </c>
      <c r="F49" s="78" t="s">
        <v>192</v>
      </c>
      <c r="G49" s="79" t="s">
        <v>219</v>
      </c>
      <c r="H49" s="80">
        <v>42521247</v>
      </c>
      <c r="I49" s="81" t="s">
        <v>190</v>
      </c>
      <c r="J49" s="82" t="s">
        <v>187</v>
      </c>
      <c r="K49" s="65" t="s">
        <v>271</v>
      </c>
      <c r="L49" s="90" t="s">
        <v>218</v>
      </c>
      <c r="M49" s="39">
        <v>1</v>
      </c>
    </row>
    <row r="50" spans="2:13" ht="27.75" customHeight="1" x14ac:dyDescent="0.3">
      <c r="B50" s="3">
        <v>44</v>
      </c>
      <c r="C50" s="70">
        <v>33607</v>
      </c>
      <c r="D50" s="70">
        <v>33607</v>
      </c>
      <c r="E50" s="72" t="s">
        <v>152</v>
      </c>
      <c r="F50" s="73" t="s">
        <v>192</v>
      </c>
      <c r="G50" s="72" t="s">
        <v>220</v>
      </c>
      <c r="H50" s="74" t="s">
        <v>221</v>
      </c>
      <c r="I50" s="15" t="s">
        <v>188</v>
      </c>
      <c r="J50" s="82" t="s">
        <v>187</v>
      </c>
      <c r="K50" s="65" t="s">
        <v>271</v>
      </c>
      <c r="L50" s="88" t="s">
        <v>222</v>
      </c>
      <c r="M50" s="39">
        <v>1</v>
      </c>
    </row>
    <row r="51" spans="2:13" ht="27.75" customHeight="1" x14ac:dyDescent="0.3">
      <c r="B51" s="3">
        <v>45</v>
      </c>
      <c r="C51" s="70">
        <v>34038</v>
      </c>
      <c r="D51" s="70">
        <v>34038</v>
      </c>
      <c r="E51" s="72" t="s">
        <v>153</v>
      </c>
      <c r="F51" s="73" t="s">
        <v>192</v>
      </c>
      <c r="G51" s="72" t="s">
        <v>223</v>
      </c>
      <c r="H51" s="74" t="s">
        <v>224</v>
      </c>
      <c r="I51" s="15" t="s">
        <v>190</v>
      </c>
      <c r="J51" s="82" t="s">
        <v>187</v>
      </c>
      <c r="K51" s="65" t="s">
        <v>271</v>
      </c>
      <c r="L51" s="88" t="s">
        <v>225</v>
      </c>
      <c r="M51" s="39">
        <v>1</v>
      </c>
    </row>
    <row r="52" spans="2:13" ht="27.75" customHeight="1" x14ac:dyDescent="0.3">
      <c r="B52" s="3">
        <v>46</v>
      </c>
      <c r="C52" s="70">
        <v>38669</v>
      </c>
      <c r="D52" s="70">
        <v>38669</v>
      </c>
      <c r="E52" s="70" t="s">
        <v>152</v>
      </c>
      <c r="F52" s="73" t="s">
        <v>151</v>
      </c>
      <c r="G52" s="70" t="s">
        <v>154</v>
      </c>
      <c r="H52" s="83" t="s">
        <v>226</v>
      </c>
      <c r="I52" s="70" t="s">
        <v>193</v>
      </c>
      <c r="J52" s="82" t="s">
        <v>187</v>
      </c>
      <c r="K52" s="65" t="s">
        <v>271</v>
      </c>
      <c r="L52" s="91" t="s">
        <v>227</v>
      </c>
      <c r="M52" s="39">
        <v>1</v>
      </c>
    </row>
    <row r="53" spans="2:13" ht="27.75" customHeight="1" x14ac:dyDescent="0.3">
      <c r="B53" s="3">
        <v>47</v>
      </c>
      <c r="C53" s="70">
        <v>38672</v>
      </c>
      <c r="D53" s="70">
        <v>38672</v>
      </c>
      <c r="E53" s="70" t="s">
        <v>153</v>
      </c>
      <c r="F53" s="73" t="s">
        <v>151</v>
      </c>
      <c r="G53" s="70" t="s">
        <v>228</v>
      </c>
      <c r="H53" s="83">
        <v>220202529</v>
      </c>
      <c r="I53" s="15" t="s">
        <v>188</v>
      </c>
      <c r="J53" s="82" t="s">
        <v>187</v>
      </c>
      <c r="K53" s="65" t="s">
        <v>271</v>
      </c>
      <c r="L53" s="91" t="s">
        <v>229</v>
      </c>
      <c r="M53" s="39">
        <v>1</v>
      </c>
    </row>
    <row r="54" spans="2:13" ht="27.75" customHeight="1" x14ac:dyDescent="0.3">
      <c r="B54" s="3">
        <v>48</v>
      </c>
      <c r="C54" s="70">
        <v>38673</v>
      </c>
      <c r="D54" s="70">
        <v>38673</v>
      </c>
      <c r="E54" s="70" t="s">
        <v>230</v>
      </c>
      <c r="F54" s="73" t="s">
        <v>151</v>
      </c>
      <c r="G54" s="70" t="s">
        <v>231</v>
      </c>
      <c r="H54" s="83" t="s">
        <v>232</v>
      </c>
      <c r="I54" s="15" t="s">
        <v>188</v>
      </c>
      <c r="J54" s="82" t="s">
        <v>187</v>
      </c>
      <c r="K54" s="65" t="s">
        <v>271</v>
      </c>
      <c r="L54" s="91" t="s">
        <v>233</v>
      </c>
      <c r="M54" s="39">
        <v>1</v>
      </c>
    </row>
    <row r="55" spans="2:13" ht="27.75" customHeight="1" x14ac:dyDescent="0.3">
      <c r="B55" s="3">
        <v>49</v>
      </c>
      <c r="C55" s="70">
        <v>38674</v>
      </c>
      <c r="D55" s="70">
        <v>38674</v>
      </c>
      <c r="E55" s="70" t="s">
        <v>153</v>
      </c>
      <c r="F55" s="73" t="s">
        <v>151</v>
      </c>
      <c r="G55" s="70" t="s">
        <v>228</v>
      </c>
      <c r="H55" s="83" t="s">
        <v>234</v>
      </c>
      <c r="I55" s="15" t="s">
        <v>189</v>
      </c>
      <c r="J55" s="82" t="s">
        <v>187</v>
      </c>
      <c r="K55" s="65" t="s">
        <v>271</v>
      </c>
      <c r="L55" s="91" t="s">
        <v>235</v>
      </c>
      <c r="M55" s="39">
        <v>1</v>
      </c>
    </row>
    <row r="56" spans="2:13" ht="27.75" customHeight="1" x14ac:dyDescent="0.3">
      <c r="B56" s="3">
        <v>50</v>
      </c>
      <c r="C56" s="77" t="s">
        <v>236</v>
      </c>
      <c r="D56" s="77">
        <v>40922</v>
      </c>
      <c r="E56" s="77" t="s">
        <v>152</v>
      </c>
      <c r="F56" s="77" t="s">
        <v>116</v>
      </c>
      <c r="G56" s="77" t="s">
        <v>237</v>
      </c>
      <c r="H56" s="84" t="s">
        <v>238</v>
      </c>
      <c r="I56" s="77" t="s">
        <v>191</v>
      </c>
      <c r="J56" s="82" t="s">
        <v>187</v>
      </c>
      <c r="K56" s="65" t="s">
        <v>271</v>
      </c>
      <c r="L56" s="92" t="s">
        <v>239</v>
      </c>
      <c r="M56" s="39">
        <v>1</v>
      </c>
    </row>
  </sheetData>
  <autoFilter ref="A6:M56" xr:uid="{00000000-0009-0000-0000-000005000000}"/>
  <mergeCells count="4">
    <mergeCell ref="M2:M3"/>
    <mergeCell ref="B4:M4"/>
    <mergeCell ref="E2:L2"/>
    <mergeCell ref="E3:L3"/>
  </mergeCells>
  <conditionalFormatting sqref="C7:C14">
    <cfRule type="expression" dxfId="43" priority="68">
      <formula>$F7="INACTIVO"</formula>
    </cfRule>
    <cfRule type="expression" dxfId="42" priority="67">
      <formula>$G7="EN GARANTÍA"</formula>
    </cfRule>
    <cfRule type="expression" dxfId="41" priority="66">
      <formula>$F7="BAJA"</formula>
    </cfRule>
  </conditionalFormatting>
  <conditionalFormatting sqref="D7:L35">
    <cfRule type="expression" dxfId="40" priority="15">
      <formula>$F7="INACTIVO"</formula>
    </cfRule>
    <cfRule type="expression" dxfId="39" priority="13">
      <formula>$F7="BAJA"</formula>
    </cfRule>
    <cfRule type="expression" dxfId="38" priority="14">
      <formula>$G7="EN GARANTÍA"</formula>
    </cfRule>
  </conditionalFormatting>
  <conditionalFormatting sqref="E19">
    <cfRule type="expression" dxfId="37" priority="71">
      <formula>#REF!="EN GARANTÍA"</formula>
    </cfRule>
    <cfRule type="expression" dxfId="36" priority="70">
      <formula>#REF!="BAJA"</formula>
    </cfRule>
    <cfRule type="expression" dxfId="35" priority="69">
      <formula>#REF!="INACTIVO"</formula>
    </cfRule>
  </conditionalFormatting>
  <conditionalFormatting sqref="E20:E35">
    <cfRule type="expression" dxfId="34" priority="72">
      <formula>$F19="BAJA"</formula>
    </cfRule>
    <cfRule type="expression" dxfId="33" priority="74">
      <formula>$F19="INACTIVO"</formula>
    </cfRule>
    <cfRule type="expression" dxfId="32" priority="73">
      <formula>$G19="EN GARANTÍA"</formula>
    </cfRule>
  </conditionalFormatting>
  <conditionalFormatting sqref="E50:I51">
    <cfRule type="expression" dxfId="31" priority="58">
      <formula>$G50="EN GARANTÍA"</formula>
    </cfRule>
    <cfRule type="expression" dxfId="30" priority="57">
      <formula>$F50="BAJA"</formula>
    </cfRule>
  </conditionalFormatting>
  <conditionalFormatting sqref="E50:I56">
    <cfRule type="expression" dxfId="29" priority="56">
      <formula>$F50="INACTIVO"</formula>
    </cfRule>
  </conditionalFormatting>
  <conditionalFormatting sqref="E52:I56">
    <cfRule type="expression" dxfId="28" priority="54">
      <formula>$F52="BAJA"</formula>
    </cfRule>
    <cfRule type="expression" dxfId="27" priority="55">
      <formula>$G52="EN GARANTÍA"</formula>
    </cfRule>
  </conditionalFormatting>
  <conditionalFormatting sqref="E42:J42 J50:J56">
    <cfRule type="expression" dxfId="26" priority="62">
      <formula>$F42="INACTIVO"</formula>
    </cfRule>
  </conditionalFormatting>
  <conditionalFormatting sqref="E42:J49 J50:J56">
    <cfRule type="expression" dxfId="25" priority="61">
      <formula>$G42="EN GARANTÍA"</formula>
    </cfRule>
    <cfRule type="expression" dxfId="24" priority="60">
      <formula>$F42="BAJA"</formula>
    </cfRule>
  </conditionalFormatting>
  <conditionalFormatting sqref="E43:J49">
    <cfRule type="expression" dxfId="23" priority="59">
      <formula>$F43="INACTIVO"</formula>
    </cfRule>
  </conditionalFormatting>
  <conditionalFormatting sqref="E15:K15 E16:I18 F19:I35">
    <cfRule type="expression" dxfId="22" priority="75">
      <formula>$F15="BAJA"</formula>
    </cfRule>
    <cfRule type="expression" dxfId="21" priority="76">
      <formula>$G15="EN GARANTÍA"</formula>
    </cfRule>
    <cfRule type="expression" dxfId="20" priority="77">
      <formula>$F15="INACTIVO"</formula>
    </cfRule>
  </conditionalFormatting>
  <conditionalFormatting sqref="E36:K41">
    <cfRule type="expression" dxfId="19" priority="63">
      <formula>$F36="INACTIVO"</formula>
    </cfRule>
    <cfRule type="expression" dxfId="18" priority="64">
      <formula>$F36="BAJA"</formula>
    </cfRule>
    <cfRule type="expression" dxfId="17" priority="65">
      <formula>$G36="EN GARANTÍA"</formula>
    </cfRule>
  </conditionalFormatting>
  <conditionalFormatting sqref="L15:L18">
    <cfRule type="expression" dxfId="16" priority="23">
      <formula>$G15="EN GARANTÍA"</formula>
    </cfRule>
    <cfRule type="expression" dxfId="15" priority="24">
      <formula>$F15="INACTIVO"</formula>
    </cfRule>
    <cfRule type="expression" dxfId="14" priority="22">
      <formula>$F15="BAJA"</formula>
    </cfRule>
  </conditionalFormatting>
  <conditionalFormatting sqref="L19">
    <cfRule type="expression" dxfId="13" priority="18">
      <formula>#REF!="EN GARANTÍA"</formula>
    </cfRule>
    <cfRule type="expression" dxfId="12" priority="17">
      <formula>#REF!="BAJA"</formula>
    </cfRule>
    <cfRule type="expression" dxfId="11" priority="16">
      <formula>#REF!="INACTIVO"</formula>
    </cfRule>
  </conditionalFormatting>
  <conditionalFormatting sqref="L20:L35">
    <cfRule type="expression" dxfId="10" priority="21">
      <formula>$F19="INACTIVO"</formula>
    </cfRule>
    <cfRule type="expression" dxfId="9" priority="20">
      <formula>$G19="EN GARANTÍA"</formula>
    </cfRule>
    <cfRule type="expression" dxfId="8" priority="19">
      <formula>$F19="BAJA"</formula>
    </cfRule>
  </conditionalFormatting>
  <conditionalFormatting sqref="L36:L41">
    <cfRule type="expression" dxfId="7" priority="12">
      <formula>$G36="EN GARANTÍA"</formula>
    </cfRule>
    <cfRule type="expression" dxfId="6" priority="11">
      <formula>$F36="BAJA"</formula>
    </cfRule>
  </conditionalFormatting>
  <conditionalFormatting sqref="L36:L42">
    <cfRule type="expression" dxfId="5" priority="9">
      <formula>$F36="INACTIVO"</formula>
    </cfRule>
  </conditionalFormatting>
  <conditionalFormatting sqref="L42:L51">
    <cfRule type="expression" dxfId="4" priority="4">
      <formula>$F42="BAJA"</formula>
    </cfRule>
    <cfRule type="expression" dxfId="3" priority="5">
      <formula>$G42="EN GARANTÍA"</formula>
    </cfRule>
  </conditionalFormatting>
  <conditionalFormatting sqref="L43:L56">
    <cfRule type="expression" dxfId="2" priority="3">
      <formula>$F43="INACTIVO"</formula>
    </cfRule>
  </conditionalFormatting>
  <conditionalFormatting sqref="L52:L56">
    <cfRule type="expression" dxfId="1" priority="2">
      <formula>$G52="EN GARANTÍA"</formula>
    </cfRule>
    <cfRule type="expression" dxfId="0" priority="1">
      <formula>$F52="BAJA"</formula>
    </cfRule>
  </conditionalFormatting>
  <dataValidations count="2">
    <dataValidation allowBlank="1" showInputMessage="1" showErrorMessage="1" sqref="C15" xr:uid="{00000000-0002-0000-0500-000000000000}"/>
    <dataValidation type="list" allowBlank="1" showInputMessage="1" showErrorMessage="1" sqref="I7:I15 I42:I56" xr:uid="{00000000-0002-0000-0500-000001000000}">
      <formula1>$AW$6:$AW$6</formula1>
    </dataValidation>
  </dataValidations>
  <pageMargins left="0.7" right="0.7" top="0.75" bottom="0.75" header="0.3" footer="0.3"/>
  <pageSetup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5"/>
  <sheetViews>
    <sheetView topLeftCell="B2" workbookViewId="0">
      <selection activeCell="M10" sqref="M10"/>
    </sheetView>
  </sheetViews>
  <sheetFormatPr baseColWidth="10" defaultColWidth="11.42578125" defaultRowHeight="15" x14ac:dyDescent="0.25"/>
  <cols>
    <col min="1" max="1" width="0" hidden="1" customWidth="1"/>
    <col min="2" max="2" width="6.85546875" customWidth="1"/>
    <col min="3" max="3" width="14.85546875" customWidth="1"/>
    <col min="5" max="5" width="1" customWidth="1"/>
    <col min="6" max="6" width="22.7109375" style="17" customWidth="1"/>
    <col min="7" max="7" width="17" style="17" customWidth="1"/>
    <col min="8" max="8" width="16.42578125" customWidth="1"/>
    <col min="9" max="9" width="17.42578125" customWidth="1"/>
    <col min="10" max="10" width="16.140625" customWidth="1"/>
    <col min="11" max="11" width="16.42578125" customWidth="1"/>
  </cols>
  <sheetData>
    <row r="1" spans="1:12" ht="73.5" customHeight="1" x14ac:dyDescent="0.3">
      <c r="A1" s="114"/>
      <c r="B1" s="114"/>
      <c r="C1" s="114"/>
      <c r="D1" s="114"/>
      <c r="E1" s="114"/>
      <c r="F1" s="114"/>
      <c r="G1" s="114"/>
      <c r="H1" s="114"/>
      <c r="I1" s="114"/>
      <c r="J1" s="114"/>
      <c r="K1" s="114"/>
      <c r="L1" s="114"/>
    </row>
    <row r="2" spans="1:12" s="16" customFormat="1" ht="11.25" customHeight="1" thickBot="1" x14ac:dyDescent="0.3">
      <c r="C2" s="18"/>
      <c r="D2" s="18"/>
      <c r="E2" s="18"/>
      <c r="F2" s="18"/>
      <c r="G2" s="18"/>
      <c r="H2" s="18"/>
      <c r="I2" s="18"/>
      <c r="J2" s="18"/>
      <c r="K2" s="18"/>
    </row>
    <row r="3" spans="1:12" s="16" customFormat="1" ht="19.5" customHeight="1" thickBot="1" x14ac:dyDescent="0.3">
      <c r="C3" s="104"/>
      <c r="D3" s="105"/>
      <c r="E3" s="106"/>
      <c r="F3" s="107" t="s">
        <v>80</v>
      </c>
      <c r="G3" s="108"/>
      <c r="H3" s="108"/>
      <c r="I3" s="108"/>
      <c r="J3" s="108"/>
      <c r="K3" s="109"/>
    </row>
    <row r="4" spans="1:12" s="16" customFormat="1" ht="45" customHeight="1" thickBot="1" x14ac:dyDescent="0.3">
      <c r="C4" s="110" t="s">
        <v>95</v>
      </c>
      <c r="D4" s="111"/>
      <c r="E4" s="34"/>
      <c r="F4" s="35" t="s">
        <v>81</v>
      </c>
      <c r="G4" s="35" t="s">
        <v>82</v>
      </c>
      <c r="H4" s="35" t="s">
        <v>83</v>
      </c>
      <c r="I4" s="35" t="s">
        <v>84</v>
      </c>
      <c r="J4" s="35" t="s">
        <v>85</v>
      </c>
      <c r="K4" s="36" t="s">
        <v>86</v>
      </c>
    </row>
    <row r="5" spans="1:12" ht="15.75" customHeight="1" x14ac:dyDescent="0.3">
      <c r="C5" s="30" t="s">
        <v>87</v>
      </c>
      <c r="D5" s="31" t="s">
        <v>51</v>
      </c>
      <c r="E5" s="32"/>
      <c r="F5" s="33">
        <v>4635707</v>
      </c>
      <c r="G5" s="33"/>
      <c r="H5" s="33">
        <v>2500000</v>
      </c>
      <c r="I5" s="33"/>
      <c r="J5" s="33">
        <v>2210000</v>
      </c>
      <c r="K5" s="37"/>
    </row>
    <row r="6" spans="1:12" ht="16.5" x14ac:dyDescent="0.3">
      <c r="C6" s="27" t="s">
        <v>88</v>
      </c>
      <c r="D6" s="26" t="s">
        <v>52</v>
      </c>
      <c r="E6" s="19"/>
      <c r="F6" s="23">
        <v>1306382</v>
      </c>
      <c r="G6" s="20"/>
      <c r="H6" s="21"/>
      <c r="I6" s="21"/>
      <c r="J6" s="22"/>
      <c r="K6" s="38"/>
    </row>
    <row r="7" spans="1:12" ht="16.5" x14ac:dyDescent="0.3">
      <c r="C7" s="27" t="s">
        <v>89</v>
      </c>
      <c r="D7" s="26" t="s">
        <v>53</v>
      </c>
      <c r="E7" s="19"/>
      <c r="F7" s="23">
        <v>12201261</v>
      </c>
      <c r="G7" s="24">
        <v>12270000</v>
      </c>
      <c r="H7" s="21"/>
      <c r="I7" s="21"/>
      <c r="J7" s="25">
        <v>6949974</v>
      </c>
      <c r="K7" s="38">
        <v>5985000</v>
      </c>
    </row>
    <row r="8" spans="1:12" ht="16.5" x14ac:dyDescent="0.3">
      <c r="C8" s="27" t="s">
        <v>90</v>
      </c>
      <c r="D8" s="31" t="s">
        <v>54</v>
      </c>
      <c r="E8" s="19"/>
      <c r="G8" s="23"/>
      <c r="H8" s="21">
        <v>31600000</v>
      </c>
      <c r="I8" s="21"/>
      <c r="J8" s="21">
        <v>23800000</v>
      </c>
      <c r="K8" s="38"/>
    </row>
    <row r="9" spans="1:12" ht="16.5" x14ac:dyDescent="0.3">
      <c r="C9" s="27" t="s">
        <v>91</v>
      </c>
      <c r="D9" s="26" t="s">
        <v>55</v>
      </c>
      <c r="E9" s="19"/>
      <c r="F9" s="23">
        <v>32179266</v>
      </c>
      <c r="G9" s="23">
        <v>29253100</v>
      </c>
      <c r="I9" s="21">
        <v>23206400</v>
      </c>
      <c r="K9" s="38"/>
    </row>
    <row r="10" spans="1:12" ht="16.5" x14ac:dyDescent="0.3">
      <c r="C10" s="27" t="s">
        <v>92</v>
      </c>
      <c r="D10" s="26" t="s">
        <v>56</v>
      </c>
      <c r="E10" s="19"/>
      <c r="F10" s="23">
        <v>30313941</v>
      </c>
      <c r="G10" s="23">
        <v>9715000</v>
      </c>
      <c r="H10" s="21">
        <v>15500000</v>
      </c>
      <c r="I10" s="21">
        <v>18360840</v>
      </c>
      <c r="J10" s="21">
        <v>19979997</v>
      </c>
      <c r="K10" s="38">
        <v>19610000</v>
      </c>
    </row>
    <row r="11" spans="1:12" ht="16.5" x14ac:dyDescent="0.3">
      <c r="C11" s="27" t="s">
        <v>93</v>
      </c>
      <c r="D11" s="31" t="s">
        <v>57</v>
      </c>
      <c r="E11" s="19"/>
      <c r="F11" s="23">
        <v>34591277</v>
      </c>
      <c r="G11" s="23">
        <v>22888500</v>
      </c>
      <c r="H11" s="21">
        <v>33500000</v>
      </c>
      <c r="I11" s="21">
        <v>25989303</v>
      </c>
      <c r="J11" s="21">
        <v>18139984</v>
      </c>
      <c r="K11" s="38"/>
    </row>
    <row r="12" spans="1:12" ht="17.25" thickBot="1" x14ac:dyDescent="0.35">
      <c r="C12" s="40" t="s">
        <v>94</v>
      </c>
      <c r="D12" s="41" t="s">
        <v>58</v>
      </c>
      <c r="E12" s="42"/>
      <c r="F12" s="43"/>
      <c r="G12" s="43">
        <v>21770400</v>
      </c>
      <c r="H12" s="44"/>
      <c r="I12" s="44"/>
      <c r="J12" s="44"/>
      <c r="K12" s="45"/>
    </row>
    <row r="13" spans="1:12" ht="17.25" thickBot="1" x14ac:dyDescent="0.35">
      <c r="C13" s="115" t="s">
        <v>96</v>
      </c>
      <c r="D13" s="116"/>
      <c r="E13" s="46"/>
      <c r="F13" s="47">
        <f t="shared" ref="F13:K13" si="0">SUM(F5:F12)</f>
        <v>115227834</v>
      </c>
      <c r="G13" s="47">
        <f t="shared" si="0"/>
        <v>95897000</v>
      </c>
      <c r="H13" s="47">
        <f t="shared" si="0"/>
        <v>83100000</v>
      </c>
      <c r="I13" s="47">
        <f t="shared" si="0"/>
        <v>67556543</v>
      </c>
      <c r="J13" s="47">
        <f t="shared" si="0"/>
        <v>71079955</v>
      </c>
      <c r="K13" s="48">
        <f t="shared" si="0"/>
        <v>25595000</v>
      </c>
    </row>
    <row r="14" spans="1:12" ht="9" customHeight="1" thickBot="1" x14ac:dyDescent="0.3"/>
    <row r="15" spans="1:12" ht="17.25" thickBot="1" x14ac:dyDescent="0.3">
      <c r="C15" s="104"/>
      <c r="D15" s="105"/>
      <c r="E15" s="106"/>
      <c r="F15" s="107" t="s">
        <v>80</v>
      </c>
      <c r="G15" s="108"/>
      <c r="H15" s="108"/>
      <c r="I15" s="108"/>
      <c r="J15" s="108"/>
      <c r="K15" s="109"/>
    </row>
    <row r="16" spans="1:12" ht="50.25" thickBot="1" x14ac:dyDescent="0.3">
      <c r="C16" s="110" t="s">
        <v>95</v>
      </c>
      <c r="D16" s="111"/>
      <c r="E16" s="34"/>
      <c r="F16" s="35" t="s">
        <v>81</v>
      </c>
      <c r="G16" s="35" t="s">
        <v>82</v>
      </c>
      <c r="H16" s="35" t="s">
        <v>83</v>
      </c>
      <c r="I16" s="35" t="s">
        <v>84</v>
      </c>
      <c r="J16" s="35" t="s">
        <v>85</v>
      </c>
      <c r="K16" s="36" t="s">
        <v>86</v>
      </c>
    </row>
    <row r="17" spans="3:11" ht="16.5" x14ac:dyDescent="0.3">
      <c r="C17" s="30" t="s">
        <v>87</v>
      </c>
      <c r="D17" s="31" t="s">
        <v>51</v>
      </c>
      <c r="E17" s="32"/>
      <c r="F17" s="33"/>
      <c r="G17" s="33"/>
      <c r="H17" s="33"/>
      <c r="I17" s="33"/>
      <c r="J17" s="33"/>
      <c r="K17" s="37"/>
    </row>
    <row r="18" spans="3:11" ht="16.5" x14ac:dyDescent="0.3">
      <c r="C18" s="27" t="s">
        <v>88</v>
      </c>
      <c r="D18" s="26" t="s">
        <v>52</v>
      </c>
      <c r="E18" s="19"/>
      <c r="F18" s="23"/>
      <c r="G18" s="20"/>
      <c r="H18" s="21"/>
      <c r="I18" s="21"/>
      <c r="J18" s="22"/>
      <c r="K18" s="38"/>
    </row>
    <row r="19" spans="3:11" ht="16.5" x14ac:dyDescent="0.3">
      <c r="C19" s="27" t="s">
        <v>89</v>
      </c>
      <c r="D19" s="26" t="s">
        <v>53</v>
      </c>
      <c r="E19" s="19"/>
      <c r="F19" s="23"/>
      <c r="G19" s="24"/>
      <c r="H19" s="21"/>
      <c r="I19" s="21"/>
      <c r="J19" s="25"/>
      <c r="K19" s="38"/>
    </row>
    <row r="20" spans="3:11" ht="16.5" x14ac:dyDescent="0.3">
      <c r="C20" s="27" t="s">
        <v>90</v>
      </c>
      <c r="D20" s="31" t="s">
        <v>54</v>
      </c>
      <c r="E20" s="19"/>
      <c r="G20" s="23"/>
      <c r="H20" s="21"/>
      <c r="I20" s="21"/>
      <c r="J20" s="21"/>
      <c r="K20" s="38"/>
    </row>
    <row r="21" spans="3:11" ht="16.5" x14ac:dyDescent="0.3">
      <c r="C21" s="27" t="s">
        <v>91</v>
      </c>
      <c r="D21" s="26" t="s">
        <v>55</v>
      </c>
      <c r="E21" s="19"/>
      <c r="F21" s="23"/>
      <c r="G21" s="23"/>
      <c r="H21" s="21"/>
      <c r="I21" s="21"/>
      <c r="K21" s="38"/>
    </row>
    <row r="22" spans="3:11" ht="16.5" x14ac:dyDescent="0.3">
      <c r="C22" s="27" t="s">
        <v>92</v>
      </c>
      <c r="D22" s="26" t="s">
        <v>56</v>
      </c>
      <c r="E22" s="19"/>
      <c r="F22" s="23"/>
      <c r="G22" s="23"/>
      <c r="H22" s="21"/>
      <c r="I22" s="21"/>
      <c r="J22" s="21"/>
      <c r="K22" s="38"/>
    </row>
    <row r="23" spans="3:11" ht="16.5" x14ac:dyDescent="0.3">
      <c r="C23" s="27" t="s">
        <v>93</v>
      </c>
      <c r="D23" s="31" t="s">
        <v>57</v>
      </c>
      <c r="E23" s="19"/>
      <c r="F23" s="23"/>
      <c r="G23" s="23"/>
      <c r="H23" s="21"/>
      <c r="I23" s="21"/>
      <c r="J23" s="21"/>
      <c r="K23" s="38"/>
    </row>
    <row r="24" spans="3:11" ht="16.5" x14ac:dyDescent="0.3">
      <c r="C24" s="27" t="s">
        <v>94</v>
      </c>
      <c r="D24" s="26" t="s">
        <v>58</v>
      </c>
      <c r="E24" s="19"/>
      <c r="F24" s="23"/>
      <c r="G24" s="23"/>
      <c r="H24" s="21"/>
      <c r="I24" s="21"/>
      <c r="J24" s="21"/>
      <c r="K24" s="38"/>
    </row>
    <row r="25" spans="3:11" ht="17.25" thickBot="1" x14ac:dyDescent="0.35">
      <c r="C25" s="112" t="s">
        <v>96</v>
      </c>
      <c r="D25" s="113"/>
      <c r="E25" s="28"/>
      <c r="F25" s="29">
        <f t="shared" ref="F25:K25" si="1">SUM(F17:F24)</f>
        <v>0</v>
      </c>
      <c r="G25" s="29">
        <f t="shared" si="1"/>
        <v>0</v>
      </c>
      <c r="H25" s="29">
        <f t="shared" si="1"/>
        <v>0</v>
      </c>
      <c r="I25" s="29">
        <f t="shared" si="1"/>
        <v>0</v>
      </c>
      <c r="J25" s="29">
        <f t="shared" si="1"/>
        <v>0</v>
      </c>
      <c r="K25" s="29">
        <f t="shared" si="1"/>
        <v>0</v>
      </c>
    </row>
  </sheetData>
  <mergeCells count="9">
    <mergeCell ref="C15:E15"/>
    <mergeCell ref="F15:K15"/>
    <mergeCell ref="C16:D16"/>
    <mergeCell ref="C25:D25"/>
    <mergeCell ref="A1:L1"/>
    <mergeCell ref="C4:D4"/>
    <mergeCell ref="F3:K3"/>
    <mergeCell ref="C3:E3"/>
    <mergeCell ref="C13:D13"/>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00000"/>
  </sheetPr>
  <dimension ref="E4:I37"/>
  <sheetViews>
    <sheetView topLeftCell="C4" workbookViewId="0">
      <selection activeCell="G12" sqref="G12"/>
    </sheetView>
  </sheetViews>
  <sheetFormatPr baseColWidth="10" defaultColWidth="11.42578125" defaultRowHeight="15" x14ac:dyDescent="0.25"/>
  <cols>
    <col min="6" max="6" width="85.42578125" bestFit="1" customWidth="1"/>
    <col min="7" max="7" width="13.140625" bestFit="1" customWidth="1"/>
    <col min="8" max="8" width="16.7109375" style="6" hidden="1" customWidth="1"/>
    <col min="9" max="9" width="13.42578125" style="6" hidden="1" customWidth="1"/>
  </cols>
  <sheetData>
    <row r="4" spans="5:9" x14ac:dyDescent="0.25">
      <c r="F4" t="s">
        <v>45</v>
      </c>
      <c r="G4" t="s">
        <v>49</v>
      </c>
      <c r="H4" s="6" t="s">
        <v>46</v>
      </c>
      <c r="I4" s="6" t="s">
        <v>47</v>
      </c>
    </row>
    <row r="5" spans="5:9" x14ac:dyDescent="0.25">
      <c r="H5" s="6" t="s">
        <v>48</v>
      </c>
      <c r="I5" s="6" t="s">
        <v>19</v>
      </c>
    </row>
    <row r="7" spans="5:9" x14ac:dyDescent="0.25">
      <c r="F7" t="e">
        <f>'1. Conductividad'!#REF!</f>
        <v>#REF!</v>
      </c>
      <c r="G7" s="7" t="s">
        <v>51</v>
      </c>
      <c r="H7" s="6">
        <f>COUNT('1. Conductividad'!B7:B7)</f>
        <v>1</v>
      </c>
    </row>
    <row r="8" spans="5:9" x14ac:dyDescent="0.25">
      <c r="F8" t="e">
        <f>#REF!</f>
        <v>#REF!</v>
      </c>
      <c r="G8" s="7" t="s">
        <v>52</v>
      </c>
      <c r="H8" s="6">
        <f>COUNT(#REF!)</f>
        <v>0</v>
      </c>
      <c r="I8" s="6">
        <v>1</v>
      </c>
    </row>
    <row r="9" spans="5:9" x14ac:dyDescent="0.25">
      <c r="F9" t="e">
        <f>#REF!</f>
        <v>#REF!</v>
      </c>
      <c r="G9" s="7" t="s">
        <v>53</v>
      </c>
      <c r="H9" s="6">
        <f>COUNT(#REF!)</f>
        <v>0</v>
      </c>
    </row>
    <row r="10" spans="5:9" x14ac:dyDescent="0.25">
      <c r="F10" t="e">
        <f>#REF!</f>
        <v>#REF!</v>
      </c>
      <c r="G10" s="7" t="s">
        <v>54</v>
      </c>
      <c r="H10" s="6">
        <f>COUNT(#REF!)</f>
        <v>0</v>
      </c>
    </row>
    <row r="11" spans="5:9" x14ac:dyDescent="0.25">
      <c r="F11" t="e">
        <f>#REF!</f>
        <v>#REF!</v>
      </c>
      <c r="G11" s="7" t="s">
        <v>55</v>
      </c>
      <c r="H11" s="6">
        <f>COUNT(#REF!)</f>
        <v>0</v>
      </c>
    </row>
    <row r="12" spans="5:9" x14ac:dyDescent="0.25">
      <c r="F12" t="e">
        <f>#REF!</f>
        <v>#REF!</v>
      </c>
      <c r="G12" s="7" t="s">
        <v>56</v>
      </c>
    </row>
    <row r="13" spans="5:9" x14ac:dyDescent="0.25">
      <c r="E13" s="12"/>
      <c r="F13" t="e">
        <f>#REF!</f>
        <v>#REF!</v>
      </c>
      <c r="G13" s="7" t="s">
        <v>57</v>
      </c>
      <c r="H13" s="6">
        <f>COUNT(#REF!)</f>
        <v>0</v>
      </c>
      <c r="I13" s="6">
        <f>COUNT(#REF!)</f>
        <v>0</v>
      </c>
    </row>
    <row r="14" spans="5:9" x14ac:dyDescent="0.25">
      <c r="F14" t="e">
        <f>#REF!</f>
        <v>#REF!</v>
      </c>
      <c r="G14" s="7" t="s">
        <v>58</v>
      </c>
    </row>
    <row r="15" spans="5:9" x14ac:dyDescent="0.25">
      <c r="E15" s="12"/>
      <c r="F15" t="e">
        <f>#REF!</f>
        <v>#REF!</v>
      </c>
      <c r="G15" s="7" t="s">
        <v>59</v>
      </c>
      <c r="H15" s="6">
        <f>COUNT(#REF!)</f>
        <v>0</v>
      </c>
      <c r="I15" s="6">
        <f>COUNT(#REF!)</f>
        <v>0</v>
      </c>
    </row>
    <row r="16" spans="5:9" x14ac:dyDescent="0.25">
      <c r="F16" t="e">
        <f>#REF!</f>
        <v>#REF!</v>
      </c>
      <c r="G16" s="7" t="s">
        <v>60</v>
      </c>
      <c r="H16" s="6">
        <f>COUNT(#REF!)</f>
        <v>0</v>
      </c>
    </row>
    <row r="17" spans="6:9" x14ac:dyDescent="0.25">
      <c r="F17" t="e">
        <f>#REF!</f>
        <v>#REF!</v>
      </c>
      <c r="G17" s="7" t="s">
        <v>61</v>
      </c>
      <c r="H17" s="6">
        <f>COUNT(#REF!)</f>
        <v>0</v>
      </c>
    </row>
    <row r="18" spans="6:9" x14ac:dyDescent="0.25">
      <c r="F18" t="e">
        <f>#REF!</f>
        <v>#REF!</v>
      </c>
      <c r="G18" s="7" t="s">
        <v>62</v>
      </c>
      <c r="H18" s="6">
        <f>COUNT(#REF!)</f>
        <v>0</v>
      </c>
      <c r="I18" s="6">
        <f>COUNT(#REF!)</f>
        <v>0</v>
      </c>
    </row>
    <row r="19" spans="6:9" x14ac:dyDescent="0.25">
      <c r="F19" t="e">
        <f>#REF!</f>
        <v>#REF!</v>
      </c>
      <c r="G19" s="7" t="s">
        <v>63</v>
      </c>
      <c r="H19" s="6">
        <f>COUNT(#REF!)</f>
        <v>0</v>
      </c>
    </row>
    <row r="20" spans="6:9" x14ac:dyDescent="0.25">
      <c r="F20" t="e">
        <f>#REF!</f>
        <v>#REF!</v>
      </c>
      <c r="G20" s="7" t="s">
        <v>64</v>
      </c>
      <c r="H20" s="6">
        <f>COUNT(#REF!)</f>
        <v>0</v>
      </c>
    </row>
    <row r="21" spans="6:9" x14ac:dyDescent="0.25">
      <c r="F21" t="e">
        <f>#REF!</f>
        <v>#REF!</v>
      </c>
      <c r="G21" s="7" t="s">
        <v>65</v>
      </c>
      <c r="H21" s="6">
        <f>COUNT(#REF!)</f>
        <v>0</v>
      </c>
    </row>
    <row r="22" spans="6:9" x14ac:dyDescent="0.25">
      <c r="F22" t="e">
        <f>#REF!</f>
        <v>#REF!</v>
      </c>
      <c r="G22" s="7" t="s">
        <v>66</v>
      </c>
      <c r="H22" s="6">
        <f>COUNT(#REF!)</f>
        <v>0</v>
      </c>
    </row>
    <row r="23" spans="6:9" x14ac:dyDescent="0.25">
      <c r="F23" t="e">
        <f>#REF!</f>
        <v>#REF!</v>
      </c>
      <c r="G23" s="7" t="s">
        <v>67</v>
      </c>
      <c r="H23" s="6">
        <f>COUNT(#REF!)</f>
        <v>0</v>
      </c>
    </row>
    <row r="24" spans="6:9" x14ac:dyDescent="0.25">
      <c r="F24" s="9" t="e">
        <f>#REF!</f>
        <v>#REF!</v>
      </c>
      <c r="G24" s="10" t="s">
        <v>68</v>
      </c>
      <c r="H24" s="11"/>
      <c r="I24" s="11"/>
    </row>
    <row r="25" spans="6:9" x14ac:dyDescent="0.25">
      <c r="F25" t="e">
        <f>#REF!</f>
        <v>#REF!</v>
      </c>
      <c r="G25" s="7" t="s">
        <v>69</v>
      </c>
      <c r="H25" s="6">
        <f>COUNT(#REF!)</f>
        <v>0</v>
      </c>
    </row>
    <row r="26" spans="6:9" x14ac:dyDescent="0.25">
      <c r="F26" t="e">
        <f>#REF!</f>
        <v>#REF!</v>
      </c>
      <c r="G26" s="7" t="s">
        <v>70</v>
      </c>
      <c r="H26" s="6">
        <f>COUNT(#REF!)</f>
        <v>0</v>
      </c>
    </row>
    <row r="27" spans="6:9" x14ac:dyDescent="0.25">
      <c r="F27" t="e">
        <f>#REF!</f>
        <v>#REF!</v>
      </c>
      <c r="G27" s="7" t="s">
        <v>79</v>
      </c>
      <c r="H27" s="6">
        <f>COUNT(#REF!)</f>
        <v>0</v>
      </c>
    </row>
    <row r="28" spans="6:9" x14ac:dyDescent="0.25">
      <c r="F28" t="e">
        <f>#REF!</f>
        <v>#REF!</v>
      </c>
      <c r="G28" s="7" t="s">
        <v>71</v>
      </c>
      <c r="H28" s="6">
        <f>COUNT(#REF!)</f>
        <v>0</v>
      </c>
    </row>
    <row r="29" spans="6:9" x14ac:dyDescent="0.25">
      <c r="F29" t="e">
        <f>#REF!</f>
        <v>#REF!</v>
      </c>
      <c r="G29" s="7" t="s">
        <v>72</v>
      </c>
      <c r="H29" s="6">
        <f>COUNT(#REF!)</f>
        <v>0</v>
      </c>
    </row>
    <row r="30" spans="6:9" x14ac:dyDescent="0.25">
      <c r="F30" t="e">
        <f>#REF!</f>
        <v>#REF!</v>
      </c>
      <c r="G30" s="7" t="s">
        <v>73</v>
      </c>
      <c r="H30" s="6">
        <f>COUNT(#REF!)</f>
        <v>0</v>
      </c>
    </row>
    <row r="31" spans="6:9" x14ac:dyDescent="0.25">
      <c r="F31" t="e">
        <f>#REF!</f>
        <v>#REF!</v>
      </c>
      <c r="G31" s="7" t="s">
        <v>74</v>
      </c>
      <c r="H31" s="6">
        <f>COUNT(#REF!)</f>
        <v>0</v>
      </c>
    </row>
    <row r="32" spans="6:9" x14ac:dyDescent="0.25">
      <c r="F32" t="e">
        <f>#REF!</f>
        <v>#REF!</v>
      </c>
      <c r="G32" s="7" t="s">
        <v>75</v>
      </c>
      <c r="H32" s="6">
        <f>COUNT(#REF!)</f>
        <v>0</v>
      </c>
    </row>
    <row r="33" spans="6:9" x14ac:dyDescent="0.25">
      <c r="F33" t="e">
        <f>#REF!</f>
        <v>#REF!</v>
      </c>
      <c r="G33" s="7" t="s">
        <v>76</v>
      </c>
      <c r="H33" s="6">
        <f>COUNT(#REF!)</f>
        <v>0</v>
      </c>
    </row>
    <row r="34" spans="6:9" x14ac:dyDescent="0.25">
      <c r="F34" t="e">
        <f>#REF!</f>
        <v>#REF!</v>
      </c>
      <c r="G34" s="7" t="s">
        <v>77</v>
      </c>
      <c r="H34" s="6">
        <f>COUNT(#REF!)</f>
        <v>0</v>
      </c>
    </row>
    <row r="35" spans="6:9" x14ac:dyDescent="0.25">
      <c r="F35" t="e">
        <f>#REF!</f>
        <v>#REF!</v>
      </c>
      <c r="G35" s="7" t="s">
        <v>78</v>
      </c>
      <c r="H35" s="6">
        <f>COUNT(#REF!)</f>
        <v>0</v>
      </c>
    </row>
    <row r="37" spans="6:9" x14ac:dyDescent="0.25">
      <c r="H37" s="6">
        <f>SUM(H7:H36)</f>
        <v>1</v>
      </c>
      <c r="I37" s="6">
        <f>SUM(I7:I36)</f>
        <v>1</v>
      </c>
    </row>
  </sheetData>
  <hyperlinks>
    <hyperlink ref="G7" location="G.1!B2" display="Grupo 1" xr:uid="{00000000-0004-0000-0900-000000000000}"/>
    <hyperlink ref="G8" location="G.2!B2" display="Grupo 2" xr:uid="{00000000-0004-0000-0900-000001000000}"/>
    <hyperlink ref="G9" location="G.3!B2" display="Grupo 3" xr:uid="{00000000-0004-0000-0900-000002000000}"/>
    <hyperlink ref="G10" location="G.4!B2" display="Grupo 4" xr:uid="{00000000-0004-0000-0900-000003000000}"/>
    <hyperlink ref="G11" location="G.5!B2" display="Grupo 5" xr:uid="{00000000-0004-0000-0900-000004000000}"/>
    <hyperlink ref="G12" location="G.6!B2" display="Grupo 6" xr:uid="{00000000-0004-0000-0900-000005000000}"/>
    <hyperlink ref="G13" location="G.7!B2" display="Grupo 7" xr:uid="{00000000-0004-0000-0900-000006000000}"/>
    <hyperlink ref="G14" location="G.8!B2" display="Grupo 8" xr:uid="{00000000-0004-0000-0900-000007000000}"/>
    <hyperlink ref="G15" location="G.9!B2" display="Grupo 9" xr:uid="{00000000-0004-0000-0900-000008000000}"/>
    <hyperlink ref="G16" location="G.10!B2" display="Grupo 10" xr:uid="{00000000-0004-0000-0900-000009000000}"/>
    <hyperlink ref="G17" location="G.11!B2" display="Grupo 11" xr:uid="{00000000-0004-0000-0900-00000A000000}"/>
    <hyperlink ref="G18" location="G.12!B2" display="Grupo 12" xr:uid="{00000000-0004-0000-0900-00000B000000}"/>
    <hyperlink ref="G19" location="G.13!B2" display="Grupo 13" xr:uid="{00000000-0004-0000-0900-00000C000000}"/>
    <hyperlink ref="G20" location="G.14!B2" display="Grupo 14" xr:uid="{00000000-0004-0000-0900-00000D000000}"/>
    <hyperlink ref="G22" location="G.16!B2" display="Grupo 16" xr:uid="{00000000-0004-0000-0900-00000E000000}"/>
    <hyperlink ref="G23" location="G.17!B2" display="Grupo 17" xr:uid="{00000000-0004-0000-0900-00000F000000}"/>
    <hyperlink ref="G24" location="G.18!B2" display="Grupo 18" xr:uid="{00000000-0004-0000-0900-000010000000}"/>
    <hyperlink ref="G25" location="G.19!B2" display="Grupo 19" xr:uid="{00000000-0004-0000-0900-000011000000}"/>
    <hyperlink ref="G26" location="G.20!B2" display="Grupo 20" xr:uid="{00000000-0004-0000-0900-000012000000}"/>
    <hyperlink ref="G29" location="G.23!B2" display="Grupo 23" xr:uid="{00000000-0004-0000-0900-000013000000}"/>
    <hyperlink ref="G30" location="G.24!B2" display="Grupo 24" xr:uid="{00000000-0004-0000-0900-000014000000}"/>
    <hyperlink ref="G31" location="G.25!B2" display="Grupo 25" xr:uid="{00000000-0004-0000-0900-000015000000}"/>
    <hyperlink ref="G32" location="G.26!B2" display="Grupo 26" xr:uid="{00000000-0004-0000-0900-000016000000}"/>
    <hyperlink ref="G33" location="G.27!B2" display="Grupo 27" xr:uid="{00000000-0004-0000-0900-000017000000}"/>
    <hyperlink ref="G34" location="G.28!B2" display="Grupo 28" xr:uid="{00000000-0004-0000-0900-000018000000}"/>
    <hyperlink ref="G27" location="G.29!B2" display="Grupo 29" xr:uid="{00000000-0004-0000-0900-000019000000}"/>
    <hyperlink ref="G28" location="G.30!B2" display="Grupo 30" xr:uid="{00000000-0004-0000-0900-00001A000000}"/>
    <hyperlink ref="G21" location="G.31!B2" display="Grupo 31" xr:uid="{00000000-0004-0000-0900-00001B000000}"/>
    <hyperlink ref="G35" location="G.32!B2" display="Grupo 32" xr:uid="{00000000-0004-0000-0900-00001C000000}"/>
  </hyperlink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8604b1a-973a-41e7-906f-e6b52500dd9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3BEE100E446FC4EB32C30336DDBA745" ma:contentTypeVersion="11" ma:contentTypeDescription="Crear nuevo documento." ma:contentTypeScope="" ma:versionID="33f41827fe62e46c1b1ba8ba15862098">
  <xsd:schema xmlns:xsd="http://www.w3.org/2001/XMLSchema" xmlns:xs="http://www.w3.org/2001/XMLSchema" xmlns:p="http://schemas.microsoft.com/office/2006/metadata/properties" xmlns:ns3="98604b1a-973a-41e7-906f-e6b52500dd92" targetNamespace="http://schemas.microsoft.com/office/2006/metadata/properties" ma:root="true" ma:fieldsID="f2d684d37b8205f246e540896ba808e9" ns3:_="">
    <xsd:import namespace="98604b1a-973a-41e7-906f-e6b52500dd92"/>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604b1a-973a-41e7-906f-e6b52500dd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93CC03-A254-41D1-8647-97449BD3027B}">
  <ds:schemaRefs>
    <ds:schemaRef ds:uri="http://schemas.microsoft.com/sharepoint/v3/contenttype/forms"/>
  </ds:schemaRefs>
</ds:datastoreItem>
</file>

<file path=customXml/itemProps2.xml><?xml version="1.0" encoding="utf-8"?>
<ds:datastoreItem xmlns:ds="http://schemas.openxmlformats.org/officeDocument/2006/customXml" ds:itemID="{08312E17-3148-4CCA-BABC-A2A38C206B10}">
  <ds:schemaRefs>
    <ds:schemaRef ds:uri="http://schemas.microsoft.com/office/2006/documentManagement/types"/>
    <ds:schemaRef ds:uri="http://purl.org/dc/elements/1.1/"/>
    <ds:schemaRef ds:uri="http://schemas.microsoft.com/office/2006/metadata/properties"/>
    <ds:schemaRef ds:uri="98604b1a-973a-41e7-906f-e6b52500dd92"/>
    <ds:schemaRef ds:uri="http://schemas.microsoft.com/office/infopath/2007/PartnerControls"/>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11FC9531-1A34-40D0-863F-84111BCE88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604b1a-973a-41e7-906f-e6b52500dd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1. Conductividad</vt:lpstr>
      <vt:lpstr>TD_G1</vt:lpstr>
      <vt:lpstr>tD16</vt:lpstr>
      <vt:lpstr>4. Isotérmicos</vt:lpstr>
      <vt:lpstr>Consolidado</vt:lpstr>
      <vt:lpstr>Consolidadado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Lucio Fernando Checa Romero</dc:creator>
  <cp:keywords/>
  <dc:description/>
  <cp:lastModifiedBy>angela johanna uribe parra</cp:lastModifiedBy>
  <cp:revision/>
  <dcterms:created xsi:type="dcterms:W3CDTF">2023-02-02T16:50:14Z</dcterms:created>
  <dcterms:modified xsi:type="dcterms:W3CDTF">2025-08-23T00:52:18Z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0x01010083BEE100E446FC4EB32C30336DDBA745</vt:lpwstr>
  </property>
</Properties>
</file>